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219\"/>
    </mc:Choice>
  </mc:AlternateContent>
  <bookViews>
    <workbookView xWindow="0" yWindow="0" windowWidth="20490" windowHeight="7650"/>
  </bookViews>
  <sheets>
    <sheet name="01.03" sheetId="1" r:id="rId1"/>
    <sheet name="03.03" sheetId="3" r:id="rId2"/>
    <sheet name="05.03" sheetId="4" r:id="rId3"/>
    <sheet name="DS CHIA NHÓM" sheetId="2" r:id="rId4"/>
  </sheets>
  <definedNames>
    <definedName name="_xlnm._FilterDatabase" localSheetId="0" hidden="1">'01.03'!$A$7:$I$7</definedName>
    <definedName name="_xlnm._FilterDatabase" localSheetId="1" hidden="1">'03.03'!$A$7:$I$7</definedName>
    <definedName name="_xlnm._FilterDatabase" localSheetId="2" hidden="1">'05.03'!$A$7:$I$7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4" l="1"/>
  <c r="I18" i="4"/>
  <c r="I17" i="4"/>
  <c r="I16" i="4"/>
  <c r="I15" i="4"/>
  <c r="I14" i="4"/>
  <c r="I13" i="4"/>
  <c r="I12" i="4"/>
  <c r="I11" i="4"/>
  <c r="I10" i="4"/>
  <c r="I9" i="4"/>
  <c r="I8" i="4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17" i="1"/>
  <c r="I18" i="1"/>
  <c r="I12" i="1"/>
  <c r="I13" i="1"/>
  <c r="I14" i="1"/>
  <c r="I8" i="1"/>
  <c r="I9" i="1"/>
  <c r="I10" i="1"/>
  <c r="I11" i="1"/>
  <c r="I19" i="1"/>
  <c r="I15" i="1"/>
  <c r="I16" i="1"/>
</calcChain>
</file>

<file path=xl/sharedStrings.xml><?xml version="1.0" encoding="utf-8"?>
<sst xmlns="http://schemas.openxmlformats.org/spreadsheetml/2006/main" count="255" uniqueCount="119">
  <si>
    <t>DANH SÁCH SINH VIÊN THI</t>
  </si>
  <si>
    <t>BLOCK 1 - KỲ SPRING 2022</t>
  </si>
  <si>
    <t>Môn thi: Kịch bản phân cảnh và quay phim (MUL219)</t>
  </si>
  <si>
    <t>Phòng thi: F301</t>
  </si>
  <si>
    <t>Ngày thi: 01/03/2022</t>
  </si>
  <si>
    <t>Giờ thi: 09:25:00 đến: 11:25:00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</si>
  <si>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</si>
  <si>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</si>
  <si>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</si>
  <si>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</si>
  <si>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</si>
  <si>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</si>
  <si>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</si>
  <si>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</si>
  <si>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</si>
  <si>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PH13171</t>
  </si>
  <si>
    <t>Bùi Thị Luyến</t>
  </si>
  <si>
    <t>GD16313</t>
  </si>
  <si>
    <t>PH14146</t>
  </si>
  <si>
    <t>Vũ Huy Hoàng</t>
  </si>
  <si>
    <t>PH14152</t>
  </si>
  <si>
    <t>Hà Huy Hoàng</t>
  </si>
  <si>
    <t>PH14155</t>
  </si>
  <si>
    <t>Đinh Thế Hiển</t>
  </si>
  <si>
    <t>PH14174</t>
  </si>
  <si>
    <t>Nghiêm Thanh Phương</t>
  </si>
  <si>
    <t>PH14177</t>
  </si>
  <si>
    <t>Bùi Nhật Tuân</t>
  </si>
  <si>
    <t>PH14181</t>
  </si>
  <si>
    <t>Hoàng Kiều Oanh</t>
  </si>
  <si>
    <t>PH14195</t>
  </si>
  <si>
    <t>Nguyễn Thành Hưng</t>
  </si>
  <si>
    <t>PH14197</t>
  </si>
  <si>
    <t>Hoàng Hùng Dương</t>
  </si>
  <si>
    <t>PH14198</t>
  </si>
  <si>
    <t>Đặng Hoàng Việt</t>
  </si>
  <si>
    <t>PH14227</t>
  </si>
  <si>
    <t>Nguyễn Hồng Nam</t>
  </si>
  <si>
    <t>PH14229</t>
  </si>
  <si>
    <t>Nguyễn Hữu Tài</t>
  </si>
  <si>
    <t>PH14237</t>
  </si>
  <si>
    <t>Ninh Trọng Phúc</t>
  </si>
  <si>
    <t>PH14241</t>
  </si>
  <si>
    <t>Lương Hồng Mây</t>
  </si>
  <si>
    <t>PH14242</t>
  </si>
  <si>
    <t>Nguyễn Thị Vân Anh</t>
  </si>
  <si>
    <t>PH14244</t>
  </si>
  <si>
    <t>Nguyễn Quỳnh Chi</t>
  </si>
  <si>
    <t>PH14273</t>
  </si>
  <si>
    <t>Nguyễn Duy Vũ</t>
  </si>
  <si>
    <t>PH14280</t>
  </si>
  <si>
    <t>Trình Xuân Tiến</t>
  </si>
  <si>
    <t>PH14284</t>
  </si>
  <si>
    <t>Võ Ngọc Tú</t>
  </si>
  <si>
    <t>PH15458</t>
  </si>
  <si>
    <t>Phạm Hồng Phúc</t>
  </si>
  <si>
    <t>PH15496</t>
  </si>
  <si>
    <t>Hoàng Thị Yến Yến</t>
  </si>
  <si>
    <t>PH15516</t>
  </si>
  <si>
    <t>Nguyễn Thị Thu Nhài</t>
  </si>
  <si>
    <t>PH15580</t>
  </si>
  <si>
    <t>Trịnh Ngọc Ánh</t>
  </si>
  <si>
    <t>PH15839</t>
  </si>
  <si>
    <t>Nguyễn Thị Trung Anh</t>
  </si>
  <si>
    <t>PH16150</t>
  </si>
  <si>
    <t>Phí Ngọc Hiệp</t>
  </si>
  <si>
    <t>PH16994</t>
  </si>
  <si>
    <t>Lê Văn Quang</t>
  </si>
  <si>
    <t>PH17440</t>
  </si>
  <si>
    <t>Nguyễn Thị Thanh Thùy</t>
  </si>
  <si>
    <t>PH17463</t>
  </si>
  <si>
    <t>Phạm Văn Chiến</t>
  </si>
  <si>
    <t>PH17464</t>
  </si>
  <si>
    <t>Nguyễn Thị Phương Anh</t>
  </si>
  <si>
    <t>PH17494</t>
  </si>
  <si>
    <t>Nguyễn Văn Ban</t>
  </si>
  <si>
    <t>PH17495</t>
  </si>
  <si>
    <t>Nguyễn Danh Huy</t>
  </si>
  <si>
    <t>PH17509</t>
  </si>
  <si>
    <t>Đỗ Thị Thư</t>
  </si>
  <si>
    <t>PH17512</t>
  </si>
  <si>
    <t>Phan Thanh Hưng</t>
  </si>
  <si>
    <t>PH17599</t>
  </si>
  <si>
    <t>PH18192</t>
  </si>
  <si>
    <t>Nguyễn Đoàn Tiến Dũng</t>
  </si>
  <si>
    <t>PH18261</t>
  </si>
  <si>
    <t>Trương Khắc Linh</t>
  </si>
  <si>
    <t>PH18391</t>
  </si>
  <si>
    <t>Nguyễn Văn Tuấn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</si>
  <si>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</si>
  <si>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</si>
  <si>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</si>
  <si>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</si>
  <si>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Nhóm 2</t>
  </si>
  <si>
    <t>Ph15458</t>
  </si>
  <si>
    <t>Nhóm 3</t>
  </si>
  <si>
    <t>Nhóm 4</t>
  </si>
  <si>
    <t>Nhóm 5</t>
  </si>
  <si>
    <t>Ph14242</t>
  </si>
  <si>
    <t>Nhóm 6</t>
  </si>
  <si>
    <t>Nhóm 7</t>
  </si>
  <si>
    <t>Ph14174</t>
  </si>
  <si>
    <t>Ph114273</t>
  </si>
  <si>
    <t>nhóm 8</t>
  </si>
  <si>
    <t>Phùng Văn Anh Hiền</t>
  </si>
  <si>
    <t>PH14715</t>
  </si>
  <si>
    <t>Đỗ Mạnh Hướng</t>
  </si>
  <si>
    <t>PH13803</t>
  </si>
  <si>
    <t>Nhóm 9</t>
  </si>
  <si>
    <t>Nhóm10</t>
  </si>
  <si>
    <t>pH17509</t>
  </si>
  <si>
    <t>Nhóm 11</t>
  </si>
  <si>
    <t>nhóm 12</t>
  </si>
  <si>
    <t>Nhóm 13</t>
  </si>
  <si>
    <t>Nhóm 14</t>
  </si>
  <si>
    <t>Ngày thi: 05/03/2022</t>
  </si>
  <si>
    <t>Lần thi: Buổi 3</t>
  </si>
  <si>
    <t>Ngày thi: 03/03/2022</t>
  </si>
  <si>
    <t>Lần thi: Buổi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</si>
</sst>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1A33"/>
      <name val="Arial"/>
      <family val="2"/>
    </font>
    <font>
      <sz val="10"/>
      <color rgb="FF1C1E21"/>
      <name val="Arial"/>
      <family val="2"/>
    </font>
    <font>
      <sz val="10"/>
      <color rgb="FF05050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shrinkToFi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vertical="center" shrinkToFit="1"/>
    </xf>
    <xf numFmtId="0" fontId="6" fillId="0" borderId="6" xfId="0" applyFont="1" applyFill="1" applyBorder="1"/>
    <xf numFmtId="0" fontId="0" fillId="0" borderId="6" xfId="0" applyFill="1" applyBorder="1"/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7" fillId="0" borderId="0" xfId="0" applyFont="1" applyFill="1" applyAlignment="1">
      <alignment horizontal="left" shrinkToFit="1"/>
    </xf>
    <xf numFmtId="0" fontId="8" fillId="0" borderId="8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10" fillId="2" borderId="8" xfId="0" applyFont="1" applyFill="1" applyBorder="1" applyAlignment="1">
      <alignment wrapText="1"/>
    </xf>
    <xf numFmtId="0" fontId="11" fillId="0" borderId="8" xfId="0" applyFont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12" fillId="2" borderId="8" xfId="0" applyFont="1" applyFill="1" applyBorder="1" applyAlignment="1">
      <alignment wrapText="1"/>
    </xf>
    <xf numFmtId="0" fontId="5" fillId="0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D10" sqref="D10"/>
    </sheetView>
  </sheetViews>
  <sheetFormatPr defaultRowHeight="15.75" x14ac:dyDescent="0.25"/>
  <cols>
    <col min="1" max="1" width="4.42578125" style="29" customWidth="1"/>
    <col min="2" max="2" width="14.42578125" style="30" customWidth="1"/>
    <col min="3" max="3" width="24.85546875" style="30" customWidth="1"/>
    <col min="4" max="4" width="12.5703125" style="31" customWidth="1"/>
    <col min="5" max="5" width="12.140625" style="29" customWidth="1"/>
    <col min="6" max="6" width="6.85546875" style="29" customWidth="1"/>
    <col min="7" max="7" width="8.28515625" style="29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4</v>
      </c>
      <c r="B5" s="6"/>
      <c r="C5" s="7"/>
      <c r="D5" s="8" t="s">
        <v>5</v>
      </c>
      <c r="E5" s="9"/>
      <c r="F5" s="9" t="s">
        <v>92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15</v>
      </c>
      <c r="C8" s="20" t="s">
        <v>16</v>
      </c>
      <c r="D8" s="21" t="s">
        <v>17</v>
      </c>
      <c r="E8" s="22"/>
      <c r="F8" s="23"/>
      <c r="G8" s="23"/>
      <c r="H8" s="22"/>
      <c r="I8" s="3">
        <f>VLOOKUP(B8,'DS CHIA NHÓM'!$B:$C,2,0)</f>
        <v>2</v>
      </c>
    </row>
    <row r="9" spans="1:9" ht="15" customHeight="1" x14ac:dyDescent="0.25">
      <c r="A9" s="19">
        <v>2</v>
      </c>
      <c r="B9" s="20" t="s">
        <v>54</v>
      </c>
      <c r="C9" s="20" t="s">
        <v>55</v>
      </c>
      <c r="D9" s="21" t="s">
        <v>17</v>
      </c>
      <c r="E9" s="22"/>
      <c r="F9" s="22"/>
      <c r="G9" s="22"/>
      <c r="H9" s="22"/>
      <c r="I9" s="3">
        <f>VLOOKUP(B9,'DS CHIA NHÓM'!$B:$C,2,0)</f>
        <v>2</v>
      </c>
    </row>
    <row r="10" spans="1:9" ht="15" customHeight="1" x14ac:dyDescent="0.25">
      <c r="A10" s="19">
        <v>3</v>
      </c>
      <c r="B10" s="20" t="s">
        <v>68</v>
      </c>
      <c r="C10" s="20" t="s">
        <v>69</v>
      </c>
      <c r="D10" s="21" t="s">
        <v>17</v>
      </c>
      <c r="E10" s="22"/>
      <c r="F10" s="22"/>
      <c r="G10" s="22"/>
      <c r="H10" s="22"/>
      <c r="I10" s="3">
        <f>VLOOKUP(B10,'DS CHIA NHÓM'!$B:$C,2,0)</f>
        <v>2</v>
      </c>
    </row>
    <row r="11" spans="1:9" ht="15" customHeight="1" x14ac:dyDescent="0.25">
      <c r="A11" s="19">
        <v>4</v>
      </c>
      <c r="B11" s="20" t="s">
        <v>50</v>
      </c>
      <c r="C11" s="20" t="s">
        <v>51</v>
      </c>
      <c r="D11" s="21" t="s">
        <v>17</v>
      </c>
      <c r="E11" s="22"/>
      <c r="F11" s="22"/>
      <c r="G11" s="22"/>
      <c r="H11" s="22"/>
      <c r="I11" s="3">
        <f>VLOOKUP(B11,'DS CHIA NHÓM'!$B:$C,2,0)</f>
        <v>2</v>
      </c>
    </row>
    <row r="12" spans="1:9" ht="15" customHeight="1" x14ac:dyDescent="0.25">
      <c r="A12" s="19">
        <v>5</v>
      </c>
      <c r="B12" s="20" t="s">
        <v>46</v>
      </c>
      <c r="C12" s="20" t="s">
        <v>47</v>
      </c>
      <c r="D12" s="21" t="s">
        <v>17</v>
      </c>
      <c r="E12" s="22"/>
      <c r="F12" s="22"/>
      <c r="G12" s="22"/>
      <c r="H12" s="22"/>
      <c r="I12" s="3">
        <f>VLOOKUP(B12,'DS CHIA NHÓM'!$B:$C,2,0)</f>
        <v>3</v>
      </c>
    </row>
    <row r="13" spans="1:9" ht="15" customHeight="1" x14ac:dyDescent="0.25">
      <c r="A13" s="19">
        <v>6</v>
      </c>
      <c r="B13" s="20" t="s">
        <v>32</v>
      </c>
      <c r="C13" s="20" t="s">
        <v>33</v>
      </c>
      <c r="D13" s="21" t="s">
        <v>17</v>
      </c>
      <c r="E13" s="22"/>
      <c r="F13" s="22"/>
      <c r="G13" s="22"/>
      <c r="H13" s="22"/>
      <c r="I13" s="3">
        <f>VLOOKUP(B13,'DS CHIA NHÓM'!$B:$C,2,0)</f>
        <v>3</v>
      </c>
    </row>
    <row r="14" spans="1:9" ht="15" customHeight="1" x14ac:dyDescent="0.25">
      <c r="A14" s="19">
        <v>7</v>
      </c>
      <c r="B14" s="20" t="s">
        <v>18</v>
      </c>
      <c r="C14" s="20" t="s">
        <v>19</v>
      </c>
      <c r="D14" s="21" t="s">
        <v>17</v>
      </c>
      <c r="E14" s="22"/>
      <c r="F14" s="22"/>
      <c r="G14" s="22"/>
      <c r="H14" s="22"/>
      <c r="I14" s="3">
        <f>VLOOKUP(B14,'DS CHIA NHÓM'!$B:$C,2,0)</f>
        <v>3</v>
      </c>
    </row>
    <row r="15" spans="1:9" ht="15" customHeight="1" x14ac:dyDescent="0.25">
      <c r="A15" s="19">
        <v>8</v>
      </c>
      <c r="B15" s="20" t="s">
        <v>52</v>
      </c>
      <c r="C15" s="20" t="s">
        <v>53</v>
      </c>
      <c r="D15" s="21" t="s">
        <v>17</v>
      </c>
      <c r="E15" s="22"/>
      <c r="F15" s="22"/>
      <c r="G15" s="22"/>
      <c r="H15" s="22"/>
      <c r="I15" s="3">
        <f>VLOOKUP(B15,'DS CHIA NHÓM'!$B:$C,2,0)</f>
        <v>3</v>
      </c>
    </row>
    <row r="16" spans="1:9" ht="15" customHeight="1" x14ac:dyDescent="0.25">
      <c r="A16" s="19">
        <v>9</v>
      </c>
      <c r="B16" s="20" t="s">
        <v>34</v>
      </c>
      <c r="C16" s="20" t="s">
        <v>35</v>
      </c>
      <c r="D16" s="21" t="s">
        <v>17</v>
      </c>
      <c r="E16" s="22"/>
      <c r="F16" s="22"/>
      <c r="G16" s="22"/>
      <c r="H16" s="22"/>
      <c r="I16" s="3">
        <f>VLOOKUP(B16,'DS CHIA NHÓM'!$B:$C,2,0)</f>
        <v>3</v>
      </c>
    </row>
    <row r="17" spans="1:9" ht="15" customHeight="1" x14ac:dyDescent="0.25">
      <c r="A17" s="19">
        <v>10</v>
      </c>
      <c r="B17" s="20" t="s">
        <v>74</v>
      </c>
      <c r="C17" s="20" t="s">
        <v>75</v>
      </c>
      <c r="D17" s="21" t="s">
        <v>17</v>
      </c>
      <c r="E17" s="22"/>
      <c r="F17" s="22"/>
      <c r="G17" s="22"/>
      <c r="H17" s="22"/>
      <c r="I17" s="3">
        <f>VLOOKUP(B17,'DS CHIA NHÓM'!$B:$C,2,0)</f>
        <v>4</v>
      </c>
    </row>
    <row r="18" spans="1:9" ht="15" customHeight="1" x14ac:dyDescent="0.25">
      <c r="A18" s="19">
        <v>11</v>
      </c>
      <c r="B18" s="20" t="s">
        <v>70</v>
      </c>
      <c r="C18" s="20" t="s">
        <v>71</v>
      </c>
      <c r="D18" s="21" t="s">
        <v>17</v>
      </c>
      <c r="E18" s="22"/>
      <c r="F18" s="22"/>
      <c r="G18" s="22"/>
      <c r="H18" s="22"/>
      <c r="I18" s="3">
        <f>VLOOKUP(B18,'DS CHIA NHÓM'!$B:$C,2,0)</f>
        <v>4</v>
      </c>
    </row>
    <row r="19" spans="1:9" ht="15" customHeight="1" x14ac:dyDescent="0.25">
      <c r="A19" s="19">
        <v>12</v>
      </c>
      <c r="B19" s="20" t="s">
        <v>87</v>
      </c>
      <c r="C19" s="20" t="s">
        <v>88</v>
      </c>
      <c r="D19" s="21" t="s">
        <v>17</v>
      </c>
      <c r="E19" s="22"/>
      <c r="F19" s="22"/>
      <c r="G19" s="22"/>
      <c r="H19" s="22"/>
      <c r="I19" s="3">
        <f>VLOOKUP(B19,'DS CHIA NHÓM'!$B:$C,2,0)</f>
        <v>4</v>
      </c>
    </row>
    <row r="20" spans="1:9" ht="7.5" customHeight="1" x14ac:dyDescent="0.25"/>
    <row r="21" spans="1:9" x14ac:dyDescent="0.25">
      <c r="B21" s="32" t="s">
        <v>89</v>
      </c>
      <c r="E21" s="32" t="s">
        <v>90</v>
      </c>
    </row>
    <row r="22" spans="1:9" ht="15.75" customHeight="1" x14ac:dyDescent="0.25"/>
    <row r="25" spans="1:9" ht="15" customHeight="1" x14ac:dyDescent="0.25">
      <c r="A25" s="33" t="s">
        <v>91</v>
      </c>
      <c r="B25" s="33"/>
      <c r="C25" s="33"/>
      <c r="D25" s="33"/>
      <c r="E25" s="33"/>
      <c r="F25" s="33"/>
      <c r="G25" s="33"/>
      <c r="H25" s="33"/>
    </row>
  </sheetData>
  <sheetProtection formatCells="0" formatColumns="0" formatRows="0" insertColumns="0" insertRows="0" insertHyperlinks="0" deleteColumns="0" deleteRows="0" sort="0" autoFilter="0" pivotTables="0"/>
  <autoFilter ref="A7:I7">
    <sortState ref="A9:I44">
      <sortCondition ref="I7"/>
    </sortState>
  </autoFilter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6" sqref="F6:G6"/>
    </sheetView>
  </sheetViews>
  <sheetFormatPr defaultRowHeight="15.75" x14ac:dyDescent="0.25"/>
  <cols>
    <col min="1" max="1" width="4.42578125" style="29" customWidth="1"/>
    <col min="2" max="2" width="14.42578125" style="30" customWidth="1"/>
    <col min="3" max="3" width="24.85546875" style="30" customWidth="1"/>
    <col min="4" max="4" width="12.5703125" style="31" customWidth="1"/>
    <col min="5" max="5" width="12.140625" style="29" customWidth="1"/>
    <col min="6" max="6" width="6.85546875" style="29" customWidth="1"/>
    <col min="7" max="7" width="8.28515625" style="29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117</v>
      </c>
      <c r="B5" s="6"/>
      <c r="C5" s="7"/>
      <c r="D5" s="8" t="s">
        <v>5</v>
      </c>
      <c r="E5" s="9"/>
      <c r="F5" s="9" t="s">
        <v>118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44</v>
      </c>
      <c r="C8" s="20" t="s">
        <v>45</v>
      </c>
      <c r="D8" s="21" t="s">
        <v>17</v>
      </c>
      <c r="E8" s="22"/>
      <c r="F8" s="22"/>
      <c r="G8" s="22"/>
      <c r="H8" s="22"/>
      <c r="I8" s="3">
        <f>VLOOKUP(B8,'DS CHIA NHÓM'!$B:$C,2,0)</f>
        <v>5</v>
      </c>
    </row>
    <row r="9" spans="1:9" ht="15" customHeight="1" x14ac:dyDescent="0.25">
      <c r="A9" s="19">
        <v>2</v>
      </c>
      <c r="B9" s="20" t="s">
        <v>22</v>
      </c>
      <c r="C9" s="20" t="s">
        <v>23</v>
      </c>
      <c r="D9" s="21" t="s">
        <v>17</v>
      </c>
      <c r="E9" s="22"/>
      <c r="F9" s="22"/>
      <c r="G9" s="22"/>
      <c r="H9" s="22"/>
      <c r="I9" s="3">
        <f>VLOOKUP(B9,'DS CHIA NHÓM'!$B:$C,2,0)</f>
        <v>5</v>
      </c>
    </row>
    <row r="10" spans="1:9" ht="15" customHeight="1" x14ac:dyDescent="0.25">
      <c r="A10" s="19">
        <v>3</v>
      </c>
      <c r="B10" s="20" t="s">
        <v>42</v>
      </c>
      <c r="C10" s="20" t="s">
        <v>43</v>
      </c>
      <c r="D10" s="21" t="s">
        <v>17</v>
      </c>
      <c r="E10" s="22"/>
      <c r="F10" s="22"/>
      <c r="G10" s="22"/>
      <c r="H10" s="22"/>
      <c r="I10" s="3">
        <f>VLOOKUP(B10,'DS CHIA NHÓM'!$B:$C,2,0)</f>
        <v>5</v>
      </c>
    </row>
    <row r="11" spans="1:9" ht="15" customHeight="1" x14ac:dyDescent="0.25">
      <c r="A11" s="19">
        <v>4</v>
      </c>
      <c r="B11" s="20" t="s">
        <v>28</v>
      </c>
      <c r="C11" s="20" t="s">
        <v>29</v>
      </c>
      <c r="D11" s="21" t="s">
        <v>17</v>
      </c>
      <c r="E11" s="22"/>
      <c r="F11" s="22"/>
      <c r="G11" s="22"/>
      <c r="H11" s="22"/>
      <c r="I11" s="3">
        <f>VLOOKUP(B11,'DS CHIA NHÓM'!$B:$C,2,0)</f>
        <v>5</v>
      </c>
    </row>
    <row r="12" spans="1:9" ht="15" customHeight="1" x14ac:dyDescent="0.25">
      <c r="A12" s="19">
        <v>5</v>
      </c>
      <c r="B12" s="20" t="s">
        <v>26</v>
      </c>
      <c r="C12" s="20" t="s">
        <v>27</v>
      </c>
      <c r="D12" s="21" t="s">
        <v>17</v>
      </c>
      <c r="E12" s="22"/>
      <c r="F12" s="22"/>
      <c r="G12" s="22"/>
      <c r="H12" s="22"/>
      <c r="I12" s="3">
        <f>VLOOKUP(B12,'DS CHIA NHÓM'!$B:$C,2,0)</f>
        <v>5</v>
      </c>
    </row>
    <row r="13" spans="1:9" ht="15" customHeight="1" x14ac:dyDescent="0.25">
      <c r="A13" s="19">
        <v>6</v>
      </c>
      <c r="B13" s="20" t="s">
        <v>72</v>
      </c>
      <c r="C13" s="20" t="s">
        <v>73</v>
      </c>
      <c r="D13" s="21" t="s">
        <v>17</v>
      </c>
      <c r="E13" s="22"/>
      <c r="F13" s="22"/>
      <c r="G13" s="22"/>
      <c r="H13" s="22"/>
      <c r="I13" s="3">
        <f>VLOOKUP(B13,'DS CHIA NHÓM'!$B:$C,2,0)</f>
        <v>6</v>
      </c>
    </row>
    <row r="14" spans="1:9" ht="15" customHeight="1" x14ac:dyDescent="0.25">
      <c r="A14" s="19">
        <v>7</v>
      </c>
      <c r="B14" s="20" t="s">
        <v>83</v>
      </c>
      <c r="C14" s="20" t="s">
        <v>84</v>
      </c>
      <c r="D14" s="21" t="s">
        <v>17</v>
      </c>
      <c r="E14" s="22"/>
      <c r="F14" s="22"/>
      <c r="G14" s="22"/>
      <c r="H14" s="22"/>
      <c r="I14" s="3">
        <f>VLOOKUP(B14,'DS CHIA NHÓM'!$B:$C,2,0)</f>
        <v>6</v>
      </c>
    </row>
    <row r="15" spans="1:9" ht="15" customHeight="1" x14ac:dyDescent="0.25">
      <c r="A15" s="19">
        <v>8</v>
      </c>
      <c r="B15" s="20" t="s">
        <v>85</v>
      </c>
      <c r="C15" s="20" t="s">
        <v>86</v>
      </c>
      <c r="D15" s="21" t="s">
        <v>17</v>
      </c>
      <c r="E15" s="22"/>
      <c r="F15" s="22"/>
      <c r="G15" s="22"/>
      <c r="H15" s="22"/>
      <c r="I15" s="3">
        <f>VLOOKUP(B15,'DS CHIA NHÓM'!$B:$C,2,0)</f>
        <v>6</v>
      </c>
    </row>
    <row r="16" spans="1:9" ht="15" customHeight="1" x14ac:dyDescent="0.25">
      <c r="A16" s="19">
        <v>9</v>
      </c>
      <c r="B16" s="20" t="s">
        <v>36</v>
      </c>
      <c r="C16" s="20" t="s">
        <v>37</v>
      </c>
      <c r="D16" s="21" t="s">
        <v>17</v>
      </c>
      <c r="E16" s="22"/>
      <c r="F16" s="22"/>
      <c r="G16" s="22"/>
      <c r="H16" s="22"/>
      <c r="I16" s="3">
        <f>VLOOKUP(B16,'DS CHIA NHÓM'!$B:$C,2,0)</f>
        <v>6</v>
      </c>
    </row>
    <row r="17" spans="1:9" ht="15" customHeight="1" x14ac:dyDescent="0.25">
      <c r="A17" s="19">
        <v>10</v>
      </c>
      <c r="B17" s="20" t="s">
        <v>20</v>
      </c>
      <c r="C17" s="20" t="s">
        <v>21</v>
      </c>
      <c r="D17" s="21" t="s">
        <v>17</v>
      </c>
      <c r="E17" s="22"/>
      <c r="F17" s="22"/>
      <c r="G17" s="22"/>
      <c r="H17" s="22"/>
      <c r="I17" s="3">
        <f>VLOOKUP(B17,'DS CHIA NHÓM'!$B:$C,2,0)</f>
        <v>7</v>
      </c>
    </row>
    <row r="18" spans="1:9" ht="15" customHeight="1" x14ac:dyDescent="0.25">
      <c r="A18" s="19">
        <v>11</v>
      </c>
      <c r="B18" s="20" t="s">
        <v>30</v>
      </c>
      <c r="C18" s="20" t="s">
        <v>31</v>
      </c>
      <c r="D18" s="21" t="s">
        <v>17</v>
      </c>
      <c r="E18" s="22"/>
      <c r="F18" s="22"/>
      <c r="G18" s="22"/>
      <c r="H18" s="22"/>
      <c r="I18" s="3">
        <f>VLOOKUP(B18,'DS CHIA NHÓM'!$B:$C,2,0)</f>
        <v>7</v>
      </c>
    </row>
    <row r="19" spans="1:9" ht="15" customHeight="1" x14ac:dyDescent="0.25">
      <c r="A19" s="19">
        <v>12</v>
      </c>
      <c r="B19" s="20" t="s">
        <v>40</v>
      </c>
      <c r="C19" s="20" t="s">
        <v>41</v>
      </c>
      <c r="D19" s="21" t="s">
        <v>17</v>
      </c>
      <c r="E19" s="22"/>
      <c r="F19" s="22"/>
      <c r="G19" s="22"/>
      <c r="H19" s="22"/>
      <c r="I19" s="3">
        <f>VLOOKUP(B19,'DS CHIA NHÓM'!$B:$C,2,0)</f>
        <v>7</v>
      </c>
    </row>
    <row r="20" spans="1:9" ht="15" customHeight="1" x14ac:dyDescent="0.25">
      <c r="A20" s="19">
        <v>13</v>
      </c>
      <c r="B20" s="20" t="s">
        <v>24</v>
      </c>
      <c r="C20" s="20" t="s">
        <v>25</v>
      </c>
      <c r="D20" s="21" t="s">
        <v>17</v>
      </c>
      <c r="E20" s="22"/>
      <c r="F20" s="22"/>
      <c r="G20" s="22"/>
      <c r="H20" s="22"/>
      <c r="I20" s="3">
        <f>VLOOKUP(B20,'DS CHIA NHÓM'!$B:$C,2,0)</f>
        <v>7</v>
      </c>
    </row>
    <row r="21" spans="1:9" ht="7.5" customHeight="1" x14ac:dyDescent="0.25"/>
    <row r="22" spans="1:9" x14ac:dyDescent="0.25">
      <c r="B22" s="32" t="s">
        <v>89</v>
      </c>
      <c r="E22" s="32" t="s">
        <v>90</v>
      </c>
    </row>
    <row r="23" spans="1:9" ht="15.75" customHeight="1" x14ac:dyDescent="0.25"/>
    <row r="26" spans="1:9" ht="15" customHeight="1" x14ac:dyDescent="0.25">
      <c r="A26" s="33" t="s">
        <v>91</v>
      </c>
      <c r="B26" s="33"/>
      <c r="C26" s="33"/>
      <c r="D26" s="33"/>
      <c r="E26" s="33"/>
      <c r="F26" s="33"/>
      <c r="G26" s="33"/>
      <c r="H26" s="33"/>
    </row>
  </sheetData>
  <sheetProtection formatCells="0" formatColumns="0" formatRows="0" insertColumns="0" insertRows="0" insertHyperlinks="0" deleteColumns="0" deleteRows="0" sort="0" autoFilter="0" pivotTables="0"/>
  <autoFilter ref="A7:I7">
    <sortState ref="A9:I44">
      <sortCondition ref="I7"/>
    </sortState>
  </autoFilter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F6" sqref="F6:G6"/>
    </sheetView>
  </sheetViews>
  <sheetFormatPr defaultRowHeight="15.75" x14ac:dyDescent="0.25"/>
  <cols>
    <col min="1" max="1" width="4.42578125" style="29" customWidth="1"/>
    <col min="2" max="2" width="14.42578125" style="30" customWidth="1"/>
    <col min="3" max="3" width="24.85546875" style="30" customWidth="1"/>
    <col min="4" max="4" width="12.5703125" style="31" customWidth="1"/>
    <col min="5" max="5" width="12.140625" style="29" customWidth="1"/>
    <col min="6" max="6" width="6.85546875" style="29" customWidth="1"/>
    <col min="7" max="7" width="8.28515625" style="29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115</v>
      </c>
      <c r="B5" s="6"/>
      <c r="C5" s="7"/>
      <c r="D5" s="8" t="s">
        <v>5</v>
      </c>
      <c r="E5" s="9"/>
      <c r="F5" s="9" t="s">
        <v>116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80</v>
      </c>
      <c r="C8" s="20" t="s">
        <v>81</v>
      </c>
      <c r="D8" s="21" t="s">
        <v>17</v>
      </c>
      <c r="E8" s="22"/>
      <c r="F8" s="22"/>
      <c r="G8" s="22"/>
      <c r="H8" s="22"/>
      <c r="I8" s="3">
        <f>VLOOKUP(B8,'DS CHIA NHÓM'!$B:$C,2,0)</f>
        <v>9</v>
      </c>
    </row>
    <row r="9" spans="1:9" ht="15" customHeight="1" x14ac:dyDescent="0.25">
      <c r="A9" s="19">
        <v>2</v>
      </c>
      <c r="B9" s="20" t="s">
        <v>82</v>
      </c>
      <c r="C9" s="20" t="s">
        <v>67</v>
      </c>
      <c r="D9" s="21" t="s">
        <v>17</v>
      </c>
      <c r="E9" s="22"/>
      <c r="F9" s="22"/>
      <c r="G9" s="22"/>
      <c r="H9" s="22"/>
      <c r="I9" s="3">
        <f>VLOOKUP(B9,'DS CHIA NHÓM'!$B:$C,2,0)</f>
        <v>9</v>
      </c>
    </row>
    <row r="10" spans="1:9" ht="15" customHeight="1" x14ac:dyDescent="0.25">
      <c r="A10" s="19">
        <v>3</v>
      </c>
      <c r="B10" s="20" t="s">
        <v>78</v>
      </c>
      <c r="C10" s="20" t="s">
        <v>79</v>
      </c>
      <c r="D10" s="21" t="s">
        <v>17</v>
      </c>
      <c r="E10" s="22"/>
      <c r="F10" s="22"/>
      <c r="G10" s="22"/>
      <c r="H10" s="22"/>
      <c r="I10" s="3">
        <f>VLOOKUP(B10,'DS CHIA NHÓM'!$B:$C,2,0)</f>
        <v>10</v>
      </c>
    </row>
    <row r="11" spans="1:9" ht="15" customHeight="1" x14ac:dyDescent="0.25">
      <c r="A11" s="19">
        <v>4</v>
      </c>
      <c r="B11" s="20" t="s">
        <v>76</v>
      </c>
      <c r="C11" s="20" t="s">
        <v>77</v>
      </c>
      <c r="D11" s="21" t="s">
        <v>17</v>
      </c>
      <c r="E11" s="22"/>
      <c r="F11" s="22"/>
      <c r="G11" s="22"/>
      <c r="H11" s="22"/>
      <c r="I11" s="3">
        <f>VLOOKUP(B11,'DS CHIA NHÓM'!$B:$C,2,0)</f>
        <v>11</v>
      </c>
    </row>
    <row r="12" spans="1:9" ht="15" customHeight="1" x14ac:dyDescent="0.25">
      <c r="A12" s="19">
        <v>5</v>
      </c>
      <c r="B12" s="20" t="s">
        <v>60</v>
      </c>
      <c r="C12" s="20" t="s">
        <v>61</v>
      </c>
      <c r="D12" s="21" t="s">
        <v>17</v>
      </c>
      <c r="E12" s="22"/>
      <c r="F12" s="22"/>
      <c r="G12" s="22"/>
      <c r="H12" s="22"/>
      <c r="I12" s="3">
        <f>VLOOKUP(B12,'DS CHIA NHÓM'!$B:$C,2,0)</f>
        <v>13</v>
      </c>
    </row>
    <row r="13" spans="1:9" ht="15" customHeight="1" x14ac:dyDescent="0.25">
      <c r="A13" s="19">
        <v>6</v>
      </c>
      <c r="B13" s="20" t="s">
        <v>58</v>
      </c>
      <c r="C13" s="20" t="s">
        <v>59</v>
      </c>
      <c r="D13" s="21" t="s">
        <v>17</v>
      </c>
      <c r="E13" s="22"/>
      <c r="F13" s="22"/>
      <c r="G13" s="22"/>
      <c r="H13" s="22"/>
      <c r="I13" s="3">
        <f>VLOOKUP(B13,'DS CHIA NHÓM'!$B:$C,2,0)</f>
        <v>13</v>
      </c>
    </row>
    <row r="14" spans="1:9" ht="15" customHeight="1" x14ac:dyDescent="0.25">
      <c r="A14" s="19">
        <v>7</v>
      </c>
      <c r="B14" s="20" t="s">
        <v>56</v>
      </c>
      <c r="C14" s="20" t="s">
        <v>57</v>
      </c>
      <c r="D14" s="40" t="s">
        <v>17</v>
      </c>
      <c r="E14" s="27"/>
      <c r="F14" s="27"/>
      <c r="G14" s="27"/>
      <c r="H14" s="28"/>
      <c r="I14" s="3">
        <f>VLOOKUP(B14,'DS CHIA NHÓM'!$B:$C,2,0)</f>
        <v>13</v>
      </c>
    </row>
    <row r="15" spans="1:9" ht="15" customHeight="1" x14ac:dyDescent="0.25">
      <c r="A15" s="19">
        <v>8</v>
      </c>
      <c r="B15" s="20" t="s">
        <v>38</v>
      </c>
      <c r="C15" s="20" t="s">
        <v>39</v>
      </c>
      <c r="D15" s="21" t="s">
        <v>17</v>
      </c>
      <c r="E15" s="22"/>
      <c r="F15" s="22"/>
      <c r="G15" s="22"/>
      <c r="H15" s="22"/>
      <c r="I15" s="3">
        <f>VLOOKUP(B15,'DS CHIA NHÓM'!$B:$C,2,0)</f>
        <v>14</v>
      </c>
    </row>
    <row r="16" spans="1:9" ht="15" customHeight="1" x14ac:dyDescent="0.25">
      <c r="A16" s="19">
        <v>9</v>
      </c>
      <c r="B16" s="20" t="s">
        <v>62</v>
      </c>
      <c r="C16" s="20" t="s">
        <v>63</v>
      </c>
      <c r="D16" s="21" t="s">
        <v>17</v>
      </c>
      <c r="E16" s="22"/>
      <c r="F16" s="22"/>
      <c r="G16" s="22"/>
      <c r="H16" s="22"/>
      <c r="I16" s="3" t="e">
        <f>VLOOKUP(B16,'DS CHIA NHÓM'!$B:$C,2,0)</f>
        <v>#N/A</v>
      </c>
    </row>
    <row r="17" spans="1:9" ht="15" customHeight="1" x14ac:dyDescent="0.25">
      <c r="A17" s="19">
        <v>10</v>
      </c>
      <c r="B17" s="24" t="s">
        <v>64</v>
      </c>
      <c r="C17" s="24" t="s">
        <v>65</v>
      </c>
      <c r="D17" s="25" t="s">
        <v>17</v>
      </c>
      <c r="E17" s="26"/>
      <c r="F17" s="26"/>
      <c r="G17" s="26"/>
      <c r="H17" s="26"/>
      <c r="I17" s="3" t="e">
        <f>VLOOKUP(B17,'DS CHIA NHÓM'!$B:$C,2,0)</f>
        <v>#N/A</v>
      </c>
    </row>
    <row r="18" spans="1:9" ht="15" customHeight="1" x14ac:dyDescent="0.25">
      <c r="A18" s="19">
        <v>11</v>
      </c>
      <c r="B18" s="20" t="s">
        <v>66</v>
      </c>
      <c r="C18" s="20" t="s">
        <v>67</v>
      </c>
      <c r="D18" s="21" t="s">
        <v>17</v>
      </c>
      <c r="E18" s="22"/>
      <c r="F18" s="22"/>
      <c r="G18" s="22"/>
      <c r="H18" s="22"/>
      <c r="I18" s="3" t="e">
        <f>VLOOKUP(B18,'DS CHIA NHÓM'!$B:$C,2,0)</f>
        <v>#N/A</v>
      </c>
    </row>
    <row r="19" spans="1:9" x14ac:dyDescent="0.25">
      <c r="A19" s="19">
        <v>12</v>
      </c>
      <c r="B19" s="20" t="s">
        <v>48</v>
      </c>
      <c r="C19" s="20" t="s">
        <v>49</v>
      </c>
      <c r="D19" s="21" t="s">
        <v>17</v>
      </c>
      <c r="E19" s="22"/>
      <c r="F19" s="22"/>
      <c r="G19" s="22"/>
      <c r="H19" s="22"/>
      <c r="I19" s="3" t="e">
        <f>VLOOKUP(B19,'DS CHIA NHÓM'!$B:$C,2,0)</f>
        <v>#N/A</v>
      </c>
    </row>
    <row r="20" spans="1:9" ht="7.5" customHeight="1" x14ac:dyDescent="0.25"/>
    <row r="21" spans="1:9" x14ac:dyDescent="0.25">
      <c r="B21" s="32" t="s">
        <v>89</v>
      </c>
      <c r="E21" s="32" t="s">
        <v>90</v>
      </c>
    </row>
    <row r="22" spans="1:9" ht="15.75" customHeight="1" x14ac:dyDescent="0.25"/>
    <row r="25" spans="1:9" ht="15" customHeight="1" x14ac:dyDescent="0.25">
      <c r="A25" s="33" t="s">
        <v>91</v>
      </c>
      <c r="B25" s="33"/>
      <c r="C25" s="33"/>
      <c r="D25" s="33"/>
      <c r="E25" s="33"/>
      <c r="F25" s="33"/>
      <c r="G25" s="33"/>
      <c r="H25" s="33"/>
    </row>
  </sheetData>
  <sheetProtection formatCells="0" formatColumns="0" formatRows="0" insertColumns="0" insertRows="0" insertHyperlinks="0" deleteColumns="0" deleteRows="0" sort="0" autoFilter="0" pivotTables="0"/>
  <autoFilter ref="A7:I7">
    <sortState ref="A9:I44">
      <sortCondition ref="I7"/>
    </sortState>
  </autoFilter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A54" workbookViewId="0">
      <selection activeCell="C69" sqref="C69"/>
    </sheetView>
  </sheetViews>
  <sheetFormatPr defaultRowHeight="15" x14ac:dyDescent="0.25"/>
  <sheetData>
    <row r="1" spans="1:3" ht="15.75" thickBot="1" x14ac:dyDescent="0.3">
      <c r="A1" s="34" t="s">
        <v>93</v>
      </c>
      <c r="B1" s="35"/>
    </row>
    <row r="2" spans="1:3" ht="27" thickBot="1" x14ac:dyDescent="0.3">
      <c r="A2" s="35" t="s">
        <v>51</v>
      </c>
      <c r="B2" s="35" t="s">
        <v>50</v>
      </c>
      <c r="C2">
        <v>2</v>
      </c>
    </row>
    <row r="3" spans="1:3" ht="39.75" thickBot="1" x14ac:dyDescent="0.3">
      <c r="A3" s="35" t="s">
        <v>55</v>
      </c>
      <c r="B3" s="35" t="s">
        <v>94</v>
      </c>
      <c r="C3">
        <v>2</v>
      </c>
    </row>
    <row r="4" spans="1:3" ht="52.5" thickBot="1" x14ac:dyDescent="0.3">
      <c r="A4" s="35" t="s">
        <v>69</v>
      </c>
      <c r="B4" s="35" t="s">
        <v>68</v>
      </c>
      <c r="C4">
        <v>2</v>
      </c>
    </row>
    <row r="5" spans="1:3" ht="27" thickBot="1" x14ac:dyDescent="0.3">
      <c r="A5" s="35" t="s">
        <v>16</v>
      </c>
      <c r="B5" s="35" t="s">
        <v>15</v>
      </c>
      <c r="C5">
        <v>2</v>
      </c>
    </row>
    <row r="6" spans="1:3" ht="15.75" thickBot="1" x14ac:dyDescent="0.3">
      <c r="A6" s="35"/>
      <c r="B6" s="35"/>
    </row>
    <row r="7" spans="1:3" ht="15.75" thickBot="1" x14ac:dyDescent="0.3">
      <c r="A7" s="35"/>
      <c r="B7" s="35"/>
    </row>
    <row r="8" spans="1:3" ht="15.75" thickBot="1" x14ac:dyDescent="0.3">
      <c r="A8" s="35"/>
      <c r="B8" s="35"/>
    </row>
    <row r="9" spans="1:3" ht="15.75" thickBot="1" x14ac:dyDescent="0.3">
      <c r="A9" s="34" t="s">
        <v>95</v>
      </c>
      <c r="B9" s="35"/>
    </row>
    <row r="10" spans="1:3" ht="39.75" thickBot="1" x14ac:dyDescent="0.3">
      <c r="A10" s="36" t="s">
        <v>35</v>
      </c>
      <c r="B10" s="35" t="s">
        <v>34</v>
      </c>
      <c r="C10">
        <v>3</v>
      </c>
    </row>
    <row r="11" spans="1:3" ht="27" thickBot="1" x14ac:dyDescent="0.3">
      <c r="A11" s="35" t="s">
        <v>53</v>
      </c>
      <c r="B11" s="37" t="s">
        <v>52</v>
      </c>
      <c r="C11">
        <v>3</v>
      </c>
    </row>
    <row r="12" spans="1:3" ht="39.75" thickBot="1" x14ac:dyDescent="0.3">
      <c r="A12" s="36" t="s">
        <v>47</v>
      </c>
      <c r="B12" s="37" t="s">
        <v>46</v>
      </c>
      <c r="C12">
        <v>3</v>
      </c>
    </row>
    <row r="13" spans="1:3" ht="27" thickBot="1" x14ac:dyDescent="0.3">
      <c r="A13" s="35" t="s">
        <v>19</v>
      </c>
      <c r="B13" s="35" t="s">
        <v>18</v>
      </c>
      <c r="C13">
        <v>3</v>
      </c>
    </row>
    <row r="14" spans="1:3" ht="39.75" thickBot="1" x14ac:dyDescent="0.3">
      <c r="A14" s="35" t="s">
        <v>33</v>
      </c>
      <c r="B14" s="35" t="s">
        <v>32</v>
      </c>
      <c r="C14">
        <v>3</v>
      </c>
    </row>
    <row r="15" spans="1:3" ht="15.75" thickBot="1" x14ac:dyDescent="0.3">
      <c r="A15" s="35"/>
      <c r="B15" s="35"/>
    </row>
    <row r="16" spans="1:3" ht="15.75" thickBot="1" x14ac:dyDescent="0.3">
      <c r="A16" s="34" t="s">
        <v>96</v>
      </c>
      <c r="B16" s="35"/>
    </row>
    <row r="17" spans="1:3" ht="27" thickBot="1" x14ac:dyDescent="0.3">
      <c r="A17" s="35" t="s">
        <v>88</v>
      </c>
      <c r="B17" s="35" t="s">
        <v>87</v>
      </c>
      <c r="C17">
        <v>4</v>
      </c>
    </row>
    <row r="18" spans="1:3" ht="39.75" thickBot="1" x14ac:dyDescent="0.3">
      <c r="A18" s="35" t="s">
        <v>71</v>
      </c>
      <c r="B18" s="35" t="s">
        <v>70</v>
      </c>
      <c r="C18">
        <v>4</v>
      </c>
    </row>
    <row r="19" spans="1:3" ht="27" thickBot="1" x14ac:dyDescent="0.3">
      <c r="A19" s="35" t="s">
        <v>75</v>
      </c>
      <c r="B19" s="35" t="s">
        <v>74</v>
      </c>
      <c r="C19">
        <v>4</v>
      </c>
    </row>
    <row r="20" spans="1:3" ht="15.75" thickBot="1" x14ac:dyDescent="0.3">
      <c r="A20" s="35"/>
      <c r="B20" s="35"/>
    </row>
    <row r="21" spans="1:3" ht="15.75" thickBot="1" x14ac:dyDescent="0.3">
      <c r="A21" s="35"/>
      <c r="B21" s="35"/>
    </row>
    <row r="22" spans="1:3" ht="15.75" thickBot="1" x14ac:dyDescent="0.3">
      <c r="A22" s="34" t="s">
        <v>97</v>
      </c>
      <c r="B22" s="35"/>
    </row>
    <row r="23" spans="1:3" ht="39.75" thickBot="1" x14ac:dyDescent="0.3">
      <c r="A23" s="35" t="s">
        <v>43</v>
      </c>
      <c r="B23" s="38" t="s">
        <v>42</v>
      </c>
      <c r="C23">
        <v>5</v>
      </c>
    </row>
    <row r="24" spans="1:3" ht="39.75" thickBot="1" x14ac:dyDescent="0.3">
      <c r="A24" s="35" t="s">
        <v>29</v>
      </c>
      <c r="B24" s="35" t="s">
        <v>28</v>
      </c>
      <c r="C24">
        <v>5</v>
      </c>
    </row>
    <row r="25" spans="1:3" ht="39.75" thickBot="1" x14ac:dyDescent="0.3">
      <c r="A25" s="35" t="s">
        <v>45</v>
      </c>
      <c r="B25" s="35" t="s">
        <v>98</v>
      </c>
      <c r="C25">
        <v>5</v>
      </c>
    </row>
    <row r="26" spans="1:3" ht="27" thickBot="1" x14ac:dyDescent="0.3">
      <c r="A26" s="35" t="s">
        <v>27</v>
      </c>
      <c r="B26" s="35" t="s">
        <v>26</v>
      </c>
      <c r="C26">
        <v>5</v>
      </c>
    </row>
    <row r="27" spans="1:3" ht="27" thickBot="1" x14ac:dyDescent="0.3">
      <c r="A27" s="35" t="s">
        <v>23</v>
      </c>
      <c r="B27" s="35" t="s">
        <v>22</v>
      </c>
      <c r="C27">
        <v>5</v>
      </c>
    </row>
    <row r="28" spans="1:3" ht="15.75" thickBot="1" x14ac:dyDescent="0.3">
      <c r="A28" s="35"/>
      <c r="B28" s="35"/>
    </row>
    <row r="29" spans="1:3" ht="15.75" thickBot="1" x14ac:dyDescent="0.3">
      <c r="A29" s="34" t="s">
        <v>99</v>
      </c>
      <c r="B29" s="35"/>
    </row>
    <row r="30" spans="1:3" ht="52.5" thickBot="1" x14ac:dyDescent="0.3">
      <c r="A30" s="35" t="s">
        <v>73</v>
      </c>
      <c r="B30" s="39" t="s">
        <v>72</v>
      </c>
      <c r="C30">
        <v>6</v>
      </c>
    </row>
    <row r="31" spans="1:3" ht="52.5" thickBot="1" x14ac:dyDescent="0.3">
      <c r="A31" s="35" t="s">
        <v>84</v>
      </c>
      <c r="B31" s="35" t="s">
        <v>83</v>
      </c>
      <c r="C31">
        <v>6</v>
      </c>
    </row>
    <row r="32" spans="1:3" ht="39.75" thickBot="1" x14ac:dyDescent="0.3">
      <c r="A32" s="38" t="s">
        <v>86</v>
      </c>
      <c r="B32" s="35" t="s">
        <v>85</v>
      </c>
      <c r="C32">
        <v>6</v>
      </c>
    </row>
    <row r="33" spans="1:3" ht="39.75" thickBot="1" x14ac:dyDescent="0.3">
      <c r="A33" s="35" t="s">
        <v>37</v>
      </c>
      <c r="B33" s="35" t="s">
        <v>36</v>
      </c>
      <c r="C33">
        <v>6</v>
      </c>
    </row>
    <row r="34" spans="1:3" ht="15.75" thickBot="1" x14ac:dyDescent="0.3">
      <c r="A34" s="35"/>
      <c r="B34" s="35"/>
    </row>
    <row r="35" spans="1:3" ht="15.75" thickBot="1" x14ac:dyDescent="0.3">
      <c r="A35" s="34" t="s">
        <v>100</v>
      </c>
      <c r="B35" s="35"/>
    </row>
    <row r="36" spans="1:3" ht="39.75" thickBot="1" x14ac:dyDescent="0.3">
      <c r="A36" s="35" t="s">
        <v>25</v>
      </c>
      <c r="B36" s="35" t="s">
        <v>101</v>
      </c>
      <c r="C36">
        <v>7</v>
      </c>
    </row>
    <row r="37" spans="1:3" ht="27" thickBot="1" x14ac:dyDescent="0.3">
      <c r="A37" s="38" t="s">
        <v>49</v>
      </c>
      <c r="B37" s="35" t="s">
        <v>102</v>
      </c>
      <c r="C37">
        <v>7</v>
      </c>
    </row>
    <row r="38" spans="1:3" ht="39.75" thickBot="1" x14ac:dyDescent="0.3">
      <c r="A38" s="35" t="s">
        <v>41</v>
      </c>
      <c r="B38" s="35" t="s">
        <v>40</v>
      </c>
      <c r="C38">
        <v>7</v>
      </c>
    </row>
    <row r="39" spans="1:3" ht="39.75" thickBot="1" x14ac:dyDescent="0.3">
      <c r="A39" s="35" t="s">
        <v>31</v>
      </c>
      <c r="B39" s="35" t="s">
        <v>30</v>
      </c>
      <c r="C39">
        <v>7</v>
      </c>
    </row>
    <row r="40" spans="1:3" ht="27" thickBot="1" x14ac:dyDescent="0.3">
      <c r="A40" s="35" t="s">
        <v>21</v>
      </c>
      <c r="B40" s="35" t="s">
        <v>20</v>
      </c>
      <c r="C40">
        <v>7</v>
      </c>
    </row>
    <row r="41" spans="1:3" ht="15.75" thickBot="1" x14ac:dyDescent="0.3">
      <c r="A41" s="35"/>
      <c r="B41" s="35"/>
    </row>
    <row r="42" spans="1:3" ht="15.75" thickBot="1" x14ac:dyDescent="0.3">
      <c r="A42" s="34" t="s">
        <v>103</v>
      </c>
      <c r="B42" s="35"/>
    </row>
    <row r="43" spans="1:3" ht="15.75" thickBot="1" x14ac:dyDescent="0.3">
      <c r="A43" s="35"/>
      <c r="B43" s="35"/>
    </row>
    <row r="44" spans="1:3" ht="39.75" thickBot="1" x14ac:dyDescent="0.3">
      <c r="A44" s="35" t="s">
        <v>104</v>
      </c>
      <c r="B44" s="35" t="s">
        <v>105</v>
      </c>
      <c r="C44">
        <v>8</v>
      </c>
    </row>
    <row r="45" spans="1:3" ht="27" thickBot="1" x14ac:dyDescent="0.3">
      <c r="A45" s="35" t="s">
        <v>106</v>
      </c>
      <c r="B45" s="35" t="s">
        <v>107</v>
      </c>
      <c r="C45">
        <v>8</v>
      </c>
    </row>
    <row r="46" spans="1:3" ht="15.75" thickBot="1" x14ac:dyDescent="0.3">
      <c r="A46" s="35"/>
      <c r="B46" s="35"/>
    </row>
    <row r="47" spans="1:3" ht="15.75" thickBot="1" x14ac:dyDescent="0.3">
      <c r="A47" s="34" t="s">
        <v>108</v>
      </c>
      <c r="B47" s="35"/>
    </row>
    <row r="48" spans="1:3" ht="27" thickBot="1" x14ac:dyDescent="0.3">
      <c r="A48" s="35" t="s">
        <v>67</v>
      </c>
      <c r="B48" s="35" t="s">
        <v>82</v>
      </c>
      <c r="C48">
        <v>9</v>
      </c>
    </row>
    <row r="49" spans="1:3" ht="39.75" thickBot="1" x14ac:dyDescent="0.3">
      <c r="A49" s="35" t="s">
        <v>81</v>
      </c>
      <c r="B49" s="35" t="s">
        <v>80</v>
      </c>
      <c r="C49">
        <v>9</v>
      </c>
    </row>
    <row r="50" spans="1:3" ht="15.75" thickBot="1" x14ac:dyDescent="0.3">
      <c r="A50" s="35"/>
      <c r="B50" s="35"/>
    </row>
    <row r="51" spans="1:3" ht="15.75" thickBot="1" x14ac:dyDescent="0.3">
      <c r="A51" s="34" t="s">
        <v>109</v>
      </c>
      <c r="B51" s="35"/>
    </row>
    <row r="52" spans="1:3" ht="27" thickBot="1" x14ac:dyDescent="0.3">
      <c r="A52" s="35" t="s">
        <v>79</v>
      </c>
      <c r="B52" s="35" t="s">
        <v>110</v>
      </c>
      <c r="C52">
        <v>10</v>
      </c>
    </row>
    <row r="53" spans="1:3" ht="15.75" thickBot="1" x14ac:dyDescent="0.3">
      <c r="A53" s="35"/>
      <c r="B53" s="35"/>
    </row>
    <row r="54" spans="1:3" ht="15.75" thickBot="1" x14ac:dyDescent="0.3">
      <c r="A54" s="34" t="s">
        <v>111</v>
      </c>
      <c r="B54" s="35"/>
    </row>
    <row r="55" spans="1:3" ht="27" thickBot="1" x14ac:dyDescent="0.3">
      <c r="A55" s="35" t="s">
        <v>77</v>
      </c>
      <c r="B55" s="35" t="s">
        <v>76</v>
      </c>
      <c r="C55">
        <v>11</v>
      </c>
    </row>
    <row r="56" spans="1:3" ht="15.75" thickBot="1" x14ac:dyDescent="0.3">
      <c r="A56" s="35"/>
      <c r="B56" s="35"/>
    </row>
    <row r="57" spans="1:3" ht="15.75" thickBot="1" x14ac:dyDescent="0.3">
      <c r="A57" s="34" t="s">
        <v>112</v>
      </c>
      <c r="B57" s="35"/>
    </row>
    <row r="58" spans="1:3" ht="27" thickBot="1" x14ac:dyDescent="0.3">
      <c r="A58" s="35" t="s">
        <v>21</v>
      </c>
      <c r="B58" s="35" t="s">
        <v>20</v>
      </c>
      <c r="C58">
        <v>12</v>
      </c>
    </row>
    <row r="59" spans="1:3" ht="15.75" thickBot="1" x14ac:dyDescent="0.3">
      <c r="A59" s="35"/>
      <c r="B59" s="35"/>
    </row>
    <row r="60" spans="1:3" ht="15.75" thickBot="1" x14ac:dyDescent="0.3">
      <c r="A60" s="35"/>
      <c r="B60" s="35"/>
    </row>
    <row r="61" spans="1:3" ht="15.75" thickBot="1" x14ac:dyDescent="0.3">
      <c r="A61" s="34" t="s">
        <v>113</v>
      </c>
      <c r="B61" s="35"/>
    </row>
    <row r="62" spans="1:3" ht="27" thickBot="1" x14ac:dyDescent="0.3">
      <c r="A62" s="35" t="s">
        <v>61</v>
      </c>
      <c r="B62" s="35" t="s">
        <v>60</v>
      </c>
      <c r="C62">
        <v>13</v>
      </c>
    </row>
    <row r="63" spans="1:3" ht="39.75" thickBot="1" x14ac:dyDescent="0.3">
      <c r="A63" s="35" t="s">
        <v>59</v>
      </c>
      <c r="B63" s="35" t="s">
        <v>58</v>
      </c>
      <c r="C63">
        <v>13</v>
      </c>
    </row>
    <row r="64" spans="1:3" ht="39.75" thickBot="1" x14ac:dyDescent="0.3">
      <c r="A64" s="35" t="s">
        <v>57</v>
      </c>
      <c r="B64" s="35" t="s">
        <v>56</v>
      </c>
      <c r="C64">
        <v>13</v>
      </c>
    </row>
    <row r="65" spans="1:3" ht="15.75" thickBot="1" x14ac:dyDescent="0.3">
      <c r="A65" s="35"/>
      <c r="B65" s="35"/>
    </row>
    <row r="66" spans="1:3" ht="15.75" thickBot="1" x14ac:dyDescent="0.3">
      <c r="A66" s="34" t="s">
        <v>114</v>
      </c>
      <c r="B66" s="35"/>
    </row>
    <row r="67" spans="1:3" ht="27" thickBot="1" x14ac:dyDescent="0.3">
      <c r="A67" s="35" t="s">
        <v>39</v>
      </c>
      <c r="B67" s="35" t="s">
        <v>38</v>
      </c>
      <c r="C67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01.03</vt:lpstr>
      <vt:lpstr>03.03</vt:lpstr>
      <vt:lpstr>05.03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2022-02-28T08:28:09Z</dcterms:created>
  <dcterms:modified xsi:type="dcterms:W3CDTF">2022-02-28T08:32:11Z</dcterms:modified>
</cp:coreProperties>
</file>