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THI SPRING 2022\BLOCK 1\TKDH\MUL219\"/>
    </mc:Choice>
  </mc:AlternateContent>
  <bookViews>
    <workbookView xWindow="0" yWindow="0" windowWidth="20490" windowHeight="7650"/>
  </bookViews>
  <sheets>
    <sheet name="28.02" sheetId="1" r:id="rId1"/>
    <sheet name="02.03" sheetId="3" r:id="rId2"/>
    <sheet name="04.03" sheetId="4" r:id="rId3"/>
    <sheet name="DS CHIA NHÓM" sheetId="2" r:id="rId4"/>
  </sheets>
  <definedNames>
    <definedName name="_xlnm._FilterDatabase" localSheetId="1" hidden="1">'02.03'!$A$7:$I$7</definedName>
    <definedName name="_xlnm._FilterDatabase" localSheetId="2" hidden="1">'04.03'!$A$7:$I$7</definedName>
    <definedName name="_xlnm._FilterDatabase" localSheetId="0" hidden="1">'28.02'!$A$7:$I$7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4" i="4" l="1"/>
  <c r="I13" i="4"/>
  <c r="I12" i="4"/>
  <c r="I11" i="4"/>
  <c r="I10" i="4"/>
  <c r="I9" i="4"/>
  <c r="I8" i="4"/>
  <c r="I19" i="3"/>
  <c r="I18" i="3"/>
  <c r="I17" i="3"/>
  <c r="I16" i="3"/>
  <c r="I15" i="3"/>
  <c r="I14" i="3"/>
  <c r="I13" i="3"/>
  <c r="I12" i="3"/>
  <c r="I11" i="3"/>
  <c r="I10" i="3"/>
  <c r="I9" i="3"/>
  <c r="I8" i="3"/>
  <c r="I9" i="1"/>
  <c r="I14" i="1"/>
  <c r="I10" i="1"/>
  <c r="I11" i="1"/>
  <c r="I15" i="1"/>
  <c r="I12" i="1"/>
  <c r="I13" i="1"/>
  <c r="I16" i="1"/>
  <c r="I17" i="1"/>
  <c r="I8" i="1"/>
</calcChain>
</file>

<file path=xl/sharedStrings.xml><?xml version="1.0" encoding="utf-8"?>
<sst xmlns="http://schemas.openxmlformats.org/spreadsheetml/2006/main" count="213" uniqueCount="93">
  <si>
    <t>DANH SÁCH SINH VIÊN THI</t>
  </si>
  <si>
    <t>BLOCK 1 - KỲ SPRING 2022</t>
  </si>
  <si>
    <t>Môn thi: Kịch bản phân cảnh và quay phim (MUL219)</t>
  </si>
  <si>
    <t>Phòng thi: D210</t>
  </si>
  <si>
    <t>Ngày thi: 28/02/2022</t>
  </si>
  <si>
    <t>Giờ thi: 09:25:00 đến: 11:25:00</t>
  </si>
  <si>
    <t>TT</t>
  </si>
  <si>
    <t>MSSV</t>
  </si>
  <si>
    <t>Họ tên</t>
  </si>
  <si>
    <t>Lớp</t>
  </si>
  <si>
    <t>Ký tên</t>
  </si>
  <si>
    <t>Điểm</t>
  </si>
  <si>
    <t>Ghi chú</t>
  </si>
  <si>
    <t>Document</t>
  </si>
  <si>
    <t>Presentation</t>
  </si>
  <si>
    <t>PH09872</t>
  </si>
  <si>
    <t>Ngô Xuân Long</t>
  </si>
  <si>
    <t>GD16318</t>
  </si>
  <si>
    <t>PH13083</t>
  </si>
  <si>
    <t>Nguyễn Hữu Tiến</t>
  </si>
  <si>
    <t>PH14949</t>
  </si>
  <si>
    <t>Phùng Văn Hậu</t>
  </si>
  <si>
    <t>PH14954</t>
  </si>
  <si>
    <t>Nguyễn Vũ Thùy Dương</t>
  </si>
  <si>
    <t>PH14982</t>
  </si>
  <si>
    <t>Nguyễn Thị Minh Nguyệt</t>
  </si>
  <si>
    <t>PH14986</t>
  </si>
  <si>
    <t>Nguyễn Lâm Tùng</t>
  </si>
  <si>
    <t>PH14987</t>
  </si>
  <si>
    <t>Cao Văn Thiện</t>
  </si>
  <si>
    <t>PH14991</t>
  </si>
  <si>
    <t>Phạm Đức Biển</t>
  </si>
  <si>
    <t>PH15002</t>
  </si>
  <si>
    <t>Kiều Tuấn Anh</t>
  </si>
  <si>
    <t>PH15032</t>
  </si>
  <si>
    <t>Đàm Công Hùng</t>
  </si>
  <si>
    <t>PH15044</t>
  </si>
  <si>
    <t>Lê Thanh Tùng</t>
  </si>
  <si>
    <t>PH15049</t>
  </si>
  <si>
    <t>Nguyễn Thị Thu Hương</t>
  </si>
  <si>
    <t>PH15051</t>
  </si>
  <si>
    <t>Nguyễn Hải Long</t>
  </si>
  <si>
    <t>PH15057</t>
  </si>
  <si>
    <t>Phùng Tiến Tài</t>
  </si>
  <si>
    <t>PH15070</t>
  </si>
  <si>
    <t>Hoàng Văn Thuận</t>
  </si>
  <si>
    <t>PH15073</t>
  </si>
  <si>
    <t>Trần Quang Vũ</t>
  </si>
  <si>
    <t>PH15118</t>
  </si>
  <si>
    <t>Nguyễn Nam Cao</t>
  </si>
  <si>
    <t>PH15119</t>
  </si>
  <si>
    <t>Nguyễn Quang Huy</t>
  </si>
  <si>
    <t>PH15301</t>
  </si>
  <si>
    <t>Nguyễn Văn Hiệp</t>
  </si>
  <si>
    <t>PH15751</t>
  </si>
  <si>
    <t>Nguyễn Thanh Tùng</t>
  </si>
  <si>
    <t>PH16547</t>
  </si>
  <si>
    <t>PH16550</t>
  </si>
  <si>
    <t>Bùi Công Minh</t>
  </si>
  <si>
    <t>PH16572</t>
  </si>
  <si>
    <t>Nguyễn Xuân Trường</t>
  </si>
  <si>
    <t>PH16597</t>
  </si>
  <si>
    <t>Nguyễn Thị Thanh Hiền</t>
  </si>
  <si>
    <t>PH16601</t>
  </si>
  <si>
    <t>Nguyễn Thảo Phương</t>
  </si>
  <si>
    <t>PH16614</t>
  </si>
  <si>
    <t>Đoàn Sơn Đăng</t>
  </si>
  <si>
    <t>PH16615</t>
  </si>
  <si>
    <t>Mai Huyền Nhi</t>
  </si>
  <si>
    <t>PH16626</t>
  </si>
  <si>
    <t>Nguyễn Thị Thùy Linh</t>
  </si>
  <si>
    <t>PH16629</t>
  </si>
  <si>
    <t>Lưu Tuấn Dương</t>
  </si>
  <si>
    <t>PH17718</t>
  </si>
  <si>
    <t>Trần Tân Long</t>
  </si>
  <si>
    <t>PH18655</t>
  </si>
  <si>
    <t>Nguyễn Thiên Nhân</t>
  </si>
  <si>
    <t>Giám thị 1</t>
  </si>
  <si>
    <t>Giám thị 2</t>
  </si>
  <si>
    <t>Ghi chú: Điểm Document do giảng viên đứng lớp (Giám thị 1) chấm trước buổi bảo vệ.</t>
  </si>
  <si>
    <t>NHÓM 1</t>
  </si>
  <si>
    <t>NHÓM 2</t>
  </si>
  <si>
    <t>NHÓM 3</t>
  </si>
  <si>
    <t>NHÓM 4</t>
  </si>
  <si>
    <t>NHÓM 5</t>
  </si>
  <si>
    <t>NHÓM 6</t>
  </si>
  <si>
    <t>NHÓM 7</t>
  </si>
  <si>
    <t>Trần Long</t>
  </si>
  <si>
    <t>Lần thi: Buổi 1</t>
  </si>
  <si>
    <t>Ngày thi: 04/03/2022</t>
  </si>
  <si>
    <t>Lần thi: Buổi 3</t>
  </si>
  <si>
    <t>Lần thi: Buổi 2</t>
  </si>
  <si>
    <t>Ngày thi: 02/03/2022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</si>
</sst>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>
    <font>
      <sz val="11"/>
      <color rgb="FF000000"/>
      <name val="Calibri"/>
    </font>
    <font>
      <b/>
      <sz val="16"/>
      <color rgb="FF000000"/>
      <name val="Times New Roman"/>
    </font>
    <font>
      <b/>
      <sz val="12"/>
      <color rgb="FF000000"/>
      <name val="Times New Roman"/>
    </font>
    <font>
      <b/>
      <sz val="11"/>
      <color rgb="FF000000"/>
      <name val="Times New Roman"/>
    </font>
    <font>
      <sz val="8"/>
      <color rgb="FF000000"/>
      <name val="Times New Roman"/>
    </font>
    <font>
      <sz val="11"/>
      <color rgb="FF000000"/>
      <name val="Times New Roman"/>
    </font>
    <font>
      <sz val="12"/>
      <color rgb="FF000000"/>
      <name val="Times New Roman"/>
    </font>
    <font>
      <i/>
      <sz val="11"/>
      <color rgb="FF000000"/>
      <name val="Times New Roman"/>
    </font>
    <font>
      <sz val="10"/>
      <color rgb="FF000000"/>
      <name val="Arial"/>
      <family val="2"/>
    </font>
    <font>
      <sz val="11"/>
      <color rgb="FF000000"/>
      <name val="Times New Roman"/>
      <family val="1"/>
    </font>
    <font>
      <sz val="11"/>
      <color rgb="FF000000"/>
      <name val="Calibri"/>
      <family val="2"/>
    </font>
    <font>
      <sz val="10"/>
      <color rgb="FF000000"/>
      <name val="Roboto"/>
    </font>
    <font>
      <b/>
      <sz val="11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DEEAF6"/>
        <bgColor indexed="64"/>
      </patternFill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 applyFill="1" applyAlignment="1">
      <alignment vertical="center" wrapText="1"/>
    </xf>
    <xf numFmtId="0" fontId="2" fillId="0" borderId="0" xfId="0" applyFont="1" applyFill="1" applyAlignment="1">
      <alignment horizontal="center"/>
    </xf>
    <xf numFmtId="0" fontId="0" fillId="0" borderId="0" xfId="0" applyFill="1"/>
    <xf numFmtId="0" fontId="3" fillId="0" borderId="0" xfId="0" applyFont="1" applyFill="1" applyAlignment="1">
      <alignment horizontal="center" vertical="center"/>
    </xf>
    <xf numFmtId="14" fontId="3" fillId="0" borderId="0" xfId="0" applyNumberFormat="1" applyFont="1" applyFill="1" applyAlignment="1">
      <alignment horizontal="left" vertical="center"/>
    </xf>
    <xf numFmtId="49" fontId="3" fillId="0" borderId="0" xfId="0" applyNumberFormat="1" applyFont="1" applyFill="1" applyAlignment="1">
      <alignment horizontal="left" vertical="center" shrinkToFit="1"/>
    </xf>
    <xf numFmtId="14" fontId="3" fillId="0" borderId="0" xfId="0" applyNumberFormat="1" applyFont="1" applyFill="1" applyAlignment="1">
      <alignment horizontal="left" vertical="center" shrinkToFit="1"/>
    </xf>
    <xf numFmtId="14" fontId="3" fillId="0" borderId="0" xfId="0" applyNumberFormat="1" applyFont="1" applyFill="1" applyAlignment="1">
      <alignment horizontal="right" vertical="center"/>
    </xf>
    <xf numFmtId="0" fontId="3" fillId="0" borderId="0" xfId="0" applyFont="1" applyFill="1" applyAlignment="1">
      <alignment horizontal="left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shrinkToFi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shrinkToFit="1"/>
    </xf>
    <xf numFmtId="0" fontId="2" fillId="0" borderId="5" xfId="0" applyFont="1" applyFill="1" applyBorder="1" applyAlignment="1">
      <alignment horizontal="center" vertical="center" wrapText="1"/>
    </xf>
    <xf numFmtId="0" fontId="4" fillId="0" borderId="6" xfId="0" applyFont="1" applyFill="1" applyBorder="1"/>
    <xf numFmtId="0" fontId="2" fillId="0" borderId="7" xfId="0" applyFont="1" applyFill="1" applyBorder="1" applyAlignment="1">
      <alignment horizontal="center" vertical="center" shrinkToFit="1"/>
    </xf>
    <xf numFmtId="0" fontId="5" fillId="0" borderId="6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shrinkToFit="1"/>
    </xf>
    <xf numFmtId="0" fontId="5" fillId="0" borderId="6" xfId="0" applyFont="1" applyFill="1" applyBorder="1" applyAlignment="1">
      <alignment wrapText="1"/>
    </xf>
    <xf numFmtId="0" fontId="5" fillId="0" borderId="6" xfId="0" applyFont="1" applyFill="1" applyBorder="1" applyAlignment="1">
      <alignment horizontal="center" vertical="center" shrinkToFit="1"/>
    </xf>
    <xf numFmtId="0" fontId="5" fillId="0" borderId="4" xfId="0" applyFont="1" applyFill="1" applyBorder="1" applyAlignment="1">
      <alignment horizontal="center" vertical="center" shrinkToFit="1"/>
    </xf>
    <xf numFmtId="0" fontId="6" fillId="0" borderId="0" xfId="0" applyFont="1" applyFill="1"/>
    <xf numFmtId="0" fontId="6" fillId="0" borderId="0" xfId="0" applyFont="1" applyFill="1" applyAlignment="1">
      <alignment shrinkToFit="1"/>
    </xf>
    <xf numFmtId="0" fontId="6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 shrinkToFit="1"/>
    </xf>
    <xf numFmtId="0" fontId="7" fillId="0" borderId="0" xfId="0" applyFont="1" applyFill="1" applyAlignment="1">
      <alignment horizontal="left" shrinkToFit="1"/>
    </xf>
    <xf numFmtId="0" fontId="9" fillId="2" borderId="11" xfId="0" applyFont="1" applyFill="1" applyBorder="1" applyAlignment="1">
      <alignment wrapText="1"/>
    </xf>
    <xf numFmtId="0" fontId="9" fillId="2" borderId="12" xfId="0" applyFont="1" applyFill="1" applyBorder="1" applyAlignment="1">
      <alignment wrapText="1"/>
    </xf>
    <xf numFmtId="0" fontId="10" fillId="3" borderId="13" xfId="0" applyFont="1" applyFill="1" applyBorder="1" applyAlignment="1">
      <alignment wrapText="1"/>
    </xf>
    <xf numFmtId="0" fontId="10" fillId="3" borderId="12" xfId="0" applyFont="1" applyFill="1" applyBorder="1" applyAlignment="1">
      <alignment wrapText="1"/>
    </xf>
    <xf numFmtId="0" fontId="8" fillId="2" borderId="12" xfId="0" applyFont="1" applyFill="1" applyBorder="1" applyAlignment="1">
      <alignment wrapText="1"/>
    </xf>
    <xf numFmtId="0" fontId="10" fillId="2" borderId="12" xfId="0" applyFont="1" applyFill="1" applyBorder="1" applyAlignment="1">
      <alignment wrapText="1"/>
    </xf>
    <xf numFmtId="0" fontId="11" fillId="2" borderId="12" xfId="0" applyFont="1" applyFill="1" applyBorder="1" applyAlignment="1">
      <alignment wrapText="1"/>
    </xf>
    <xf numFmtId="0" fontId="10" fillId="0" borderId="13" xfId="0" applyFont="1" applyBorder="1" applyAlignment="1">
      <alignment wrapText="1"/>
    </xf>
    <xf numFmtId="0" fontId="10" fillId="0" borderId="12" xfId="0" applyFont="1" applyBorder="1" applyAlignment="1">
      <alignment wrapText="1"/>
    </xf>
    <xf numFmtId="0" fontId="8" fillId="2" borderId="8" xfId="0" applyFont="1" applyFill="1" applyBorder="1" applyAlignment="1">
      <alignment horizontal="center" vertical="center" wrapText="1"/>
    </xf>
    <xf numFmtId="0" fontId="8" fillId="2" borderId="9" xfId="0" applyFont="1" applyFill="1" applyBorder="1" applyAlignment="1">
      <alignment horizontal="center" vertical="center" wrapText="1"/>
    </xf>
    <xf numFmtId="0" fontId="8" fillId="2" borderId="10" xfId="0" applyFont="1" applyFill="1" applyBorder="1" applyAlignment="1">
      <alignment horizontal="center" vertical="center" wrapText="1"/>
    </xf>
    <xf numFmtId="0" fontId="12" fillId="0" borderId="0" xfId="0" applyFont="1" applyFill="1" applyAlignment="1">
      <alignment horizontal="left" vertical="center"/>
    </xf>
    <xf numFmtId="14" fontId="12" fillId="0" borderId="0" xfId="0" applyNumberFormat="1" applyFont="1" applyFill="1" applyAlignment="1">
      <alignment horizontal="left" vertical="center"/>
    </xf>
    <xf numFmtId="0" fontId="9" fillId="0" borderId="6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workbookViewId="0">
      <selection activeCell="D10" sqref="D10"/>
    </sheetView>
  </sheetViews>
  <sheetFormatPr defaultRowHeight="15.75"/>
  <cols>
    <col min="1" max="1" width="4.42578125" style="24" customWidth="1"/>
    <col min="2" max="2" width="14.42578125" style="25" customWidth="1"/>
    <col min="3" max="3" width="24.85546875" style="25" customWidth="1"/>
    <col min="4" max="4" width="12.5703125" style="26" customWidth="1"/>
    <col min="5" max="5" width="12.140625" style="24" customWidth="1"/>
    <col min="6" max="6" width="6.85546875" style="24" customWidth="1"/>
    <col min="7" max="7" width="8.28515625" style="24" customWidth="1"/>
    <col min="8" max="8" width="9.85546875" style="3" customWidth="1"/>
    <col min="9" max="16384" width="9.140625" style="3"/>
  </cols>
  <sheetData>
    <row r="1" spans="1:9" ht="20.25" customHeight="1">
      <c r="A1" s="1"/>
      <c r="B1" s="2" t="s">
        <v>0</v>
      </c>
      <c r="C1" s="2"/>
      <c r="D1" s="2"/>
      <c r="E1" s="2"/>
      <c r="F1" s="2"/>
      <c r="G1" s="2"/>
      <c r="H1" s="2"/>
    </row>
    <row r="2" spans="1:9" ht="20.25" customHeight="1">
      <c r="A2" s="1"/>
      <c r="B2" s="2" t="s">
        <v>1</v>
      </c>
      <c r="C2" s="2"/>
      <c r="D2" s="2"/>
      <c r="E2" s="2"/>
      <c r="F2" s="2"/>
      <c r="G2" s="2"/>
      <c r="H2" s="2"/>
    </row>
    <row r="3" spans="1:9" ht="15" customHeight="1">
      <c r="A3" s="4" t="s">
        <v>2</v>
      </c>
      <c r="B3" s="4"/>
      <c r="C3" s="4"/>
      <c r="D3" s="4"/>
      <c r="E3" s="4"/>
      <c r="F3" s="4"/>
      <c r="G3" s="4"/>
      <c r="H3" s="4"/>
    </row>
    <row r="4" spans="1:9" ht="15" customHeight="1">
      <c r="A4" s="4" t="s">
        <v>3</v>
      </c>
      <c r="B4" s="4"/>
      <c r="C4" s="4"/>
      <c r="D4" s="4"/>
      <c r="E4" s="4"/>
      <c r="F4" s="4"/>
      <c r="G4" s="4"/>
      <c r="H4" s="4"/>
    </row>
    <row r="5" spans="1:9" ht="15" customHeight="1">
      <c r="A5" s="5" t="s">
        <v>4</v>
      </c>
      <c r="B5" s="6"/>
      <c r="C5" s="7"/>
      <c r="D5" s="8" t="s">
        <v>5</v>
      </c>
      <c r="E5" s="9"/>
      <c r="F5" s="41" t="s">
        <v>88</v>
      </c>
      <c r="G5" s="9"/>
    </row>
    <row r="6" spans="1:9">
      <c r="A6" s="10" t="s">
        <v>6</v>
      </c>
      <c r="B6" s="10" t="s">
        <v>7</v>
      </c>
      <c r="C6" s="11" t="s">
        <v>8</v>
      </c>
      <c r="D6" s="10" t="s">
        <v>9</v>
      </c>
      <c r="E6" s="10" t="s">
        <v>10</v>
      </c>
      <c r="F6" s="12" t="s">
        <v>11</v>
      </c>
      <c r="G6" s="13"/>
      <c r="H6" s="11" t="s">
        <v>12</v>
      </c>
    </row>
    <row r="7" spans="1:9" ht="15" customHeight="1">
      <c r="A7" s="14"/>
      <c r="B7" s="14"/>
      <c r="C7" s="15"/>
      <c r="D7" s="14"/>
      <c r="E7" s="16"/>
      <c r="F7" s="17" t="s">
        <v>13</v>
      </c>
      <c r="G7" s="17" t="s">
        <v>14</v>
      </c>
      <c r="H7" s="18"/>
    </row>
    <row r="8" spans="1:9" ht="15" customHeight="1">
      <c r="A8" s="19">
        <v>1</v>
      </c>
      <c r="B8" s="20" t="s">
        <v>32</v>
      </c>
      <c r="C8" s="20" t="s">
        <v>33</v>
      </c>
      <c r="D8" s="21" t="s">
        <v>17</v>
      </c>
      <c r="E8" s="22"/>
      <c r="F8" s="23"/>
      <c r="G8" s="23"/>
      <c r="H8" s="22"/>
      <c r="I8" s="3">
        <f>VLOOKUP(B8,'DS CHIA NHÓM'!$C:$D,2,0)</f>
        <v>1</v>
      </c>
    </row>
    <row r="9" spans="1:9" ht="15" customHeight="1">
      <c r="A9" s="19">
        <v>2</v>
      </c>
      <c r="B9" s="20" t="s">
        <v>30</v>
      </c>
      <c r="C9" s="20" t="s">
        <v>31</v>
      </c>
      <c r="D9" s="21" t="s">
        <v>17</v>
      </c>
      <c r="E9" s="22"/>
      <c r="F9" s="22"/>
      <c r="G9" s="22"/>
      <c r="H9" s="22"/>
      <c r="I9" s="3">
        <f>VLOOKUP(B9,'DS CHIA NHÓM'!$C:$D,2,0)</f>
        <v>1</v>
      </c>
    </row>
    <row r="10" spans="1:9" ht="15" customHeight="1">
      <c r="A10" s="19">
        <v>3</v>
      </c>
      <c r="B10" s="20" t="s">
        <v>20</v>
      </c>
      <c r="C10" s="20" t="s">
        <v>21</v>
      </c>
      <c r="D10" s="43" t="s">
        <v>17</v>
      </c>
      <c r="E10" s="22"/>
      <c r="F10" s="22"/>
      <c r="G10" s="22"/>
      <c r="H10" s="22"/>
      <c r="I10" s="3">
        <f>VLOOKUP(B10,'DS CHIA NHÓM'!$C:$D,2,0)</f>
        <v>1</v>
      </c>
    </row>
    <row r="11" spans="1:9" ht="15" customHeight="1">
      <c r="A11" s="19">
        <v>4</v>
      </c>
      <c r="B11" s="20" t="s">
        <v>38</v>
      </c>
      <c r="C11" s="20" t="s">
        <v>39</v>
      </c>
      <c r="D11" s="21" t="s">
        <v>17</v>
      </c>
      <c r="E11" s="22"/>
      <c r="F11" s="22"/>
      <c r="G11" s="22"/>
      <c r="H11" s="22"/>
      <c r="I11" s="3">
        <f>VLOOKUP(B11,'DS CHIA NHÓM'!$C:$D,2,0)</f>
        <v>1</v>
      </c>
    </row>
    <row r="12" spans="1:9" ht="15" customHeight="1">
      <c r="A12" s="19">
        <v>5</v>
      </c>
      <c r="B12" s="20" t="s">
        <v>40</v>
      </c>
      <c r="C12" s="20" t="s">
        <v>41</v>
      </c>
      <c r="D12" s="21" t="s">
        <v>17</v>
      </c>
      <c r="E12" s="22"/>
      <c r="F12" s="22"/>
      <c r="G12" s="22"/>
      <c r="H12" s="22"/>
      <c r="I12" s="3">
        <f>VLOOKUP(B12,'DS CHIA NHÓM'!$C:$D,2,0)</f>
        <v>1</v>
      </c>
    </row>
    <row r="13" spans="1:9" ht="15" customHeight="1">
      <c r="A13" s="19">
        <v>6</v>
      </c>
      <c r="B13" s="20" t="s">
        <v>44</v>
      </c>
      <c r="C13" s="20" t="s">
        <v>45</v>
      </c>
      <c r="D13" s="21" t="s">
        <v>17</v>
      </c>
      <c r="E13" s="22"/>
      <c r="F13" s="22"/>
      <c r="G13" s="22"/>
      <c r="H13" s="22"/>
      <c r="I13" s="3">
        <f>VLOOKUP(B13,'DS CHIA NHÓM'!$C:$D,2,0)</f>
        <v>1</v>
      </c>
    </row>
    <row r="14" spans="1:9" ht="15" customHeight="1">
      <c r="A14" s="19">
        <v>7</v>
      </c>
      <c r="B14" s="20" t="s">
        <v>48</v>
      </c>
      <c r="C14" s="20" t="s">
        <v>49</v>
      </c>
      <c r="D14" s="21" t="s">
        <v>17</v>
      </c>
      <c r="E14" s="22"/>
      <c r="F14" s="22"/>
      <c r="G14" s="22"/>
      <c r="H14" s="22"/>
      <c r="I14" s="3">
        <f>VLOOKUP(B14,'DS CHIA NHÓM'!$C:$D,2,0)</f>
        <v>2</v>
      </c>
    </row>
    <row r="15" spans="1:9" ht="15" customHeight="1">
      <c r="A15" s="19">
        <v>8</v>
      </c>
      <c r="B15" s="20" t="s">
        <v>50</v>
      </c>
      <c r="C15" s="20" t="s">
        <v>51</v>
      </c>
      <c r="D15" s="21" t="s">
        <v>17</v>
      </c>
      <c r="E15" s="22"/>
      <c r="F15" s="22"/>
      <c r="G15" s="22"/>
      <c r="H15" s="22"/>
      <c r="I15" s="3">
        <f>VLOOKUP(B15,'DS CHIA NHÓM'!$C:$D,2,0)</f>
        <v>2</v>
      </c>
    </row>
    <row r="16" spans="1:9" ht="15" customHeight="1">
      <c r="A16" s="19">
        <v>9</v>
      </c>
      <c r="B16" s="20" t="s">
        <v>26</v>
      </c>
      <c r="C16" s="20" t="s">
        <v>27</v>
      </c>
      <c r="D16" s="21" t="s">
        <v>17</v>
      </c>
      <c r="E16" s="22"/>
      <c r="F16" s="22"/>
      <c r="G16" s="22"/>
      <c r="H16" s="22"/>
      <c r="I16" s="3">
        <f>VLOOKUP(B16,'DS CHIA NHÓM'!$C:$D,2,0)</f>
        <v>2</v>
      </c>
    </row>
    <row r="17" spans="1:9" ht="15" customHeight="1">
      <c r="A17" s="19">
        <v>10</v>
      </c>
      <c r="B17" s="20" t="s">
        <v>54</v>
      </c>
      <c r="C17" s="20" t="s">
        <v>55</v>
      </c>
      <c r="D17" s="21" t="s">
        <v>17</v>
      </c>
      <c r="E17" s="22"/>
      <c r="F17" s="22"/>
      <c r="G17" s="22"/>
      <c r="H17" s="22"/>
      <c r="I17" s="3">
        <f>VLOOKUP(B17,'DS CHIA NHÓM'!$C:$D,2,0)</f>
        <v>2</v>
      </c>
    </row>
    <row r="18" spans="1:9" ht="7.5" customHeight="1"/>
    <row r="19" spans="1:9">
      <c r="B19" s="27" t="s">
        <v>77</v>
      </c>
      <c r="E19" s="27" t="s">
        <v>78</v>
      </c>
    </row>
    <row r="20" spans="1:9" ht="15.75" customHeight="1"/>
    <row r="23" spans="1:9" ht="15" customHeight="1">
      <c r="A23" s="28" t="s">
        <v>79</v>
      </c>
      <c r="B23" s="28"/>
      <c r="C23" s="28"/>
      <c r="D23" s="28"/>
      <c r="E23" s="28"/>
      <c r="F23" s="28"/>
      <c r="G23" s="28"/>
      <c r="H23" s="28"/>
    </row>
  </sheetData>
  <sheetProtection formatCells="0" formatColumns="0" formatRows="0" insertColumns="0" insertRows="0" insertHyperlinks="0" deleteColumns="0" deleteRows="0" sort="0" autoFilter="0" pivotTables="0"/>
  <autoFilter ref="A7:I7">
    <sortState ref="A9:I36">
      <sortCondition ref="I7"/>
    </sortState>
  </autoFilter>
  <mergeCells count="12">
    <mergeCell ref="H6:H7"/>
    <mergeCell ref="A23:H23"/>
    <mergeCell ref="B1:H1"/>
    <mergeCell ref="B2:H2"/>
    <mergeCell ref="A3:H3"/>
    <mergeCell ref="A4:H4"/>
    <mergeCell ref="A6:A7"/>
    <mergeCell ref="B6:B7"/>
    <mergeCell ref="C6:C7"/>
    <mergeCell ref="D6:D7"/>
    <mergeCell ref="E6:E7"/>
    <mergeCell ref="F6:G6"/>
  </mergeCells>
  <printOptions horizontalCentered="1"/>
  <pageMargins left="0.6" right="0.24" top="0.4" bottom="0.75" header="0.17" footer="0.3"/>
  <pageSetup paperSize="9" orientation="portrait"/>
  <headerFooter>
    <oddFooter xml:space="preserve">&amp;L 
04.9-BM/ĐT/HDCV/FE
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>
      <selection activeCell="G12" sqref="G12"/>
    </sheetView>
  </sheetViews>
  <sheetFormatPr defaultRowHeight="15.75"/>
  <cols>
    <col min="1" max="1" width="4.42578125" style="24" customWidth="1"/>
    <col min="2" max="2" width="14.42578125" style="25" customWidth="1"/>
    <col min="3" max="3" width="24.85546875" style="25" customWidth="1"/>
    <col min="4" max="4" width="12.5703125" style="26" customWidth="1"/>
    <col min="5" max="5" width="12.140625" style="24" customWidth="1"/>
    <col min="6" max="6" width="6.85546875" style="24" customWidth="1"/>
    <col min="7" max="7" width="8.28515625" style="24" customWidth="1"/>
    <col min="8" max="8" width="9.85546875" style="3" customWidth="1"/>
    <col min="9" max="16384" width="9.140625" style="3"/>
  </cols>
  <sheetData>
    <row r="1" spans="1:9" ht="20.25" customHeight="1">
      <c r="A1" s="1"/>
      <c r="B1" s="2" t="s">
        <v>0</v>
      </c>
      <c r="C1" s="2"/>
      <c r="D1" s="2"/>
      <c r="E1" s="2"/>
      <c r="F1" s="2"/>
      <c r="G1" s="2"/>
      <c r="H1" s="2"/>
    </row>
    <row r="2" spans="1:9" ht="20.25" customHeight="1">
      <c r="A2" s="1"/>
      <c r="B2" s="2" t="s">
        <v>1</v>
      </c>
      <c r="C2" s="2"/>
      <c r="D2" s="2"/>
      <c r="E2" s="2"/>
      <c r="F2" s="2"/>
      <c r="G2" s="2"/>
      <c r="H2" s="2"/>
    </row>
    <row r="3" spans="1:9" ht="15" customHeight="1">
      <c r="A3" s="4" t="s">
        <v>2</v>
      </c>
      <c r="B3" s="4"/>
      <c r="C3" s="4"/>
      <c r="D3" s="4"/>
      <c r="E3" s="4"/>
      <c r="F3" s="4"/>
      <c r="G3" s="4"/>
      <c r="H3" s="4"/>
    </row>
    <row r="4" spans="1:9" ht="15" customHeight="1">
      <c r="A4" s="4" t="s">
        <v>3</v>
      </c>
      <c r="B4" s="4"/>
      <c r="C4" s="4"/>
      <c r="D4" s="4"/>
      <c r="E4" s="4"/>
      <c r="F4" s="4"/>
      <c r="G4" s="4"/>
      <c r="H4" s="4"/>
    </row>
    <row r="5" spans="1:9" ht="15" customHeight="1">
      <c r="A5" s="42" t="s">
        <v>92</v>
      </c>
      <c r="B5" s="6"/>
      <c r="C5" s="7"/>
      <c r="D5" s="8" t="s">
        <v>5</v>
      </c>
      <c r="E5" s="9"/>
      <c r="F5" s="41" t="s">
        <v>91</v>
      </c>
      <c r="G5" s="9"/>
    </row>
    <row r="6" spans="1:9">
      <c r="A6" s="10" t="s">
        <v>6</v>
      </c>
      <c r="B6" s="10" t="s">
        <v>7</v>
      </c>
      <c r="C6" s="11" t="s">
        <v>8</v>
      </c>
      <c r="D6" s="10" t="s">
        <v>9</v>
      </c>
      <c r="E6" s="10" t="s">
        <v>10</v>
      </c>
      <c r="F6" s="12" t="s">
        <v>11</v>
      </c>
      <c r="G6" s="13"/>
      <c r="H6" s="11" t="s">
        <v>12</v>
      </c>
    </row>
    <row r="7" spans="1:9" ht="15" customHeight="1">
      <c r="A7" s="14"/>
      <c r="B7" s="14"/>
      <c r="C7" s="15"/>
      <c r="D7" s="14"/>
      <c r="E7" s="16"/>
      <c r="F7" s="17" t="s">
        <v>13</v>
      </c>
      <c r="G7" s="17" t="s">
        <v>14</v>
      </c>
      <c r="H7" s="18"/>
    </row>
    <row r="8" spans="1:9" ht="15" customHeight="1">
      <c r="A8" s="19">
        <v>1</v>
      </c>
      <c r="B8" s="20" t="s">
        <v>61</v>
      </c>
      <c r="C8" s="20" t="s">
        <v>62</v>
      </c>
      <c r="D8" s="21" t="s">
        <v>17</v>
      </c>
      <c r="E8" s="22"/>
      <c r="F8" s="22"/>
      <c r="G8" s="22"/>
      <c r="H8" s="22"/>
      <c r="I8" s="3">
        <f>VLOOKUP(B8,'DS CHIA NHÓM'!$C:$D,2,0)</f>
        <v>3</v>
      </c>
    </row>
    <row r="9" spans="1:9" ht="15" customHeight="1">
      <c r="A9" s="19">
        <v>2</v>
      </c>
      <c r="B9" s="20" t="s">
        <v>52</v>
      </c>
      <c r="C9" s="20" t="s">
        <v>53</v>
      </c>
      <c r="D9" s="21" t="s">
        <v>17</v>
      </c>
      <c r="E9" s="22"/>
      <c r="F9" s="22"/>
      <c r="G9" s="22"/>
      <c r="H9" s="22"/>
      <c r="I9" s="3">
        <f>VLOOKUP(B9,'DS CHIA NHÓM'!$C:$D,2,0)</f>
        <v>3</v>
      </c>
    </row>
    <row r="10" spans="1:9" ht="15" customHeight="1">
      <c r="A10" s="19">
        <v>3</v>
      </c>
      <c r="B10" s="20" t="s">
        <v>69</v>
      </c>
      <c r="C10" s="20" t="s">
        <v>70</v>
      </c>
      <c r="D10" s="21" t="s">
        <v>17</v>
      </c>
      <c r="E10" s="22"/>
      <c r="F10" s="22"/>
      <c r="G10" s="22"/>
      <c r="H10" s="22"/>
      <c r="I10" s="3">
        <f>VLOOKUP(B10,'DS CHIA NHÓM'!$C:$D,2,0)</f>
        <v>3</v>
      </c>
    </row>
    <row r="11" spans="1:9" ht="15" customHeight="1">
      <c r="A11" s="19">
        <v>4</v>
      </c>
      <c r="B11" s="20" t="s">
        <v>67</v>
      </c>
      <c r="C11" s="20" t="s">
        <v>68</v>
      </c>
      <c r="D11" s="21" t="s">
        <v>17</v>
      </c>
      <c r="E11" s="22"/>
      <c r="F11" s="22"/>
      <c r="G11" s="22"/>
      <c r="H11" s="22"/>
      <c r="I11" s="3">
        <f>VLOOKUP(B11,'DS CHIA NHÓM'!$C:$D,2,0)</f>
        <v>3</v>
      </c>
    </row>
    <row r="12" spans="1:9" ht="15" customHeight="1">
      <c r="A12" s="19">
        <v>5</v>
      </c>
      <c r="B12" s="20" t="s">
        <v>63</v>
      </c>
      <c r="C12" s="20" t="s">
        <v>64</v>
      </c>
      <c r="D12" s="21" t="s">
        <v>17</v>
      </c>
      <c r="E12" s="22"/>
      <c r="F12" s="22"/>
      <c r="G12" s="22"/>
      <c r="H12" s="22"/>
      <c r="I12" s="3">
        <f>VLOOKUP(B12,'DS CHIA NHÓM'!$C:$D,2,0)</f>
        <v>3</v>
      </c>
    </row>
    <row r="13" spans="1:9" ht="15" customHeight="1">
      <c r="A13" s="19">
        <v>6</v>
      </c>
      <c r="B13" s="20" t="s">
        <v>46</v>
      </c>
      <c r="C13" s="20" t="s">
        <v>47</v>
      </c>
      <c r="D13" s="21" t="s">
        <v>17</v>
      </c>
      <c r="E13" s="22"/>
      <c r="F13" s="22"/>
      <c r="G13" s="22"/>
      <c r="H13" s="22"/>
      <c r="I13" s="3">
        <f>VLOOKUP(B13,'DS CHIA NHÓM'!$C:$D,2,0)</f>
        <v>4</v>
      </c>
    </row>
    <row r="14" spans="1:9" ht="15" customHeight="1">
      <c r="A14" s="19">
        <v>7</v>
      </c>
      <c r="B14" s="20" t="s">
        <v>22</v>
      </c>
      <c r="C14" s="20" t="s">
        <v>23</v>
      </c>
      <c r="D14" s="21" t="s">
        <v>17</v>
      </c>
      <c r="E14" s="22"/>
      <c r="F14" s="22"/>
      <c r="G14" s="22"/>
      <c r="H14" s="22"/>
      <c r="I14" s="3">
        <f>VLOOKUP(B14,'DS CHIA NHÓM'!$C:$D,2,0)</f>
        <v>5</v>
      </c>
    </row>
    <row r="15" spans="1:9" ht="15" customHeight="1">
      <c r="A15" s="19">
        <v>8</v>
      </c>
      <c r="B15" s="20" t="s">
        <v>15</v>
      </c>
      <c r="C15" s="20" t="s">
        <v>16</v>
      </c>
      <c r="D15" s="21" t="s">
        <v>17</v>
      </c>
      <c r="E15" s="22"/>
      <c r="F15" s="22"/>
      <c r="G15" s="22"/>
      <c r="H15" s="22"/>
      <c r="I15" s="3">
        <f>VLOOKUP(B15,'DS CHIA NHÓM'!$C:$D,2,0)</f>
        <v>5</v>
      </c>
    </row>
    <row r="16" spans="1:9" ht="15" customHeight="1">
      <c r="A16" s="19">
        <v>9</v>
      </c>
      <c r="B16" s="20" t="s">
        <v>24</v>
      </c>
      <c r="C16" s="20" t="s">
        <v>25</v>
      </c>
      <c r="D16" s="21" t="s">
        <v>17</v>
      </c>
      <c r="E16" s="22"/>
      <c r="F16" s="22"/>
      <c r="G16" s="22"/>
      <c r="H16" s="22"/>
      <c r="I16" s="3">
        <f>VLOOKUP(B16,'DS CHIA NHÓM'!$C:$D,2,0)</f>
        <v>5</v>
      </c>
    </row>
    <row r="17" spans="1:9" ht="15" customHeight="1">
      <c r="A17" s="19">
        <v>10</v>
      </c>
      <c r="B17" s="20" t="s">
        <v>75</v>
      </c>
      <c r="C17" s="20" t="s">
        <v>76</v>
      </c>
      <c r="D17" s="21" t="s">
        <v>17</v>
      </c>
      <c r="E17" s="22"/>
      <c r="F17" s="22"/>
      <c r="G17" s="22"/>
      <c r="H17" s="22"/>
      <c r="I17" s="3">
        <f>VLOOKUP(B17,'DS CHIA NHÓM'!$C:$D,2,0)</f>
        <v>5</v>
      </c>
    </row>
    <row r="18" spans="1:9" ht="15" customHeight="1">
      <c r="A18" s="19">
        <v>11</v>
      </c>
      <c r="B18" s="20" t="s">
        <v>28</v>
      </c>
      <c r="C18" s="20" t="s">
        <v>29</v>
      </c>
      <c r="D18" s="21" t="s">
        <v>17</v>
      </c>
      <c r="E18" s="22"/>
      <c r="F18" s="22"/>
      <c r="G18" s="22"/>
      <c r="H18" s="22"/>
      <c r="I18" s="3">
        <f>VLOOKUP(B18,'DS CHIA NHÓM'!$C:$D,2,0)</f>
        <v>5</v>
      </c>
    </row>
    <row r="19" spans="1:9" ht="15" customHeight="1">
      <c r="A19" s="19">
        <v>12</v>
      </c>
      <c r="B19" s="20" t="s">
        <v>36</v>
      </c>
      <c r="C19" s="20" t="s">
        <v>37</v>
      </c>
      <c r="D19" s="21" t="s">
        <v>17</v>
      </c>
      <c r="E19" s="22"/>
      <c r="F19" s="22"/>
      <c r="G19" s="22"/>
      <c r="H19" s="22"/>
      <c r="I19" s="3">
        <f>VLOOKUP(B19,'DS CHIA NHÓM'!$C:$D,2,0)</f>
        <v>5</v>
      </c>
    </row>
    <row r="20" spans="1:9" ht="7.5" customHeight="1"/>
    <row r="21" spans="1:9">
      <c r="B21" s="27" t="s">
        <v>77</v>
      </c>
      <c r="E21" s="27" t="s">
        <v>78</v>
      </c>
    </row>
    <row r="22" spans="1:9" ht="15.75" customHeight="1"/>
    <row r="25" spans="1:9" ht="15" customHeight="1">
      <c r="A25" s="28" t="s">
        <v>79</v>
      </c>
      <c r="B25" s="28"/>
      <c r="C25" s="28"/>
      <c r="D25" s="28"/>
      <c r="E25" s="28"/>
      <c r="F25" s="28"/>
      <c r="G25" s="28"/>
      <c r="H25" s="28"/>
    </row>
  </sheetData>
  <sheetProtection formatCells="0" formatColumns="0" formatRows="0" insertColumns="0" insertRows="0" insertHyperlinks="0" deleteColumns="0" deleteRows="0" sort="0" autoFilter="0" pivotTables="0"/>
  <autoFilter ref="A7:I7">
    <sortState ref="A9:I36">
      <sortCondition ref="I7"/>
    </sortState>
  </autoFilter>
  <mergeCells count="12">
    <mergeCell ref="H6:H7"/>
    <mergeCell ref="A25:H25"/>
    <mergeCell ref="B1:H1"/>
    <mergeCell ref="B2:H2"/>
    <mergeCell ref="A3:H3"/>
    <mergeCell ref="A4:H4"/>
    <mergeCell ref="A6:A7"/>
    <mergeCell ref="B6:B7"/>
    <mergeCell ref="C6:C7"/>
    <mergeCell ref="D6:D7"/>
    <mergeCell ref="E6:E7"/>
    <mergeCell ref="F6:G6"/>
  </mergeCells>
  <printOptions horizontalCentered="1"/>
  <pageMargins left="0.6" right="0.24" top="0.4" bottom="0.75" header="0.17" footer="0.3"/>
  <pageSetup paperSize="9" orientation="portrait"/>
  <headerFooter>
    <oddFooter xml:space="preserve">&amp;L 
04.9-BM/ĐT/HDCV/FE
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workbookViewId="0">
      <selection activeCell="A8" sqref="A8:A14"/>
    </sheetView>
  </sheetViews>
  <sheetFormatPr defaultRowHeight="15.75"/>
  <cols>
    <col min="1" max="1" width="4.42578125" style="24" customWidth="1"/>
    <col min="2" max="2" width="14.42578125" style="25" customWidth="1"/>
    <col min="3" max="3" width="24.85546875" style="25" customWidth="1"/>
    <col min="4" max="4" width="12.5703125" style="26" customWidth="1"/>
    <col min="5" max="5" width="12.140625" style="24" customWidth="1"/>
    <col min="6" max="6" width="6.85546875" style="24" customWidth="1"/>
    <col min="7" max="7" width="8.28515625" style="24" customWidth="1"/>
    <col min="8" max="8" width="9.85546875" style="3" customWidth="1"/>
    <col min="9" max="16384" width="9.140625" style="3"/>
  </cols>
  <sheetData>
    <row r="1" spans="1:9" ht="20.25" customHeight="1">
      <c r="A1" s="1"/>
      <c r="B1" s="2" t="s">
        <v>0</v>
      </c>
      <c r="C1" s="2"/>
      <c r="D1" s="2"/>
      <c r="E1" s="2"/>
      <c r="F1" s="2"/>
      <c r="G1" s="2"/>
      <c r="H1" s="2"/>
    </row>
    <row r="2" spans="1:9" ht="20.25" customHeight="1">
      <c r="A2" s="1"/>
      <c r="B2" s="2" t="s">
        <v>1</v>
      </c>
      <c r="C2" s="2"/>
      <c r="D2" s="2"/>
      <c r="E2" s="2"/>
      <c r="F2" s="2"/>
      <c r="G2" s="2"/>
      <c r="H2" s="2"/>
    </row>
    <row r="3" spans="1:9" ht="15" customHeight="1">
      <c r="A3" s="4" t="s">
        <v>2</v>
      </c>
      <c r="B3" s="4"/>
      <c r="C3" s="4"/>
      <c r="D3" s="4"/>
      <c r="E3" s="4"/>
      <c r="F3" s="4"/>
      <c r="G3" s="4"/>
      <c r="H3" s="4"/>
    </row>
    <row r="4" spans="1:9" ht="15" customHeight="1">
      <c r="A4" s="4" t="s">
        <v>3</v>
      </c>
      <c r="B4" s="4"/>
      <c r="C4" s="4"/>
      <c r="D4" s="4"/>
      <c r="E4" s="4"/>
      <c r="F4" s="4"/>
      <c r="G4" s="4"/>
      <c r="H4" s="4"/>
    </row>
    <row r="5" spans="1:9" ht="15" customHeight="1">
      <c r="A5" s="42" t="s">
        <v>89</v>
      </c>
      <c r="B5" s="6"/>
      <c r="C5" s="7"/>
      <c r="D5" s="8" t="s">
        <v>5</v>
      </c>
      <c r="E5" s="9"/>
      <c r="F5" s="41" t="s">
        <v>90</v>
      </c>
      <c r="G5" s="9"/>
    </row>
    <row r="6" spans="1:9">
      <c r="A6" s="10" t="s">
        <v>6</v>
      </c>
      <c r="B6" s="10" t="s">
        <v>7</v>
      </c>
      <c r="C6" s="11" t="s">
        <v>8</v>
      </c>
      <c r="D6" s="10" t="s">
        <v>9</v>
      </c>
      <c r="E6" s="10" t="s">
        <v>10</v>
      </c>
      <c r="F6" s="12" t="s">
        <v>11</v>
      </c>
      <c r="G6" s="13"/>
      <c r="H6" s="11" t="s">
        <v>12</v>
      </c>
    </row>
    <row r="7" spans="1:9" ht="15" customHeight="1">
      <c r="A7" s="14"/>
      <c r="B7" s="14"/>
      <c r="C7" s="15"/>
      <c r="D7" s="14"/>
      <c r="E7" s="16"/>
      <c r="F7" s="17" t="s">
        <v>13</v>
      </c>
      <c r="G7" s="17" t="s">
        <v>14</v>
      </c>
      <c r="H7" s="18"/>
    </row>
    <row r="8" spans="1:9" ht="15" customHeight="1">
      <c r="A8" s="19">
        <v>1</v>
      </c>
      <c r="B8" s="20" t="s">
        <v>71</v>
      </c>
      <c r="C8" s="20" t="s">
        <v>72</v>
      </c>
      <c r="D8" s="21" t="s">
        <v>17</v>
      </c>
      <c r="E8" s="22"/>
      <c r="F8" s="22"/>
      <c r="G8" s="22"/>
      <c r="H8" s="22"/>
      <c r="I8" s="3">
        <f>VLOOKUP(B8,'DS CHIA NHÓM'!$C:$D,2,0)</f>
        <v>6</v>
      </c>
    </row>
    <row r="9" spans="1:9" ht="15" customHeight="1">
      <c r="A9" s="19">
        <v>2</v>
      </c>
      <c r="B9" s="20" t="s">
        <v>42</v>
      </c>
      <c r="C9" s="20" t="s">
        <v>43</v>
      </c>
      <c r="D9" s="21" t="s">
        <v>17</v>
      </c>
      <c r="E9" s="22"/>
      <c r="F9" s="22"/>
      <c r="G9" s="22"/>
      <c r="H9" s="22"/>
      <c r="I9" s="3">
        <f>VLOOKUP(B9,'DS CHIA NHÓM'!$C:$D,2,0)</f>
        <v>6</v>
      </c>
    </row>
    <row r="10" spans="1:9" ht="15" customHeight="1">
      <c r="A10" s="19">
        <v>3</v>
      </c>
      <c r="B10" s="20" t="s">
        <v>18</v>
      </c>
      <c r="C10" s="20" t="s">
        <v>19</v>
      </c>
      <c r="D10" s="21" t="s">
        <v>17</v>
      </c>
      <c r="E10" s="22"/>
      <c r="F10" s="22"/>
      <c r="G10" s="22"/>
      <c r="H10" s="22"/>
      <c r="I10" s="3">
        <f>VLOOKUP(B10,'DS CHIA NHÓM'!$C:$D,2,0)</f>
        <v>6</v>
      </c>
    </row>
    <row r="11" spans="1:9" ht="15" customHeight="1">
      <c r="A11" s="19">
        <v>4</v>
      </c>
      <c r="B11" s="20" t="s">
        <v>59</v>
      </c>
      <c r="C11" s="20" t="s">
        <v>60</v>
      </c>
      <c r="D11" s="21" t="s">
        <v>17</v>
      </c>
      <c r="E11" s="22"/>
      <c r="F11" s="22"/>
      <c r="G11" s="22"/>
      <c r="H11" s="22"/>
      <c r="I11" s="3">
        <f>VLOOKUP(B11,'DS CHIA NHÓM'!$C:$D,2,0)</f>
        <v>6</v>
      </c>
    </row>
    <row r="12" spans="1:9" ht="15" customHeight="1">
      <c r="A12" s="19">
        <v>5</v>
      </c>
      <c r="B12" s="20" t="s">
        <v>65</v>
      </c>
      <c r="C12" s="20" t="s">
        <v>66</v>
      </c>
      <c r="D12" s="21" t="s">
        <v>17</v>
      </c>
      <c r="E12" s="22"/>
      <c r="F12" s="22"/>
      <c r="G12" s="22"/>
      <c r="H12" s="22"/>
      <c r="I12" s="3">
        <f>VLOOKUP(B12,'DS CHIA NHÓM'!$C:$D,2,0)</f>
        <v>7</v>
      </c>
    </row>
    <row r="13" spans="1:9" ht="15" customHeight="1">
      <c r="A13" s="19">
        <v>6</v>
      </c>
      <c r="B13" s="20" t="s">
        <v>56</v>
      </c>
      <c r="C13" s="20" t="s">
        <v>87</v>
      </c>
      <c r="D13" s="21" t="s">
        <v>17</v>
      </c>
      <c r="E13" s="22"/>
      <c r="F13" s="22"/>
      <c r="G13" s="22"/>
      <c r="H13" s="22"/>
      <c r="I13" s="3">
        <f>VLOOKUP(B13,'DS CHIA NHÓM'!$C:$D,2,0)</f>
        <v>7</v>
      </c>
    </row>
    <row r="14" spans="1:9" ht="15" customHeight="1">
      <c r="A14" s="19">
        <v>7</v>
      </c>
      <c r="B14" s="20" t="s">
        <v>57</v>
      </c>
      <c r="C14" s="20" t="s">
        <v>58</v>
      </c>
      <c r="D14" s="21" t="s">
        <v>17</v>
      </c>
      <c r="E14" s="22"/>
      <c r="F14" s="22"/>
      <c r="G14" s="22"/>
      <c r="H14" s="22"/>
      <c r="I14" s="3">
        <f>VLOOKUP(B14,'DS CHIA NHÓM'!$C:$D,2,0)</f>
        <v>7</v>
      </c>
    </row>
    <row r="15" spans="1:9" ht="7.5" customHeight="1"/>
    <row r="16" spans="1:9">
      <c r="B16" s="27" t="s">
        <v>77</v>
      </c>
      <c r="E16" s="27" t="s">
        <v>78</v>
      </c>
    </row>
    <row r="17" spans="1:8" ht="15.75" customHeight="1"/>
    <row r="20" spans="1:8" ht="15" customHeight="1">
      <c r="A20" s="28" t="s">
        <v>79</v>
      </c>
      <c r="B20" s="28"/>
      <c r="C20" s="28"/>
      <c r="D20" s="28"/>
      <c r="E20" s="28"/>
      <c r="F20" s="28"/>
      <c r="G20" s="28"/>
      <c r="H20" s="28"/>
    </row>
  </sheetData>
  <sheetProtection formatCells="0" formatColumns="0" formatRows="0" insertColumns="0" insertRows="0" insertHyperlinks="0" deleteColumns="0" deleteRows="0" sort="0" autoFilter="0" pivotTables="0"/>
  <autoFilter ref="A7:I7">
    <sortState ref="A9:I36">
      <sortCondition ref="I7"/>
    </sortState>
  </autoFilter>
  <mergeCells count="12">
    <mergeCell ref="H6:H7"/>
    <mergeCell ref="A20:H20"/>
    <mergeCell ref="B1:H1"/>
    <mergeCell ref="B2:H2"/>
    <mergeCell ref="A3:H3"/>
    <mergeCell ref="A4:H4"/>
    <mergeCell ref="A6:A7"/>
    <mergeCell ref="B6:B7"/>
    <mergeCell ref="C6:C7"/>
    <mergeCell ref="D6:D7"/>
    <mergeCell ref="E6:E7"/>
    <mergeCell ref="F6:G6"/>
  </mergeCells>
  <printOptions horizontalCentered="1"/>
  <pageMargins left="0.6" right="0.24" top="0.4" bottom="0.75" header="0.17" footer="0.3"/>
  <pageSetup paperSize="9" orientation="portrait"/>
  <headerFooter>
    <oddFooter xml:space="preserve">&amp;L 
04.9-BM/ĐT/HDCV/FE
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8"/>
  <sheetViews>
    <sheetView topLeftCell="A41" workbookViewId="0">
      <selection activeCell="D47" sqref="D47"/>
    </sheetView>
  </sheetViews>
  <sheetFormatPr defaultRowHeight="15"/>
  <sheetData>
    <row r="1" spans="1:4" ht="30.75" thickBot="1">
      <c r="A1" s="38" t="s">
        <v>80</v>
      </c>
      <c r="B1" s="29" t="s">
        <v>21</v>
      </c>
      <c r="C1" s="29" t="s">
        <v>20</v>
      </c>
      <c r="D1">
        <v>1</v>
      </c>
    </row>
    <row r="2" spans="1:4" ht="30.75" thickBot="1">
      <c r="A2" s="39"/>
      <c r="B2" s="30" t="s">
        <v>41</v>
      </c>
      <c r="C2" s="30" t="s">
        <v>40</v>
      </c>
      <c r="D2">
        <v>1</v>
      </c>
    </row>
    <row r="3" spans="1:4" ht="45.75" thickBot="1">
      <c r="A3" s="39"/>
      <c r="B3" s="30" t="s">
        <v>39</v>
      </c>
      <c r="C3" s="30" t="s">
        <v>38</v>
      </c>
      <c r="D3">
        <v>1</v>
      </c>
    </row>
    <row r="4" spans="1:4" ht="30.75" thickBot="1">
      <c r="A4" s="39"/>
      <c r="B4" s="30" t="s">
        <v>31</v>
      </c>
      <c r="C4" s="30" t="s">
        <v>30</v>
      </c>
      <c r="D4">
        <v>1</v>
      </c>
    </row>
    <row r="5" spans="1:4" ht="45.75" thickBot="1">
      <c r="A5" s="39"/>
      <c r="B5" s="30" t="s">
        <v>33</v>
      </c>
      <c r="C5" s="30" t="s">
        <v>32</v>
      </c>
      <c r="D5">
        <v>1</v>
      </c>
    </row>
    <row r="6" spans="1:4" ht="45.75" thickBot="1">
      <c r="A6" s="40"/>
      <c r="B6" s="30" t="s">
        <v>45</v>
      </c>
      <c r="C6" s="30" t="s">
        <v>44</v>
      </c>
      <c r="D6">
        <v>1</v>
      </c>
    </row>
    <row r="7" spans="1:4" ht="15.75" thickBot="1">
      <c r="A7" s="31"/>
      <c r="B7" s="32"/>
      <c r="C7" s="32"/>
    </row>
    <row r="8" spans="1:4" ht="30.75" thickBot="1">
      <c r="A8" s="38" t="s">
        <v>81</v>
      </c>
      <c r="B8" s="30" t="s">
        <v>74</v>
      </c>
      <c r="C8" s="30" t="s">
        <v>73</v>
      </c>
      <c r="D8">
        <v>2</v>
      </c>
    </row>
    <row r="9" spans="1:4" ht="45.75" thickBot="1">
      <c r="A9" s="39"/>
      <c r="B9" s="30" t="s">
        <v>51</v>
      </c>
      <c r="C9" s="30" t="s">
        <v>50</v>
      </c>
      <c r="D9">
        <v>2</v>
      </c>
    </row>
    <row r="10" spans="1:4" ht="30.75" thickBot="1">
      <c r="A10" s="39"/>
      <c r="B10" s="30" t="s">
        <v>49</v>
      </c>
      <c r="C10" s="30" t="s">
        <v>48</v>
      </c>
      <c r="D10">
        <v>2</v>
      </c>
    </row>
    <row r="11" spans="1:4" ht="45.75" thickBot="1">
      <c r="A11" s="39"/>
      <c r="B11" s="30" t="s">
        <v>55</v>
      </c>
      <c r="C11" s="30" t="s">
        <v>54</v>
      </c>
      <c r="D11">
        <v>2</v>
      </c>
    </row>
    <row r="12" spans="1:4" ht="27" thickBot="1">
      <c r="A12" s="39"/>
      <c r="B12" s="33" t="s">
        <v>27</v>
      </c>
      <c r="C12" s="30" t="s">
        <v>26</v>
      </c>
      <c r="D12">
        <v>2</v>
      </c>
    </row>
    <row r="13" spans="1:4" ht="15.75" thickBot="1">
      <c r="A13" s="40"/>
      <c r="B13" s="33"/>
      <c r="C13" s="34"/>
    </row>
    <row r="14" spans="1:4" ht="15.75" thickBot="1">
      <c r="A14" s="31"/>
      <c r="B14" s="32"/>
      <c r="C14" s="32"/>
    </row>
    <row r="15" spans="1:4" ht="27" thickBot="1">
      <c r="A15" s="38" t="s">
        <v>82</v>
      </c>
      <c r="B15" s="33" t="s">
        <v>53</v>
      </c>
      <c r="C15" s="30" t="s">
        <v>52</v>
      </c>
      <c r="D15">
        <v>3</v>
      </c>
    </row>
    <row r="16" spans="1:4" ht="39.75" thickBot="1">
      <c r="A16" s="39"/>
      <c r="B16" s="33" t="s">
        <v>70</v>
      </c>
      <c r="C16" s="30" t="s">
        <v>69</v>
      </c>
      <c r="D16">
        <v>3</v>
      </c>
    </row>
    <row r="17" spans="1:4" ht="39.75" thickBot="1">
      <c r="A17" s="39"/>
      <c r="B17" s="33" t="s">
        <v>68</v>
      </c>
      <c r="C17" s="30" t="s">
        <v>67</v>
      </c>
      <c r="D17">
        <v>3</v>
      </c>
    </row>
    <row r="18" spans="1:4" ht="39.75" thickBot="1">
      <c r="A18" s="39"/>
      <c r="B18" s="33" t="s">
        <v>62</v>
      </c>
      <c r="C18" s="30" t="s">
        <v>61</v>
      </c>
      <c r="D18">
        <v>3</v>
      </c>
    </row>
    <row r="19" spans="1:4" ht="39.75" thickBot="1">
      <c r="A19" s="39"/>
      <c r="B19" s="33" t="s">
        <v>64</v>
      </c>
      <c r="C19" s="30" t="s">
        <v>63</v>
      </c>
      <c r="D19">
        <v>3</v>
      </c>
    </row>
    <row r="20" spans="1:4" ht="15.75" thickBot="1">
      <c r="A20" s="40"/>
      <c r="B20" s="33"/>
      <c r="C20" s="34"/>
    </row>
    <row r="21" spans="1:4" ht="15.75" thickBot="1">
      <c r="A21" s="31"/>
      <c r="B21" s="32"/>
      <c r="C21" s="32"/>
    </row>
    <row r="22" spans="1:4" ht="45.75" thickBot="1">
      <c r="A22" s="38" t="s">
        <v>83</v>
      </c>
      <c r="B22" s="30" t="s">
        <v>35</v>
      </c>
      <c r="C22" s="30" t="s">
        <v>34</v>
      </c>
      <c r="D22">
        <v>4</v>
      </c>
    </row>
    <row r="23" spans="1:4" ht="39.75" thickBot="1">
      <c r="A23" s="39"/>
      <c r="B23" s="33" t="s">
        <v>47</v>
      </c>
      <c r="C23" s="30" t="s">
        <v>46</v>
      </c>
      <c r="D23">
        <v>4</v>
      </c>
    </row>
    <row r="24" spans="1:4" ht="15.75" thickBot="1">
      <c r="A24" s="39"/>
      <c r="B24" s="33"/>
      <c r="C24" s="34"/>
    </row>
    <row r="25" spans="1:4" ht="15.75" thickBot="1">
      <c r="A25" s="39"/>
      <c r="B25" s="33"/>
      <c r="C25" s="34"/>
      <c r="D25">
        <v>4</v>
      </c>
    </row>
    <row r="26" spans="1:4" ht="15.75" thickBot="1">
      <c r="A26" s="39"/>
      <c r="B26" s="33"/>
      <c r="C26" s="34"/>
      <c r="D26">
        <v>4</v>
      </c>
    </row>
    <row r="27" spans="1:4" ht="15.75" thickBot="1">
      <c r="A27" s="40"/>
      <c r="B27" s="33"/>
      <c r="C27" s="34"/>
    </row>
    <row r="28" spans="1:4" ht="15.75" thickBot="1">
      <c r="A28" s="31"/>
      <c r="B28" s="32"/>
      <c r="C28" s="32"/>
    </row>
    <row r="29" spans="1:4" ht="39.75" thickBot="1">
      <c r="A29" s="38" t="s">
        <v>84</v>
      </c>
      <c r="B29" s="33" t="s">
        <v>76</v>
      </c>
      <c r="C29" s="30" t="s">
        <v>75</v>
      </c>
      <c r="D29">
        <v>5</v>
      </c>
    </row>
    <row r="30" spans="1:4" ht="27" thickBot="1">
      <c r="A30" s="39"/>
      <c r="B30" s="35" t="s">
        <v>16</v>
      </c>
      <c r="C30" s="30" t="s">
        <v>15</v>
      </c>
      <c r="D30">
        <v>5</v>
      </c>
    </row>
    <row r="31" spans="1:4" ht="27" thickBot="1">
      <c r="A31" s="39"/>
      <c r="B31" s="33" t="s">
        <v>37</v>
      </c>
      <c r="C31" s="30" t="s">
        <v>36</v>
      </c>
      <c r="D31">
        <v>5</v>
      </c>
    </row>
    <row r="32" spans="1:4" ht="39.75" thickBot="1">
      <c r="A32" s="39"/>
      <c r="B32" s="33" t="s">
        <v>23</v>
      </c>
      <c r="C32" s="30" t="s">
        <v>22</v>
      </c>
      <c r="D32">
        <v>5</v>
      </c>
    </row>
    <row r="33" spans="1:4" ht="39.75" thickBot="1">
      <c r="A33" s="39"/>
      <c r="B33" s="33" t="s">
        <v>25</v>
      </c>
      <c r="C33" s="30" t="s">
        <v>24</v>
      </c>
      <c r="D33">
        <v>5</v>
      </c>
    </row>
    <row r="34" spans="1:4" ht="27" thickBot="1">
      <c r="A34" s="40"/>
      <c r="B34" s="33" t="s">
        <v>29</v>
      </c>
      <c r="C34" s="30" t="s">
        <v>28</v>
      </c>
      <c r="D34">
        <v>5</v>
      </c>
    </row>
    <row r="35" spans="1:4" ht="15.75" thickBot="1">
      <c r="A35" s="36"/>
      <c r="B35" s="37"/>
      <c r="C35" s="37"/>
    </row>
    <row r="36" spans="1:4" ht="45.75" thickBot="1">
      <c r="A36" s="38" t="s">
        <v>85</v>
      </c>
      <c r="B36" s="30" t="s">
        <v>72</v>
      </c>
      <c r="C36" s="30" t="s">
        <v>71</v>
      </c>
      <c r="D36">
        <v>6</v>
      </c>
    </row>
    <row r="37" spans="1:4" ht="45.75" thickBot="1">
      <c r="A37" s="39"/>
      <c r="B37" s="30" t="s">
        <v>60</v>
      </c>
      <c r="C37" s="30" t="s">
        <v>59</v>
      </c>
      <c r="D37">
        <v>6</v>
      </c>
    </row>
    <row r="38" spans="1:4" ht="30.75" thickBot="1">
      <c r="A38" s="39"/>
      <c r="B38" s="30" t="s">
        <v>19</v>
      </c>
      <c r="C38" s="30" t="s">
        <v>18</v>
      </c>
      <c r="D38">
        <v>6</v>
      </c>
    </row>
    <row r="39" spans="1:4" ht="30.75" thickBot="1">
      <c r="A39" s="39"/>
      <c r="B39" s="30" t="s">
        <v>43</v>
      </c>
      <c r="C39" s="30" t="s">
        <v>42</v>
      </c>
      <c r="D39">
        <v>6</v>
      </c>
    </row>
    <row r="40" spans="1:4" ht="15.75" thickBot="1">
      <c r="A40" s="39"/>
      <c r="B40" s="33"/>
      <c r="C40" s="34"/>
    </row>
    <row r="41" spans="1:4" ht="15.75" thickBot="1">
      <c r="A41" s="40"/>
      <c r="B41" s="33"/>
      <c r="C41" s="34"/>
    </row>
    <row r="42" spans="1:4" ht="15.75" thickBot="1">
      <c r="A42" s="31"/>
      <c r="B42" s="32"/>
      <c r="C42" s="32"/>
    </row>
    <row r="43" spans="1:4" ht="15.75" thickBot="1">
      <c r="A43" s="38" t="s">
        <v>86</v>
      </c>
      <c r="B43" s="33" t="s">
        <v>87</v>
      </c>
      <c r="C43" s="30" t="s">
        <v>56</v>
      </c>
      <c r="D43">
        <v>7</v>
      </c>
    </row>
    <row r="44" spans="1:4" ht="39.75" thickBot="1">
      <c r="A44" s="39"/>
      <c r="B44" s="33" t="s">
        <v>66</v>
      </c>
      <c r="C44" s="30" t="s">
        <v>65</v>
      </c>
      <c r="D44">
        <v>7</v>
      </c>
    </row>
    <row r="45" spans="1:4" ht="27" thickBot="1">
      <c r="A45" s="39"/>
      <c r="B45" s="33" t="s">
        <v>58</v>
      </c>
      <c r="C45" s="30" t="s">
        <v>57</v>
      </c>
      <c r="D45">
        <v>7</v>
      </c>
    </row>
    <row r="46" spans="1:4" ht="15.75" thickBot="1">
      <c r="A46" s="39"/>
      <c r="B46" s="33"/>
      <c r="C46" s="34"/>
    </row>
    <row r="47" spans="1:4" ht="15.75" thickBot="1">
      <c r="A47" s="39"/>
      <c r="B47" s="33"/>
      <c r="C47" s="34"/>
    </row>
    <row r="48" spans="1:4" ht="15.75" thickBot="1">
      <c r="A48" s="40"/>
      <c r="B48" s="33"/>
      <c r="C48" s="34"/>
    </row>
  </sheetData>
  <mergeCells count="7">
    <mergeCell ref="A43:A48"/>
    <mergeCell ref="A1:A6"/>
    <mergeCell ref="A8:A13"/>
    <mergeCell ref="A15:A20"/>
    <mergeCell ref="A22:A27"/>
    <mergeCell ref="A29:A34"/>
    <mergeCell ref="A36:A4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28.02</vt:lpstr>
      <vt:lpstr>02.03</vt:lpstr>
      <vt:lpstr>04.03</vt:lpstr>
      <vt:lpstr>DS CHIA NHÓM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2022-02-27T08:17:37Z</dcterms:created>
  <dcterms:modified xsi:type="dcterms:W3CDTF">2022-02-27T08:22:10Z</dcterms:modified>
</cp:coreProperties>
</file>