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TKDH\MUL220\"/>
    </mc:Choice>
  </mc:AlternateContent>
  <bookViews>
    <workbookView xWindow="0" yWindow="0" windowWidth="20490" windowHeight="7650"/>
  </bookViews>
  <sheets>
    <sheet name="02.03" sheetId="1" r:id="rId1"/>
    <sheet name="03.03" sheetId="3" r:id="rId2"/>
    <sheet name="05.03" sheetId="4" r:id="rId3"/>
    <sheet name="DS CHIA NHÓM" sheetId="2" r:id="rId4"/>
  </sheets>
  <definedNames>
    <definedName name="_xlnm._FilterDatabase" localSheetId="0" hidden="1">'02.03'!$A$7:$I$7</definedName>
    <definedName name="_xlnm._FilterDatabase" localSheetId="1" hidden="1">'03.03'!$A$7:$I$7</definedName>
    <definedName name="_xlnm._FilterDatabase" localSheetId="2" hidden="1">'05.03'!$A$7:$I$7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4" l="1"/>
  <c r="I17" i="4"/>
  <c r="I16" i="4"/>
  <c r="I15" i="4"/>
  <c r="I14" i="4"/>
  <c r="I13" i="4"/>
  <c r="I12" i="4"/>
  <c r="I11" i="4"/>
  <c r="I10" i="4"/>
  <c r="I9" i="4"/>
  <c r="I8" i="4"/>
  <c r="I19" i="3"/>
  <c r="I18" i="3"/>
  <c r="I17" i="3"/>
  <c r="I16" i="3"/>
  <c r="I15" i="3"/>
  <c r="I14" i="3"/>
  <c r="I13" i="3"/>
  <c r="I12" i="3"/>
  <c r="I11" i="3"/>
  <c r="I10" i="3"/>
  <c r="I9" i="3"/>
  <c r="I8" i="3"/>
  <c r="I13" i="1"/>
  <c r="I14" i="1"/>
  <c r="I15" i="1"/>
  <c r="I16" i="1"/>
  <c r="I17" i="1"/>
  <c r="I18" i="1"/>
  <c r="I19" i="1"/>
  <c r="I10" i="1"/>
  <c r="I8" i="1"/>
  <c r="I9" i="1"/>
  <c r="I11" i="1"/>
  <c r="I12" i="1"/>
</calcChain>
</file>

<file path=xl/sharedStrings.xml><?xml version="1.0" encoding="utf-8"?>
<sst xmlns="http://schemas.openxmlformats.org/spreadsheetml/2006/main" count="172" uniqueCount="97">
  <si>
    <t>DANH SÁCH SINH VIÊN THI</t>
  </si>
  <si>
    <t>BLOCK 1 - KỲ SPRING 2022</t>
  </si>
  <si>
    <t>Môn thi: Xử lý phim với Adobe Premiere (MUL220)</t>
  </si>
  <si>
    <t>Phòng thi: T205</t>
  </si>
  <si>
    <t>Ngày thi: 02/03/2022</t>
  </si>
  <si>
    <t>Giờ thi: 18:30:00 đến: 20:30:00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</si>
  <si>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</si>
  <si>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</si>
  <si>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</si>
  <si>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</si>
  <si>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</si>
  <si>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</si>
  <si>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</si>
  <si>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</si>
  <si>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</si>
  <si>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PD04247</t>
  </si>
  <si>
    <t>Hồ Đức Trường</t>
  </si>
  <si>
    <t>GD16301</t>
  </si>
  <si>
    <t>PD04691</t>
  </si>
  <si>
    <t>Phạm Tiến Minh</t>
  </si>
  <si>
    <t>PH10764</t>
  </si>
  <si>
    <t>Nguyễn Văn Thiện</t>
  </si>
  <si>
    <t>PH11735</t>
  </si>
  <si>
    <t>Bùi Xuân Long</t>
  </si>
  <si>
    <t>PH12524</t>
  </si>
  <si>
    <t>Bế Văn Đàn</t>
  </si>
  <si>
    <t>PH13223</t>
  </si>
  <si>
    <t>Trần Thị Hoài</t>
  </si>
  <si>
    <t>PH13231</t>
  </si>
  <si>
    <t>Vy Hồng Hạ</t>
  </si>
  <si>
    <t>PH13251</t>
  </si>
  <si>
    <t>Nguyễn Thành Đạt</t>
  </si>
  <si>
    <t>PH13252</t>
  </si>
  <si>
    <t>Chu Minh Hùng</t>
  </si>
  <si>
    <t>PH13271</t>
  </si>
  <si>
    <t>Phạm Thị Thanh Hằng</t>
  </si>
  <si>
    <t>PH13298</t>
  </si>
  <si>
    <t>Lê Anh Huy</t>
  </si>
  <si>
    <t>PH13304</t>
  </si>
  <si>
    <t>Nguyễn Hữu Hưng</t>
  </si>
  <si>
    <t>PH13308</t>
  </si>
  <si>
    <t>Nguyễn Khắc Dần</t>
  </si>
  <si>
    <t>PH13311</t>
  </si>
  <si>
    <t>Hoàng Văn Cường</t>
  </si>
  <si>
    <t>PH13314</t>
  </si>
  <si>
    <t>Nguyễn Thanh Thuỷ</t>
  </si>
  <si>
    <t>PH13324</t>
  </si>
  <si>
    <t>Đỗ Văn Thi</t>
  </si>
  <si>
    <t>PH13329</t>
  </si>
  <si>
    <t>Lê Minh Sang</t>
  </si>
  <si>
    <t>PH13357</t>
  </si>
  <si>
    <t>Nguyễn Mai Thoàn</t>
  </si>
  <si>
    <t>PH13765</t>
  </si>
  <si>
    <t>Mai Thế Nam</t>
  </si>
  <si>
    <t>PH13989</t>
  </si>
  <si>
    <t>Nguyễn Xuân Hiếu</t>
  </si>
  <si>
    <t>PH14678</t>
  </si>
  <si>
    <t>Lê Trọng Tuấn</t>
  </si>
  <si>
    <t>PH14688</t>
  </si>
  <si>
    <t>Hoàng Tuấn Phong</t>
  </si>
  <si>
    <t>PH14701</t>
  </si>
  <si>
    <t>Nguyễn Văn Minh</t>
  </si>
  <si>
    <t>PH15237</t>
  </si>
  <si>
    <t>Nguyễn Văn Tòng</t>
  </si>
  <si>
    <t>PH15239</t>
  </si>
  <si>
    <t>Nguyễn Hoàng Thái Phi</t>
  </si>
  <si>
    <t>PH15612</t>
  </si>
  <si>
    <t>Trần Đức Tuấn</t>
  </si>
  <si>
    <t>PH15626</t>
  </si>
  <si>
    <t>Hà Quang Linh</t>
  </si>
  <si>
    <t>PH15679</t>
  </si>
  <si>
    <t>Nguyễn Quốc Duy</t>
  </si>
  <si>
    <t>PH15681</t>
  </si>
  <si>
    <t>Trần Tiến Đạt</t>
  </si>
  <si>
    <t>PH16646</t>
  </si>
  <si>
    <t>Ngô Thế Quyền</t>
  </si>
  <si>
    <t>PH17040</t>
  </si>
  <si>
    <t>Nguyễn Lan Thịnh</t>
  </si>
  <si>
    <t>PH17041</t>
  </si>
  <si>
    <t>Lê Văn Công Minh</t>
  </si>
  <si>
    <t>PH17793</t>
  </si>
  <si>
    <t>Đinh Thị Mỹ</t>
  </si>
  <si>
    <t>PH17813</t>
  </si>
  <si>
    <t>Đỗ Thị Tú Uyên</t>
  </si>
  <si>
    <t>PH19298</t>
  </si>
  <si>
    <t>Phí Hữu Đức</t>
  </si>
  <si>
    <t>Giám thị 1</t>
  </si>
  <si>
    <t>Giám thị 2</t>
  </si>
  <si>
    <t>Ghi chú: Điểm Document do giảng viên đứng lớp (Giám thị 1) chấm trước buổi bảo vệ.</t>
  </si>
  <si>
    <t>Lần thi: Buổi 1</t>
  </si>
  <si>
    <t>Mã sinh viên</t>
  </si>
  <si>
    <t>Họ và tên</t>
  </si>
  <si>
    <t>Ngày thi: 05/03/2022</t>
  </si>
  <si>
    <t>Giờ thi: 14:10:00 đến: 16:10:00</t>
  </si>
  <si>
    <t>Lần thi: Buổi 3</t>
  </si>
  <si>
    <t>Ngày thi: 03/03/2022</t>
  </si>
  <si>
    <t>Lần thi: Buổi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</si>
</sst>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/>
    <xf numFmtId="0" fontId="2" fillId="0" borderId="7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shrinkToFit="1"/>
    </xf>
    <xf numFmtId="0" fontId="5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6" fillId="0" borderId="0" xfId="0" applyFont="1" applyFill="1"/>
    <xf numFmtId="0" fontId="6" fillId="0" borderId="0" xfId="0" applyFont="1" applyFill="1" applyAlignment="1">
      <alignment shrinkToFi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shrinkToFit="1"/>
    </xf>
    <xf numFmtId="0" fontId="7" fillId="0" borderId="0" xfId="0" applyFont="1" applyFill="1" applyAlignment="1">
      <alignment horizontal="left" shrinkToFit="1"/>
    </xf>
    <xf numFmtId="0" fontId="5" fillId="0" borderId="8" xfId="0" applyFont="1" applyFill="1" applyBorder="1" applyAlignment="1">
      <alignment shrinkToFit="1"/>
    </xf>
    <xf numFmtId="0" fontId="5" fillId="0" borderId="8" xfId="0" applyFont="1" applyFill="1" applyBorder="1" applyAlignment="1">
      <alignment wrapText="1"/>
    </xf>
    <xf numFmtId="0" fontId="5" fillId="0" borderId="8" xfId="0" applyFont="1" applyFill="1" applyBorder="1" applyAlignment="1">
      <alignment horizontal="center" vertical="center" shrinkToFi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5" fillId="2" borderId="11" xfId="0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D10" sqref="D10"/>
    </sheetView>
  </sheetViews>
  <sheetFormatPr defaultRowHeight="15.75" x14ac:dyDescent="0.2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4</v>
      </c>
      <c r="B5" s="6"/>
      <c r="C5" s="7"/>
      <c r="D5" s="8" t="s">
        <v>5</v>
      </c>
      <c r="E5" s="9"/>
      <c r="F5" s="9" t="s">
        <v>89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36</v>
      </c>
      <c r="C8" s="20" t="s">
        <v>37</v>
      </c>
      <c r="D8" s="21" t="s">
        <v>17</v>
      </c>
      <c r="E8" s="22"/>
      <c r="F8" s="23"/>
      <c r="G8" s="23"/>
      <c r="H8" s="22"/>
      <c r="I8" s="3">
        <f>VLOOKUP(B8,'DS CHIA NHÓM'!$A:$C,3,0)</f>
        <v>1</v>
      </c>
    </row>
    <row r="9" spans="1:9" ht="15" customHeight="1" x14ac:dyDescent="0.25">
      <c r="A9" s="19">
        <v>2</v>
      </c>
      <c r="B9" s="20" t="s">
        <v>42</v>
      </c>
      <c r="C9" s="20" t="s">
        <v>43</v>
      </c>
      <c r="D9" s="21" t="s">
        <v>17</v>
      </c>
      <c r="E9" s="22"/>
      <c r="F9" s="22"/>
      <c r="G9" s="22"/>
      <c r="H9" s="22"/>
      <c r="I9" s="3">
        <f>VLOOKUP(B9,'DS CHIA NHÓM'!$A:$C,3,0)</f>
        <v>1</v>
      </c>
    </row>
    <row r="10" spans="1:9" ht="15" customHeight="1" x14ac:dyDescent="0.25">
      <c r="A10" s="19">
        <v>3</v>
      </c>
      <c r="B10" s="20" t="s">
        <v>32</v>
      </c>
      <c r="C10" s="20" t="s">
        <v>33</v>
      </c>
      <c r="D10" s="21" t="s">
        <v>17</v>
      </c>
      <c r="E10" s="22"/>
      <c r="F10" s="22"/>
      <c r="G10" s="22"/>
      <c r="H10" s="22"/>
      <c r="I10" s="3">
        <f>VLOOKUP(B10,'DS CHIA NHÓM'!$A:$C,3,0)</f>
        <v>2</v>
      </c>
    </row>
    <row r="11" spans="1:9" ht="15" customHeight="1" x14ac:dyDescent="0.25">
      <c r="A11" s="19">
        <v>4</v>
      </c>
      <c r="B11" s="20" t="s">
        <v>48</v>
      </c>
      <c r="C11" s="20" t="s">
        <v>49</v>
      </c>
      <c r="D11" s="21" t="s">
        <v>17</v>
      </c>
      <c r="E11" s="22"/>
      <c r="F11" s="22"/>
      <c r="G11" s="22"/>
      <c r="H11" s="22"/>
      <c r="I11" s="3">
        <f>VLOOKUP(B11,'DS CHIA NHÓM'!$A:$C,3,0)</f>
        <v>2</v>
      </c>
    </row>
    <row r="12" spans="1:9" ht="15" customHeight="1" x14ac:dyDescent="0.25">
      <c r="A12" s="19">
        <v>5</v>
      </c>
      <c r="B12" s="20" t="s">
        <v>15</v>
      </c>
      <c r="C12" s="20" t="s">
        <v>16</v>
      </c>
      <c r="D12" s="21" t="s">
        <v>17</v>
      </c>
      <c r="E12" s="22"/>
      <c r="F12" s="22"/>
      <c r="G12" s="22"/>
      <c r="H12" s="22"/>
      <c r="I12" s="3" t="e">
        <f>VLOOKUP(B12,'DS CHIA NHÓM'!$A:$C,3,0)</f>
        <v>#N/A</v>
      </c>
    </row>
    <row r="13" spans="1:9" ht="15" customHeight="1" x14ac:dyDescent="0.25">
      <c r="A13" s="19">
        <v>6</v>
      </c>
      <c r="B13" s="20" t="s">
        <v>18</v>
      </c>
      <c r="C13" s="20" t="s">
        <v>19</v>
      </c>
      <c r="D13" s="21" t="s">
        <v>17</v>
      </c>
      <c r="E13" s="22"/>
      <c r="F13" s="22"/>
      <c r="G13" s="22"/>
      <c r="H13" s="22"/>
      <c r="I13" s="3" t="e">
        <f>VLOOKUP(B13,'DS CHIA NHÓM'!$A:$C,3,0)</f>
        <v>#N/A</v>
      </c>
    </row>
    <row r="14" spans="1:9" ht="15" customHeight="1" x14ac:dyDescent="0.25">
      <c r="A14" s="19">
        <v>7</v>
      </c>
      <c r="B14" s="20" t="s">
        <v>20</v>
      </c>
      <c r="C14" s="20" t="s">
        <v>21</v>
      </c>
      <c r="D14" s="21" t="s">
        <v>17</v>
      </c>
      <c r="E14" s="22"/>
      <c r="F14" s="22"/>
      <c r="G14" s="22"/>
      <c r="H14" s="22"/>
      <c r="I14" s="3" t="e">
        <f>VLOOKUP(B14,'DS CHIA NHÓM'!$A:$C,3,0)</f>
        <v>#N/A</v>
      </c>
    </row>
    <row r="15" spans="1:9" ht="15" customHeight="1" x14ac:dyDescent="0.25">
      <c r="A15" s="19">
        <v>8</v>
      </c>
      <c r="B15" s="20" t="s">
        <v>22</v>
      </c>
      <c r="C15" s="20" t="s">
        <v>23</v>
      </c>
      <c r="D15" s="21" t="s">
        <v>17</v>
      </c>
      <c r="E15" s="22"/>
      <c r="F15" s="22"/>
      <c r="G15" s="22"/>
      <c r="H15" s="22"/>
      <c r="I15" s="3" t="e">
        <f>VLOOKUP(B15,'DS CHIA NHÓM'!$A:$C,3,0)</f>
        <v>#N/A</v>
      </c>
    </row>
    <row r="16" spans="1:9" ht="15" customHeight="1" x14ac:dyDescent="0.25">
      <c r="A16" s="19">
        <v>9</v>
      </c>
      <c r="B16" s="20" t="s">
        <v>24</v>
      </c>
      <c r="C16" s="20" t="s">
        <v>25</v>
      </c>
      <c r="D16" s="21" t="s">
        <v>17</v>
      </c>
      <c r="E16" s="22"/>
      <c r="F16" s="22"/>
      <c r="G16" s="22"/>
      <c r="H16" s="22"/>
      <c r="I16" s="3" t="e">
        <f>VLOOKUP(B16,'DS CHIA NHÓM'!$A:$C,3,0)</f>
        <v>#N/A</v>
      </c>
    </row>
    <row r="17" spans="1:9" ht="15" customHeight="1" x14ac:dyDescent="0.25">
      <c r="A17" s="19">
        <v>10</v>
      </c>
      <c r="B17" s="20" t="s">
        <v>26</v>
      </c>
      <c r="C17" s="20" t="s">
        <v>27</v>
      </c>
      <c r="D17" s="21" t="s">
        <v>17</v>
      </c>
      <c r="E17" s="22"/>
      <c r="F17" s="22"/>
      <c r="G17" s="22"/>
      <c r="H17" s="22"/>
      <c r="I17" s="3" t="e">
        <f>VLOOKUP(B17,'DS CHIA NHÓM'!$A:$C,3,0)</f>
        <v>#N/A</v>
      </c>
    </row>
    <row r="18" spans="1:9" ht="15" customHeight="1" x14ac:dyDescent="0.25">
      <c r="A18" s="19">
        <v>11</v>
      </c>
      <c r="B18" s="20" t="s">
        <v>28</v>
      </c>
      <c r="C18" s="20" t="s">
        <v>29</v>
      </c>
      <c r="D18" s="21" t="s">
        <v>17</v>
      </c>
      <c r="E18" s="22"/>
      <c r="F18" s="22"/>
      <c r="G18" s="22"/>
      <c r="H18" s="22"/>
      <c r="I18" s="3" t="e">
        <f>VLOOKUP(B18,'DS CHIA NHÓM'!$A:$C,3,0)</f>
        <v>#N/A</v>
      </c>
    </row>
    <row r="19" spans="1:9" ht="15" customHeight="1" x14ac:dyDescent="0.25">
      <c r="A19" s="19">
        <v>12</v>
      </c>
      <c r="B19" s="20" t="s">
        <v>30</v>
      </c>
      <c r="C19" s="20" t="s">
        <v>31</v>
      </c>
      <c r="D19" s="21" t="s">
        <v>17</v>
      </c>
      <c r="E19" s="22"/>
      <c r="F19" s="22"/>
      <c r="G19" s="22"/>
      <c r="H19" s="22"/>
      <c r="I19" s="3" t="e">
        <f>VLOOKUP(B19,'DS CHIA NHÓM'!$A:$C,3,0)</f>
        <v>#N/A</v>
      </c>
    </row>
    <row r="20" spans="1:9" ht="7.5" customHeight="1" x14ac:dyDescent="0.25"/>
    <row r="21" spans="1:9" x14ac:dyDescent="0.25">
      <c r="B21" s="27" t="s">
        <v>86</v>
      </c>
      <c r="E21" s="27" t="s">
        <v>87</v>
      </c>
    </row>
    <row r="22" spans="1:9" ht="15.75" customHeight="1" x14ac:dyDescent="0.25"/>
    <row r="25" spans="1:9" ht="15" customHeight="1" x14ac:dyDescent="0.25">
      <c r="A25" s="28" t="s">
        <v>88</v>
      </c>
      <c r="B25" s="28"/>
      <c r="C25" s="28"/>
      <c r="D25" s="28"/>
      <c r="E25" s="28"/>
      <c r="F25" s="28"/>
      <c r="G25" s="28"/>
      <c r="H25" s="28"/>
    </row>
  </sheetData>
  <sheetProtection formatCells="0" formatColumns="0" formatRows="0" insertColumns="0" insertRows="0" insertHyperlinks="0" deleteColumns="0" deleteRows="0" sort="0" autoFilter="0" pivotTables="0"/>
  <autoFilter ref="A7:I7">
    <sortState ref="A9:I42">
      <sortCondition ref="I7"/>
    </sortState>
  </autoFilter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F6" sqref="F6:G6"/>
    </sheetView>
  </sheetViews>
  <sheetFormatPr defaultRowHeight="15.75" x14ac:dyDescent="0.2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95</v>
      </c>
      <c r="B5" s="6"/>
      <c r="C5" s="7"/>
      <c r="D5" s="8" t="s">
        <v>93</v>
      </c>
      <c r="E5" s="9"/>
      <c r="F5" s="9" t="s">
        <v>96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34</v>
      </c>
      <c r="C8" s="20" t="s">
        <v>35</v>
      </c>
      <c r="D8" s="21" t="s">
        <v>17</v>
      </c>
      <c r="E8" s="22"/>
      <c r="F8" s="22"/>
      <c r="G8" s="22"/>
      <c r="H8" s="22"/>
      <c r="I8" s="3" t="e">
        <f>VLOOKUP(B8,'DS CHIA NHÓM'!$A:$C,3,0)</f>
        <v>#N/A</v>
      </c>
    </row>
    <row r="9" spans="1:9" ht="15" customHeight="1" x14ac:dyDescent="0.25">
      <c r="A9" s="19">
        <v>2</v>
      </c>
      <c r="B9" s="20" t="s">
        <v>38</v>
      </c>
      <c r="C9" s="20" t="s">
        <v>39</v>
      </c>
      <c r="D9" s="21" t="s">
        <v>17</v>
      </c>
      <c r="E9" s="22"/>
      <c r="F9" s="22"/>
      <c r="G9" s="22"/>
      <c r="H9" s="22"/>
      <c r="I9" s="3" t="e">
        <f>VLOOKUP(B9,'DS CHIA NHÓM'!$A:$C,3,0)</f>
        <v>#N/A</v>
      </c>
    </row>
    <row r="10" spans="1:9" ht="15" customHeight="1" x14ac:dyDescent="0.25">
      <c r="A10" s="19">
        <v>3</v>
      </c>
      <c r="B10" s="20" t="s">
        <v>40</v>
      </c>
      <c r="C10" s="20" t="s">
        <v>41</v>
      </c>
      <c r="D10" s="21" t="s">
        <v>17</v>
      </c>
      <c r="E10" s="22"/>
      <c r="F10" s="22"/>
      <c r="G10" s="22"/>
      <c r="H10" s="22"/>
      <c r="I10" s="3" t="e">
        <f>VLOOKUP(B10,'DS CHIA NHÓM'!$A:$C,3,0)</f>
        <v>#N/A</v>
      </c>
    </row>
    <row r="11" spans="1:9" ht="15" customHeight="1" x14ac:dyDescent="0.25">
      <c r="A11" s="19">
        <v>4</v>
      </c>
      <c r="B11" s="20" t="s">
        <v>44</v>
      </c>
      <c r="C11" s="20" t="s">
        <v>45</v>
      </c>
      <c r="D11" s="21" t="s">
        <v>17</v>
      </c>
      <c r="E11" s="22"/>
      <c r="F11" s="22"/>
      <c r="G11" s="22"/>
      <c r="H11" s="22"/>
      <c r="I11" s="3" t="e">
        <f>VLOOKUP(B11,'DS CHIA NHÓM'!$A:$C,3,0)</f>
        <v>#N/A</v>
      </c>
    </row>
    <row r="12" spans="1:9" ht="15" customHeight="1" x14ac:dyDescent="0.25">
      <c r="A12" s="19">
        <v>5</v>
      </c>
      <c r="B12" s="20" t="s">
        <v>46</v>
      </c>
      <c r="C12" s="20" t="s">
        <v>47</v>
      </c>
      <c r="D12" s="21" t="s">
        <v>17</v>
      </c>
      <c r="E12" s="22"/>
      <c r="F12" s="22"/>
      <c r="G12" s="22"/>
      <c r="H12" s="22"/>
      <c r="I12" s="3" t="e">
        <f>VLOOKUP(B12,'DS CHIA NHÓM'!$A:$C,3,0)</f>
        <v>#N/A</v>
      </c>
    </row>
    <row r="13" spans="1:9" ht="15" customHeight="1" x14ac:dyDescent="0.25">
      <c r="A13" s="19">
        <v>6</v>
      </c>
      <c r="B13" s="20" t="s">
        <v>50</v>
      </c>
      <c r="C13" s="20" t="s">
        <v>51</v>
      </c>
      <c r="D13" s="21" t="s">
        <v>17</v>
      </c>
      <c r="E13" s="22"/>
      <c r="F13" s="22"/>
      <c r="G13" s="22"/>
      <c r="H13" s="22"/>
      <c r="I13" s="3" t="e">
        <f>VLOOKUP(B13,'DS CHIA NHÓM'!$A:$C,3,0)</f>
        <v>#N/A</v>
      </c>
    </row>
    <row r="14" spans="1:9" ht="15" customHeight="1" x14ac:dyDescent="0.25">
      <c r="A14" s="19">
        <v>7</v>
      </c>
      <c r="B14" s="20" t="s">
        <v>52</v>
      </c>
      <c r="C14" s="20" t="s">
        <v>53</v>
      </c>
      <c r="D14" s="21" t="s">
        <v>17</v>
      </c>
      <c r="E14" s="22"/>
      <c r="F14" s="22"/>
      <c r="G14" s="22"/>
      <c r="H14" s="22"/>
      <c r="I14" s="3" t="e">
        <f>VLOOKUP(B14,'DS CHIA NHÓM'!$A:$C,3,0)</f>
        <v>#N/A</v>
      </c>
    </row>
    <row r="15" spans="1:9" ht="15" customHeight="1" x14ac:dyDescent="0.25">
      <c r="A15" s="19">
        <v>8</v>
      </c>
      <c r="B15" s="20" t="s">
        <v>54</v>
      </c>
      <c r="C15" s="20" t="s">
        <v>55</v>
      </c>
      <c r="D15" s="21" t="s">
        <v>17</v>
      </c>
      <c r="E15" s="22"/>
      <c r="F15" s="22"/>
      <c r="G15" s="22"/>
      <c r="H15" s="22"/>
      <c r="I15" s="3" t="e">
        <f>VLOOKUP(B15,'DS CHIA NHÓM'!$A:$C,3,0)</f>
        <v>#N/A</v>
      </c>
    </row>
    <row r="16" spans="1:9" ht="15" customHeight="1" x14ac:dyDescent="0.25">
      <c r="A16" s="19">
        <v>9</v>
      </c>
      <c r="B16" s="20" t="s">
        <v>56</v>
      </c>
      <c r="C16" s="20" t="s">
        <v>57</v>
      </c>
      <c r="D16" s="21" t="s">
        <v>17</v>
      </c>
      <c r="E16" s="22"/>
      <c r="F16" s="22"/>
      <c r="G16" s="22"/>
      <c r="H16" s="22"/>
      <c r="I16" s="3" t="e">
        <f>VLOOKUP(B16,'DS CHIA NHÓM'!$A:$C,3,0)</f>
        <v>#N/A</v>
      </c>
    </row>
    <row r="17" spans="1:9" ht="15" customHeight="1" x14ac:dyDescent="0.25">
      <c r="A17" s="19">
        <v>10</v>
      </c>
      <c r="B17" s="20" t="s">
        <v>58</v>
      </c>
      <c r="C17" s="20" t="s">
        <v>59</v>
      </c>
      <c r="D17" s="21" t="s">
        <v>17</v>
      </c>
      <c r="E17" s="22"/>
      <c r="F17" s="22"/>
      <c r="G17" s="22"/>
      <c r="H17" s="22"/>
      <c r="I17" s="3" t="e">
        <f>VLOOKUP(B17,'DS CHIA NHÓM'!$A:$C,3,0)</f>
        <v>#N/A</v>
      </c>
    </row>
    <row r="18" spans="1:9" ht="15" customHeight="1" x14ac:dyDescent="0.25">
      <c r="A18" s="19">
        <v>11</v>
      </c>
      <c r="B18" s="20" t="s">
        <v>60</v>
      </c>
      <c r="C18" s="20" t="s">
        <v>61</v>
      </c>
      <c r="D18" s="21" t="s">
        <v>17</v>
      </c>
      <c r="E18" s="22"/>
      <c r="F18" s="22"/>
      <c r="G18" s="22"/>
      <c r="H18" s="22"/>
      <c r="I18" s="3" t="e">
        <f>VLOOKUP(B18,'DS CHIA NHÓM'!$A:$C,3,0)</f>
        <v>#N/A</v>
      </c>
    </row>
    <row r="19" spans="1:9" ht="15" customHeight="1" x14ac:dyDescent="0.25">
      <c r="A19" s="19">
        <v>12</v>
      </c>
      <c r="B19" s="20" t="s">
        <v>62</v>
      </c>
      <c r="C19" s="20" t="s">
        <v>63</v>
      </c>
      <c r="D19" s="21" t="s">
        <v>17</v>
      </c>
      <c r="E19" s="22"/>
      <c r="F19" s="22"/>
      <c r="G19" s="22"/>
      <c r="H19" s="22"/>
      <c r="I19" s="3" t="e">
        <f>VLOOKUP(B19,'DS CHIA NHÓM'!$A:$C,3,0)</f>
        <v>#N/A</v>
      </c>
    </row>
    <row r="20" spans="1:9" ht="7.5" customHeight="1" x14ac:dyDescent="0.25"/>
    <row r="21" spans="1:9" x14ac:dyDescent="0.25">
      <c r="B21" s="27" t="s">
        <v>86</v>
      </c>
      <c r="E21" s="27" t="s">
        <v>87</v>
      </c>
    </row>
    <row r="22" spans="1:9" ht="15.75" customHeight="1" x14ac:dyDescent="0.25"/>
    <row r="25" spans="1:9" ht="15" customHeight="1" x14ac:dyDescent="0.25">
      <c r="A25" s="28" t="s">
        <v>88</v>
      </c>
      <c r="B25" s="28"/>
      <c r="C25" s="28"/>
      <c r="D25" s="28"/>
      <c r="E25" s="28"/>
      <c r="F25" s="28"/>
      <c r="G25" s="28"/>
      <c r="H25" s="28"/>
    </row>
  </sheetData>
  <sheetProtection formatCells="0" formatColumns="0" formatRows="0" insertColumns="0" insertRows="0" insertHyperlinks="0" deleteColumns="0" deleteRows="0" sort="0" autoFilter="0" pivotTables="0"/>
  <autoFilter ref="A7:I7">
    <sortState ref="A9:I30">
      <sortCondition ref="I7"/>
    </sortState>
  </autoFilter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D5" sqref="D5"/>
    </sheetView>
  </sheetViews>
  <sheetFormatPr defaultRowHeight="15.75" x14ac:dyDescent="0.2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92</v>
      </c>
      <c r="B5" s="6"/>
      <c r="C5" s="7"/>
      <c r="D5" s="8" t="s">
        <v>93</v>
      </c>
      <c r="E5" s="9"/>
      <c r="F5" s="9" t="s">
        <v>94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64</v>
      </c>
      <c r="C8" s="20" t="s">
        <v>65</v>
      </c>
      <c r="D8" s="21" t="s">
        <v>17</v>
      </c>
      <c r="E8" s="22"/>
      <c r="F8" s="22"/>
      <c r="G8" s="22"/>
      <c r="H8" s="22"/>
      <c r="I8" s="3" t="e">
        <f>VLOOKUP(B8,'DS CHIA NHÓM'!$A:$C,3,0)</f>
        <v>#N/A</v>
      </c>
    </row>
    <row r="9" spans="1:9" ht="15" customHeight="1" x14ac:dyDescent="0.25">
      <c r="A9" s="19">
        <v>2</v>
      </c>
      <c r="B9" s="20" t="s">
        <v>66</v>
      </c>
      <c r="C9" s="20" t="s">
        <v>67</v>
      </c>
      <c r="D9" s="21" t="s">
        <v>17</v>
      </c>
      <c r="E9" s="22"/>
      <c r="F9" s="22"/>
      <c r="G9" s="22"/>
      <c r="H9" s="22"/>
      <c r="I9" s="3" t="e">
        <f>VLOOKUP(B9,'DS CHIA NHÓM'!$A:$C,3,0)</f>
        <v>#N/A</v>
      </c>
    </row>
    <row r="10" spans="1:9" ht="15" customHeight="1" x14ac:dyDescent="0.25">
      <c r="A10" s="19">
        <v>3</v>
      </c>
      <c r="B10" s="20" t="s">
        <v>68</v>
      </c>
      <c r="C10" s="20" t="s">
        <v>69</v>
      </c>
      <c r="D10" s="21" t="s">
        <v>17</v>
      </c>
      <c r="E10" s="22"/>
      <c r="F10" s="22"/>
      <c r="G10" s="22"/>
      <c r="H10" s="22"/>
      <c r="I10" s="3" t="e">
        <f>VLOOKUP(B10,'DS CHIA NHÓM'!$A:$C,3,0)</f>
        <v>#N/A</v>
      </c>
    </row>
    <row r="11" spans="1:9" ht="15" customHeight="1" x14ac:dyDescent="0.25">
      <c r="A11" s="19">
        <v>4</v>
      </c>
      <c r="B11" s="20" t="s">
        <v>70</v>
      </c>
      <c r="C11" s="20" t="s">
        <v>71</v>
      </c>
      <c r="D11" s="21" t="s">
        <v>17</v>
      </c>
      <c r="E11" s="22"/>
      <c r="F11" s="22"/>
      <c r="G11" s="22"/>
      <c r="H11" s="22"/>
      <c r="I11" s="3" t="e">
        <f>VLOOKUP(B11,'DS CHIA NHÓM'!$A:$C,3,0)</f>
        <v>#N/A</v>
      </c>
    </row>
    <row r="12" spans="1:9" ht="15" customHeight="1" x14ac:dyDescent="0.25">
      <c r="A12" s="19">
        <v>5</v>
      </c>
      <c r="B12" s="20" t="s">
        <v>72</v>
      </c>
      <c r="C12" s="20" t="s">
        <v>73</v>
      </c>
      <c r="D12" s="21" t="s">
        <v>17</v>
      </c>
      <c r="E12" s="22"/>
      <c r="F12" s="22"/>
      <c r="G12" s="22"/>
      <c r="H12" s="22"/>
      <c r="I12" s="3" t="e">
        <f>VLOOKUP(B12,'DS CHIA NHÓM'!$A:$C,3,0)</f>
        <v>#N/A</v>
      </c>
    </row>
    <row r="13" spans="1:9" ht="15" customHeight="1" x14ac:dyDescent="0.25">
      <c r="A13" s="19">
        <v>6</v>
      </c>
      <c r="B13" s="20" t="s">
        <v>74</v>
      </c>
      <c r="C13" s="20" t="s">
        <v>75</v>
      </c>
      <c r="D13" s="21" t="s">
        <v>17</v>
      </c>
      <c r="E13" s="22"/>
      <c r="F13" s="22"/>
      <c r="G13" s="22"/>
      <c r="H13" s="22"/>
      <c r="I13" s="3" t="e">
        <f>VLOOKUP(B13,'DS CHIA NHÓM'!$A:$C,3,0)</f>
        <v>#N/A</v>
      </c>
    </row>
    <row r="14" spans="1:9" ht="15" customHeight="1" x14ac:dyDescent="0.25">
      <c r="A14" s="19">
        <v>7</v>
      </c>
      <c r="B14" s="20" t="s">
        <v>76</v>
      </c>
      <c r="C14" s="20" t="s">
        <v>77</v>
      </c>
      <c r="D14" s="21" t="s">
        <v>17</v>
      </c>
      <c r="E14" s="22"/>
      <c r="F14" s="22"/>
      <c r="G14" s="22"/>
      <c r="H14" s="22"/>
      <c r="I14" s="3" t="e">
        <f>VLOOKUP(B14,'DS CHIA NHÓM'!$A:$C,3,0)</f>
        <v>#N/A</v>
      </c>
    </row>
    <row r="15" spans="1:9" ht="15" customHeight="1" x14ac:dyDescent="0.25">
      <c r="A15" s="19">
        <v>8</v>
      </c>
      <c r="B15" s="20" t="s">
        <v>78</v>
      </c>
      <c r="C15" s="20" t="s">
        <v>79</v>
      </c>
      <c r="D15" s="21" t="s">
        <v>17</v>
      </c>
      <c r="E15" s="22"/>
      <c r="F15" s="22"/>
      <c r="G15" s="22"/>
      <c r="H15" s="22"/>
      <c r="I15" s="3" t="e">
        <f>VLOOKUP(B15,'DS CHIA NHÓM'!$A:$C,3,0)</f>
        <v>#N/A</v>
      </c>
    </row>
    <row r="16" spans="1:9" ht="15" customHeight="1" x14ac:dyDescent="0.25">
      <c r="A16" s="19">
        <v>9</v>
      </c>
      <c r="B16" s="20" t="s">
        <v>80</v>
      </c>
      <c r="C16" s="20" t="s">
        <v>81</v>
      </c>
      <c r="D16" s="21" t="s">
        <v>17</v>
      </c>
      <c r="E16" s="22"/>
      <c r="F16" s="22"/>
      <c r="G16" s="22"/>
      <c r="H16" s="22"/>
      <c r="I16" s="3" t="e">
        <f>VLOOKUP(B16,'DS CHIA NHÓM'!$A:$C,3,0)</f>
        <v>#N/A</v>
      </c>
    </row>
    <row r="17" spans="1:9" ht="15" customHeight="1" x14ac:dyDescent="0.25">
      <c r="A17" s="19">
        <v>10</v>
      </c>
      <c r="B17" s="20" t="s">
        <v>82</v>
      </c>
      <c r="C17" s="20" t="s">
        <v>83</v>
      </c>
      <c r="D17" s="21" t="s">
        <v>17</v>
      </c>
      <c r="E17" s="22"/>
      <c r="F17" s="22"/>
      <c r="G17" s="22"/>
      <c r="H17" s="22"/>
      <c r="I17" s="3" t="e">
        <f>VLOOKUP(B17,'DS CHIA NHÓM'!$A:$C,3,0)</f>
        <v>#N/A</v>
      </c>
    </row>
    <row r="18" spans="1:9" ht="15" customHeight="1" x14ac:dyDescent="0.25">
      <c r="A18" s="19">
        <v>11</v>
      </c>
      <c r="B18" s="29" t="s">
        <v>84</v>
      </c>
      <c r="C18" s="29" t="s">
        <v>85</v>
      </c>
      <c r="D18" s="30" t="s">
        <v>17</v>
      </c>
      <c r="E18" s="31"/>
      <c r="F18" s="31"/>
      <c r="G18" s="31"/>
      <c r="H18" s="31"/>
      <c r="I18" s="3" t="e">
        <f>VLOOKUP(B18,'DS CHIA NHÓM'!$A:$C,3,0)</f>
        <v>#N/A</v>
      </c>
    </row>
    <row r="19" spans="1:9" ht="7.5" customHeight="1" x14ac:dyDescent="0.25"/>
    <row r="20" spans="1:9" x14ac:dyDescent="0.25">
      <c r="B20" s="27" t="s">
        <v>86</v>
      </c>
      <c r="E20" s="27" t="s">
        <v>87</v>
      </c>
    </row>
    <row r="21" spans="1:9" ht="15.75" customHeight="1" x14ac:dyDescent="0.25"/>
    <row r="24" spans="1:9" ht="15" customHeight="1" x14ac:dyDescent="0.25">
      <c r="A24" s="28" t="s">
        <v>88</v>
      </c>
      <c r="B24" s="28"/>
      <c r="C24" s="28"/>
      <c r="D24" s="28"/>
      <c r="E24" s="28"/>
      <c r="F24" s="28"/>
      <c r="G24" s="28"/>
      <c r="H24" s="28"/>
    </row>
  </sheetData>
  <sheetProtection formatCells="0" formatColumns="0" formatRows="0" insertColumns="0" insertRows="0" insertHyperlinks="0" deleteColumns="0" deleteRows="0" sort="0" autoFilter="0" pivotTables="0"/>
  <autoFilter ref="A7:I7">
    <sortState ref="A9:I42">
      <sortCondition ref="I7"/>
    </sortState>
  </autoFilter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9" sqref="C9"/>
    </sheetView>
  </sheetViews>
  <sheetFormatPr defaultRowHeight="15" x14ac:dyDescent="0.25"/>
  <sheetData>
    <row r="1" spans="1:3" ht="30" thickBot="1" x14ac:dyDescent="0.3">
      <c r="A1" s="32" t="s">
        <v>90</v>
      </c>
      <c r="B1" s="33" t="s">
        <v>91</v>
      </c>
    </row>
    <row r="2" spans="1:3" ht="45.75" thickBot="1" x14ac:dyDescent="0.3">
      <c r="A2" s="34" t="s">
        <v>42</v>
      </c>
      <c r="B2" s="35" t="s">
        <v>43</v>
      </c>
      <c r="C2">
        <v>1</v>
      </c>
    </row>
    <row r="3" spans="1:3" ht="30.75" thickBot="1" x14ac:dyDescent="0.3">
      <c r="A3" s="34" t="s">
        <v>36</v>
      </c>
      <c r="B3" s="35" t="s">
        <v>37</v>
      </c>
      <c r="C3">
        <v>1</v>
      </c>
    </row>
    <row r="4" spans="1:3" ht="15.75" thickBot="1" x14ac:dyDescent="0.3">
      <c r="A4" s="34"/>
      <c r="B4" s="35"/>
    </row>
    <row r="5" spans="1:3" ht="15.75" thickBot="1" x14ac:dyDescent="0.3">
      <c r="A5" s="34"/>
      <c r="B5" s="35"/>
    </row>
    <row r="6" spans="1:3" ht="15.75" thickBot="1" x14ac:dyDescent="0.3">
      <c r="A6" s="34"/>
      <c r="B6" s="35"/>
    </row>
    <row r="7" spans="1:3" ht="45.75" thickBot="1" x14ac:dyDescent="0.3">
      <c r="A7" s="36" t="s">
        <v>32</v>
      </c>
      <c r="B7" s="37" t="s">
        <v>33</v>
      </c>
      <c r="C7">
        <v>2</v>
      </c>
    </row>
    <row r="8" spans="1:3" ht="30.75" thickBot="1" x14ac:dyDescent="0.3">
      <c r="A8" s="36" t="s">
        <v>48</v>
      </c>
      <c r="B8" s="37" t="s">
        <v>49</v>
      </c>
      <c r="C8">
        <v>2</v>
      </c>
    </row>
    <row r="9" spans="1:3" ht="15.75" thickBot="1" x14ac:dyDescent="0.3">
      <c r="A9" s="36"/>
      <c r="B9" s="37"/>
    </row>
    <row r="10" spans="1:3" ht="15.75" thickBot="1" x14ac:dyDescent="0.3">
      <c r="A10" s="36"/>
      <c r="B10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02.03</vt:lpstr>
      <vt:lpstr>03.03</vt:lpstr>
      <vt:lpstr>05.03</vt:lpstr>
      <vt:lpstr>DS CHIA NHÓM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2022-03-02T06:22:58Z</dcterms:created>
  <dcterms:modified xsi:type="dcterms:W3CDTF">2022-03-02T06:28:27Z</dcterms:modified>
</cp:coreProperties>
</file>