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318\"/>
    </mc:Choice>
  </mc:AlternateContent>
  <bookViews>
    <workbookView xWindow="0" yWindow="0" windowWidth="20490" windowHeight="7650"/>
  </bookViews>
  <sheets>
    <sheet name="28.02" sheetId="1" r:id="rId1"/>
    <sheet name="02.03" sheetId="3" r:id="rId2"/>
    <sheet name="04.03" sheetId="4" r:id="rId3"/>
    <sheet name="CHIA NHÓM" sheetId="2" r:id="rId4"/>
  </sheets>
  <definedNames>
    <definedName name="_xlnm._FilterDatabase" localSheetId="1" hidden="1">'02.03'!$A$7:$I$7</definedName>
    <definedName name="_xlnm._FilterDatabase" localSheetId="2" hidden="1">'04.03'!$A$7:$I$7</definedName>
    <definedName name="_xlnm._FilterDatabase" localSheetId="0" hidden="1">'28.02'!$A$7:$I$7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4" l="1"/>
  <c r="I16" i="4"/>
  <c r="I15" i="4"/>
  <c r="I14" i="4"/>
  <c r="I13" i="4"/>
  <c r="I12" i="4"/>
  <c r="I11" i="4"/>
  <c r="I10" i="4"/>
  <c r="I9" i="4"/>
  <c r="I8" i="4"/>
  <c r="I18" i="3"/>
  <c r="I17" i="3"/>
  <c r="I16" i="3"/>
  <c r="I15" i="3"/>
  <c r="I14" i="3"/>
  <c r="I13" i="3"/>
  <c r="I12" i="3"/>
  <c r="I11" i="3"/>
  <c r="I10" i="3"/>
  <c r="I9" i="3"/>
  <c r="I8" i="3"/>
  <c r="I9" i="1"/>
  <c r="I15" i="1"/>
  <c r="I16" i="1"/>
  <c r="I17" i="1"/>
  <c r="I13" i="1"/>
  <c r="I14" i="1"/>
  <c r="I10" i="1"/>
  <c r="I11" i="1"/>
  <c r="I12" i="1"/>
  <c r="I8" i="1"/>
</calcChain>
</file>

<file path=xl/sharedStrings.xml><?xml version="1.0" encoding="utf-8"?>
<sst xmlns="http://schemas.openxmlformats.org/spreadsheetml/2006/main" count="266" uniqueCount="137">
  <si>
    <t>DANH SÁCH SINH VIÊN THI</t>
  </si>
  <si>
    <t>BLOCK 1 - KỲ SPRING 2022</t>
  </si>
  <si>
    <t>Môn thi: Cinema4D (MUL318)</t>
  </si>
  <si>
    <t>Phòng thi: T203</t>
  </si>
  <si>
    <t>Ngày thi: 28/02/2022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</si>
  <si>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</si>
  <si>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</si>
  <si>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</si>
  <si>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</si>
  <si>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</si>
  <si>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</si>
  <si>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</si>
  <si>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</si>
  <si>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</si>
  <si>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</si>
  <si>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PH08813</t>
  </si>
  <si>
    <t>Đỗ Tự Hoàng Huy</t>
  </si>
  <si>
    <t>GD16203</t>
  </si>
  <si>
    <t>PH11011</t>
  </si>
  <si>
    <t>Trần Lâm Nhật Minh</t>
  </si>
  <si>
    <t>PH11169</t>
  </si>
  <si>
    <t>Quách Văn Sĩ</t>
  </si>
  <si>
    <t>PH11991</t>
  </si>
  <si>
    <t>Nguyễn Vũ Hoàng Quân</t>
  </si>
  <si>
    <t>PH12084</t>
  </si>
  <si>
    <t>Nguyễn Thành Niên</t>
  </si>
  <si>
    <t>PH12980</t>
  </si>
  <si>
    <t>Đàm Trọng Khang</t>
  </si>
  <si>
    <t>PH12983</t>
  </si>
  <si>
    <t>Nguyễn Ngọc Tú</t>
  </si>
  <si>
    <t>PH12987</t>
  </si>
  <si>
    <t>Bùi Việt Hoàng</t>
  </si>
  <si>
    <t>PH12997</t>
  </si>
  <si>
    <t>Nguyễn Hải Đăng</t>
  </si>
  <si>
    <t>PH13002</t>
  </si>
  <si>
    <t>Nguyễn Văn Đức</t>
  </si>
  <si>
    <t>PH13003</t>
  </si>
  <si>
    <t>Nguyễn Văn Thắng</t>
  </si>
  <si>
    <t>PH13017</t>
  </si>
  <si>
    <t>Hà Minh Đăng</t>
  </si>
  <si>
    <t>PH13037</t>
  </si>
  <si>
    <t>Tô Ngọc Tin</t>
  </si>
  <si>
    <t>PH13048</t>
  </si>
  <si>
    <t>Hoàng Phú Hiếu</t>
  </si>
  <si>
    <t>PH13059</t>
  </si>
  <si>
    <t>Trương Văn Mạnh</t>
  </si>
  <si>
    <t>PH13064</t>
  </si>
  <si>
    <t>Đồng Thị Thu Trang</t>
  </si>
  <si>
    <t>PH13065</t>
  </si>
  <si>
    <t>Mai Xuân Thao</t>
  </si>
  <si>
    <t>PH13075</t>
  </si>
  <si>
    <t>Lưu Thành Lộc</t>
  </si>
  <si>
    <t>PH13095</t>
  </si>
  <si>
    <t>Lý Đặng Đức Thắng</t>
  </si>
  <si>
    <t>PH13117</t>
  </si>
  <si>
    <t>Đào Đình Hiếu</t>
  </si>
  <si>
    <t>PH13120</t>
  </si>
  <si>
    <t>Lê Trọng Tuấn</t>
  </si>
  <si>
    <t>PH13132</t>
  </si>
  <si>
    <t>Nguyễn Tiến Đạt</t>
  </si>
  <si>
    <t>PH13145</t>
  </si>
  <si>
    <t>Tô Thị Thu Phương</t>
  </si>
  <si>
    <t>PH13152</t>
  </si>
  <si>
    <t>Nguyễn Hồng Thái</t>
  </si>
  <si>
    <t>PH13159</t>
  </si>
  <si>
    <t>Đặng Đình Bách</t>
  </si>
  <si>
    <t>PH13173</t>
  </si>
  <si>
    <t>Đỗ Minh Phú</t>
  </si>
  <si>
    <t>PH13181</t>
  </si>
  <si>
    <t>Vũ Thế Anh</t>
  </si>
  <si>
    <t>PH13194</t>
  </si>
  <si>
    <t>Lê Tiến Tài</t>
  </si>
  <si>
    <t>PH13195</t>
  </si>
  <si>
    <t>Lường Mạnh Tùng</t>
  </si>
  <si>
    <t>PH16144</t>
  </si>
  <si>
    <t>Trần Tiến Thành</t>
  </si>
  <si>
    <t>PH19198</t>
  </si>
  <si>
    <t>Đỗ Quí Trọng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</si>
  <si>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</si>
  <si>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</si>
  <si>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</si>
  <si>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</si>
  <si>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Tên nhóm</t>
  </si>
  <si>
    <t>Mã sinh viên</t>
  </si>
  <si>
    <t>Họ và tên</t>
  </si>
  <si>
    <t>Email</t>
  </si>
  <si>
    <t>NHÓM 1</t>
  </si>
  <si>
    <t>huydthph08813@fpt.edu.vn</t>
  </si>
  <si>
    <t>siqvph11169@fpt.edu.vn</t>
  </si>
  <si>
    <t>PH13569</t>
  </si>
  <si>
    <t>Trần Đức Mạnh</t>
  </si>
  <si>
    <t>manhtdph13569@fpt.edu.vn</t>
  </si>
  <si>
    <t>NHÓM 2</t>
  </si>
  <si>
    <t>anhvtph13181@fpt.edu.vn</t>
  </si>
  <si>
    <t>tailtph13194@fpt.edu.vn</t>
  </si>
  <si>
    <t>tunglmph13195@fpt.edu.vn</t>
  </si>
  <si>
    <t>NHÓM 3</t>
  </si>
  <si>
    <t>tintnph13037@fpt.edu.vn</t>
  </si>
  <si>
    <t>locltph13075@fpt.edu.vn</t>
  </si>
  <si>
    <t>NHÓM 4</t>
  </si>
  <si>
    <t>tunnph12983@fpt.edu.vn</t>
  </si>
  <si>
    <t>hoangbvph12987@fpt.edu.vn</t>
  </si>
  <si>
    <t>dangnhph12997@fpt.edu.vn</t>
  </si>
  <si>
    <t>NHÓM 5</t>
  </si>
  <si>
    <t>hieuhpph13048@fpt.edu.vn</t>
  </si>
  <si>
    <t>thanglddph13095@fpt.edu.vn</t>
  </si>
  <si>
    <t>hieuddph13117@fpt.edu.vn</t>
  </si>
  <si>
    <t>phudmph13173@fpt.edu.vn</t>
  </si>
  <si>
    <t>Nhóm 6</t>
  </si>
  <si>
    <t>trangdttph13064@fpt.edu.vn</t>
  </si>
  <si>
    <t>tuanltph13120@fpt.edu.vn</t>
  </si>
  <si>
    <t>phuongtttph13145@fpt.edu.vn</t>
  </si>
  <si>
    <t>thainhph13152@fpt.edu.vn</t>
  </si>
  <si>
    <t>Nhóm 7</t>
  </si>
  <si>
    <t>quannvhph11991@fpt.edu.vn</t>
  </si>
  <si>
    <t>nienntph12084@fpt.edu.vn</t>
  </si>
  <si>
    <t>bachddph13159@fpt.edu.vn</t>
  </si>
  <si>
    <t>NHÓM 8</t>
  </si>
  <si>
    <t>manhtvph13059@fpt.edu.vn</t>
  </si>
  <si>
    <t>NHÓM 9</t>
  </si>
  <si>
    <t>thaomxph13065@fpt.edu.vn</t>
  </si>
  <si>
    <t>NHÓM 10</t>
  </si>
  <si>
    <t>minhtlnph11011@fpt.edu.vn</t>
  </si>
  <si>
    <t>NHÓM 11</t>
  </si>
  <si>
    <t>datntph13132@fpt.edu.vn</t>
  </si>
  <si>
    <t>thanhttph16144@fpt.edu.vn</t>
  </si>
  <si>
    <t>trongdqph19198@fpt.edu.vn</t>
  </si>
  <si>
    <t>NHÓM 12</t>
  </si>
  <si>
    <t>khangdtph12980@fpt.edu.vn</t>
  </si>
  <si>
    <t>ducnvph13002@fpt.edu.vn</t>
  </si>
  <si>
    <t>thangnvph13003@fpt.edu.vn</t>
  </si>
  <si>
    <t>danghmph13017@fpt.edu.vn</t>
  </si>
  <si>
    <t>NHÓM 13</t>
  </si>
  <si>
    <t>Ngày thi: 04/03/2022</t>
  </si>
  <si>
    <t>Lần thi: Buổi 3</t>
  </si>
  <si>
    <t>Ngày thi: 02/03/2022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</si>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</sst>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2"/>
      <color rgb="FF000000"/>
      <name val="Roboto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BBC0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2F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wrapText="1"/>
    </xf>
    <xf numFmtId="0" fontId="8" fillId="3" borderId="10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wrapText="1"/>
    </xf>
    <xf numFmtId="0" fontId="9" fillId="4" borderId="10" xfId="0" applyFont="1" applyFill="1" applyBorder="1" applyAlignment="1">
      <alignment wrapText="1"/>
    </xf>
    <xf numFmtId="0" fontId="5" fillId="4" borderId="11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0" fontId="8" fillId="4" borderId="10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wrapText="1"/>
    </xf>
    <xf numFmtId="0" fontId="9" fillId="3" borderId="10" xfId="0" applyFont="1" applyFill="1" applyBorder="1" applyAlignment="1">
      <alignment wrapText="1"/>
    </xf>
    <xf numFmtId="0" fontId="5" fillId="3" borderId="13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11" sqref="D11"/>
    </sheetView>
  </sheetViews>
  <sheetFormatPr defaultRowHeight="15.7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9" ht="20.25" customHeight="1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>
      <c r="A5" s="5" t="s">
        <v>4</v>
      </c>
      <c r="B5" s="6"/>
      <c r="C5" s="7"/>
      <c r="D5" s="8" t="s">
        <v>5</v>
      </c>
      <c r="E5" s="9"/>
      <c r="F5" s="9" t="s">
        <v>81</v>
      </c>
      <c r="G5" s="9"/>
    </row>
    <row r="6" spans="1:9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  <c r="I8" s="3">
        <f>VLOOKUP(B8,'CHIA NHÓM'!$B:$E,4,0)</f>
        <v>1</v>
      </c>
    </row>
    <row r="9" spans="1:9" ht="15" customHeight="1">
      <c r="A9" s="19">
        <v>2</v>
      </c>
      <c r="B9" s="20" t="s">
        <v>20</v>
      </c>
      <c r="C9" s="20" t="s">
        <v>21</v>
      </c>
      <c r="D9" s="21" t="s">
        <v>17</v>
      </c>
      <c r="E9" s="22"/>
      <c r="F9" s="22"/>
      <c r="G9" s="22"/>
      <c r="H9" s="22"/>
      <c r="I9" s="3">
        <f>VLOOKUP(B9,'CHIA NHÓM'!$B:$E,4,0)</f>
        <v>1</v>
      </c>
    </row>
    <row r="10" spans="1:9" ht="15" customHeight="1">
      <c r="A10" s="19">
        <v>3</v>
      </c>
      <c r="B10" s="20" t="s">
        <v>68</v>
      </c>
      <c r="C10" s="20" t="s">
        <v>69</v>
      </c>
      <c r="D10" s="21" t="s">
        <v>17</v>
      </c>
      <c r="E10" s="22"/>
      <c r="F10" s="22"/>
      <c r="G10" s="22"/>
      <c r="H10" s="22"/>
      <c r="I10" s="3">
        <f>VLOOKUP(B10,'CHIA NHÓM'!$B:$E,4,0)</f>
        <v>2</v>
      </c>
    </row>
    <row r="11" spans="1:9" ht="15" customHeight="1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  <c r="I11" s="3">
        <f>VLOOKUP(B11,'CHIA NHÓM'!$B:$E,4,0)</f>
        <v>2</v>
      </c>
    </row>
    <row r="12" spans="1:9" ht="15" customHeight="1">
      <c r="A12" s="19">
        <v>5</v>
      </c>
      <c r="B12" s="20" t="s">
        <v>72</v>
      </c>
      <c r="C12" s="20" t="s">
        <v>73</v>
      </c>
      <c r="D12" s="21" t="s">
        <v>17</v>
      </c>
      <c r="E12" s="22"/>
      <c r="F12" s="22"/>
      <c r="G12" s="22"/>
      <c r="H12" s="22"/>
      <c r="I12" s="3">
        <f>VLOOKUP(B12,'CHIA NHÓM'!$B:$E,4,0)</f>
        <v>2</v>
      </c>
    </row>
    <row r="13" spans="1:9" ht="15" customHeight="1">
      <c r="A13" s="19">
        <v>6</v>
      </c>
      <c r="B13" s="20" t="s">
        <v>40</v>
      </c>
      <c r="C13" s="20" t="s">
        <v>41</v>
      </c>
      <c r="D13" s="21" t="s">
        <v>17</v>
      </c>
      <c r="E13" s="22"/>
      <c r="F13" s="22"/>
      <c r="G13" s="22"/>
      <c r="H13" s="22"/>
      <c r="I13" s="3">
        <f>VLOOKUP(B13,'CHIA NHÓM'!$B:$E,4,0)</f>
        <v>3</v>
      </c>
    </row>
    <row r="14" spans="1:9" ht="15" customHeight="1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  <c r="I14" s="3">
        <f>VLOOKUP(B14,'CHIA NHÓM'!$B:$E,4,0)</f>
        <v>3</v>
      </c>
    </row>
    <row r="15" spans="1:9" ht="15" customHeight="1">
      <c r="A15" s="19">
        <v>8</v>
      </c>
      <c r="B15" s="20" t="s">
        <v>28</v>
      </c>
      <c r="C15" s="20" t="s">
        <v>29</v>
      </c>
      <c r="D15" s="21" t="s">
        <v>17</v>
      </c>
      <c r="E15" s="22"/>
      <c r="F15" s="22"/>
      <c r="G15" s="22"/>
      <c r="H15" s="22"/>
      <c r="I15" s="3">
        <f>VLOOKUP(B15,'CHIA NHÓM'!$B:$E,4,0)</f>
        <v>4</v>
      </c>
    </row>
    <row r="16" spans="1:9" ht="15" customHeight="1">
      <c r="A16" s="19">
        <v>9</v>
      </c>
      <c r="B16" s="20" t="s">
        <v>30</v>
      </c>
      <c r="C16" s="20" t="s">
        <v>31</v>
      </c>
      <c r="D16" s="21" t="s">
        <v>17</v>
      </c>
      <c r="E16" s="22"/>
      <c r="F16" s="22"/>
      <c r="G16" s="22"/>
      <c r="H16" s="22"/>
      <c r="I16" s="3">
        <f>VLOOKUP(B16,'CHIA NHÓM'!$B:$E,4,0)</f>
        <v>4</v>
      </c>
    </row>
    <row r="17" spans="1:9" ht="15" customHeight="1">
      <c r="A17" s="19">
        <v>10</v>
      </c>
      <c r="B17" s="20" t="s">
        <v>32</v>
      </c>
      <c r="C17" s="20" t="s">
        <v>33</v>
      </c>
      <c r="D17" s="21" t="s">
        <v>17</v>
      </c>
      <c r="E17" s="22"/>
      <c r="F17" s="22"/>
      <c r="G17" s="22"/>
      <c r="H17" s="22"/>
      <c r="I17" s="3">
        <f>VLOOKUP(B17,'CHIA NHÓM'!$B:$E,4,0)</f>
        <v>4</v>
      </c>
    </row>
    <row r="18" spans="1:9" ht="7.5" customHeight="1"/>
    <row r="19" spans="1:9">
      <c r="B19" s="27" t="s">
        <v>78</v>
      </c>
      <c r="E19" s="27" t="s">
        <v>79</v>
      </c>
    </row>
    <row r="20" spans="1:9" ht="15.75" customHeight="1"/>
    <row r="23" spans="1:9" ht="15" customHeight="1">
      <c r="A23" s="28" t="s">
        <v>80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autoFilter ref="A7:I7">
    <sortState ref="A9:I38">
      <sortCondition ref="I7"/>
    </sortState>
  </autoFilter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F6" sqref="F6:G6"/>
    </sheetView>
  </sheetViews>
  <sheetFormatPr defaultRowHeight="15.7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9" ht="20.25" customHeight="1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>
      <c r="A5" s="5" t="s">
        <v>135</v>
      </c>
      <c r="B5" s="6"/>
      <c r="C5" s="7"/>
      <c r="D5" s="8" t="s">
        <v>5</v>
      </c>
      <c r="E5" s="9"/>
      <c r="F5" s="9" t="s">
        <v>136</v>
      </c>
      <c r="G5" s="9"/>
    </row>
    <row r="6" spans="1:9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  <c r="I8" s="3">
        <f>VLOOKUP(B8,'CHIA NHÓM'!$B:$E,4,0)</f>
        <v>5</v>
      </c>
    </row>
    <row r="9" spans="1:9" ht="15" customHeight="1">
      <c r="A9" s="19">
        <v>2</v>
      </c>
      <c r="B9" s="20" t="s">
        <v>52</v>
      </c>
      <c r="C9" s="20" t="s">
        <v>53</v>
      </c>
      <c r="D9" s="21" t="s">
        <v>17</v>
      </c>
      <c r="E9" s="22"/>
      <c r="F9" s="22"/>
      <c r="G9" s="22"/>
      <c r="H9" s="22"/>
      <c r="I9" s="3">
        <f>VLOOKUP(B9,'CHIA NHÓM'!$B:$E,4,0)</f>
        <v>5</v>
      </c>
    </row>
    <row r="10" spans="1:9" ht="15" customHeight="1">
      <c r="A10" s="19">
        <v>3</v>
      </c>
      <c r="B10" s="20" t="s">
        <v>54</v>
      </c>
      <c r="C10" s="20" t="s">
        <v>55</v>
      </c>
      <c r="D10" s="21" t="s">
        <v>17</v>
      </c>
      <c r="E10" s="22"/>
      <c r="F10" s="22"/>
      <c r="G10" s="22"/>
      <c r="H10" s="22"/>
      <c r="I10" s="3">
        <f>VLOOKUP(B10,'CHIA NHÓM'!$B:$E,4,0)</f>
        <v>5</v>
      </c>
    </row>
    <row r="11" spans="1:9" ht="15" customHeight="1">
      <c r="A11" s="19">
        <v>4</v>
      </c>
      <c r="B11" s="20" t="s">
        <v>66</v>
      </c>
      <c r="C11" s="20" t="s">
        <v>67</v>
      </c>
      <c r="D11" s="21" t="s">
        <v>17</v>
      </c>
      <c r="E11" s="22"/>
      <c r="F11" s="22"/>
      <c r="G11" s="22"/>
      <c r="H11" s="22"/>
      <c r="I11" s="3">
        <f>VLOOKUP(B11,'CHIA NHÓM'!$B:$E,4,0)</f>
        <v>5</v>
      </c>
    </row>
    <row r="12" spans="1:9" ht="15" customHeight="1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  <c r="I12" s="3">
        <f>VLOOKUP(B12,'CHIA NHÓM'!$B:$E,4,0)</f>
        <v>6</v>
      </c>
    </row>
    <row r="13" spans="1:9" ht="15" customHeight="1">
      <c r="A13" s="19">
        <v>6</v>
      </c>
      <c r="B13" s="20" t="s">
        <v>56</v>
      </c>
      <c r="C13" s="20" t="s">
        <v>57</v>
      </c>
      <c r="D13" s="21" t="s">
        <v>17</v>
      </c>
      <c r="E13" s="22"/>
      <c r="F13" s="22"/>
      <c r="G13" s="22"/>
      <c r="H13" s="22"/>
      <c r="I13" s="3">
        <f>VLOOKUP(B13,'CHIA NHÓM'!$B:$E,4,0)</f>
        <v>6</v>
      </c>
    </row>
    <row r="14" spans="1:9" ht="15" customHeight="1">
      <c r="A14" s="19">
        <v>7</v>
      </c>
      <c r="B14" s="20" t="s">
        <v>60</v>
      </c>
      <c r="C14" s="20" t="s">
        <v>61</v>
      </c>
      <c r="D14" s="21" t="s">
        <v>17</v>
      </c>
      <c r="E14" s="22"/>
      <c r="F14" s="22"/>
      <c r="G14" s="22"/>
      <c r="H14" s="22"/>
      <c r="I14" s="3">
        <f>VLOOKUP(B14,'CHIA NHÓM'!$B:$E,4,0)</f>
        <v>6</v>
      </c>
    </row>
    <row r="15" spans="1:9" ht="15" customHeight="1">
      <c r="A15" s="19">
        <v>8</v>
      </c>
      <c r="B15" s="20" t="s">
        <v>62</v>
      </c>
      <c r="C15" s="20" t="s">
        <v>63</v>
      </c>
      <c r="D15" s="21" t="s">
        <v>17</v>
      </c>
      <c r="E15" s="22"/>
      <c r="F15" s="22"/>
      <c r="G15" s="22"/>
      <c r="H15" s="22"/>
      <c r="I15" s="3">
        <f>VLOOKUP(B15,'CHIA NHÓM'!$B:$E,4,0)</f>
        <v>6</v>
      </c>
    </row>
    <row r="16" spans="1:9" ht="15" customHeight="1">
      <c r="A16" s="19">
        <v>9</v>
      </c>
      <c r="B16" s="20" t="s">
        <v>22</v>
      </c>
      <c r="C16" s="20" t="s">
        <v>23</v>
      </c>
      <c r="D16" s="21" t="s">
        <v>17</v>
      </c>
      <c r="E16" s="22"/>
      <c r="F16" s="22"/>
      <c r="G16" s="22"/>
      <c r="H16" s="22"/>
      <c r="I16" s="3">
        <f>VLOOKUP(B16,'CHIA NHÓM'!$B:$E,4,0)</f>
        <v>7</v>
      </c>
    </row>
    <row r="17" spans="1:9" ht="15" customHeight="1">
      <c r="A17" s="19">
        <v>10</v>
      </c>
      <c r="B17" s="20" t="s">
        <v>24</v>
      </c>
      <c r="C17" s="20" t="s">
        <v>25</v>
      </c>
      <c r="D17" s="21" t="s">
        <v>17</v>
      </c>
      <c r="E17" s="22"/>
      <c r="F17" s="22"/>
      <c r="G17" s="22"/>
      <c r="H17" s="22"/>
      <c r="I17" s="3">
        <f>VLOOKUP(B17,'CHIA NHÓM'!$B:$E,4,0)</f>
        <v>7</v>
      </c>
    </row>
    <row r="18" spans="1:9" ht="15" customHeight="1">
      <c r="A18" s="19">
        <v>11</v>
      </c>
      <c r="B18" s="20" t="s">
        <v>64</v>
      </c>
      <c r="C18" s="20" t="s">
        <v>65</v>
      </c>
      <c r="D18" s="21" t="s">
        <v>17</v>
      </c>
      <c r="E18" s="22"/>
      <c r="F18" s="22"/>
      <c r="G18" s="22"/>
      <c r="H18" s="22"/>
      <c r="I18" s="3">
        <f>VLOOKUP(B18,'CHIA NHÓM'!$B:$E,4,0)</f>
        <v>7</v>
      </c>
    </row>
    <row r="19" spans="1:9" ht="7.5" customHeight="1"/>
    <row r="20" spans="1:9">
      <c r="B20" s="27" t="s">
        <v>78</v>
      </c>
      <c r="E20" s="27" t="s">
        <v>79</v>
      </c>
    </row>
    <row r="21" spans="1:9" ht="15.75" customHeight="1"/>
    <row r="24" spans="1:9" ht="15" customHeight="1">
      <c r="A24" s="28" t="s">
        <v>80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autoFilter ref="A7:I7">
    <sortState ref="A9:I38">
      <sortCondition ref="I7"/>
    </sortState>
  </autoFilter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8" sqref="A8:A17"/>
    </sheetView>
  </sheetViews>
  <sheetFormatPr defaultRowHeight="15.7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9" ht="20.25" customHeight="1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>
      <c r="A5" s="5" t="s">
        <v>133</v>
      </c>
      <c r="B5" s="6"/>
      <c r="C5" s="7"/>
      <c r="D5" s="8" t="s">
        <v>5</v>
      </c>
      <c r="E5" s="9"/>
      <c r="F5" s="9" t="s">
        <v>134</v>
      </c>
      <c r="G5" s="9"/>
    </row>
    <row r="6" spans="1:9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>
      <c r="A8" s="19">
        <v>1</v>
      </c>
      <c r="B8" s="20" t="s">
        <v>44</v>
      </c>
      <c r="C8" s="20" t="s">
        <v>45</v>
      </c>
      <c r="D8" s="21" t="s">
        <v>17</v>
      </c>
      <c r="E8" s="22"/>
      <c r="F8" s="22"/>
      <c r="G8" s="22"/>
      <c r="H8" s="22"/>
      <c r="I8" s="3">
        <f>VLOOKUP(B8,'CHIA NHÓM'!$B:$E,4,0)</f>
        <v>8</v>
      </c>
    </row>
    <row r="9" spans="1:9" ht="15" customHeight="1">
      <c r="A9" s="19">
        <v>2</v>
      </c>
      <c r="B9" s="20" t="s">
        <v>48</v>
      </c>
      <c r="C9" s="20" t="s">
        <v>49</v>
      </c>
      <c r="D9" s="21" t="s">
        <v>17</v>
      </c>
      <c r="E9" s="22"/>
      <c r="F9" s="22"/>
      <c r="G9" s="22"/>
      <c r="H9" s="22"/>
      <c r="I9" s="3">
        <f>VLOOKUP(B9,'CHIA NHÓM'!$B:$E,4,0)</f>
        <v>9</v>
      </c>
    </row>
    <row r="10" spans="1:9" ht="15" customHeight="1">
      <c r="A10" s="19">
        <v>3</v>
      </c>
      <c r="B10" s="20" t="s">
        <v>18</v>
      </c>
      <c r="C10" s="20" t="s">
        <v>19</v>
      </c>
      <c r="D10" s="21" t="s">
        <v>17</v>
      </c>
      <c r="E10" s="22"/>
      <c r="F10" s="22"/>
      <c r="G10" s="22"/>
      <c r="H10" s="22"/>
      <c r="I10" s="3">
        <f>VLOOKUP(B10,'CHIA NHÓM'!$B:$E,4,0)</f>
        <v>10</v>
      </c>
    </row>
    <row r="11" spans="1:9" ht="15" customHeight="1">
      <c r="A11" s="19">
        <v>4</v>
      </c>
      <c r="B11" s="20" t="s">
        <v>58</v>
      </c>
      <c r="C11" s="20" t="s">
        <v>59</v>
      </c>
      <c r="D11" s="21" t="s">
        <v>17</v>
      </c>
      <c r="E11" s="22"/>
      <c r="F11" s="22"/>
      <c r="G11" s="22"/>
      <c r="H11" s="22"/>
      <c r="I11" s="3">
        <f>VLOOKUP(B11,'CHIA NHÓM'!$B:$E,4,0)</f>
        <v>11</v>
      </c>
    </row>
    <row r="12" spans="1:9" ht="15" customHeight="1">
      <c r="A12" s="19">
        <v>5</v>
      </c>
      <c r="B12" s="20" t="s">
        <v>74</v>
      </c>
      <c r="C12" s="20" t="s">
        <v>75</v>
      </c>
      <c r="D12" s="21" t="s">
        <v>17</v>
      </c>
      <c r="E12" s="22"/>
      <c r="F12" s="22"/>
      <c r="G12" s="22"/>
      <c r="H12" s="22"/>
      <c r="I12" s="3">
        <f>VLOOKUP(B12,'CHIA NHÓM'!$B:$E,4,0)</f>
        <v>11</v>
      </c>
    </row>
    <row r="13" spans="1:9" ht="15" customHeight="1">
      <c r="A13" s="19">
        <v>6</v>
      </c>
      <c r="B13" s="20" t="s">
        <v>76</v>
      </c>
      <c r="C13" s="20" t="s">
        <v>77</v>
      </c>
      <c r="D13" s="21" t="s">
        <v>17</v>
      </c>
      <c r="E13" s="22"/>
      <c r="F13" s="22"/>
      <c r="G13" s="22"/>
      <c r="H13" s="22"/>
      <c r="I13" s="3">
        <f>VLOOKUP(B13,'CHIA NHÓM'!$B:$E,4,0)</f>
        <v>11</v>
      </c>
    </row>
    <row r="14" spans="1:9" ht="15" customHeight="1">
      <c r="A14" s="19">
        <v>7</v>
      </c>
      <c r="B14" s="20" t="s">
        <v>26</v>
      </c>
      <c r="C14" s="20" t="s">
        <v>27</v>
      </c>
      <c r="D14" s="21" t="s">
        <v>17</v>
      </c>
      <c r="E14" s="22"/>
      <c r="F14" s="22"/>
      <c r="G14" s="22"/>
      <c r="H14" s="22"/>
      <c r="I14" s="3">
        <f>VLOOKUP(B14,'CHIA NHÓM'!$B:$E,4,0)</f>
        <v>12</v>
      </c>
    </row>
    <row r="15" spans="1:9" ht="15" customHeight="1">
      <c r="A15" s="19">
        <v>8</v>
      </c>
      <c r="B15" s="20" t="s">
        <v>34</v>
      </c>
      <c r="C15" s="20" t="s">
        <v>35</v>
      </c>
      <c r="D15" s="21" t="s">
        <v>17</v>
      </c>
      <c r="E15" s="22"/>
      <c r="F15" s="22"/>
      <c r="G15" s="22"/>
      <c r="H15" s="22"/>
      <c r="I15" s="3">
        <f>VLOOKUP(B15,'CHIA NHÓM'!$B:$E,4,0)</f>
        <v>12</v>
      </c>
    </row>
    <row r="16" spans="1:9" ht="15" customHeight="1">
      <c r="A16" s="19">
        <v>9</v>
      </c>
      <c r="B16" s="20" t="s">
        <v>36</v>
      </c>
      <c r="C16" s="20" t="s">
        <v>37</v>
      </c>
      <c r="D16" s="21" t="s">
        <v>17</v>
      </c>
      <c r="E16" s="22"/>
      <c r="F16" s="22"/>
      <c r="G16" s="22"/>
      <c r="H16" s="22"/>
      <c r="I16" s="3">
        <f>VLOOKUP(B16,'CHIA NHÓM'!$B:$E,4,0)</f>
        <v>12</v>
      </c>
    </row>
    <row r="17" spans="1:9" ht="15" customHeight="1">
      <c r="A17" s="19">
        <v>10</v>
      </c>
      <c r="B17" s="20" t="s">
        <v>38</v>
      </c>
      <c r="C17" s="20" t="s">
        <v>39</v>
      </c>
      <c r="D17" s="21" t="s">
        <v>17</v>
      </c>
      <c r="E17" s="22"/>
      <c r="F17" s="22"/>
      <c r="G17" s="22"/>
      <c r="H17" s="22"/>
      <c r="I17" s="3">
        <f>VLOOKUP(B17,'CHIA NHÓM'!$B:$E,4,0)</f>
        <v>12</v>
      </c>
    </row>
    <row r="18" spans="1:9" ht="7.5" customHeight="1"/>
    <row r="19" spans="1:9">
      <c r="B19" s="27" t="s">
        <v>78</v>
      </c>
      <c r="E19" s="27" t="s">
        <v>79</v>
      </c>
    </row>
    <row r="20" spans="1:9" ht="15.75" customHeight="1"/>
    <row r="23" spans="1:9" ht="15" customHeight="1">
      <c r="A23" s="28" t="s">
        <v>80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autoFilter ref="A7:I7">
    <sortState ref="A9:I38">
      <sortCondition ref="I7"/>
    </sortState>
  </autoFilter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30" workbookViewId="0">
      <selection activeCell="E35" sqref="E35"/>
    </sheetView>
  </sheetViews>
  <sheetFormatPr defaultRowHeight="15"/>
  <sheetData>
    <row r="1" spans="1:5" ht="31.5" thickBot="1">
      <c r="A1" s="29" t="s">
        <v>82</v>
      </c>
      <c r="B1" s="30" t="s">
        <v>83</v>
      </c>
      <c r="C1" s="31" t="s">
        <v>84</v>
      </c>
      <c r="D1" s="31" t="s">
        <v>85</v>
      </c>
    </row>
    <row r="2" spans="1:5" ht="45.75" thickBot="1">
      <c r="A2" s="32" t="s">
        <v>86</v>
      </c>
      <c r="B2" s="33" t="s">
        <v>15</v>
      </c>
      <c r="C2" s="33" t="s">
        <v>16</v>
      </c>
      <c r="D2" s="33" t="s">
        <v>87</v>
      </c>
      <c r="E2">
        <v>1</v>
      </c>
    </row>
    <row r="3" spans="1:5" ht="45.75" thickBot="1">
      <c r="A3" s="34"/>
      <c r="B3" s="35" t="s">
        <v>20</v>
      </c>
      <c r="C3" s="35" t="s">
        <v>21</v>
      </c>
      <c r="D3" s="35" t="s">
        <v>88</v>
      </c>
      <c r="E3">
        <v>1</v>
      </c>
    </row>
    <row r="4" spans="1:5" ht="45.75" thickBot="1">
      <c r="A4" s="32"/>
      <c r="B4" s="33" t="s">
        <v>89</v>
      </c>
      <c r="C4" s="33" t="s">
        <v>90</v>
      </c>
      <c r="D4" s="36" t="s">
        <v>91</v>
      </c>
      <c r="E4">
        <v>1</v>
      </c>
    </row>
    <row r="5" spans="1:5" ht="45.75" thickBot="1">
      <c r="A5" s="37" t="s">
        <v>92</v>
      </c>
      <c r="B5" s="35" t="s">
        <v>68</v>
      </c>
      <c r="C5" s="35" t="s">
        <v>69</v>
      </c>
      <c r="D5" s="38" t="s">
        <v>93</v>
      </c>
      <c r="E5">
        <v>2</v>
      </c>
    </row>
    <row r="6" spans="1:5" ht="45.75" thickBot="1">
      <c r="A6" s="39"/>
      <c r="B6" s="33" t="s">
        <v>70</v>
      </c>
      <c r="C6" s="33" t="s">
        <v>71</v>
      </c>
      <c r="D6" s="36" t="s">
        <v>94</v>
      </c>
      <c r="E6">
        <v>2</v>
      </c>
    </row>
    <row r="7" spans="1:5" ht="45.75" thickBot="1">
      <c r="A7" s="37"/>
      <c r="B7" s="35" t="s">
        <v>72</v>
      </c>
      <c r="C7" s="35" t="s">
        <v>73</v>
      </c>
      <c r="D7" s="38" t="s">
        <v>95</v>
      </c>
      <c r="E7">
        <v>2</v>
      </c>
    </row>
    <row r="8" spans="1:5" ht="45.75" thickBot="1">
      <c r="A8" s="32" t="s">
        <v>96</v>
      </c>
      <c r="B8" s="33" t="s">
        <v>40</v>
      </c>
      <c r="C8" s="33" t="s">
        <v>41</v>
      </c>
      <c r="D8" s="33" t="s">
        <v>97</v>
      </c>
      <c r="E8">
        <v>3</v>
      </c>
    </row>
    <row r="9" spans="1:5" ht="45.75" thickBot="1">
      <c r="A9" s="34"/>
      <c r="B9" s="35" t="s">
        <v>50</v>
      </c>
      <c r="C9" s="35" t="s">
        <v>51</v>
      </c>
      <c r="D9" s="35" t="s">
        <v>98</v>
      </c>
      <c r="E9">
        <v>3</v>
      </c>
    </row>
    <row r="10" spans="1:5" ht="45.75" thickBot="1">
      <c r="A10" s="39" t="s">
        <v>99</v>
      </c>
      <c r="B10" s="33" t="s">
        <v>28</v>
      </c>
      <c r="C10" s="33" t="s">
        <v>29</v>
      </c>
      <c r="D10" s="33" t="s">
        <v>100</v>
      </c>
      <c r="E10">
        <v>4</v>
      </c>
    </row>
    <row r="11" spans="1:5" ht="60.75" thickBot="1">
      <c r="A11" s="37"/>
      <c r="B11" s="35" t="s">
        <v>30</v>
      </c>
      <c r="C11" s="35" t="s">
        <v>31</v>
      </c>
      <c r="D11" s="35" t="s">
        <v>101</v>
      </c>
      <c r="E11">
        <v>4</v>
      </c>
    </row>
    <row r="12" spans="1:5" ht="45.75" thickBot="1">
      <c r="A12" s="39"/>
      <c r="B12" s="33" t="s">
        <v>32</v>
      </c>
      <c r="C12" s="33" t="s">
        <v>33</v>
      </c>
      <c r="D12" s="33" t="s">
        <v>102</v>
      </c>
      <c r="E12">
        <v>4</v>
      </c>
    </row>
    <row r="13" spans="1:5" ht="45.75" thickBot="1">
      <c r="A13" s="34" t="s">
        <v>103</v>
      </c>
      <c r="B13" s="35" t="s">
        <v>42</v>
      </c>
      <c r="C13" s="35" t="s">
        <v>43</v>
      </c>
      <c r="D13" s="35" t="s">
        <v>104</v>
      </c>
      <c r="E13">
        <v>5</v>
      </c>
    </row>
    <row r="14" spans="1:5" ht="60.75" thickBot="1">
      <c r="A14" s="32"/>
      <c r="B14" s="33" t="s">
        <v>52</v>
      </c>
      <c r="C14" s="33" t="s">
        <v>53</v>
      </c>
      <c r="D14" s="33" t="s">
        <v>105</v>
      </c>
      <c r="E14">
        <v>5</v>
      </c>
    </row>
    <row r="15" spans="1:5" ht="45.75" thickBot="1">
      <c r="A15" s="34"/>
      <c r="B15" s="35" t="s">
        <v>54</v>
      </c>
      <c r="C15" s="35" t="s">
        <v>55</v>
      </c>
      <c r="D15" s="35" t="s">
        <v>106</v>
      </c>
      <c r="E15">
        <v>5</v>
      </c>
    </row>
    <row r="16" spans="1:5" ht="45.75" thickBot="1">
      <c r="A16" s="32"/>
      <c r="B16" s="33" t="s">
        <v>66</v>
      </c>
      <c r="C16" s="33" t="s">
        <v>67</v>
      </c>
      <c r="D16" s="36" t="s">
        <v>107</v>
      </c>
      <c r="E16">
        <v>5</v>
      </c>
    </row>
    <row r="17" spans="1:5" ht="60.75" thickBot="1">
      <c r="A17" s="37" t="s">
        <v>108</v>
      </c>
      <c r="B17" s="35" t="s">
        <v>46</v>
      </c>
      <c r="C17" s="35" t="s">
        <v>47</v>
      </c>
      <c r="D17" s="35" t="s">
        <v>109</v>
      </c>
      <c r="E17">
        <v>6</v>
      </c>
    </row>
    <row r="18" spans="1:5" ht="45.75" thickBot="1">
      <c r="A18" s="39"/>
      <c r="B18" s="33" t="s">
        <v>56</v>
      </c>
      <c r="C18" s="33" t="s">
        <v>57</v>
      </c>
      <c r="D18" s="33" t="s">
        <v>110</v>
      </c>
      <c r="E18">
        <v>6</v>
      </c>
    </row>
    <row r="19" spans="1:5" ht="60.75" thickBot="1">
      <c r="A19" s="37"/>
      <c r="B19" s="35" t="s">
        <v>60</v>
      </c>
      <c r="C19" s="35" t="s">
        <v>61</v>
      </c>
      <c r="D19" s="38" t="s">
        <v>111</v>
      </c>
      <c r="E19">
        <v>6</v>
      </c>
    </row>
    <row r="20" spans="1:5" ht="45.75" thickBot="1">
      <c r="A20" s="39"/>
      <c r="B20" s="33" t="s">
        <v>62</v>
      </c>
      <c r="C20" s="33" t="s">
        <v>63</v>
      </c>
      <c r="D20" s="36" t="s">
        <v>112</v>
      </c>
      <c r="E20">
        <v>6</v>
      </c>
    </row>
    <row r="21" spans="1:5" ht="60.75" thickBot="1">
      <c r="A21" s="34" t="s">
        <v>113</v>
      </c>
      <c r="B21" s="35" t="s">
        <v>22</v>
      </c>
      <c r="C21" s="35" t="s">
        <v>23</v>
      </c>
      <c r="D21" s="35" t="s">
        <v>114</v>
      </c>
      <c r="E21">
        <v>7</v>
      </c>
    </row>
    <row r="22" spans="1:5" ht="45.75" thickBot="1">
      <c r="A22" s="32"/>
      <c r="B22" s="33" t="s">
        <v>24</v>
      </c>
      <c r="C22" s="33" t="s">
        <v>25</v>
      </c>
      <c r="D22" s="33" t="s">
        <v>115</v>
      </c>
      <c r="E22">
        <v>7</v>
      </c>
    </row>
    <row r="23" spans="1:5" ht="45.75" thickBot="1">
      <c r="A23" s="34"/>
      <c r="B23" s="35" t="s">
        <v>64</v>
      </c>
      <c r="C23" s="35" t="s">
        <v>65</v>
      </c>
      <c r="D23" s="38" t="s">
        <v>116</v>
      </c>
      <c r="E23">
        <v>7</v>
      </c>
    </row>
    <row r="24" spans="1:5" ht="45.75" thickBot="1">
      <c r="A24" s="39" t="s">
        <v>117</v>
      </c>
      <c r="B24" s="33" t="s">
        <v>44</v>
      </c>
      <c r="C24" s="33" t="s">
        <v>45</v>
      </c>
      <c r="D24" s="33" t="s">
        <v>118</v>
      </c>
      <c r="E24">
        <v>8</v>
      </c>
    </row>
    <row r="25" spans="1:5" ht="45.75" thickBot="1">
      <c r="A25" s="34" t="s">
        <v>119</v>
      </c>
      <c r="B25" s="35" t="s">
        <v>48</v>
      </c>
      <c r="C25" s="35" t="s">
        <v>49</v>
      </c>
      <c r="D25" s="35" t="s">
        <v>120</v>
      </c>
      <c r="E25">
        <v>9</v>
      </c>
    </row>
    <row r="26" spans="1:5" ht="60.75" thickBot="1">
      <c r="A26" s="39" t="s">
        <v>121</v>
      </c>
      <c r="B26" s="33" t="s">
        <v>18</v>
      </c>
      <c r="C26" s="33" t="s">
        <v>19</v>
      </c>
      <c r="D26" s="33" t="s">
        <v>122</v>
      </c>
      <c r="E26">
        <v>10</v>
      </c>
    </row>
    <row r="27" spans="1:5" ht="45.75" thickBot="1">
      <c r="A27" s="34" t="s">
        <v>123</v>
      </c>
      <c r="B27" s="35" t="s">
        <v>58</v>
      </c>
      <c r="C27" s="35" t="s">
        <v>59</v>
      </c>
      <c r="D27" s="38" t="s">
        <v>124</v>
      </c>
      <c r="E27">
        <v>11</v>
      </c>
    </row>
    <row r="28" spans="1:5" ht="45.75" thickBot="1">
      <c r="A28" s="32"/>
      <c r="B28" s="33" t="s">
        <v>74</v>
      </c>
      <c r="C28" s="33" t="s">
        <v>75</v>
      </c>
      <c r="D28" s="36" t="s">
        <v>125</v>
      </c>
      <c r="E28">
        <v>11</v>
      </c>
    </row>
    <row r="29" spans="1:5" ht="60.75" thickBot="1">
      <c r="A29" s="34"/>
      <c r="B29" s="35" t="s">
        <v>76</v>
      </c>
      <c r="C29" s="35" t="s">
        <v>77</v>
      </c>
      <c r="D29" s="38" t="s">
        <v>126</v>
      </c>
      <c r="E29">
        <v>11</v>
      </c>
    </row>
    <row r="30" spans="1:5" ht="60.75" thickBot="1">
      <c r="A30" s="39" t="s">
        <v>127</v>
      </c>
      <c r="B30" s="33" t="s">
        <v>26</v>
      </c>
      <c r="C30" s="33" t="s">
        <v>27</v>
      </c>
      <c r="D30" s="33" t="s">
        <v>128</v>
      </c>
      <c r="E30">
        <v>12</v>
      </c>
    </row>
    <row r="31" spans="1:5" ht="45.75" thickBot="1">
      <c r="A31" s="37"/>
      <c r="B31" s="35" t="s">
        <v>34</v>
      </c>
      <c r="C31" s="35" t="s">
        <v>35</v>
      </c>
      <c r="D31" s="35" t="s">
        <v>129</v>
      </c>
      <c r="E31">
        <v>12</v>
      </c>
    </row>
    <row r="32" spans="1:5" ht="60.75" thickBot="1">
      <c r="A32" s="39"/>
      <c r="B32" s="33" t="s">
        <v>36</v>
      </c>
      <c r="C32" s="33" t="s">
        <v>37</v>
      </c>
      <c r="D32" s="33" t="s">
        <v>130</v>
      </c>
      <c r="E32">
        <v>12</v>
      </c>
    </row>
    <row r="33" spans="1:5" ht="60.75" thickBot="1">
      <c r="A33" s="37"/>
      <c r="B33" s="35" t="s">
        <v>38</v>
      </c>
      <c r="C33" s="35" t="s">
        <v>39</v>
      </c>
      <c r="D33" s="35" t="s">
        <v>131</v>
      </c>
      <c r="E33">
        <v>12</v>
      </c>
    </row>
    <row r="34" spans="1:5" ht="45.75" thickBot="1">
      <c r="A34" s="32" t="s">
        <v>132</v>
      </c>
      <c r="B34" s="40" t="s">
        <v>89</v>
      </c>
      <c r="C34" s="41" t="s">
        <v>90</v>
      </c>
      <c r="D34" s="41" t="s">
        <v>91</v>
      </c>
      <c r="E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02.03</vt:lpstr>
      <vt:lpstr>04.03</vt:lpstr>
      <vt:lpstr>CHIA NHÓM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2022-02-27T10:14:11Z</dcterms:created>
  <dcterms:modified xsi:type="dcterms:W3CDTF">2022-02-27T10:18:14Z</dcterms:modified>
</cp:coreProperties>
</file>