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3191\"/>
    </mc:Choice>
  </mc:AlternateContent>
  <bookViews>
    <workbookView xWindow="0" yWindow="0" windowWidth="20490" windowHeight="7650"/>
  </bookViews>
  <sheets>
    <sheet name="25.02" sheetId="1" r:id="rId1"/>
    <sheet name="28.02" sheetId="4" r:id="rId2"/>
    <sheet name="02.03" sheetId="5" r:id="rId3"/>
    <sheet name="DS CHIA NHÓM" sheetId="3" r:id="rId4"/>
    <sheet name="DS CẤM THI" sheetId="2" r:id="rId5"/>
  </sheets>
  <definedNames>
    <definedName name="_xlnm._FilterDatabase" localSheetId="2" hidden="1">'02.03'!$A$7:$I$7</definedName>
    <definedName name="_xlnm._FilterDatabase" localSheetId="0" hidden="1">'25.02'!$A$7:$I$7</definedName>
    <definedName name="_xlnm._FilterDatabase" localSheetId="1" hidden="1">'28.02'!$A$7:$I$7</definedName>
    <definedName name="_xlnm._FilterDatabase" localSheetId="4" hidden="1">'DS CẤM THI'!$A$4:$P$42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5" l="1"/>
  <c r="I16" i="5"/>
  <c r="I15" i="5"/>
  <c r="I14" i="5"/>
  <c r="I13" i="5"/>
  <c r="I12" i="5"/>
  <c r="I11" i="5"/>
  <c r="I10" i="5"/>
  <c r="I9" i="5"/>
  <c r="I8" i="5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9" i="1"/>
  <c r="I12" i="1"/>
  <c r="I16" i="1"/>
  <c r="I17" i="1"/>
  <c r="I10" i="1"/>
  <c r="I13" i="1"/>
  <c r="I11" i="1"/>
  <c r="I14" i="1"/>
  <c r="I18" i="1"/>
  <c r="I15" i="1"/>
  <c r="I19" i="1"/>
  <c r="I8" i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5" i="2"/>
</calcChain>
</file>

<file path=xl/sharedStrings.xml><?xml version="1.0" encoding="utf-8"?>
<sst xmlns="http://schemas.openxmlformats.org/spreadsheetml/2006/main" count="425" uniqueCount="139">
  <si>
    <t>DANH SÁCH SINH VIÊN THI</t>
  </si>
  <si>
    <t>BLOCK 1 - KỲ SPRING 2022</t>
  </si>
  <si>
    <t>Môn thi: Thiết kế thương hiệu và Marketing (MUL3191)</t>
  </si>
  <si>
    <t>Phòng thi: T305</t>
  </si>
  <si>
    <t>Ngày thi: 25/02/2022</t>
  </si>
  <si>
    <t>Giờ thi: 09:25:00 đến: 11:25:00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</si>
  <si>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</si>
  <si>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</si>
  <si>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</si>
  <si>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</si>
  <si>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</si>
  <si>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</si>
  <si>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</si>
  <si>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</si>
  <si>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</si>
  <si>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PH13180</t>
  </si>
  <si>
    <t>Nguyễn Trường Sơn</t>
  </si>
  <si>
    <t>GD17103</t>
  </si>
  <si>
    <t>PH13266</t>
  </si>
  <si>
    <t>Hắc Ngọc Tâm</t>
  </si>
  <si>
    <t>PH13331</t>
  </si>
  <si>
    <t>Nguyễn Long Vũ</t>
  </si>
  <si>
    <t>PH13369</t>
  </si>
  <si>
    <t>Nguyễn Xuân Linh</t>
  </si>
  <si>
    <t>PH13446</t>
  </si>
  <si>
    <t>Bùi Đức Long</t>
  </si>
  <si>
    <t>PH13671</t>
  </si>
  <si>
    <t>Trần Anh Thái</t>
  </si>
  <si>
    <t>PH14107</t>
  </si>
  <si>
    <t>Vũ Minh Hiếu</t>
  </si>
  <si>
    <t>PH14117</t>
  </si>
  <si>
    <t>Biện Hùng Đức</t>
  </si>
  <si>
    <t>PH14354</t>
  </si>
  <si>
    <t>Đỗ Minh Đức</t>
  </si>
  <si>
    <t>PH14752</t>
  </si>
  <si>
    <t>Nguyễn Xuân Trường</t>
  </si>
  <si>
    <t>PH14911</t>
  </si>
  <si>
    <t>Nguyễn Tấn Dũng</t>
  </si>
  <si>
    <t>PH15078</t>
  </si>
  <si>
    <t>Nguyễn Việt Anh</t>
  </si>
  <si>
    <t>PH15533</t>
  </si>
  <si>
    <t>Bùi Minh Quân</t>
  </si>
  <si>
    <t>PH15551</t>
  </si>
  <si>
    <t>Phùng Đình Quân</t>
  </si>
  <si>
    <t>PH15598</t>
  </si>
  <si>
    <t>Đỗ Gia Hưng</t>
  </si>
  <si>
    <t>PH15810</t>
  </si>
  <si>
    <t>Nguyễn Lê Quang</t>
  </si>
  <si>
    <t>PH15928</t>
  </si>
  <si>
    <t>Bùi Văn Kỳ</t>
  </si>
  <si>
    <t>PH16230</t>
  </si>
  <si>
    <t>Kiều Văn Thắng</t>
  </si>
  <si>
    <t>PH16507</t>
  </si>
  <si>
    <t>Dương Tuấn Linh</t>
  </si>
  <si>
    <t>PH16543</t>
  </si>
  <si>
    <t>Trần Ngọc Tuấn</t>
  </si>
  <si>
    <t>PH16613</t>
  </si>
  <si>
    <t>Đặng Như Huy</t>
  </si>
  <si>
    <t>PH17978</t>
  </si>
  <si>
    <t>Trần Minh Thu</t>
  </si>
  <si>
    <t>PH18387</t>
  </si>
  <si>
    <t>Lại Minh Đức</t>
  </si>
  <si>
    <t>PH18398</t>
  </si>
  <si>
    <t>Nguyễn Văn Duy</t>
  </si>
  <si>
    <t>PH18451</t>
  </si>
  <si>
    <t>Dương Linh Phi</t>
  </si>
  <si>
    <t>PH18458</t>
  </si>
  <si>
    <t>Đặng Thị Kim Dung</t>
  </si>
  <si>
    <t>PH18565</t>
  </si>
  <si>
    <t>Phạm Thị Hồng Ngọc</t>
  </si>
  <si>
    <t>PH18601</t>
  </si>
  <si>
    <t>Nguyễn Tá Bình</t>
  </si>
  <si>
    <t>PH18606</t>
  </si>
  <si>
    <t>Phan Thanh Sơn</t>
  </si>
  <si>
    <t>PH18617</t>
  </si>
  <si>
    <t>Nguyễn Văn Hiếu</t>
  </si>
  <si>
    <t>PH18621</t>
  </si>
  <si>
    <t>Bùi Việt Quang</t>
  </si>
  <si>
    <t>PH18629</t>
  </si>
  <si>
    <t>Nguyễn Minh Phương</t>
  </si>
  <si>
    <t>PH18634</t>
  </si>
  <si>
    <t>Ngô Minh Huấn</t>
  </si>
  <si>
    <t>PH18667</t>
  </si>
  <si>
    <t>Nguyễn Đồng Mạnh</t>
  </si>
  <si>
    <t>PH18681</t>
  </si>
  <si>
    <t>Lê Văn Minh</t>
  </si>
  <si>
    <t>PH18686</t>
  </si>
  <si>
    <t>Nguyễn Văn Tuyên</t>
  </si>
  <si>
    <t>PH18720</t>
  </si>
  <si>
    <t>Nguyễn Tiến Dũng</t>
  </si>
  <si>
    <t>PH19103</t>
  </si>
  <si>
    <t>Lê Duy Ngọc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</si>
  <si>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</si>
  <si>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</si>
  <si>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</si>
  <si>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</si>
  <si>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</si>
  <si>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</si>
  <si>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</si>
  <si>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</si>
  <si>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</si>
  <si>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</si>
  <si>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</si>
  <si>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</si>
  <si>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</si>
  <si>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</si>
  <si>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</si>
  <si>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</si>
  <si>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</si>
  <si>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</si>
  <si>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</si>
  <si>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</si>
  <si>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</si>
  <si>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</si>
  <si>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</si>
  <si>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</si>
  <si>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NHÓM 1</t>
  </si>
  <si>
    <t>Hắc Ngọc Tâm (TN)</t>
  </si>
  <si>
    <t>NHÓM 2</t>
  </si>
  <si>
    <t>Kiều Văn Thắng (TN)</t>
  </si>
  <si>
    <t>NHÓM 3</t>
  </si>
  <si>
    <t>Trần Anh Thái (TN)</t>
  </si>
  <si>
    <t>NHÓM 4</t>
  </si>
  <si>
    <t>Nguyễn Tấn Dũng (TN)</t>
  </si>
  <si>
    <t>NHÓM 5</t>
  </si>
  <si>
    <t>Lê Duy Ngọc (TN)</t>
  </si>
  <si>
    <t>NHÓM 6</t>
  </si>
  <si>
    <t>Bùi Minh Quân (TN)</t>
  </si>
  <si>
    <t>NHÓM 7</t>
  </si>
  <si>
    <t>Nguyễn Tá Bình (TN)</t>
  </si>
  <si>
    <t>NHÓM 8</t>
  </si>
  <si>
    <t>Nguyễn Tiến Dũng (TN)</t>
  </si>
  <si>
    <t>NHÓM 9</t>
  </si>
  <si>
    <t>Dương Tuấn Linh (TN)</t>
  </si>
  <si>
    <t>NHÓM 10</t>
  </si>
  <si>
    <t>Ngày thi: 28/02/2022</t>
  </si>
  <si>
    <t>Lần thi: Buổi 2</t>
  </si>
  <si>
    <t>Lần thi: Buổi 3</t>
  </si>
  <si>
    <t>Ngày thi: 02/03/2022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</si>
</sst>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2"/>
      <color rgb="FF000000"/>
      <name val="Roboto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DDF2F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0" fillId="0" borderId="6" xfId="0" applyFill="1" applyBorder="1"/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1" fillId="2" borderId="9" xfId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/>
    <xf numFmtId="0" fontId="12" fillId="2" borderId="12" xfId="0" applyFont="1" applyFill="1" applyBorder="1" applyAlignment="1">
      <alignment wrapText="1"/>
    </xf>
    <xf numFmtId="0" fontId="12" fillId="2" borderId="13" xfId="0" applyFont="1" applyFill="1" applyBorder="1" applyAlignment="1">
      <alignment wrapText="1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wrapText="1"/>
    </xf>
    <xf numFmtId="0" fontId="13" fillId="2" borderId="14" xfId="0" applyFont="1" applyFill="1" applyBorder="1" applyAlignment="1">
      <alignment wrapText="1"/>
    </xf>
    <xf numFmtId="0" fontId="13" fillId="2" borderId="15" xfId="0" applyFont="1" applyFill="1" applyBorder="1" applyAlignment="1">
      <alignment wrapText="1"/>
    </xf>
    <xf numFmtId="0" fontId="12" fillId="4" borderId="14" xfId="0" applyFont="1" applyFill="1" applyBorder="1" applyAlignment="1">
      <alignment wrapText="1"/>
    </xf>
    <xf numFmtId="0" fontId="12" fillId="4" borderId="15" xfId="0" applyFont="1" applyFill="1" applyBorder="1" applyAlignment="1">
      <alignment wrapText="1"/>
    </xf>
    <xf numFmtId="0" fontId="12" fillId="2" borderId="14" xfId="0" applyFont="1" applyFill="1" applyBorder="1" applyAlignment="1">
      <alignment wrapText="1"/>
    </xf>
    <xf numFmtId="0" fontId="12" fillId="2" borderId="1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quanbmph15533" TargetMode="External"/><Relationship Id="rId21" Type="http://schemas.openxmlformats.org/officeDocument/2006/relationships/hyperlink" Target="https://iap.poly.edu.vn/user/view.php?login=dungntph14911" TargetMode="External"/><Relationship Id="rId42" Type="http://schemas.openxmlformats.org/officeDocument/2006/relationships/hyperlink" Target="https://iap.poly.edu.vn/index_student.php?login=huydnph16613" TargetMode="External"/><Relationship Id="rId47" Type="http://schemas.openxmlformats.org/officeDocument/2006/relationships/hyperlink" Target="https://iap.poly.edu.vn/user/view.php?login=duynvph18398" TargetMode="External"/><Relationship Id="rId63" Type="http://schemas.openxmlformats.org/officeDocument/2006/relationships/hyperlink" Target="https://iap.poly.edu.vn/user/view.php?login=phuongnmph18629" TargetMode="External"/><Relationship Id="rId68" Type="http://schemas.openxmlformats.org/officeDocument/2006/relationships/hyperlink" Target="https://iap.poly.edu.vn/index_student.php?login=manhndph18667" TargetMode="External"/><Relationship Id="rId2" Type="http://schemas.openxmlformats.org/officeDocument/2006/relationships/hyperlink" Target="https://iap.poly.edu.vn/index_student.php?login=sonntph13180" TargetMode="External"/><Relationship Id="rId16" Type="http://schemas.openxmlformats.org/officeDocument/2006/relationships/hyperlink" Target="https://iap.poly.edu.vn/index_student.php?login=ducbhph14117" TargetMode="External"/><Relationship Id="rId29" Type="http://schemas.openxmlformats.org/officeDocument/2006/relationships/hyperlink" Target="https://iap.poly.edu.vn/user/view.php?login=hungdgph15598" TargetMode="External"/><Relationship Id="rId11" Type="http://schemas.openxmlformats.org/officeDocument/2006/relationships/hyperlink" Target="https://iap.poly.edu.vn/user/view.php?login=thaitaph13671" TargetMode="External"/><Relationship Id="rId24" Type="http://schemas.openxmlformats.org/officeDocument/2006/relationships/hyperlink" Target="https://iap.poly.edu.vn/index_student.php?login=anhnvph15078" TargetMode="External"/><Relationship Id="rId32" Type="http://schemas.openxmlformats.org/officeDocument/2006/relationships/hyperlink" Target="https://iap.poly.edu.vn/index_student.php?login=quangnlph15810" TargetMode="External"/><Relationship Id="rId37" Type="http://schemas.openxmlformats.org/officeDocument/2006/relationships/hyperlink" Target="https://iap.poly.edu.vn/user/view.php?login=linhdtph16507" TargetMode="External"/><Relationship Id="rId40" Type="http://schemas.openxmlformats.org/officeDocument/2006/relationships/hyperlink" Target="https://iap.poly.edu.vn/index_student.php?login=tuantnph16543" TargetMode="External"/><Relationship Id="rId45" Type="http://schemas.openxmlformats.org/officeDocument/2006/relationships/hyperlink" Target="https://iap.poly.edu.vn/user/view.php?login=duclmph18387" TargetMode="External"/><Relationship Id="rId53" Type="http://schemas.openxmlformats.org/officeDocument/2006/relationships/hyperlink" Target="https://iap.poly.edu.vn/user/view.php?login=ngocpthph18565" TargetMode="External"/><Relationship Id="rId58" Type="http://schemas.openxmlformats.org/officeDocument/2006/relationships/hyperlink" Target="https://iap.poly.edu.vn/index_student.php?login=sonptph18606" TargetMode="External"/><Relationship Id="rId66" Type="http://schemas.openxmlformats.org/officeDocument/2006/relationships/hyperlink" Target="https://iap.poly.edu.vn/index_student.php?login=huannmph18634" TargetMode="External"/><Relationship Id="rId74" Type="http://schemas.openxmlformats.org/officeDocument/2006/relationships/hyperlink" Target="https://iap.poly.edu.vn/index_student.php?login=dungntph18720" TargetMode="External"/><Relationship Id="rId5" Type="http://schemas.openxmlformats.org/officeDocument/2006/relationships/hyperlink" Target="https://iap.poly.edu.vn/user/view.php?login=vunlph13331" TargetMode="External"/><Relationship Id="rId61" Type="http://schemas.openxmlformats.org/officeDocument/2006/relationships/hyperlink" Target="https://iap.poly.edu.vn/user/view.php?login=quangbvph18621" TargetMode="External"/><Relationship Id="rId19" Type="http://schemas.openxmlformats.org/officeDocument/2006/relationships/hyperlink" Target="https://iap.poly.edu.vn/user/view.php?login=truongnxph14752" TargetMode="External"/><Relationship Id="rId14" Type="http://schemas.openxmlformats.org/officeDocument/2006/relationships/hyperlink" Target="https://iap.poly.edu.vn/index_student.php?login=hieuvmph14107" TargetMode="External"/><Relationship Id="rId22" Type="http://schemas.openxmlformats.org/officeDocument/2006/relationships/hyperlink" Target="https://iap.poly.edu.vn/index_student.php?login=dungntph14911" TargetMode="External"/><Relationship Id="rId27" Type="http://schemas.openxmlformats.org/officeDocument/2006/relationships/hyperlink" Target="https://iap.poly.edu.vn/user/view.php?login=quanpdph15551" TargetMode="External"/><Relationship Id="rId30" Type="http://schemas.openxmlformats.org/officeDocument/2006/relationships/hyperlink" Target="https://iap.poly.edu.vn/index_student.php?login=hungdgph15598" TargetMode="External"/><Relationship Id="rId35" Type="http://schemas.openxmlformats.org/officeDocument/2006/relationships/hyperlink" Target="https://iap.poly.edu.vn/user/view.php?login=thangkvph16230" TargetMode="External"/><Relationship Id="rId43" Type="http://schemas.openxmlformats.org/officeDocument/2006/relationships/hyperlink" Target="https://iap.poly.edu.vn/user/view.php?login=thutmph17978" TargetMode="External"/><Relationship Id="rId48" Type="http://schemas.openxmlformats.org/officeDocument/2006/relationships/hyperlink" Target="https://iap.poly.edu.vn/index_student.php?login=duynvph18398" TargetMode="External"/><Relationship Id="rId56" Type="http://schemas.openxmlformats.org/officeDocument/2006/relationships/hyperlink" Target="https://iap.poly.edu.vn/index_student.php?login=binhntph18601" TargetMode="External"/><Relationship Id="rId64" Type="http://schemas.openxmlformats.org/officeDocument/2006/relationships/hyperlink" Target="https://iap.poly.edu.vn/index_student.php?login=phuongnmph18629" TargetMode="External"/><Relationship Id="rId69" Type="http://schemas.openxmlformats.org/officeDocument/2006/relationships/hyperlink" Target="https://iap.poly.edu.vn/user/view.php?login=minhlvph18681" TargetMode="External"/><Relationship Id="rId8" Type="http://schemas.openxmlformats.org/officeDocument/2006/relationships/hyperlink" Target="https://iap.poly.edu.vn/index_student.php?login=linhnxph13369" TargetMode="External"/><Relationship Id="rId51" Type="http://schemas.openxmlformats.org/officeDocument/2006/relationships/hyperlink" Target="https://iap.poly.edu.vn/user/view.php?login=dungdtkph18458" TargetMode="External"/><Relationship Id="rId72" Type="http://schemas.openxmlformats.org/officeDocument/2006/relationships/hyperlink" Target="https://iap.poly.edu.vn/index_student.php?login=tuyennvph18686" TargetMode="External"/><Relationship Id="rId3" Type="http://schemas.openxmlformats.org/officeDocument/2006/relationships/hyperlink" Target="https://iap.poly.edu.vn/user/view.php?login=tamhnph13266" TargetMode="External"/><Relationship Id="rId12" Type="http://schemas.openxmlformats.org/officeDocument/2006/relationships/hyperlink" Target="https://iap.poly.edu.vn/index_student.php?login=thaitaph13671" TargetMode="External"/><Relationship Id="rId17" Type="http://schemas.openxmlformats.org/officeDocument/2006/relationships/hyperlink" Target="https://iap.poly.edu.vn/user/view.php?login=ducdmph14354" TargetMode="External"/><Relationship Id="rId25" Type="http://schemas.openxmlformats.org/officeDocument/2006/relationships/hyperlink" Target="https://iap.poly.edu.vn/user/view.php?login=quanbmph15533" TargetMode="External"/><Relationship Id="rId33" Type="http://schemas.openxmlformats.org/officeDocument/2006/relationships/hyperlink" Target="https://iap.poly.edu.vn/user/view.php?login=kybvph15928" TargetMode="External"/><Relationship Id="rId38" Type="http://schemas.openxmlformats.org/officeDocument/2006/relationships/hyperlink" Target="https://iap.poly.edu.vn/index_student.php?login=linhdtph16507" TargetMode="External"/><Relationship Id="rId46" Type="http://schemas.openxmlformats.org/officeDocument/2006/relationships/hyperlink" Target="https://iap.poly.edu.vn/index_student.php?login=duclmph18387" TargetMode="External"/><Relationship Id="rId59" Type="http://schemas.openxmlformats.org/officeDocument/2006/relationships/hyperlink" Target="https://iap.poly.edu.vn/user/view.php?login=hieunvph18617" TargetMode="External"/><Relationship Id="rId67" Type="http://schemas.openxmlformats.org/officeDocument/2006/relationships/hyperlink" Target="https://iap.poly.edu.vn/user/view.php?login=manhndph18667" TargetMode="External"/><Relationship Id="rId20" Type="http://schemas.openxmlformats.org/officeDocument/2006/relationships/hyperlink" Target="https://iap.poly.edu.vn/index_student.php?login=truongnxph14752" TargetMode="External"/><Relationship Id="rId41" Type="http://schemas.openxmlformats.org/officeDocument/2006/relationships/hyperlink" Target="https://iap.poly.edu.vn/user/view.php?login=huydnph16613" TargetMode="External"/><Relationship Id="rId54" Type="http://schemas.openxmlformats.org/officeDocument/2006/relationships/hyperlink" Target="https://iap.poly.edu.vn/index_student.php?login=ngocpthph18565" TargetMode="External"/><Relationship Id="rId62" Type="http://schemas.openxmlformats.org/officeDocument/2006/relationships/hyperlink" Target="https://iap.poly.edu.vn/index_student.php?login=quangbvph18621" TargetMode="External"/><Relationship Id="rId70" Type="http://schemas.openxmlformats.org/officeDocument/2006/relationships/hyperlink" Target="https://iap.poly.edu.vn/index_student.php?login=minhlvph18681" TargetMode="External"/><Relationship Id="rId75" Type="http://schemas.openxmlformats.org/officeDocument/2006/relationships/hyperlink" Target="https://iap.poly.edu.vn/user/view.php?login=ngocldph19103" TargetMode="External"/><Relationship Id="rId1" Type="http://schemas.openxmlformats.org/officeDocument/2006/relationships/hyperlink" Target="https://iap.poly.edu.vn/user/view.php?login=sonntph13180" TargetMode="External"/><Relationship Id="rId6" Type="http://schemas.openxmlformats.org/officeDocument/2006/relationships/hyperlink" Target="https://iap.poly.edu.vn/index_student.php?login=vunlph13331" TargetMode="External"/><Relationship Id="rId15" Type="http://schemas.openxmlformats.org/officeDocument/2006/relationships/hyperlink" Target="https://iap.poly.edu.vn/user/view.php?login=ducbhph14117" TargetMode="External"/><Relationship Id="rId23" Type="http://schemas.openxmlformats.org/officeDocument/2006/relationships/hyperlink" Target="https://iap.poly.edu.vn/user/view.php?login=anhnvph15078" TargetMode="External"/><Relationship Id="rId28" Type="http://schemas.openxmlformats.org/officeDocument/2006/relationships/hyperlink" Target="https://iap.poly.edu.vn/index_student.php?login=quanpdph15551" TargetMode="External"/><Relationship Id="rId36" Type="http://schemas.openxmlformats.org/officeDocument/2006/relationships/hyperlink" Target="https://iap.poly.edu.vn/index_student.php?login=thangkvph16230" TargetMode="External"/><Relationship Id="rId49" Type="http://schemas.openxmlformats.org/officeDocument/2006/relationships/hyperlink" Target="https://iap.poly.edu.vn/user/view.php?login=phidlph18451" TargetMode="External"/><Relationship Id="rId57" Type="http://schemas.openxmlformats.org/officeDocument/2006/relationships/hyperlink" Target="https://iap.poly.edu.vn/user/view.php?login=sonptph18606" TargetMode="External"/><Relationship Id="rId10" Type="http://schemas.openxmlformats.org/officeDocument/2006/relationships/hyperlink" Target="https://iap.poly.edu.vn/index_student.php?login=longbdph13446" TargetMode="External"/><Relationship Id="rId31" Type="http://schemas.openxmlformats.org/officeDocument/2006/relationships/hyperlink" Target="https://iap.poly.edu.vn/user/view.php?login=quangnlph15810" TargetMode="External"/><Relationship Id="rId44" Type="http://schemas.openxmlformats.org/officeDocument/2006/relationships/hyperlink" Target="https://iap.poly.edu.vn/index_student.php?login=thutmph17978" TargetMode="External"/><Relationship Id="rId52" Type="http://schemas.openxmlformats.org/officeDocument/2006/relationships/hyperlink" Target="https://iap.poly.edu.vn/index_student.php?login=dungdtkph18458" TargetMode="External"/><Relationship Id="rId60" Type="http://schemas.openxmlformats.org/officeDocument/2006/relationships/hyperlink" Target="https://iap.poly.edu.vn/index_student.php?login=hieunvph18617" TargetMode="External"/><Relationship Id="rId65" Type="http://schemas.openxmlformats.org/officeDocument/2006/relationships/hyperlink" Target="https://iap.poly.edu.vn/user/view.php?login=huannmph18634" TargetMode="External"/><Relationship Id="rId73" Type="http://schemas.openxmlformats.org/officeDocument/2006/relationships/hyperlink" Target="https://iap.poly.edu.vn/user/view.php?login=dungntph18720" TargetMode="External"/><Relationship Id="rId4" Type="http://schemas.openxmlformats.org/officeDocument/2006/relationships/hyperlink" Target="https://iap.poly.edu.vn/index_student.php?login=tamhnph13266" TargetMode="External"/><Relationship Id="rId9" Type="http://schemas.openxmlformats.org/officeDocument/2006/relationships/hyperlink" Target="https://iap.poly.edu.vn/user/view.php?login=longbdph13446" TargetMode="External"/><Relationship Id="rId13" Type="http://schemas.openxmlformats.org/officeDocument/2006/relationships/hyperlink" Target="https://iap.poly.edu.vn/user/view.php?login=hieuvmph14107" TargetMode="External"/><Relationship Id="rId18" Type="http://schemas.openxmlformats.org/officeDocument/2006/relationships/hyperlink" Target="https://iap.poly.edu.vn/index_student.php?login=ducdmph14354" TargetMode="External"/><Relationship Id="rId39" Type="http://schemas.openxmlformats.org/officeDocument/2006/relationships/hyperlink" Target="https://iap.poly.edu.vn/user/view.php?login=tuantnph16543" TargetMode="External"/><Relationship Id="rId34" Type="http://schemas.openxmlformats.org/officeDocument/2006/relationships/hyperlink" Target="https://iap.poly.edu.vn/index_student.php?login=kybvph15928" TargetMode="External"/><Relationship Id="rId50" Type="http://schemas.openxmlformats.org/officeDocument/2006/relationships/hyperlink" Target="https://iap.poly.edu.vn/index_student.php?login=phidlph18451" TargetMode="External"/><Relationship Id="rId55" Type="http://schemas.openxmlformats.org/officeDocument/2006/relationships/hyperlink" Target="https://iap.poly.edu.vn/user/view.php?login=binhntph18601" TargetMode="External"/><Relationship Id="rId76" Type="http://schemas.openxmlformats.org/officeDocument/2006/relationships/hyperlink" Target="https://iap.poly.edu.vn/index_student.php?login=ngocldph19103" TargetMode="External"/><Relationship Id="rId7" Type="http://schemas.openxmlformats.org/officeDocument/2006/relationships/hyperlink" Target="https://iap.poly.edu.vn/user/view.php?login=linhnxph13369" TargetMode="External"/><Relationship Id="rId71" Type="http://schemas.openxmlformats.org/officeDocument/2006/relationships/hyperlink" Target="https://iap.poly.edu.vn/user/view.php?login=tuyennvph18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3" workbookViewId="0">
      <selection activeCell="D14" sqref="D14"/>
    </sheetView>
  </sheetViews>
  <sheetFormatPr defaultRowHeight="15.75"/>
  <cols>
    <col min="1" max="1" width="4.42578125" style="29" customWidth="1"/>
    <col min="2" max="2" width="14.42578125" style="30" customWidth="1"/>
    <col min="3" max="3" width="24.85546875" style="30" customWidth="1"/>
    <col min="4" max="4" width="12.5703125" style="31" customWidth="1"/>
    <col min="5" max="5" width="12.140625" style="29" customWidth="1"/>
    <col min="6" max="6" width="6.85546875" style="29" customWidth="1"/>
    <col min="7" max="7" width="8.28515625" style="29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9" t="s">
        <v>95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15</v>
      </c>
      <c r="C8" s="20" t="s">
        <v>16</v>
      </c>
      <c r="D8" s="21" t="s">
        <v>17</v>
      </c>
      <c r="E8" s="22"/>
      <c r="F8" s="23"/>
      <c r="G8" s="23"/>
      <c r="H8" s="22"/>
      <c r="I8" s="3">
        <f>VLOOKUP(B8,'DS CHIA NHÓM'!$B:$E,4,0)</f>
        <v>1</v>
      </c>
    </row>
    <row r="9" spans="1:9" ht="15" customHeight="1">
      <c r="A9" s="19">
        <v>2</v>
      </c>
      <c r="B9" s="20" t="s">
        <v>18</v>
      </c>
      <c r="C9" s="20" t="s">
        <v>19</v>
      </c>
      <c r="D9" s="21" t="s">
        <v>17</v>
      </c>
      <c r="E9" s="22"/>
      <c r="F9" s="22"/>
      <c r="G9" s="22"/>
      <c r="H9" s="22"/>
      <c r="I9" s="3">
        <f>VLOOKUP(B9,'DS CHIA NHÓM'!$B:$E,4,0)</f>
        <v>1</v>
      </c>
    </row>
    <row r="10" spans="1:9" ht="15" customHeight="1">
      <c r="A10" s="19">
        <v>3</v>
      </c>
      <c r="B10" s="20" t="s">
        <v>28</v>
      </c>
      <c r="C10" s="20" t="s">
        <v>29</v>
      </c>
      <c r="D10" s="21" t="s">
        <v>17</v>
      </c>
      <c r="E10" s="22"/>
      <c r="F10" s="22"/>
      <c r="G10" s="22"/>
      <c r="H10" s="22"/>
      <c r="I10" s="3">
        <f>VLOOKUP(B10,'DS CHIA NHÓM'!$B:$E,4,0)</f>
        <v>1</v>
      </c>
    </row>
    <row r="11" spans="1:9" ht="15" customHeight="1">
      <c r="A11" s="19">
        <v>4</v>
      </c>
      <c r="B11" s="20" t="s">
        <v>38</v>
      </c>
      <c r="C11" s="20" t="s">
        <v>39</v>
      </c>
      <c r="D11" s="21" t="s">
        <v>17</v>
      </c>
      <c r="E11" s="22"/>
      <c r="F11" s="22"/>
      <c r="G11" s="22"/>
      <c r="H11" s="22"/>
      <c r="I11" s="3">
        <f>VLOOKUP(B11,'DS CHIA NHÓM'!$B:$E,4,0)</f>
        <v>1</v>
      </c>
    </row>
    <row r="12" spans="1:9" ht="15" customHeight="1">
      <c r="A12" s="19">
        <v>5</v>
      </c>
      <c r="B12" s="20" t="s">
        <v>20</v>
      </c>
      <c r="C12" s="20" t="s">
        <v>21</v>
      </c>
      <c r="D12" s="21" t="s">
        <v>17</v>
      </c>
      <c r="E12" s="22"/>
      <c r="F12" s="22"/>
      <c r="G12" s="22"/>
      <c r="H12" s="22"/>
      <c r="I12" s="3">
        <f>VLOOKUP(B12,'DS CHIA NHÓM'!$B:$E,4,0)</f>
        <v>2</v>
      </c>
    </row>
    <row r="13" spans="1:9" ht="15" customHeight="1">
      <c r="A13" s="19">
        <v>6</v>
      </c>
      <c r="B13" s="20" t="s">
        <v>30</v>
      </c>
      <c r="C13" s="20" t="s">
        <v>31</v>
      </c>
      <c r="D13" s="21" t="s">
        <v>17</v>
      </c>
      <c r="E13" s="22"/>
      <c r="F13" s="22"/>
      <c r="G13" s="22"/>
      <c r="H13" s="22"/>
      <c r="I13" s="3">
        <f>VLOOKUP(B13,'DS CHIA NHÓM'!$B:$E,4,0)</f>
        <v>2</v>
      </c>
    </row>
    <row r="14" spans="1:9" ht="15" customHeight="1">
      <c r="A14" s="19">
        <v>7</v>
      </c>
      <c r="B14" s="20" t="s">
        <v>50</v>
      </c>
      <c r="C14" s="20" t="s">
        <v>51</v>
      </c>
      <c r="D14" s="21" t="s">
        <v>17</v>
      </c>
      <c r="E14" s="22"/>
      <c r="F14" s="22"/>
      <c r="G14" s="22"/>
      <c r="H14" s="22"/>
      <c r="I14" s="3">
        <f>VLOOKUP(B14,'DS CHIA NHÓM'!$B:$E,4,0)</f>
        <v>2</v>
      </c>
    </row>
    <row r="15" spans="1:9" ht="15" customHeight="1">
      <c r="A15" s="19">
        <v>8</v>
      </c>
      <c r="B15" s="20" t="s">
        <v>60</v>
      </c>
      <c r="C15" s="20" t="s">
        <v>61</v>
      </c>
      <c r="D15" s="21" t="s">
        <v>17</v>
      </c>
      <c r="E15" s="22"/>
      <c r="F15" s="22"/>
      <c r="G15" s="22"/>
      <c r="H15" s="22"/>
      <c r="I15" s="3">
        <f>VLOOKUP(B15,'DS CHIA NHÓM'!$B:$E,4,0)</f>
        <v>2</v>
      </c>
    </row>
    <row r="16" spans="1:9" ht="15" customHeight="1">
      <c r="A16" s="19">
        <v>9</v>
      </c>
      <c r="B16" s="20" t="s">
        <v>22</v>
      </c>
      <c r="C16" s="20" t="s">
        <v>23</v>
      </c>
      <c r="D16" s="21" t="s">
        <v>17</v>
      </c>
      <c r="E16" s="22"/>
      <c r="F16" s="22"/>
      <c r="G16" s="22"/>
      <c r="H16" s="22"/>
      <c r="I16" s="3">
        <f>VLOOKUP(B16,'DS CHIA NHÓM'!$B:$E,4,0)</f>
        <v>3</v>
      </c>
    </row>
    <row r="17" spans="1:9" ht="15" customHeight="1">
      <c r="A17" s="19">
        <v>10</v>
      </c>
      <c r="B17" s="20" t="s">
        <v>26</v>
      </c>
      <c r="C17" s="20" t="s">
        <v>27</v>
      </c>
      <c r="D17" s="21" t="s">
        <v>17</v>
      </c>
      <c r="E17" s="22"/>
      <c r="F17" s="22"/>
      <c r="G17" s="22"/>
      <c r="H17" s="22"/>
      <c r="I17" s="3">
        <f>VLOOKUP(B17,'DS CHIA NHÓM'!$B:$E,4,0)</f>
        <v>3</v>
      </c>
    </row>
    <row r="18" spans="1:9" ht="15" customHeight="1">
      <c r="A18" s="19">
        <v>11</v>
      </c>
      <c r="B18" s="20" t="s">
        <v>54</v>
      </c>
      <c r="C18" s="20" t="s">
        <v>55</v>
      </c>
      <c r="D18" s="21" t="s">
        <v>17</v>
      </c>
      <c r="E18" s="22"/>
      <c r="F18" s="22"/>
      <c r="G18" s="22"/>
      <c r="H18" s="22"/>
      <c r="I18" s="3">
        <f>VLOOKUP(B18,'DS CHIA NHÓM'!$B:$E,4,0)</f>
        <v>3</v>
      </c>
    </row>
    <row r="19" spans="1:9" ht="15" customHeight="1">
      <c r="A19" s="19">
        <v>12</v>
      </c>
      <c r="B19" s="20" t="s">
        <v>64</v>
      </c>
      <c r="C19" s="20" t="s">
        <v>65</v>
      </c>
      <c r="D19" s="21" t="s">
        <v>17</v>
      </c>
      <c r="E19" s="22"/>
      <c r="F19" s="22"/>
      <c r="G19" s="22"/>
      <c r="H19" s="22"/>
      <c r="I19" s="3">
        <f>VLOOKUP(B19,'DS CHIA NHÓM'!$B:$E,4,0)</f>
        <v>3</v>
      </c>
    </row>
    <row r="20" spans="1:9" ht="7.5" customHeight="1"/>
    <row r="21" spans="1:9">
      <c r="B21" s="32" t="s">
        <v>92</v>
      </c>
      <c r="E21" s="32" t="s">
        <v>93</v>
      </c>
    </row>
    <row r="22" spans="1:9" ht="15.75" customHeight="1"/>
    <row r="25" spans="1:9" ht="15" customHeight="1">
      <c r="A25" s="33" t="s">
        <v>94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autoFilter ref="A7:I7">
    <sortState ref="A9:I44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3" sqref="A23:XFD32"/>
    </sheetView>
  </sheetViews>
  <sheetFormatPr defaultRowHeight="15.75"/>
  <cols>
    <col min="1" max="1" width="4.42578125" style="29" customWidth="1"/>
    <col min="2" max="2" width="14.42578125" style="30" customWidth="1"/>
    <col min="3" max="3" width="24.85546875" style="30" customWidth="1"/>
    <col min="4" max="4" width="12.5703125" style="31" customWidth="1"/>
    <col min="5" max="5" width="12.140625" style="29" customWidth="1"/>
    <col min="6" max="6" width="6.85546875" style="29" customWidth="1"/>
    <col min="7" max="7" width="8.28515625" style="29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135</v>
      </c>
      <c r="B5" s="6"/>
      <c r="C5" s="7"/>
      <c r="D5" s="8" t="s">
        <v>5</v>
      </c>
      <c r="E5" s="9"/>
      <c r="F5" s="9" t="s">
        <v>136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13</v>
      </c>
      <c r="B8" s="20" t="s">
        <v>24</v>
      </c>
      <c r="C8" s="20" t="s">
        <v>25</v>
      </c>
      <c r="D8" s="21" t="s">
        <v>17</v>
      </c>
      <c r="E8" s="22"/>
      <c r="F8" s="22"/>
      <c r="G8" s="22"/>
      <c r="H8" s="22"/>
      <c r="I8" s="3">
        <f>VLOOKUP(B8,'DS CHIA NHÓM'!$B:$E,4,0)</f>
        <v>4</v>
      </c>
    </row>
    <row r="9" spans="1:9" ht="15" customHeight="1">
      <c r="A9" s="19">
        <v>14</v>
      </c>
      <c r="B9" s="20" t="s">
        <v>32</v>
      </c>
      <c r="C9" s="20" t="s">
        <v>33</v>
      </c>
      <c r="D9" s="21" t="s">
        <v>17</v>
      </c>
      <c r="E9" s="22"/>
      <c r="F9" s="22"/>
      <c r="G9" s="22"/>
      <c r="H9" s="22"/>
      <c r="I9" s="3">
        <f>VLOOKUP(B9,'DS CHIA NHÓM'!$B:$E,4,0)</f>
        <v>4</v>
      </c>
    </row>
    <row r="10" spans="1:9" ht="15" customHeight="1">
      <c r="A10" s="19">
        <v>15</v>
      </c>
      <c r="B10" s="20" t="s">
        <v>36</v>
      </c>
      <c r="C10" s="20" t="s">
        <v>37</v>
      </c>
      <c r="D10" s="21" t="s">
        <v>17</v>
      </c>
      <c r="E10" s="22"/>
      <c r="F10" s="22"/>
      <c r="G10" s="22"/>
      <c r="H10" s="22"/>
      <c r="I10" s="3">
        <f>VLOOKUP(B10,'DS CHIA NHÓM'!$B:$E,4,0)</f>
        <v>4</v>
      </c>
    </row>
    <row r="11" spans="1:9" ht="15" customHeight="1">
      <c r="A11" s="19">
        <v>16</v>
      </c>
      <c r="B11" s="20" t="s">
        <v>48</v>
      </c>
      <c r="C11" s="20" t="s">
        <v>49</v>
      </c>
      <c r="D11" s="21" t="s">
        <v>17</v>
      </c>
      <c r="E11" s="22"/>
      <c r="F11" s="22"/>
      <c r="G11" s="22"/>
      <c r="H11" s="22"/>
      <c r="I11" s="3">
        <f>VLOOKUP(B11,'DS CHIA NHÓM'!$B:$E,4,0)</f>
        <v>4</v>
      </c>
    </row>
    <row r="12" spans="1:9" ht="15" customHeight="1">
      <c r="A12" s="19">
        <v>17</v>
      </c>
      <c r="B12" s="20" t="s">
        <v>34</v>
      </c>
      <c r="C12" s="20" t="s">
        <v>35</v>
      </c>
      <c r="D12" s="21" t="s">
        <v>17</v>
      </c>
      <c r="E12" s="22"/>
      <c r="F12" s="22"/>
      <c r="G12" s="22"/>
      <c r="H12" s="22"/>
      <c r="I12" s="3">
        <f>VLOOKUP(B12,'DS CHIA NHÓM'!$B:$E,4,0)</f>
        <v>5</v>
      </c>
    </row>
    <row r="13" spans="1:9" ht="15" customHeight="1">
      <c r="A13" s="19">
        <v>18</v>
      </c>
      <c r="B13" s="20" t="s">
        <v>84</v>
      </c>
      <c r="C13" s="20" t="s">
        <v>85</v>
      </c>
      <c r="D13" s="21" t="s">
        <v>17</v>
      </c>
      <c r="E13" s="22"/>
      <c r="F13" s="22"/>
      <c r="G13" s="22"/>
      <c r="H13" s="22"/>
      <c r="I13" s="3">
        <f>VLOOKUP(B13,'DS CHIA NHÓM'!$B:$E,4,0)</f>
        <v>5</v>
      </c>
    </row>
    <row r="14" spans="1:9" ht="15" customHeight="1">
      <c r="A14" s="19">
        <v>19</v>
      </c>
      <c r="B14" s="20" t="s">
        <v>90</v>
      </c>
      <c r="C14" s="20" t="s">
        <v>91</v>
      </c>
      <c r="D14" s="46" t="s">
        <v>17</v>
      </c>
      <c r="E14" s="27"/>
      <c r="F14" s="27"/>
      <c r="G14" s="27"/>
      <c r="H14" s="28"/>
      <c r="I14" s="3">
        <f>VLOOKUP(B14,'DS CHIA NHÓM'!$B:$E,4,0)</f>
        <v>5</v>
      </c>
    </row>
    <row r="15" spans="1:9" ht="15" customHeight="1">
      <c r="A15" s="19">
        <v>20</v>
      </c>
      <c r="B15" s="20" t="s">
        <v>40</v>
      </c>
      <c r="C15" s="20" t="s">
        <v>41</v>
      </c>
      <c r="D15" s="21" t="s">
        <v>17</v>
      </c>
      <c r="E15" s="22"/>
      <c r="F15" s="22"/>
      <c r="G15" s="22"/>
      <c r="H15" s="22"/>
      <c r="I15" s="3">
        <f>VLOOKUP(B15,'DS CHIA NHÓM'!$B:$E,4,0)</f>
        <v>6</v>
      </c>
    </row>
    <row r="16" spans="1:9" ht="15" customHeight="1">
      <c r="A16" s="19">
        <v>21</v>
      </c>
      <c r="B16" s="20" t="s">
        <v>42</v>
      </c>
      <c r="C16" s="20" t="s">
        <v>43</v>
      </c>
      <c r="D16" s="21" t="s">
        <v>17</v>
      </c>
      <c r="E16" s="22"/>
      <c r="F16" s="22"/>
      <c r="G16" s="22"/>
      <c r="H16" s="22"/>
      <c r="I16" s="3">
        <f>VLOOKUP(B16,'DS CHIA NHÓM'!$B:$E,4,0)</f>
        <v>6</v>
      </c>
    </row>
    <row r="17" spans="1:9" ht="15" customHeight="1">
      <c r="A17" s="19">
        <v>22</v>
      </c>
      <c r="B17" s="20" t="s">
        <v>58</v>
      </c>
      <c r="C17" s="20" t="s">
        <v>59</v>
      </c>
      <c r="D17" s="21" t="s">
        <v>17</v>
      </c>
      <c r="E17" s="22"/>
      <c r="F17" s="22"/>
      <c r="G17" s="22"/>
      <c r="H17" s="22"/>
      <c r="I17" s="3">
        <f>VLOOKUP(B17,'DS CHIA NHÓM'!$B:$E,4,0)</f>
        <v>6</v>
      </c>
    </row>
    <row r="18" spans="1:9" ht="15" customHeight="1">
      <c r="A18" s="19">
        <v>23</v>
      </c>
      <c r="B18" s="20" t="s">
        <v>72</v>
      </c>
      <c r="C18" s="20" t="s">
        <v>73</v>
      </c>
      <c r="D18" s="21" t="s">
        <v>17</v>
      </c>
      <c r="E18" s="22"/>
      <c r="F18" s="22"/>
      <c r="G18" s="22"/>
      <c r="H18" s="22"/>
      <c r="I18" s="3">
        <f>VLOOKUP(B18,'DS CHIA NHÓM'!$B:$E,4,0)</f>
        <v>6</v>
      </c>
    </row>
    <row r="19" spans="1:9" ht="15" customHeight="1">
      <c r="A19" s="19">
        <v>24</v>
      </c>
      <c r="B19" s="20" t="s">
        <v>70</v>
      </c>
      <c r="C19" s="20" t="s">
        <v>71</v>
      </c>
      <c r="D19" s="21" t="s">
        <v>17</v>
      </c>
      <c r="E19" s="22"/>
      <c r="F19" s="22"/>
      <c r="G19" s="22"/>
      <c r="H19" s="22"/>
      <c r="I19" s="3">
        <f>VLOOKUP(B19,'DS CHIA NHÓM'!$B:$E,4,0)</f>
        <v>7</v>
      </c>
    </row>
    <row r="20" spans="1:9" ht="15" customHeight="1">
      <c r="A20" s="19">
        <v>25</v>
      </c>
      <c r="B20" s="20" t="s">
        <v>76</v>
      </c>
      <c r="C20" s="20" t="s">
        <v>77</v>
      </c>
      <c r="D20" s="21" t="s">
        <v>17</v>
      </c>
      <c r="E20" s="22"/>
      <c r="F20" s="22"/>
      <c r="G20" s="22"/>
      <c r="H20" s="22"/>
      <c r="I20" s="3">
        <f>VLOOKUP(B20,'DS CHIA NHÓM'!$B:$E,4,0)</f>
        <v>7</v>
      </c>
    </row>
    <row r="21" spans="1:9" ht="15" customHeight="1">
      <c r="A21" s="19">
        <v>26</v>
      </c>
      <c r="B21" s="20" t="s">
        <v>78</v>
      </c>
      <c r="C21" s="20" t="s">
        <v>79</v>
      </c>
      <c r="D21" s="21" t="s">
        <v>17</v>
      </c>
      <c r="E21" s="22"/>
      <c r="F21" s="22"/>
      <c r="G21" s="22"/>
      <c r="H21" s="22"/>
      <c r="I21" s="3">
        <f>VLOOKUP(B21,'DS CHIA NHÓM'!$B:$E,4,0)</f>
        <v>7</v>
      </c>
    </row>
    <row r="22" spans="1:9" ht="15" customHeight="1">
      <c r="A22" s="19">
        <v>27</v>
      </c>
      <c r="B22" s="20" t="s">
        <v>86</v>
      </c>
      <c r="C22" s="20" t="s">
        <v>87</v>
      </c>
      <c r="D22" s="21" t="s">
        <v>17</v>
      </c>
      <c r="E22" s="22"/>
      <c r="F22" s="22"/>
      <c r="G22" s="22"/>
      <c r="H22" s="22"/>
      <c r="I22" s="3">
        <f>VLOOKUP(B22,'DS CHIA NHÓM'!$B:$E,4,0)</f>
        <v>7</v>
      </c>
    </row>
    <row r="23" spans="1:9" ht="7.5" customHeight="1"/>
    <row r="24" spans="1:9">
      <c r="B24" s="32" t="s">
        <v>92</v>
      </c>
      <c r="E24" s="32" t="s">
        <v>93</v>
      </c>
    </row>
    <row r="25" spans="1:9" ht="15.75" customHeight="1"/>
    <row r="28" spans="1:9" ht="15" customHeight="1">
      <c r="A28" s="33" t="s">
        <v>94</v>
      </c>
      <c r="B28" s="33"/>
      <c r="C28" s="33"/>
      <c r="D28" s="33"/>
      <c r="E28" s="33"/>
      <c r="F28" s="33"/>
      <c r="G28" s="33"/>
      <c r="H28" s="33"/>
    </row>
  </sheetData>
  <sheetProtection formatCells="0" formatColumns="0" formatRows="0" insertColumns="0" insertRows="0" insertHyperlinks="0" deleteColumns="0" deleteRows="0" sort="0" autoFilter="0" pivotTables="0"/>
  <autoFilter ref="A7:I7">
    <sortState ref="A9:I44">
      <sortCondition ref="I7"/>
    </sortState>
  </autoFilter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2" sqref="F12"/>
    </sheetView>
  </sheetViews>
  <sheetFormatPr defaultRowHeight="15.75"/>
  <cols>
    <col min="1" max="1" width="4.42578125" style="29" customWidth="1"/>
    <col min="2" max="2" width="14.42578125" style="30" customWidth="1"/>
    <col min="3" max="3" width="24.85546875" style="30" customWidth="1"/>
    <col min="4" max="4" width="12.5703125" style="31" customWidth="1"/>
    <col min="5" max="5" width="12.140625" style="29" customWidth="1"/>
    <col min="6" max="6" width="6.85546875" style="29" customWidth="1"/>
    <col min="7" max="7" width="8.28515625" style="29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138</v>
      </c>
      <c r="B5" s="6"/>
      <c r="C5" s="7"/>
      <c r="D5" s="8" t="s">
        <v>5</v>
      </c>
      <c r="E5" s="9"/>
      <c r="F5" s="9" t="s">
        <v>137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28</v>
      </c>
      <c r="B8" s="20" t="s">
        <v>66</v>
      </c>
      <c r="C8" s="20" t="s">
        <v>67</v>
      </c>
      <c r="D8" s="21" t="s">
        <v>17</v>
      </c>
      <c r="E8" s="22"/>
      <c r="F8" s="22"/>
      <c r="G8" s="22"/>
      <c r="H8" s="22"/>
      <c r="I8" s="3">
        <f>VLOOKUP(B8,'DS CHIA NHÓM'!$B:$E,4,0)</f>
        <v>8</v>
      </c>
    </row>
    <row r="9" spans="1:9" ht="15" customHeight="1">
      <c r="A9" s="19">
        <v>29</v>
      </c>
      <c r="B9" s="20" t="s">
        <v>68</v>
      </c>
      <c r="C9" s="20" t="s">
        <v>69</v>
      </c>
      <c r="D9" s="21" t="s">
        <v>17</v>
      </c>
      <c r="E9" s="22"/>
      <c r="F9" s="22"/>
      <c r="G9" s="22"/>
      <c r="H9" s="22"/>
      <c r="I9" s="3">
        <f>VLOOKUP(B9,'DS CHIA NHÓM'!$B:$E,4,0)</f>
        <v>8</v>
      </c>
    </row>
    <row r="10" spans="1:9" ht="15" customHeight="1">
      <c r="A10" s="19">
        <v>30</v>
      </c>
      <c r="B10" s="20" t="s">
        <v>80</v>
      </c>
      <c r="C10" s="20" t="s">
        <v>81</v>
      </c>
      <c r="D10" s="21" t="s">
        <v>17</v>
      </c>
      <c r="E10" s="22"/>
      <c r="F10" s="22"/>
      <c r="G10" s="22"/>
      <c r="H10" s="22"/>
      <c r="I10" s="3">
        <f>VLOOKUP(B10,'DS CHIA NHÓM'!$B:$E,4,0)</f>
        <v>8</v>
      </c>
    </row>
    <row r="11" spans="1:9" ht="15" customHeight="1">
      <c r="A11" s="19">
        <v>31</v>
      </c>
      <c r="B11" s="20" t="s">
        <v>88</v>
      </c>
      <c r="C11" s="20" t="s">
        <v>89</v>
      </c>
      <c r="D11" s="21" t="s">
        <v>17</v>
      </c>
      <c r="E11" s="22"/>
      <c r="F11" s="22"/>
      <c r="G11" s="22"/>
      <c r="H11" s="22"/>
      <c r="I11" s="3">
        <f>VLOOKUP(B11,'DS CHIA NHÓM'!$B:$E,4,0)</f>
        <v>8</v>
      </c>
    </row>
    <row r="12" spans="1:9" ht="15" customHeight="1">
      <c r="A12" s="19">
        <v>32</v>
      </c>
      <c r="B12" s="20" t="s">
        <v>46</v>
      </c>
      <c r="C12" s="20" t="s">
        <v>47</v>
      </c>
      <c r="D12" s="21" t="s">
        <v>17</v>
      </c>
      <c r="E12" s="22"/>
      <c r="F12" s="22"/>
      <c r="G12" s="22"/>
      <c r="H12" s="22"/>
      <c r="I12" s="3">
        <f>VLOOKUP(B12,'DS CHIA NHÓM'!$B:$E,4,0)</f>
        <v>9</v>
      </c>
    </row>
    <row r="13" spans="1:9" ht="15" customHeight="1">
      <c r="A13" s="19">
        <v>33</v>
      </c>
      <c r="B13" s="20" t="s">
        <v>52</v>
      </c>
      <c r="C13" s="20" t="s">
        <v>53</v>
      </c>
      <c r="D13" s="21" t="s">
        <v>17</v>
      </c>
      <c r="E13" s="22"/>
      <c r="F13" s="22"/>
      <c r="G13" s="22"/>
      <c r="H13" s="22"/>
      <c r="I13" s="3">
        <f>VLOOKUP(B13,'DS CHIA NHÓM'!$B:$E,4,0)</f>
        <v>9</v>
      </c>
    </row>
    <row r="14" spans="1:9" ht="15" customHeight="1">
      <c r="A14" s="19">
        <v>34</v>
      </c>
      <c r="B14" s="20" t="s">
        <v>56</v>
      </c>
      <c r="C14" s="20" t="s">
        <v>57</v>
      </c>
      <c r="D14" s="21" t="s">
        <v>17</v>
      </c>
      <c r="E14" s="22"/>
      <c r="F14" s="22"/>
      <c r="G14" s="22"/>
      <c r="H14" s="22"/>
      <c r="I14" s="3">
        <f>VLOOKUP(B14,'DS CHIA NHÓM'!$B:$E,4,0)</f>
        <v>9</v>
      </c>
    </row>
    <row r="15" spans="1:9" ht="15" customHeight="1">
      <c r="A15" s="19">
        <v>35</v>
      </c>
      <c r="B15" s="24" t="s">
        <v>74</v>
      </c>
      <c r="C15" s="24" t="s">
        <v>75</v>
      </c>
      <c r="D15" s="25" t="s">
        <v>17</v>
      </c>
      <c r="E15" s="26"/>
      <c r="F15" s="26"/>
      <c r="G15" s="26"/>
      <c r="H15" s="26"/>
      <c r="I15" s="3">
        <f>VLOOKUP(B15,'DS CHIA NHÓM'!$B:$E,4,0)</f>
        <v>9</v>
      </c>
    </row>
    <row r="16" spans="1:9" ht="15" customHeight="1">
      <c r="A16" s="19">
        <v>36</v>
      </c>
      <c r="B16" s="20" t="s">
        <v>44</v>
      </c>
      <c r="C16" s="20" t="s">
        <v>45</v>
      </c>
      <c r="D16" s="21" t="s">
        <v>17</v>
      </c>
      <c r="E16" s="22"/>
      <c r="F16" s="22"/>
      <c r="G16" s="22"/>
      <c r="H16" s="22"/>
      <c r="I16" s="3">
        <f>VLOOKUP(B16,'DS CHIA NHÓM'!$B:$E,4,0)</f>
        <v>10</v>
      </c>
    </row>
    <row r="17" spans="1:9">
      <c r="A17" s="19">
        <v>37</v>
      </c>
      <c r="B17" s="20" t="s">
        <v>62</v>
      </c>
      <c r="C17" s="20" t="s">
        <v>63</v>
      </c>
      <c r="D17" s="21" t="s">
        <v>17</v>
      </c>
      <c r="E17" s="22"/>
      <c r="F17" s="22"/>
      <c r="G17" s="22"/>
      <c r="H17" s="22"/>
      <c r="I17" s="3">
        <f>VLOOKUP(B17,'DS CHIA NHÓM'!$B:$E,4,0)</f>
        <v>10</v>
      </c>
    </row>
    <row r="18" spans="1:9" ht="7.5" customHeight="1"/>
    <row r="19" spans="1:9">
      <c r="B19" s="32" t="s">
        <v>92</v>
      </c>
      <c r="E19" s="32" t="s">
        <v>93</v>
      </c>
    </row>
    <row r="20" spans="1:9" ht="15.75" customHeight="1"/>
    <row r="23" spans="1:9" ht="15" customHeight="1">
      <c r="A23" s="33" t="s">
        <v>94</v>
      </c>
      <c r="B23" s="33"/>
      <c r="C23" s="33"/>
      <c r="D23" s="33"/>
      <c r="E23" s="33"/>
      <c r="F23" s="33"/>
      <c r="G23" s="33"/>
      <c r="H23" s="33"/>
    </row>
  </sheetData>
  <sheetProtection formatCells="0" formatColumns="0" formatRows="0" insertColumns="0" insertRows="0" insertHyperlinks="0" deleteColumns="0" deleteRows="0" sort="0" autoFilter="0" pivotTables="0"/>
  <autoFilter ref="A7:I7">
    <sortState ref="A9:I44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39" workbookViewId="0">
      <selection activeCell="E48" sqref="E48"/>
    </sheetView>
  </sheetViews>
  <sheetFormatPr defaultRowHeight="15"/>
  <sheetData>
    <row r="1" spans="1:5" ht="61.5" thickBot="1">
      <c r="A1" s="47" t="s">
        <v>116</v>
      </c>
      <c r="B1" s="48" t="s">
        <v>15</v>
      </c>
      <c r="C1" s="48" t="s">
        <v>16</v>
      </c>
      <c r="D1" s="48" t="s">
        <v>17</v>
      </c>
      <c r="E1">
        <v>1</v>
      </c>
    </row>
    <row r="2" spans="1:5" ht="39.75" thickBot="1">
      <c r="A2" s="49"/>
      <c r="B2" s="50" t="s">
        <v>18</v>
      </c>
      <c r="C2" s="50" t="s">
        <v>117</v>
      </c>
      <c r="D2" s="50" t="s">
        <v>17</v>
      </c>
      <c r="E2">
        <v>1</v>
      </c>
    </row>
    <row r="3" spans="1:5" ht="27" thickBot="1">
      <c r="A3" s="51"/>
      <c r="B3" s="52" t="s">
        <v>28</v>
      </c>
      <c r="C3" s="52" t="s">
        <v>29</v>
      </c>
      <c r="D3" s="52" t="s">
        <v>17</v>
      </c>
      <c r="E3">
        <v>1</v>
      </c>
    </row>
    <row r="4" spans="1:5" ht="27" thickBot="1">
      <c r="A4" s="49"/>
      <c r="B4" s="50" t="s">
        <v>38</v>
      </c>
      <c r="C4" s="50" t="s">
        <v>39</v>
      </c>
      <c r="D4" s="50" t="s">
        <v>17</v>
      </c>
      <c r="E4">
        <v>1</v>
      </c>
    </row>
    <row r="5" spans="1:5" ht="15.75" thickBot="1">
      <c r="A5" s="51"/>
      <c r="B5" s="52"/>
      <c r="C5" s="52"/>
      <c r="D5" s="52"/>
    </row>
    <row r="6" spans="1:5" ht="46.5" thickBot="1">
      <c r="A6" s="53" t="s">
        <v>118</v>
      </c>
      <c r="B6" s="54" t="s">
        <v>20</v>
      </c>
      <c r="C6" s="54" t="s">
        <v>21</v>
      </c>
      <c r="D6" s="54" t="s">
        <v>17</v>
      </c>
      <c r="E6">
        <v>2</v>
      </c>
    </row>
    <row r="7" spans="1:5" ht="39.75" thickBot="1">
      <c r="A7" s="51"/>
      <c r="B7" s="52" t="s">
        <v>50</v>
      </c>
      <c r="C7" s="52" t="s">
        <v>119</v>
      </c>
      <c r="D7" s="52" t="s">
        <v>17</v>
      </c>
      <c r="E7">
        <v>2</v>
      </c>
    </row>
    <row r="8" spans="1:5" ht="27" thickBot="1">
      <c r="A8" s="49"/>
      <c r="B8" s="50" t="s">
        <v>60</v>
      </c>
      <c r="C8" s="50" t="s">
        <v>61</v>
      </c>
      <c r="D8" s="50" t="s">
        <v>17</v>
      </c>
      <c r="E8">
        <v>2</v>
      </c>
    </row>
    <row r="9" spans="1:5" ht="39.75" thickBot="1">
      <c r="A9" s="51"/>
      <c r="B9" s="52" t="s">
        <v>30</v>
      </c>
      <c r="C9" s="52" t="s">
        <v>31</v>
      </c>
      <c r="D9" s="52" t="s">
        <v>17</v>
      </c>
      <c r="E9">
        <v>2</v>
      </c>
    </row>
    <row r="10" spans="1:5" ht="15.75" thickBot="1">
      <c r="A10" s="49"/>
      <c r="B10" s="50"/>
      <c r="C10" s="50"/>
      <c r="D10" s="50"/>
    </row>
    <row r="11" spans="1:5" ht="46.5" thickBot="1">
      <c r="A11" s="55" t="s">
        <v>120</v>
      </c>
      <c r="B11" s="56" t="s">
        <v>22</v>
      </c>
      <c r="C11" s="56" t="s">
        <v>23</v>
      </c>
      <c r="D11" s="56" t="s">
        <v>17</v>
      </c>
      <c r="E11">
        <v>3</v>
      </c>
    </row>
    <row r="12" spans="1:5" ht="27" thickBot="1">
      <c r="A12" s="49"/>
      <c r="B12" s="50" t="s">
        <v>26</v>
      </c>
      <c r="C12" s="50" t="s">
        <v>121</v>
      </c>
      <c r="D12" s="50" t="s">
        <v>17</v>
      </c>
      <c r="E12">
        <v>3</v>
      </c>
    </row>
    <row r="13" spans="1:5" ht="27" thickBot="1">
      <c r="A13" s="51"/>
      <c r="B13" s="52" t="s">
        <v>64</v>
      </c>
      <c r="C13" s="52" t="s">
        <v>65</v>
      </c>
      <c r="D13" s="52" t="s">
        <v>17</v>
      </c>
      <c r="E13">
        <v>3</v>
      </c>
    </row>
    <row r="14" spans="1:5" ht="39.75" thickBot="1">
      <c r="A14" s="49"/>
      <c r="B14" s="50" t="s">
        <v>54</v>
      </c>
      <c r="C14" s="50" t="s">
        <v>55</v>
      </c>
      <c r="D14" s="50" t="s">
        <v>17</v>
      </c>
      <c r="E14">
        <v>3</v>
      </c>
    </row>
    <row r="15" spans="1:5" ht="15.75" thickBot="1">
      <c r="A15" s="51"/>
      <c r="B15" s="52"/>
      <c r="C15" s="52"/>
      <c r="D15" s="52"/>
    </row>
    <row r="16" spans="1:5" ht="46.5" thickBot="1">
      <c r="A16" s="53" t="s">
        <v>122</v>
      </c>
      <c r="B16" s="54" t="s">
        <v>24</v>
      </c>
      <c r="C16" s="54" t="s">
        <v>25</v>
      </c>
      <c r="D16" s="54" t="s">
        <v>17</v>
      </c>
      <c r="E16">
        <v>4</v>
      </c>
    </row>
    <row r="17" spans="1:5" ht="52.5" thickBot="1">
      <c r="A17" s="51"/>
      <c r="B17" s="52" t="s">
        <v>36</v>
      </c>
      <c r="C17" s="52" t="s">
        <v>123</v>
      </c>
      <c r="D17" s="52" t="s">
        <v>17</v>
      </c>
      <c r="E17">
        <v>4</v>
      </c>
    </row>
    <row r="18" spans="1:5" ht="27" thickBot="1">
      <c r="A18" s="49"/>
      <c r="B18" s="50" t="s">
        <v>48</v>
      </c>
      <c r="C18" s="50" t="s">
        <v>49</v>
      </c>
      <c r="D18" s="50" t="s">
        <v>17</v>
      </c>
      <c r="E18">
        <v>4</v>
      </c>
    </row>
    <row r="19" spans="1:5" ht="27" thickBot="1">
      <c r="A19" s="51"/>
      <c r="B19" s="52" t="s">
        <v>32</v>
      </c>
      <c r="C19" s="52" t="s">
        <v>33</v>
      </c>
      <c r="D19" s="52" t="s">
        <v>17</v>
      </c>
      <c r="E19">
        <v>4</v>
      </c>
    </row>
    <row r="20" spans="1:5" ht="15.75" thickBot="1">
      <c r="A20" s="49"/>
      <c r="B20" s="50"/>
      <c r="C20" s="50"/>
      <c r="D20" s="50"/>
    </row>
    <row r="21" spans="1:5" ht="46.5" thickBot="1">
      <c r="A21" s="55" t="s">
        <v>124</v>
      </c>
      <c r="B21" s="56" t="s">
        <v>34</v>
      </c>
      <c r="C21" s="56" t="s">
        <v>35</v>
      </c>
      <c r="D21" s="56" t="s">
        <v>17</v>
      </c>
      <c r="E21">
        <v>5</v>
      </c>
    </row>
    <row r="22" spans="1:5" ht="27" thickBot="1">
      <c r="A22" s="49"/>
      <c r="B22" s="50" t="s">
        <v>84</v>
      </c>
      <c r="C22" s="50" t="s">
        <v>85</v>
      </c>
      <c r="D22" s="50" t="s">
        <v>17</v>
      </c>
      <c r="E22">
        <v>5</v>
      </c>
    </row>
    <row r="23" spans="1:5" ht="39.75" thickBot="1">
      <c r="A23" s="51"/>
      <c r="B23" s="52" t="s">
        <v>90</v>
      </c>
      <c r="C23" s="52" t="s">
        <v>125</v>
      </c>
      <c r="D23" s="52" t="s">
        <v>17</v>
      </c>
      <c r="E23">
        <v>5</v>
      </c>
    </row>
    <row r="24" spans="1:5" ht="15.75" thickBot="1">
      <c r="A24" s="49"/>
      <c r="B24" s="50"/>
      <c r="C24" s="50"/>
      <c r="D24" s="50"/>
    </row>
    <row r="25" spans="1:5" ht="61.5" thickBot="1">
      <c r="A25" s="55" t="s">
        <v>126</v>
      </c>
      <c r="B25" s="56" t="s">
        <v>40</v>
      </c>
      <c r="C25" s="56" t="s">
        <v>127</v>
      </c>
      <c r="D25" s="56" t="s">
        <v>17</v>
      </c>
      <c r="E25">
        <v>6</v>
      </c>
    </row>
    <row r="26" spans="1:5" ht="39.75" thickBot="1">
      <c r="A26" s="49"/>
      <c r="B26" s="50" t="s">
        <v>42</v>
      </c>
      <c r="C26" s="50" t="s">
        <v>43</v>
      </c>
      <c r="D26" s="50" t="s">
        <v>17</v>
      </c>
      <c r="E26">
        <v>6</v>
      </c>
    </row>
    <row r="27" spans="1:5" ht="27" thickBot="1">
      <c r="A27" s="51"/>
      <c r="B27" s="52" t="s">
        <v>58</v>
      </c>
      <c r="C27" s="52" t="s">
        <v>59</v>
      </c>
      <c r="D27" s="52" t="s">
        <v>17</v>
      </c>
      <c r="E27">
        <v>6</v>
      </c>
    </row>
    <row r="28" spans="1:5" ht="39.75" thickBot="1">
      <c r="A28" s="49"/>
      <c r="B28" s="50" t="s">
        <v>72</v>
      </c>
      <c r="C28" s="50" t="s">
        <v>73</v>
      </c>
      <c r="D28" s="50" t="s">
        <v>17</v>
      </c>
      <c r="E28">
        <v>6</v>
      </c>
    </row>
    <row r="29" spans="1:5" ht="15.75" thickBot="1">
      <c r="A29" s="51"/>
      <c r="B29" s="52"/>
      <c r="C29" s="52"/>
      <c r="D29" s="52"/>
    </row>
    <row r="30" spans="1:5" ht="61.5" thickBot="1">
      <c r="A30" s="53" t="s">
        <v>128</v>
      </c>
      <c r="B30" s="54" t="s">
        <v>70</v>
      </c>
      <c r="C30" s="54" t="s">
        <v>129</v>
      </c>
      <c r="D30" s="54" t="s">
        <v>17</v>
      </c>
      <c r="E30">
        <v>7</v>
      </c>
    </row>
    <row r="31" spans="1:5" ht="39.75" thickBot="1">
      <c r="A31" s="51"/>
      <c r="B31" s="52" t="s">
        <v>78</v>
      </c>
      <c r="C31" s="52" t="s">
        <v>79</v>
      </c>
      <c r="D31" s="52" t="s">
        <v>17</v>
      </c>
      <c r="E31">
        <v>7</v>
      </c>
    </row>
    <row r="32" spans="1:5" ht="27" thickBot="1">
      <c r="A32" s="49"/>
      <c r="B32" s="50" t="s">
        <v>76</v>
      </c>
      <c r="C32" s="50" t="s">
        <v>77</v>
      </c>
      <c r="D32" s="50" t="s">
        <v>17</v>
      </c>
      <c r="E32">
        <v>7</v>
      </c>
    </row>
    <row r="33" spans="1:5" ht="39.75" thickBot="1">
      <c r="A33" s="51"/>
      <c r="B33" s="52" t="s">
        <v>86</v>
      </c>
      <c r="C33" s="52" t="s">
        <v>87</v>
      </c>
      <c r="D33" s="52" t="s">
        <v>17</v>
      </c>
      <c r="E33">
        <v>7</v>
      </c>
    </row>
    <row r="34" spans="1:5" ht="15.75" thickBot="1">
      <c r="A34" s="49"/>
      <c r="B34" s="50"/>
      <c r="C34" s="50"/>
      <c r="D34" s="50"/>
    </row>
    <row r="35" spans="1:5" ht="61.5" thickBot="1">
      <c r="A35" s="55" t="s">
        <v>130</v>
      </c>
      <c r="B35" s="56" t="s">
        <v>66</v>
      </c>
      <c r="C35" s="56" t="s">
        <v>67</v>
      </c>
      <c r="D35" s="56" t="s">
        <v>17</v>
      </c>
      <c r="E35">
        <v>8</v>
      </c>
    </row>
    <row r="36" spans="1:5" ht="39.75" thickBot="1">
      <c r="A36" s="49"/>
      <c r="B36" s="50" t="s">
        <v>68</v>
      </c>
      <c r="C36" s="50" t="s">
        <v>69</v>
      </c>
      <c r="D36" s="50" t="s">
        <v>17</v>
      </c>
      <c r="E36">
        <v>8</v>
      </c>
    </row>
    <row r="37" spans="1:5" ht="39.75" thickBot="1">
      <c r="A37" s="51"/>
      <c r="B37" s="52" t="s">
        <v>80</v>
      </c>
      <c r="C37" s="52" t="s">
        <v>81</v>
      </c>
      <c r="D37" s="52" t="s">
        <v>17</v>
      </c>
      <c r="E37">
        <v>8</v>
      </c>
    </row>
    <row r="38" spans="1:5" ht="52.5" thickBot="1">
      <c r="A38" s="49"/>
      <c r="B38" s="50" t="s">
        <v>88</v>
      </c>
      <c r="C38" s="50" t="s">
        <v>131</v>
      </c>
      <c r="D38" s="50" t="s">
        <v>17</v>
      </c>
      <c r="E38">
        <v>8</v>
      </c>
    </row>
    <row r="39" spans="1:5" ht="15.75" thickBot="1">
      <c r="A39" s="51"/>
      <c r="B39" s="52"/>
      <c r="C39" s="52"/>
      <c r="D39" s="52"/>
    </row>
    <row r="40" spans="1:5" ht="61.5" thickBot="1">
      <c r="A40" s="53" t="s">
        <v>132</v>
      </c>
      <c r="B40" s="54" t="s">
        <v>52</v>
      </c>
      <c r="C40" s="54" t="s">
        <v>133</v>
      </c>
      <c r="D40" s="54" t="s">
        <v>17</v>
      </c>
      <c r="E40">
        <v>9</v>
      </c>
    </row>
    <row r="41" spans="1:5" ht="27" thickBot="1">
      <c r="A41" s="51"/>
      <c r="B41" s="52" t="s">
        <v>56</v>
      </c>
      <c r="C41" s="52" t="s">
        <v>57</v>
      </c>
      <c r="D41" s="52" t="s">
        <v>17</v>
      </c>
      <c r="E41">
        <v>9</v>
      </c>
    </row>
    <row r="42" spans="1:5" ht="27" thickBot="1">
      <c r="A42" s="49"/>
      <c r="B42" s="50" t="s">
        <v>46</v>
      </c>
      <c r="C42" s="50" t="s">
        <v>47</v>
      </c>
      <c r="D42" s="50" t="s">
        <v>17</v>
      </c>
      <c r="E42">
        <v>9</v>
      </c>
    </row>
    <row r="43" spans="1:5" ht="27" thickBot="1">
      <c r="A43" s="51"/>
      <c r="B43" s="52" t="s">
        <v>74</v>
      </c>
      <c r="C43" s="52" t="s">
        <v>75</v>
      </c>
      <c r="D43" s="52" t="s">
        <v>17</v>
      </c>
      <c r="E43">
        <v>9</v>
      </c>
    </row>
    <row r="44" spans="1:5" ht="15.75" thickBot="1">
      <c r="A44" s="49"/>
      <c r="B44" s="50"/>
      <c r="C44" s="50"/>
      <c r="D44" s="50"/>
    </row>
    <row r="45" spans="1:5" ht="46.5" thickBot="1">
      <c r="A45" s="55" t="s">
        <v>134</v>
      </c>
      <c r="B45" s="56" t="s">
        <v>62</v>
      </c>
      <c r="C45" s="56" t="s">
        <v>63</v>
      </c>
      <c r="D45" s="56" t="s">
        <v>17</v>
      </c>
      <c r="E45">
        <v>10</v>
      </c>
    </row>
    <row r="46" spans="1:5" ht="27" thickBot="1">
      <c r="A46" s="49"/>
      <c r="B46" s="50" t="s">
        <v>44</v>
      </c>
      <c r="C46" s="50" t="s">
        <v>45</v>
      </c>
      <c r="D46" s="50" t="s">
        <v>17</v>
      </c>
      <c r="E46">
        <v>10</v>
      </c>
    </row>
    <row r="47" spans="1:5" ht="39.75" thickBot="1">
      <c r="A47" s="51"/>
      <c r="B47" s="52" t="s">
        <v>82</v>
      </c>
      <c r="C47" s="52" t="s">
        <v>83</v>
      </c>
      <c r="D47" s="52" t="s">
        <v>17</v>
      </c>
      <c r="E4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2"/>
  <sheetViews>
    <sheetView topLeftCell="A34" workbookViewId="0">
      <selection activeCell="A5" sqref="A5:B42"/>
    </sheetView>
  </sheetViews>
  <sheetFormatPr defaultRowHeight="15"/>
  <sheetData>
    <row r="1" spans="1:16" ht="33.75" customHeight="1">
      <c r="A1" s="39" t="s">
        <v>96</v>
      </c>
      <c r="B1" s="40" t="s">
        <v>97</v>
      </c>
      <c r="C1" s="42" t="s">
        <v>98</v>
      </c>
      <c r="D1" s="41"/>
      <c r="E1" s="41"/>
      <c r="F1" s="41"/>
      <c r="G1" s="41"/>
      <c r="H1" s="41"/>
      <c r="I1" s="41"/>
      <c r="J1" s="39"/>
      <c r="K1" s="42" t="s">
        <v>99</v>
      </c>
      <c r="L1" s="39"/>
      <c r="M1" s="42" t="s">
        <v>100</v>
      </c>
      <c r="N1" s="39"/>
      <c r="O1" s="40" t="s">
        <v>101</v>
      </c>
      <c r="P1" s="40" t="s">
        <v>102</v>
      </c>
    </row>
    <row r="2" spans="1:16">
      <c r="A2" s="39"/>
      <c r="B2" s="40"/>
      <c r="C2" s="44">
        <v>0</v>
      </c>
      <c r="D2" s="43"/>
      <c r="E2" s="43"/>
      <c r="F2" s="43"/>
      <c r="G2" s="43"/>
      <c r="H2" s="43"/>
      <c r="I2" s="43"/>
      <c r="J2" s="45"/>
      <c r="K2" s="44">
        <v>0</v>
      </c>
      <c r="L2" s="45"/>
      <c r="M2" s="44">
        <v>-1</v>
      </c>
      <c r="N2" s="45"/>
      <c r="O2" s="40"/>
      <c r="P2" s="40"/>
    </row>
    <row r="3" spans="1:16" ht="45">
      <c r="A3" s="39"/>
      <c r="B3" s="40"/>
      <c r="C3" s="34" t="s">
        <v>103</v>
      </c>
      <c r="D3" s="34" t="s">
        <v>104</v>
      </c>
      <c r="E3" s="34" t="s">
        <v>105</v>
      </c>
      <c r="F3" s="34" t="s">
        <v>106</v>
      </c>
      <c r="G3" s="34" t="s">
        <v>107</v>
      </c>
      <c r="H3" s="34" t="s">
        <v>108</v>
      </c>
      <c r="I3" s="34" t="s">
        <v>109</v>
      </c>
      <c r="J3" s="34" t="s">
        <v>110</v>
      </c>
      <c r="K3" s="34" t="s">
        <v>111</v>
      </c>
      <c r="L3" s="34" t="s">
        <v>112</v>
      </c>
      <c r="M3" s="34" t="s">
        <v>113</v>
      </c>
      <c r="N3" s="34" t="s">
        <v>114</v>
      </c>
      <c r="O3" s="40"/>
      <c r="P3" s="40"/>
    </row>
    <row r="4" spans="1:16">
      <c r="A4" s="39"/>
      <c r="B4" s="40"/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-0.6</v>
      </c>
      <c r="N4" s="35">
        <v>-0.4</v>
      </c>
      <c r="O4" s="40"/>
      <c r="P4" s="40"/>
    </row>
    <row r="5" spans="1:16" ht="45.75" thickBot="1">
      <c r="A5" s="37" t="s">
        <v>15</v>
      </c>
      <c r="B5" s="37" t="s">
        <v>16</v>
      </c>
      <c r="C5" s="36">
        <v>1</v>
      </c>
      <c r="D5" s="36">
        <v>1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J5" s="36">
        <v>1</v>
      </c>
      <c r="K5" s="36">
        <v>0.1</v>
      </c>
      <c r="L5" s="36">
        <v>0.1</v>
      </c>
      <c r="M5" s="36">
        <f>SUM(C5:J5)</f>
        <v>8</v>
      </c>
      <c r="N5" s="36"/>
      <c r="O5" s="36">
        <v>0.2</v>
      </c>
      <c r="P5" s="38" t="s">
        <v>115</v>
      </c>
    </row>
    <row r="6" spans="1:16" ht="45.75" thickBot="1">
      <c r="A6" s="37" t="s">
        <v>18</v>
      </c>
      <c r="B6" s="37" t="s">
        <v>19</v>
      </c>
      <c r="C6" s="36">
        <v>1</v>
      </c>
      <c r="D6" s="36">
        <v>1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J6" s="36">
        <v>1</v>
      </c>
      <c r="K6" s="36">
        <v>0.1</v>
      </c>
      <c r="L6" s="36">
        <v>0.1</v>
      </c>
      <c r="M6" s="36">
        <f t="shared" ref="M6:M42" si="0">SUM(C6:J6)</f>
        <v>8</v>
      </c>
      <c r="N6" s="36"/>
      <c r="O6" s="36">
        <v>0.2</v>
      </c>
      <c r="P6" s="38" t="s">
        <v>115</v>
      </c>
    </row>
    <row r="7" spans="1:16" ht="30.75" thickBot="1">
      <c r="A7" s="37" t="s">
        <v>20</v>
      </c>
      <c r="B7" s="37" t="s">
        <v>21</v>
      </c>
      <c r="C7" s="36">
        <v>1</v>
      </c>
      <c r="D7" s="36">
        <v>1</v>
      </c>
      <c r="E7" s="36">
        <v>1</v>
      </c>
      <c r="F7" s="36">
        <v>1</v>
      </c>
      <c r="G7" s="36">
        <v>1</v>
      </c>
      <c r="H7" s="36">
        <v>1</v>
      </c>
      <c r="I7" s="36">
        <v>1</v>
      </c>
      <c r="J7" s="36">
        <v>1</v>
      </c>
      <c r="K7" s="36">
        <v>0.3</v>
      </c>
      <c r="L7" s="36">
        <v>0.3</v>
      </c>
      <c r="M7" s="36">
        <f t="shared" si="0"/>
        <v>8</v>
      </c>
      <c r="N7" s="36"/>
      <c r="O7" s="36">
        <v>0.6</v>
      </c>
      <c r="P7" s="38" t="s">
        <v>115</v>
      </c>
    </row>
    <row r="8" spans="1:16" ht="45.75" thickBot="1">
      <c r="A8" s="37" t="s">
        <v>22</v>
      </c>
      <c r="B8" s="37" t="s">
        <v>23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J8" s="36">
        <v>1</v>
      </c>
      <c r="K8" s="36">
        <v>0.4</v>
      </c>
      <c r="L8" s="36">
        <v>0.4</v>
      </c>
      <c r="M8" s="36">
        <f t="shared" si="0"/>
        <v>8</v>
      </c>
      <c r="N8" s="36"/>
      <c r="O8" s="36">
        <v>0.8</v>
      </c>
      <c r="P8" s="38" t="s">
        <v>115</v>
      </c>
    </row>
    <row r="9" spans="1:16" ht="30.75" thickBot="1">
      <c r="A9" s="37" t="s">
        <v>24</v>
      </c>
      <c r="B9" s="37" t="s">
        <v>25</v>
      </c>
      <c r="C9" s="36">
        <v>1</v>
      </c>
      <c r="D9" s="36">
        <v>1</v>
      </c>
      <c r="E9" s="36">
        <v>1</v>
      </c>
      <c r="F9" s="36">
        <v>1</v>
      </c>
      <c r="G9" s="36">
        <v>1</v>
      </c>
      <c r="H9" s="36">
        <v>1</v>
      </c>
      <c r="I9" s="36">
        <v>1</v>
      </c>
      <c r="J9" s="36">
        <v>1</v>
      </c>
      <c r="K9" s="36">
        <v>0.3</v>
      </c>
      <c r="L9" s="36">
        <v>0.3</v>
      </c>
      <c r="M9" s="36">
        <f t="shared" si="0"/>
        <v>8</v>
      </c>
      <c r="N9" s="36"/>
      <c r="O9" s="36">
        <v>0.6</v>
      </c>
      <c r="P9" s="38" t="s">
        <v>115</v>
      </c>
    </row>
    <row r="10" spans="1:16" ht="30.75" thickBot="1">
      <c r="A10" s="37" t="s">
        <v>26</v>
      </c>
      <c r="B10" s="37" t="s">
        <v>27</v>
      </c>
      <c r="C10" s="36">
        <v>1</v>
      </c>
      <c r="D10" s="36">
        <v>1</v>
      </c>
      <c r="E10" s="36">
        <v>1</v>
      </c>
      <c r="F10" s="36">
        <v>1</v>
      </c>
      <c r="G10" s="36">
        <v>1</v>
      </c>
      <c r="H10" s="36">
        <v>1</v>
      </c>
      <c r="I10" s="36">
        <v>1</v>
      </c>
      <c r="J10" s="36">
        <v>1</v>
      </c>
      <c r="K10" s="36">
        <v>0.4</v>
      </c>
      <c r="L10" s="36">
        <v>0.4</v>
      </c>
      <c r="M10" s="36">
        <f t="shared" si="0"/>
        <v>8</v>
      </c>
      <c r="N10" s="36"/>
      <c r="O10" s="36">
        <v>0.8</v>
      </c>
      <c r="P10" s="38" t="s">
        <v>115</v>
      </c>
    </row>
    <row r="11" spans="1:16" ht="30.75" thickBot="1">
      <c r="A11" s="37" t="s">
        <v>28</v>
      </c>
      <c r="B11" s="37" t="s">
        <v>29</v>
      </c>
      <c r="C11" s="36">
        <v>1</v>
      </c>
      <c r="D11" s="36">
        <v>1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1</v>
      </c>
      <c r="K11" s="36">
        <v>0.1</v>
      </c>
      <c r="L11" s="36">
        <v>0.1</v>
      </c>
      <c r="M11" s="36">
        <f t="shared" si="0"/>
        <v>8</v>
      </c>
      <c r="N11" s="36"/>
      <c r="O11" s="36">
        <v>0.2</v>
      </c>
      <c r="P11" s="38" t="s">
        <v>115</v>
      </c>
    </row>
    <row r="12" spans="1:16" ht="45.75" thickBot="1">
      <c r="A12" s="37" t="s">
        <v>30</v>
      </c>
      <c r="B12" s="37" t="s">
        <v>31</v>
      </c>
      <c r="C12" s="36">
        <v>1</v>
      </c>
      <c r="D12" s="36">
        <v>1</v>
      </c>
      <c r="E12" s="36">
        <v>1</v>
      </c>
      <c r="F12" s="36">
        <v>1</v>
      </c>
      <c r="G12" s="36">
        <v>1</v>
      </c>
      <c r="H12" s="36">
        <v>1</v>
      </c>
      <c r="I12" s="36">
        <v>1</v>
      </c>
      <c r="J12" s="36">
        <v>1</v>
      </c>
      <c r="K12" s="36">
        <v>0.3</v>
      </c>
      <c r="L12" s="36">
        <v>0.3</v>
      </c>
      <c r="M12" s="36">
        <f t="shared" si="0"/>
        <v>8</v>
      </c>
      <c r="N12" s="36"/>
      <c r="O12" s="36">
        <v>0.6</v>
      </c>
      <c r="P12" s="38" t="s">
        <v>115</v>
      </c>
    </row>
    <row r="13" spans="1:16" ht="30.75" thickBot="1">
      <c r="A13" s="37" t="s">
        <v>32</v>
      </c>
      <c r="B13" s="37" t="s">
        <v>33</v>
      </c>
      <c r="C13" s="36">
        <v>1</v>
      </c>
      <c r="D13" s="36">
        <v>1</v>
      </c>
      <c r="E13" s="36">
        <v>1</v>
      </c>
      <c r="F13" s="36">
        <v>1</v>
      </c>
      <c r="G13" s="36">
        <v>1</v>
      </c>
      <c r="H13" s="36">
        <v>1</v>
      </c>
      <c r="I13" s="36">
        <v>1</v>
      </c>
      <c r="J13" s="36">
        <v>1</v>
      </c>
      <c r="K13" s="36">
        <v>0.3</v>
      </c>
      <c r="L13" s="36">
        <v>0.3</v>
      </c>
      <c r="M13" s="36">
        <f t="shared" si="0"/>
        <v>8</v>
      </c>
      <c r="N13" s="36"/>
      <c r="O13" s="36">
        <v>0.6</v>
      </c>
      <c r="P13" s="38" t="s">
        <v>115</v>
      </c>
    </row>
    <row r="14" spans="1:16" ht="45.75" thickBot="1">
      <c r="A14" s="37" t="s">
        <v>34</v>
      </c>
      <c r="B14" s="37" t="s">
        <v>35</v>
      </c>
      <c r="C14" s="36">
        <v>1</v>
      </c>
      <c r="D14" s="36">
        <v>1</v>
      </c>
      <c r="E14" s="36">
        <v>1</v>
      </c>
      <c r="F14" s="36">
        <v>1</v>
      </c>
      <c r="G14" s="36">
        <v>1</v>
      </c>
      <c r="H14" s="36">
        <v>1</v>
      </c>
      <c r="I14" s="36">
        <v>1</v>
      </c>
      <c r="J14" s="36">
        <v>1</v>
      </c>
      <c r="K14" s="36">
        <v>0.1</v>
      </c>
      <c r="L14" s="36">
        <v>0</v>
      </c>
      <c r="M14" s="36">
        <f t="shared" si="0"/>
        <v>8</v>
      </c>
      <c r="N14" s="36"/>
      <c r="O14" s="36">
        <v>0.1</v>
      </c>
      <c r="P14" s="38" t="s">
        <v>115</v>
      </c>
    </row>
    <row r="15" spans="1:16" ht="30.75" thickBot="1">
      <c r="A15" s="37" t="s">
        <v>36</v>
      </c>
      <c r="B15" s="37" t="s">
        <v>37</v>
      </c>
      <c r="C15" s="36">
        <v>1</v>
      </c>
      <c r="D15" s="36">
        <v>1</v>
      </c>
      <c r="E15" s="36">
        <v>1</v>
      </c>
      <c r="F15" s="36">
        <v>1</v>
      </c>
      <c r="G15" s="36">
        <v>1</v>
      </c>
      <c r="H15" s="36">
        <v>1</v>
      </c>
      <c r="I15" s="36">
        <v>1</v>
      </c>
      <c r="J15" s="36">
        <v>1</v>
      </c>
      <c r="K15" s="36">
        <v>0.3</v>
      </c>
      <c r="L15" s="36">
        <v>0.3</v>
      </c>
      <c r="M15" s="36">
        <f t="shared" si="0"/>
        <v>8</v>
      </c>
      <c r="N15" s="36"/>
      <c r="O15" s="36">
        <v>0.6</v>
      </c>
      <c r="P15" s="38" t="s">
        <v>115</v>
      </c>
    </row>
    <row r="16" spans="1:16" ht="30.75" thickBot="1">
      <c r="A16" s="37" t="s">
        <v>38</v>
      </c>
      <c r="B16" s="37" t="s">
        <v>39</v>
      </c>
      <c r="C16" s="36">
        <v>1</v>
      </c>
      <c r="D16" s="36">
        <v>1</v>
      </c>
      <c r="E16" s="36">
        <v>1</v>
      </c>
      <c r="F16" s="36">
        <v>1</v>
      </c>
      <c r="G16" s="36">
        <v>1</v>
      </c>
      <c r="H16" s="36">
        <v>1</v>
      </c>
      <c r="I16" s="36">
        <v>1</v>
      </c>
      <c r="J16" s="36">
        <v>1</v>
      </c>
      <c r="K16" s="36">
        <v>0.1</v>
      </c>
      <c r="L16" s="36">
        <v>0.1</v>
      </c>
      <c r="M16" s="36">
        <f t="shared" si="0"/>
        <v>8</v>
      </c>
      <c r="N16" s="36"/>
      <c r="O16" s="36">
        <v>0.2</v>
      </c>
      <c r="P16" s="38" t="s">
        <v>115</v>
      </c>
    </row>
    <row r="17" spans="1:16" ht="45.75" thickBot="1">
      <c r="A17" s="37" t="s">
        <v>40</v>
      </c>
      <c r="B17" s="37" t="s">
        <v>41</v>
      </c>
      <c r="C17" s="36">
        <v>1</v>
      </c>
      <c r="D17" s="36">
        <v>1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1</v>
      </c>
      <c r="K17" s="36">
        <v>0.4</v>
      </c>
      <c r="L17" s="36">
        <v>0.4</v>
      </c>
      <c r="M17" s="36">
        <f t="shared" si="0"/>
        <v>8</v>
      </c>
      <c r="N17" s="36"/>
      <c r="O17" s="36">
        <v>0.8</v>
      </c>
      <c r="P17" s="38" t="s">
        <v>115</v>
      </c>
    </row>
    <row r="18" spans="1:16" ht="45.75" thickBot="1">
      <c r="A18" s="37" t="s">
        <v>42</v>
      </c>
      <c r="B18" s="37" t="s">
        <v>43</v>
      </c>
      <c r="C18" s="36">
        <v>1</v>
      </c>
      <c r="D18" s="36">
        <v>1</v>
      </c>
      <c r="E18" s="36">
        <v>1</v>
      </c>
      <c r="F18" s="36">
        <v>1</v>
      </c>
      <c r="G18" s="36">
        <v>1</v>
      </c>
      <c r="H18" s="36">
        <v>1</v>
      </c>
      <c r="I18" s="36">
        <v>1</v>
      </c>
      <c r="J18" s="36">
        <v>1</v>
      </c>
      <c r="K18" s="36">
        <v>0.4</v>
      </c>
      <c r="L18" s="36">
        <v>0.4</v>
      </c>
      <c r="M18" s="36">
        <f t="shared" si="0"/>
        <v>8</v>
      </c>
      <c r="N18" s="36"/>
      <c r="O18" s="36">
        <v>0.8</v>
      </c>
      <c r="P18" s="38" t="s">
        <v>115</v>
      </c>
    </row>
    <row r="19" spans="1:16" ht="30.75" thickBot="1">
      <c r="A19" s="37" t="s">
        <v>44</v>
      </c>
      <c r="B19" s="37" t="s">
        <v>45</v>
      </c>
      <c r="C19" s="36">
        <v>1</v>
      </c>
      <c r="D19" s="36">
        <v>1</v>
      </c>
      <c r="E19" s="36">
        <v>1</v>
      </c>
      <c r="F19" s="36">
        <v>1</v>
      </c>
      <c r="G19" s="36">
        <v>1</v>
      </c>
      <c r="H19" s="36">
        <v>1</v>
      </c>
      <c r="I19" s="36">
        <v>1</v>
      </c>
      <c r="J19" s="36">
        <v>1</v>
      </c>
      <c r="K19" s="36"/>
      <c r="L19" s="36"/>
      <c r="M19" s="36">
        <f t="shared" si="0"/>
        <v>8</v>
      </c>
      <c r="N19" s="36"/>
      <c r="O19" s="36">
        <v>0</v>
      </c>
      <c r="P19" s="38" t="s">
        <v>115</v>
      </c>
    </row>
    <row r="20" spans="1:16" ht="30.75" thickBot="1">
      <c r="A20" s="37" t="s">
        <v>46</v>
      </c>
      <c r="B20" s="37" t="s">
        <v>47</v>
      </c>
      <c r="C20" s="36">
        <v>1</v>
      </c>
      <c r="D20" s="36">
        <v>1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1</v>
      </c>
      <c r="K20" s="36">
        <v>0</v>
      </c>
      <c r="L20" s="36">
        <v>0</v>
      </c>
      <c r="M20" s="36">
        <f t="shared" si="0"/>
        <v>8</v>
      </c>
      <c r="N20" s="36"/>
      <c r="O20" s="36">
        <v>0</v>
      </c>
      <c r="P20" s="38" t="s">
        <v>115</v>
      </c>
    </row>
    <row r="21" spans="1:16" ht="30.75" thickBot="1">
      <c r="A21" s="37" t="s">
        <v>48</v>
      </c>
      <c r="B21" s="37" t="s">
        <v>49</v>
      </c>
      <c r="C21" s="36">
        <v>1</v>
      </c>
      <c r="D21" s="36">
        <v>1</v>
      </c>
      <c r="E21" s="36">
        <v>1</v>
      </c>
      <c r="F21" s="36">
        <v>1</v>
      </c>
      <c r="G21" s="36">
        <v>1</v>
      </c>
      <c r="H21" s="36">
        <v>1</v>
      </c>
      <c r="I21" s="36">
        <v>1</v>
      </c>
      <c r="J21" s="36">
        <v>1</v>
      </c>
      <c r="K21" s="36">
        <v>0.3</v>
      </c>
      <c r="L21" s="36">
        <v>0.3</v>
      </c>
      <c r="M21" s="36">
        <f t="shared" si="0"/>
        <v>8</v>
      </c>
      <c r="N21" s="36"/>
      <c r="O21" s="36">
        <v>0.6</v>
      </c>
      <c r="P21" s="38" t="s">
        <v>115</v>
      </c>
    </row>
    <row r="22" spans="1:16" ht="45.75" thickBot="1">
      <c r="A22" s="37" t="s">
        <v>50</v>
      </c>
      <c r="B22" s="37" t="s">
        <v>51</v>
      </c>
      <c r="C22" s="36">
        <v>1</v>
      </c>
      <c r="D22" s="36">
        <v>1</v>
      </c>
      <c r="E22" s="36">
        <v>1</v>
      </c>
      <c r="F22" s="36">
        <v>1</v>
      </c>
      <c r="G22" s="36">
        <v>1</v>
      </c>
      <c r="H22" s="36">
        <v>1</v>
      </c>
      <c r="I22" s="36">
        <v>1</v>
      </c>
      <c r="J22" s="36">
        <v>1</v>
      </c>
      <c r="K22" s="36">
        <v>0.3</v>
      </c>
      <c r="L22" s="36">
        <v>0.3</v>
      </c>
      <c r="M22" s="36">
        <f t="shared" si="0"/>
        <v>8</v>
      </c>
      <c r="N22" s="36"/>
      <c r="O22" s="36">
        <v>0.6</v>
      </c>
      <c r="P22" s="38" t="s">
        <v>115</v>
      </c>
    </row>
    <row r="23" spans="1:16" ht="45.75" thickBot="1">
      <c r="A23" s="37" t="s">
        <v>52</v>
      </c>
      <c r="B23" s="37" t="s">
        <v>53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0</v>
      </c>
      <c r="L23" s="36">
        <v>0</v>
      </c>
      <c r="M23" s="36">
        <f t="shared" si="0"/>
        <v>8</v>
      </c>
      <c r="N23" s="36"/>
      <c r="O23" s="36">
        <v>0</v>
      </c>
      <c r="P23" s="38" t="s">
        <v>115</v>
      </c>
    </row>
    <row r="24" spans="1:16" ht="45.75" thickBot="1">
      <c r="A24" s="37" t="s">
        <v>54</v>
      </c>
      <c r="B24" s="37" t="s">
        <v>55</v>
      </c>
      <c r="C24" s="36">
        <v>1</v>
      </c>
      <c r="D24" s="36">
        <v>1</v>
      </c>
      <c r="E24" s="36">
        <v>1</v>
      </c>
      <c r="F24" s="36">
        <v>1</v>
      </c>
      <c r="G24" s="36">
        <v>1</v>
      </c>
      <c r="H24" s="36">
        <v>1</v>
      </c>
      <c r="I24" s="36">
        <v>1</v>
      </c>
      <c r="J24" s="36">
        <v>1</v>
      </c>
      <c r="K24" s="36">
        <v>0.4</v>
      </c>
      <c r="L24" s="36">
        <v>0.4</v>
      </c>
      <c r="M24" s="36">
        <f t="shared" si="0"/>
        <v>8</v>
      </c>
      <c r="N24" s="36"/>
      <c r="O24" s="36">
        <v>0.8</v>
      </c>
      <c r="P24" s="38" t="s">
        <v>115</v>
      </c>
    </row>
    <row r="25" spans="1:16" ht="30.75" thickBot="1">
      <c r="A25" s="37" t="s">
        <v>56</v>
      </c>
      <c r="B25" s="37" t="s">
        <v>57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0</v>
      </c>
      <c r="L25" s="36">
        <v>0</v>
      </c>
      <c r="M25" s="36">
        <f t="shared" si="0"/>
        <v>8</v>
      </c>
      <c r="N25" s="36"/>
      <c r="O25" s="36">
        <v>0</v>
      </c>
      <c r="P25" s="38" t="s">
        <v>115</v>
      </c>
    </row>
    <row r="26" spans="1:16" ht="45.75" thickBot="1">
      <c r="A26" s="37" t="s">
        <v>58</v>
      </c>
      <c r="B26" s="37" t="s">
        <v>59</v>
      </c>
      <c r="C26" s="36">
        <v>1</v>
      </c>
      <c r="D26" s="36">
        <v>1</v>
      </c>
      <c r="E26" s="36">
        <v>1</v>
      </c>
      <c r="F26" s="36">
        <v>1</v>
      </c>
      <c r="G26" s="36">
        <v>1</v>
      </c>
      <c r="H26" s="36">
        <v>1</v>
      </c>
      <c r="I26" s="36">
        <v>1</v>
      </c>
      <c r="J26" s="36">
        <v>1</v>
      </c>
      <c r="K26" s="36">
        <v>0.4</v>
      </c>
      <c r="L26" s="36">
        <v>0.4</v>
      </c>
      <c r="M26" s="36">
        <f t="shared" si="0"/>
        <v>8</v>
      </c>
      <c r="N26" s="36"/>
      <c r="O26" s="36">
        <v>0.8</v>
      </c>
      <c r="P26" s="38" t="s">
        <v>115</v>
      </c>
    </row>
    <row r="27" spans="1:16" ht="30.75" thickBot="1">
      <c r="A27" s="37" t="s">
        <v>60</v>
      </c>
      <c r="B27" s="37" t="s">
        <v>61</v>
      </c>
      <c r="C27" s="36">
        <v>1</v>
      </c>
      <c r="D27" s="36">
        <v>1</v>
      </c>
      <c r="E27" s="36">
        <v>1</v>
      </c>
      <c r="F27" s="36">
        <v>1</v>
      </c>
      <c r="G27" s="36">
        <v>1</v>
      </c>
      <c r="H27" s="36">
        <v>1</v>
      </c>
      <c r="I27" s="36">
        <v>1</v>
      </c>
      <c r="J27" s="36">
        <v>1</v>
      </c>
      <c r="K27" s="36">
        <v>0.3</v>
      </c>
      <c r="L27" s="36">
        <v>0.3</v>
      </c>
      <c r="M27" s="36">
        <f t="shared" si="0"/>
        <v>8</v>
      </c>
      <c r="N27" s="36"/>
      <c r="O27" s="36">
        <v>0.6</v>
      </c>
      <c r="P27" s="38" t="s">
        <v>115</v>
      </c>
    </row>
    <row r="28" spans="1:16" ht="30.75" thickBot="1">
      <c r="A28" s="37" t="s">
        <v>62</v>
      </c>
      <c r="B28" s="37" t="s">
        <v>63</v>
      </c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/>
      <c r="L28" s="36"/>
      <c r="M28" s="36">
        <f t="shared" si="0"/>
        <v>8</v>
      </c>
      <c r="N28" s="36"/>
      <c r="O28" s="36">
        <v>0</v>
      </c>
      <c r="P28" s="38" t="s">
        <v>115</v>
      </c>
    </row>
    <row r="29" spans="1:16" ht="30.75" thickBot="1">
      <c r="A29" s="37" t="s">
        <v>64</v>
      </c>
      <c r="B29" s="37" t="s">
        <v>65</v>
      </c>
      <c r="C29" s="36">
        <v>1</v>
      </c>
      <c r="D29" s="36">
        <v>1</v>
      </c>
      <c r="E29" s="36">
        <v>1</v>
      </c>
      <c r="F29" s="36">
        <v>1</v>
      </c>
      <c r="G29" s="36">
        <v>1</v>
      </c>
      <c r="H29" s="36">
        <v>1</v>
      </c>
      <c r="I29" s="36">
        <v>1</v>
      </c>
      <c r="J29" s="36">
        <v>1</v>
      </c>
      <c r="K29" s="36">
        <v>0.4</v>
      </c>
      <c r="L29" s="36">
        <v>0.4</v>
      </c>
      <c r="M29" s="36">
        <f t="shared" si="0"/>
        <v>8</v>
      </c>
      <c r="N29" s="36"/>
      <c r="O29" s="36">
        <v>0.8</v>
      </c>
      <c r="P29" s="38" t="s">
        <v>115</v>
      </c>
    </row>
    <row r="30" spans="1:16" ht="45.75" thickBot="1">
      <c r="A30" s="37" t="s">
        <v>66</v>
      </c>
      <c r="B30" s="37" t="s">
        <v>67</v>
      </c>
      <c r="C30" s="36">
        <v>1</v>
      </c>
      <c r="D30" s="36">
        <v>1</v>
      </c>
      <c r="E30" s="36">
        <v>1</v>
      </c>
      <c r="F30" s="36">
        <v>1</v>
      </c>
      <c r="G30" s="36">
        <v>1</v>
      </c>
      <c r="H30" s="36">
        <v>1</v>
      </c>
      <c r="I30" s="36">
        <v>1</v>
      </c>
      <c r="J30" s="36">
        <v>1</v>
      </c>
      <c r="K30" s="36">
        <v>0.4</v>
      </c>
      <c r="L30" s="36">
        <v>0.4</v>
      </c>
      <c r="M30" s="36">
        <f t="shared" si="0"/>
        <v>8</v>
      </c>
      <c r="N30" s="36"/>
      <c r="O30" s="36">
        <v>0.8</v>
      </c>
      <c r="P30" s="38" t="s">
        <v>115</v>
      </c>
    </row>
    <row r="31" spans="1:16" ht="45.75" thickBot="1">
      <c r="A31" s="37" t="s">
        <v>68</v>
      </c>
      <c r="B31" s="37" t="s">
        <v>69</v>
      </c>
      <c r="C31" s="36">
        <v>1</v>
      </c>
      <c r="D31" s="36">
        <v>1</v>
      </c>
      <c r="E31" s="36">
        <v>1</v>
      </c>
      <c r="F31" s="36">
        <v>1</v>
      </c>
      <c r="G31" s="36">
        <v>1</v>
      </c>
      <c r="H31" s="36">
        <v>1</v>
      </c>
      <c r="I31" s="36">
        <v>1</v>
      </c>
      <c r="J31" s="36">
        <v>1</v>
      </c>
      <c r="K31" s="36">
        <v>0.4</v>
      </c>
      <c r="L31" s="36">
        <v>0.4</v>
      </c>
      <c r="M31" s="36">
        <f t="shared" si="0"/>
        <v>8</v>
      </c>
      <c r="N31" s="36"/>
      <c r="O31" s="36">
        <v>0.8</v>
      </c>
      <c r="P31" s="38" t="s">
        <v>115</v>
      </c>
    </row>
    <row r="32" spans="1:16" ht="30.75" thickBot="1">
      <c r="A32" s="37" t="s">
        <v>70</v>
      </c>
      <c r="B32" s="37" t="s">
        <v>71</v>
      </c>
      <c r="C32" s="36">
        <v>1</v>
      </c>
      <c r="D32" s="36">
        <v>1</v>
      </c>
      <c r="E32" s="36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36">
        <v>0.5</v>
      </c>
      <c r="L32" s="36">
        <v>0.5</v>
      </c>
      <c r="M32" s="36">
        <f t="shared" si="0"/>
        <v>8</v>
      </c>
      <c r="N32" s="36"/>
      <c r="O32" s="36">
        <v>1</v>
      </c>
      <c r="P32" s="38" t="s">
        <v>115</v>
      </c>
    </row>
    <row r="33" spans="1:16" ht="45.75" thickBot="1">
      <c r="A33" s="37" t="s">
        <v>72</v>
      </c>
      <c r="B33" s="37" t="s">
        <v>73</v>
      </c>
      <c r="C33" s="36">
        <v>1</v>
      </c>
      <c r="D33" s="36">
        <v>1</v>
      </c>
      <c r="E33" s="36">
        <v>1</v>
      </c>
      <c r="F33" s="36">
        <v>1</v>
      </c>
      <c r="G33" s="36">
        <v>1</v>
      </c>
      <c r="H33" s="36">
        <v>1</v>
      </c>
      <c r="I33" s="36">
        <v>1</v>
      </c>
      <c r="J33" s="36">
        <v>1</v>
      </c>
      <c r="K33" s="36">
        <v>0.4</v>
      </c>
      <c r="L33" s="36">
        <v>0.4</v>
      </c>
      <c r="M33" s="36">
        <f t="shared" si="0"/>
        <v>8</v>
      </c>
      <c r="N33" s="36"/>
      <c r="O33" s="36">
        <v>0.8</v>
      </c>
      <c r="P33" s="38" t="s">
        <v>115</v>
      </c>
    </row>
    <row r="34" spans="1:16" ht="30.75" thickBot="1">
      <c r="A34" s="37" t="s">
        <v>74</v>
      </c>
      <c r="B34" s="37" t="s">
        <v>75</v>
      </c>
      <c r="C34" s="36">
        <v>1</v>
      </c>
      <c r="D34" s="36">
        <v>1</v>
      </c>
      <c r="E34" s="36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0</v>
      </c>
      <c r="L34" s="36">
        <v>0</v>
      </c>
      <c r="M34" s="36">
        <f t="shared" si="0"/>
        <v>8</v>
      </c>
      <c r="N34" s="36"/>
      <c r="O34" s="36">
        <v>0</v>
      </c>
      <c r="P34" s="38" t="s">
        <v>115</v>
      </c>
    </row>
    <row r="35" spans="1:16" ht="30.75" thickBot="1">
      <c r="A35" s="37" t="s">
        <v>76</v>
      </c>
      <c r="B35" s="37" t="s">
        <v>77</v>
      </c>
      <c r="C35" s="36">
        <v>1</v>
      </c>
      <c r="D35" s="36">
        <v>1</v>
      </c>
      <c r="E35" s="36">
        <v>1</v>
      </c>
      <c r="F35" s="36">
        <v>1</v>
      </c>
      <c r="G35" s="36">
        <v>1</v>
      </c>
      <c r="H35" s="36">
        <v>1</v>
      </c>
      <c r="I35" s="36">
        <v>1</v>
      </c>
      <c r="J35" s="36">
        <v>1</v>
      </c>
      <c r="K35" s="36">
        <v>0.4</v>
      </c>
      <c r="L35" s="36">
        <v>0.4</v>
      </c>
      <c r="M35" s="36">
        <f t="shared" si="0"/>
        <v>8</v>
      </c>
      <c r="N35" s="36"/>
      <c r="O35" s="36">
        <v>0.8</v>
      </c>
      <c r="P35" s="38" t="s">
        <v>115</v>
      </c>
    </row>
    <row r="36" spans="1:16" ht="45.75" thickBot="1">
      <c r="A36" s="37" t="s">
        <v>78</v>
      </c>
      <c r="B36" s="37" t="s">
        <v>79</v>
      </c>
      <c r="C36" s="36">
        <v>1</v>
      </c>
      <c r="D36" s="36">
        <v>1</v>
      </c>
      <c r="E36" s="36">
        <v>1</v>
      </c>
      <c r="F36" s="36">
        <v>1</v>
      </c>
      <c r="G36" s="36">
        <v>1</v>
      </c>
      <c r="H36" s="36">
        <v>1</v>
      </c>
      <c r="I36" s="36">
        <v>1</v>
      </c>
      <c r="J36" s="36">
        <v>1</v>
      </c>
      <c r="K36" s="36">
        <v>0.4</v>
      </c>
      <c r="L36" s="36">
        <v>0.4</v>
      </c>
      <c r="M36" s="36">
        <f t="shared" si="0"/>
        <v>8</v>
      </c>
      <c r="N36" s="36"/>
      <c r="O36" s="36">
        <v>0.8</v>
      </c>
      <c r="P36" s="38" t="s">
        <v>115</v>
      </c>
    </row>
    <row r="37" spans="1:16" ht="45.75" thickBot="1">
      <c r="A37" s="37" t="s">
        <v>80</v>
      </c>
      <c r="B37" s="37" t="s">
        <v>81</v>
      </c>
      <c r="C37" s="36">
        <v>1</v>
      </c>
      <c r="D37" s="36">
        <v>1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  <c r="J37" s="36">
        <v>1</v>
      </c>
      <c r="K37" s="36">
        <v>0.4</v>
      </c>
      <c r="L37" s="36">
        <v>0.4</v>
      </c>
      <c r="M37" s="36">
        <f t="shared" si="0"/>
        <v>8</v>
      </c>
      <c r="N37" s="36"/>
      <c r="O37" s="36">
        <v>0.8</v>
      </c>
      <c r="P37" s="38" t="s">
        <v>115</v>
      </c>
    </row>
    <row r="38" spans="1:16" ht="45.75" hidden="1" thickBot="1">
      <c r="A38" s="37" t="s">
        <v>82</v>
      </c>
      <c r="B38" s="37" t="s">
        <v>83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>
        <f t="shared" si="0"/>
        <v>0</v>
      </c>
      <c r="N38" s="36"/>
      <c r="O38" s="36">
        <v>0</v>
      </c>
      <c r="P38" s="38" t="s">
        <v>115</v>
      </c>
    </row>
    <row r="39" spans="1:16" ht="30.75" thickBot="1">
      <c r="A39" s="37" t="s">
        <v>84</v>
      </c>
      <c r="B39" s="37" t="s">
        <v>85</v>
      </c>
      <c r="C39" s="36">
        <v>1</v>
      </c>
      <c r="D39" s="36">
        <v>1</v>
      </c>
      <c r="E39" s="36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0.1</v>
      </c>
      <c r="L39" s="36">
        <v>0</v>
      </c>
      <c r="M39" s="36">
        <f t="shared" si="0"/>
        <v>8</v>
      </c>
      <c r="N39" s="36"/>
      <c r="O39" s="36">
        <v>0.1</v>
      </c>
      <c r="P39" s="38" t="s">
        <v>115</v>
      </c>
    </row>
    <row r="40" spans="1:16" ht="45.75" thickBot="1">
      <c r="A40" s="37" t="s">
        <v>86</v>
      </c>
      <c r="B40" s="37" t="s">
        <v>87</v>
      </c>
      <c r="C40" s="36">
        <v>1</v>
      </c>
      <c r="D40" s="36">
        <v>1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0.4</v>
      </c>
      <c r="L40" s="36">
        <v>0.4</v>
      </c>
      <c r="M40" s="36">
        <f t="shared" si="0"/>
        <v>8</v>
      </c>
      <c r="N40" s="36"/>
      <c r="O40" s="36">
        <v>0.8</v>
      </c>
      <c r="P40" s="38" t="s">
        <v>115</v>
      </c>
    </row>
    <row r="41" spans="1:16" ht="45.75" thickBot="1">
      <c r="A41" s="37" t="s">
        <v>88</v>
      </c>
      <c r="B41" s="37" t="s">
        <v>89</v>
      </c>
      <c r="C41" s="36">
        <v>1</v>
      </c>
      <c r="D41" s="36">
        <v>1</v>
      </c>
      <c r="E41" s="36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0.5</v>
      </c>
      <c r="L41" s="36">
        <v>0.5</v>
      </c>
      <c r="M41" s="36">
        <f t="shared" si="0"/>
        <v>8</v>
      </c>
      <c r="N41" s="36"/>
      <c r="O41" s="36">
        <v>1</v>
      </c>
      <c r="P41" s="38" t="s">
        <v>115</v>
      </c>
    </row>
    <row r="42" spans="1:16" ht="30.75" thickBot="1">
      <c r="A42" s="37" t="s">
        <v>90</v>
      </c>
      <c r="B42" s="37" t="s">
        <v>91</v>
      </c>
      <c r="C42" s="36">
        <v>1</v>
      </c>
      <c r="D42" s="36">
        <v>1</v>
      </c>
      <c r="E42" s="36">
        <v>1</v>
      </c>
      <c r="F42" s="36">
        <v>1</v>
      </c>
      <c r="G42" s="36">
        <v>1</v>
      </c>
      <c r="H42" s="36">
        <v>1</v>
      </c>
      <c r="I42" s="36">
        <v>1</v>
      </c>
      <c r="J42" s="36">
        <v>1</v>
      </c>
      <c r="K42" s="36">
        <v>0.1</v>
      </c>
      <c r="L42" s="36">
        <v>0</v>
      </c>
      <c r="M42" s="36">
        <f t="shared" si="0"/>
        <v>8</v>
      </c>
      <c r="N42" s="36"/>
      <c r="O42" s="36">
        <v>0.1</v>
      </c>
      <c r="P42" s="38" t="s">
        <v>115</v>
      </c>
    </row>
  </sheetData>
  <autoFilter ref="A4:P42">
    <filterColumn colId="12">
      <filters>
        <filter val="8"/>
      </filters>
    </filterColumn>
  </autoFilter>
  <mergeCells count="10">
    <mergeCell ref="M1:N1"/>
    <mergeCell ref="M2:N2"/>
    <mergeCell ref="O1:O4"/>
    <mergeCell ref="P1:P4"/>
    <mergeCell ref="A1:A4"/>
    <mergeCell ref="B1:B4"/>
    <mergeCell ref="C1:J1"/>
    <mergeCell ref="C2:J2"/>
    <mergeCell ref="K1:L1"/>
    <mergeCell ref="K2:L2"/>
  </mergeCells>
  <hyperlinks>
    <hyperlink ref="A5" r:id="rId1" display="https://iap.poly.edu.vn/user/view.php?login=sonntph13180"/>
    <hyperlink ref="B5" r:id="rId2" display="https://iap.poly.edu.vn/index_student.php?login=sonntph13180"/>
    <hyperlink ref="A6" r:id="rId3" display="https://iap.poly.edu.vn/user/view.php?login=tamhnph13266"/>
    <hyperlink ref="B6" r:id="rId4" display="https://iap.poly.edu.vn/index_student.php?login=tamhnph13266"/>
    <hyperlink ref="A7" r:id="rId5" display="https://iap.poly.edu.vn/user/view.php?login=vunlph13331"/>
    <hyperlink ref="B7" r:id="rId6" display="https://iap.poly.edu.vn/index_student.php?login=vunlph13331"/>
    <hyperlink ref="A8" r:id="rId7" display="https://iap.poly.edu.vn/user/view.php?login=linhnxph13369"/>
    <hyperlink ref="B8" r:id="rId8" display="https://iap.poly.edu.vn/index_student.php?login=linhnxph13369"/>
    <hyperlink ref="A9" r:id="rId9" display="https://iap.poly.edu.vn/user/view.php?login=longbdph13446"/>
    <hyperlink ref="B9" r:id="rId10" display="https://iap.poly.edu.vn/index_student.php?login=longbdph13446"/>
    <hyperlink ref="A10" r:id="rId11" display="https://iap.poly.edu.vn/user/view.php?login=thaitaph13671"/>
    <hyperlink ref="B10" r:id="rId12" display="https://iap.poly.edu.vn/index_student.php?login=thaitaph13671"/>
    <hyperlink ref="A11" r:id="rId13" display="https://iap.poly.edu.vn/user/view.php?login=hieuvmph14107"/>
    <hyperlink ref="B11" r:id="rId14" display="https://iap.poly.edu.vn/index_student.php?login=hieuvmph14107"/>
    <hyperlink ref="A12" r:id="rId15" display="https://iap.poly.edu.vn/user/view.php?login=ducbhph14117"/>
    <hyperlink ref="B12" r:id="rId16" display="https://iap.poly.edu.vn/index_student.php?login=ducbhph14117"/>
    <hyperlink ref="A13" r:id="rId17" display="https://iap.poly.edu.vn/user/view.php?login=ducdmph14354"/>
    <hyperlink ref="B13" r:id="rId18" display="https://iap.poly.edu.vn/index_student.php?login=ducdmph14354"/>
    <hyperlink ref="A14" r:id="rId19" display="https://iap.poly.edu.vn/user/view.php?login=truongnxph14752"/>
    <hyperlink ref="B14" r:id="rId20" display="https://iap.poly.edu.vn/index_student.php?login=truongnxph14752"/>
    <hyperlink ref="A15" r:id="rId21" display="https://iap.poly.edu.vn/user/view.php?login=dungntph14911"/>
    <hyperlink ref="B15" r:id="rId22" display="https://iap.poly.edu.vn/index_student.php?login=dungntph14911"/>
    <hyperlink ref="A16" r:id="rId23" display="https://iap.poly.edu.vn/user/view.php?login=anhnvph15078"/>
    <hyperlink ref="B16" r:id="rId24" display="https://iap.poly.edu.vn/index_student.php?login=anhnvph15078"/>
    <hyperlink ref="A17" r:id="rId25" display="https://iap.poly.edu.vn/user/view.php?login=quanbmph15533"/>
    <hyperlink ref="B17" r:id="rId26" display="https://iap.poly.edu.vn/index_student.php?login=quanbmph15533"/>
    <hyperlink ref="A18" r:id="rId27" display="https://iap.poly.edu.vn/user/view.php?login=quanpdph15551"/>
    <hyperlink ref="B18" r:id="rId28" display="https://iap.poly.edu.vn/index_student.php?login=quanpdph15551"/>
    <hyperlink ref="A19" r:id="rId29" display="https://iap.poly.edu.vn/user/view.php?login=hungdgph15598"/>
    <hyperlink ref="B19" r:id="rId30" display="https://iap.poly.edu.vn/index_student.php?login=hungdgph15598"/>
    <hyperlink ref="A20" r:id="rId31" display="https://iap.poly.edu.vn/user/view.php?login=quangnlph15810"/>
    <hyperlink ref="B20" r:id="rId32" display="https://iap.poly.edu.vn/index_student.php?login=quangnlph15810"/>
    <hyperlink ref="A21" r:id="rId33" display="https://iap.poly.edu.vn/user/view.php?login=kybvph15928"/>
    <hyperlink ref="B21" r:id="rId34" display="https://iap.poly.edu.vn/index_student.php?login=kybvph15928"/>
    <hyperlink ref="A22" r:id="rId35" display="https://iap.poly.edu.vn/user/view.php?login=thangkvph16230"/>
    <hyperlink ref="B22" r:id="rId36" display="https://iap.poly.edu.vn/index_student.php?login=thangkvph16230"/>
    <hyperlink ref="A23" r:id="rId37" display="https://iap.poly.edu.vn/user/view.php?login=linhdtph16507"/>
    <hyperlink ref="B23" r:id="rId38" display="https://iap.poly.edu.vn/index_student.php?login=linhdtph16507"/>
    <hyperlink ref="A24" r:id="rId39" display="https://iap.poly.edu.vn/user/view.php?login=tuantnph16543"/>
    <hyperlink ref="B24" r:id="rId40" display="https://iap.poly.edu.vn/index_student.php?login=tuantnph16543"/>
    <hyperlink ref="A25" r:id="rId41" display="https://iap.poly.edu.vn/user/view.php?login=huydnph16613"/>
    <hyperlink ref="B25" r:id="rId42" display="https://iap.poly.edu.vn/index_student.php?login=huydnph16613"/>
    <hyperlink ref="A26" r:id="rId43" display="https://iap.poly.edu.vn/user/view.php?login=thutmph17978"/>
    <hyperlink ref="B26" r:id="rId44" display="https://iap.poly.edu.vn/index_student.php?login=thutmph17978"/>
    <hyperlink ref="A27" r:id="rId45" display="https://iap.poly.edu.vn/user/view.php?login=duclmph18387"/>
    <hyperlink ref="B27" r:id="rId46" display="https://iap.poly.edu.vn/index_student.php?login=duclmph18387"/>
    <hyperlink ref="A28" r:id="rId47" display="https://iap.poly.edu.vn/user/view.php?login=duynvph18398"/>
    <hyperlink ref="B28" r:id="rId48" display="https://iap.poly.edu.vn/index_student.php?login=duynvph18398"/>
    <hyperlink ref="A29" r:id="rId49" display="https://iap.poly.edu.vn/user/view.php?login=phidlph18451"/>
    <hyperlink ref="B29" r:id="rId50" display="https://iap.poly.edu.vn/index_student.php?login=phidlph18451"/>
    <hyperlink ref="A30" r:id="rId51" display="https://iap.poly.edu.vn/user/view.php?login=dungdtkph18458"/>
    <hyperlink ref="B30" r:id="rId52" display="https://iap.poly.edu.vn/index_student.php?login=dungdtkph18458"/>
    <hyperlink ref="A31" r:id="rId53" display="https://iap.poly.edu.vn/user/view.php?login=ngocpthph18565"/>
    <hyperlink ref="B31" r:id="rId54" display="https://iap.poly.edu.vn/index_student.php?login=ngocpthph18565"/>
    <hyperlink ref="A32" r:id="rId55" display="https://iap.poly.edu.vn/user/view.php?login=binhntph18601"/>
    <hyperlink ref="B32" r:id="rId56" display="https://iap.poly.edu.vn/index_student.php?login=binhntph18601"/>
    <hyperlink ref="A33" r:id="rId57" display="https://iap.poly.edu.vn/user/view.php?login=sonptph18606"/>
    <hyperlink ref="B33" r:id="rId58" display="https://iap.poly.edu.vn/index_student.php?login=sonptph18606"/>
    <hyperlink ref="A34" r:id="rId59" display="https://iap.poly.edu.vn/user/view.php?login=hieunvph18617"/>
    <hyperlink ref="B34" r:id="rId60" display="https://iap.poly.edu.vn/index_student.php?login=hieunvph18617"/>
    <hyperlink ref="A35" r:id="rId61" display="https://iap.poly.edu.vn/user/view.php?login=quangbvph18621"/>
    <hyperlink ref="B35" r:id="rId62" display="https://iap.poly.edu.vn/index_student.php?login=quangbvph18621"/>
    <hyperlink ref="A36" r:id="rId63" display="https://iap.poly.edu.vn/user/view.php?login=phuongnmph18629"/>
    <hyperlink ref="B36" r:id="rId64" display="https://iap.poly.edu.vn/index_student.php?login=phuongnmph18629"/>
    <hyperlink ref="A37" r:id="rId65" display="https://iap.poly.edu.vn/user/view.php?login=huannmph18634"/>
    <hyperlink ref="B37" r:id="rId66" display="https://iap.poly.edu.vn/index_student.php?login=huannmph18634"/>
    <hyperlink ref="A38" r:id="rId67" display="https://iap.poly.edu.vn/user/view.php?login=manhndph18667"/>
    <hyperlink ref="B38" r:id="rId68" display="https://iap.poly.edu.vn/index_student.php?login=manhndph18667"/>
    <hyperlink ref="A39" r:id="rId69" display="https://iap.poly.edu.vn/user/view.php?login=minhlvph18681"/>
    <hyperlink ref="B39" r:id="rId70" display="https://iap.poly.edu.vn/index_student.php?login=minhlvph18681"/>
    <hyperlink ref="A40" r:id="rId71" display="https://iap.poly.edu.vn/user/view.php?login=tuyennvph18686"/>
    <hyperlink ref="B40" r:id="rId72" display="https://iap.poly.edu.vn/index_student.php?login=tuyennvph18686"/>
    <hyperlink ref="A41" r:id="rId73" display="https://iap.poly.edu.vn/user/view.php?login=dungntph18720"/>
    <hyperlink ref="B41" r:id="rId74" display="https://iap.poly.edu.vn/index_student.php?login=dungntph18720"/>
    <hyperlink ref="A42" r:id="rId75" display="https://iap.poly.edu.vn/user/view.php?login=ngocldph19103"/>
    <hyperlink ref="B42" r:id="rId76" display="https://iap.poly.edu.vn/index_student.php?login=ngocldph191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25.02</vt:lpstr>
      <vt:lpstr>28.02</vt:lpstr>
      <vt:lpstr>02.03</vt:lpstr>
      <vt:lpstr>DS CHIA NHÓM</vt:lpstr>
      <vt:lpstr>DS 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2022-02-24T13:22:10Z</dcterms:created>
  <dcterms:modified xsi:type="dcterms:W3CDTF">2022-02-24T13:28:24Z</dcterms:modified>
</cp:coreProperties>
</file>