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3191\"/>
    </mc:Choice>
  </mc:AlternateContent>
  <bookViews>
    <workbookView xWindow="0" yWindow="0" windowWidth="20490" windowHeight="7650"/>
  </bookViews>
  <sheets>
    <sheet name="25.02" sheetId="1" r:id="rId1"/>
    <sheet name="DS CẤM THI" sheetId="2" r:id="rId2"/>
    <sheet name="DS CHIA NHÓM" sheetId="3" r:id="rId3"/>
  </sheets>
  <definedNames>
    <definedName name="_xlnm._FilterDatabase" localSheetId="0" hidden="1">'25.02'!$A$7:$H$7</definedName>
    <definedName name="_xlnm._FilterDatabase" localSheetId="1" hidden="1">'DS CẤM THI'!$A$4:$P$42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3" i="1"/>
  <c r="H20" i="1"/>
  <c r="H21" i="1"/>
  <c r="H22" i="1"/>
  <c r="H10" i="1"/>
  <c r="H14" i="1"/>
  <c r="H15" i="1"/>
  <c r="H11" i="1"/>
  <c r="H19" i="1"/>
  <c r="H12" i="1"/>
  <c r="H17" i="1"/>
  <c r="H16" i="1"/>
  <c r="H18" i="1"/>
  <c r="H9" i="1"/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5" i="2"/>
</calcChain>
</file>

<file path=xl/sharedStrings.xml><?xml version="1.0" encoding="utf-8"?>
<sst xmlns="http://schemas.openxmlformats.org/spreadsheetml/2006/main" count="322" uniqueCount="164">
  <si>
    <t>DANH SÁCH SINH VIÊN THI</t>
  </si>
  <si>
    <t>BLOCK 1 - KỲ SPRING 2022</t>
  </si>
  <si>
    <t>Môn thi: Thiết kế thương hiệu và Marketing (MUL3191)</t>
  </si>
  <si>
    <t>Phòng thi: P208</t>
  </si>
  <si>
    <t>Ngày thi: 25/02/2022</t>
  </si>
  <si>
    <t>Giờ thi: 16:20:00 đến: 18:20:00</t>
  </si>
  <si>
    <t>TT</t>
  </si>
  <si>
    <t>MSSV</t>
  </si>
  <si>
    <t>Họ tên</t>
  </si>
  <si>
    <t>Lớp</t>
  </si>
  <si>
    <t>Ký tên</t>
  </si>
  <si>
    <t>Điểm</t>
  </si>
  <si>
    <t>Ghi chú</t>
  </si>
  <si>
    <t>PH12699</t>
  </si>
  <si>
    <t>Dương Văn Tuyên</t>
  </si>
  <si>
    <t>GD17104</t>
  </si>
  <si>
    <t>PH12960</t>
  </si>
  <si>
    <t>Đỗ Mạnh Toàn</t>
  </si>
  <si>
    <t>PH13036</t>
  </si>
  <si>
    <t>Vũ Đình Khiêm</t>
  </si>
  <si>
    <t>PH13122</t>
  </si>
  <si>
    <t>Đỗ Công Huy</t>
  </si>
  <si>
    <t>PH13550</t>
  </si>
  <si>
    <t>Nguyễn Phi Mạnh</t>
  </si>
  <si>
    <t>PH13569</t>
  </si>
  <si>
    <t>Trần Đức Mạnh</t>
  </si>
  <si>
    <t>PH14453</t>
  </si>
  <si>
    <t>Phạm Ngọc Hiếu</t>
  </si>
  <si>
    <t>PH14514</t>
  </si>
  <si>
    <t>Đinh Văn An</t>
  </si>
  <si>
    <t>PH14662</t>
  </si>
  <si>
    <t>Khúc Tiến Đạt</t>
  </si>
  <si>
    <t>PH14780</t>
  </si>
  <si>
    <t>Trần Hà Hoàng Anh</t>
  </si>
  <si>
    <t>PH14915</t>
  </si>
  <si>
    <t>Trần Văn Dự</t>
  </si>
  <si>
    <t>PH15662</t>
  </si>
  <si>
    <t>Lê Quốc Tuấn</t>
  </si>
  <si>
    <t>PH15670</t>
  </si>
  <si>
    <t>Ngô Văn Nam</t>
  </si>
  <si>
    <t>PH15683</t>
  </si>
  <si>
    <t>Nguyễn Đỗ Dũng</t>
  </si>
  <si>
    <t>PH15694</t>
  </si>
  <si>
    <t>Nguyễn Văn Hiếu</t>
  </si>
  <si>
    <t>PH15963</t>
  </si>
  <si>
    <t>Trần Văn Thái</t>
  </si>
  <si>
    <t>PH16082</t>
  </si>
  <si>
    <t>Vũ Trần Phương Nguyên</t>
  </si>
  <si>
    <t>PH16455</t>
  </si>
  <si>
    <t>Nguyễn Thanh Trọng</t>
  </si>
  <si>
    <t>PH17729</t>
  </si>
  <si>
    <t>Lê Bảo Toàn</t>
  </si>
  <si>
    <t>PH18158</t>
  </si>
  <si>
    <t>Ngô Quốc Khánh</t>
  </si>
  <si>
    <t>PH18299</t>
  </si>
  <si>
    <t>Trần Thị Thanh Nhàn</t>
  </si>
  <si>
    <t>PH18503</t>
  </si>
  <si>
    <t>Nguyễn Thị Thùy Dung</t>
  </si>
  <si>
    <t>PH18645</t>
  </si>
  <si>
    <t>Ke Phương Thảo</t>
  </si>
  <si>
    <t>PH18650</t>
  </si>
  <si>
    <t>Nguyễn Đức Hải</t>
  </si>
  <si>
    <t>PH18722</t>
  </si>
  <si>
    <t>Khuất Văn Thành</t>
  </si>
  <si>
    <t>PH18740</t>
  </si>
  <si>
    <t>Lê Văn Vinh</t>
  </si>
  <si>
    <t>PH18749</t>
  </si>
  <si>
    <t>Tăng Nguyễn Hoàng Anh</t>
  </si>
  <si>
    <t>PH18756</t>
  </si>
  <si>
    <t>Lục Văn Cường</t>
  </si>
  <si>
    <t>PH18845</t>
  </si>
  <si>
    <t>Trần Tiến Dũng</t>
  </si>
  <si>
    <t>PH19093</t>
  </si>
  <si>
    <t>Nguyễn Hữu Hiển</t>
  </si>
  <si>
    <t>PH19109</t>
  </si>
  <si>
    <t>Nguyễn Nhật Tân</t>
  </si>
  <si>
    <t>PH19110</t>
  </si>
  <si>
    <t>PH19211</t>
  </si>
  <si>
    <t>Nguyễn Ngọc Duy</t>
  </si>
  <si>
    <t>PH19245</t>
  </si>
  <si>
    <t>Vũ Thuý Đạt</t>
  </si>
  <si>
    <t>PH19274</t>
  </si>
  <si>
    <t>Lê Xuân Nam</t>
  </si>
  <si>
    <t>PH19299</t>
  </si>
  <si>
    <t>La Minh Tuấn</t>
  </si>
  <si>
    <t>PH19301</t>
  </si>
  <si>
    <t>Nguyễn Hữu Huy</t>
  </si>
  <si>
    <t>PH24813</t>
  </si>
  <si>
    <t>Đinh Thành Đạt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</si>
  <si>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</si>
  <si>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</si>
  <si>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</si>
  <si>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</si>
  <si>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 sinh viên</t>
  </si>
  <si>
    <t>Họ và tên</t>
  </si>
  <si>
    <t>Email</t>
  </si>
  <si>
    <t>GROUP</t>
  </si>
  <si>
    <t>huydcph13122@fpt.edu.vn</t>
  </si>
  <si>
    <t>G1</t>
  </si>
  <si>
    <t>toanlbph17729@fpt.edu.vn</t>
  </si>
  <si>
    <t>tuanlmph19299@fpt.edu.vn</t>
  </si>
  <si>
    <t>tuyendvph12699@fpt.edu.vn</t>
  </si>
  <si>
    <t>toandmph12960@fpt.edu.vn</t>
  </si>
  <si>
    <t>namnvph15670@fpt.edu.vn</t>
  </si>
  <si>
    <t>G2</t>
  </si>
  <si>
    <t>anhthhph14780@fpt.edu.vn</t>
  </si>
  <si>
    <t>ph18845</t>
  </si>
  <si>
    <t>dungnttph18503@fpt.edu.vn</t>
  </si>
  <si>
    <t>khiemvdph13036@fpt.edu.vn</t>
  </si>
  <si>
    <t>cuonglvph18756@fpt.edu.vn</t>
  </si>
  <si>
    <t>G3</t>
  </si>
  <si>
    <t>trongntph16455@fpt.edu.vn</t>
  </si>
  <si>
    <t>tuanlqph15662@fpt.edu.vn</t>
  </si>
  <si>
    <t>G4</t>
  </si>
  <si>
    <t>hieunvph15694@fpt.edu.vn</t>
  </si>
  <si>
    <t>manhnpph13550@fpt.edu.vn</t>
  </si>
  <si>
    <t>duynnph19211@fpt.edu.vn</t>
  </si>
  <si>
    <t>dungndph15683@fpt.edu.vn</t>
  </si>
  <si>
    <t>thaitvph15963@fpt.edu.vn</t>
  </si>
  <si>
    <t>G5</t>
  </si>
  <si>
    <t>datvtph19245@fpt.edu.vn</t>
  </si>
  <si>
    <t>datktph14662@fpt.edu.vn</t>
  </si>
  <si>
    <t>khanhnqph18158@fpt.edu.vn</t>
  </si>
  <si>
    <t>huynhph19301@fpt.edu.vn</t>
  </si>
  <si>
    <t>G6</t>
  </si>
  <si>
    <t>Hà Minh</t>
  </si>
  <si>
    <t>minhhph19110@fpt.edu.vn</t>
  </si>
  <si>
    <t>tannnph19109@fpt.edu.vn</t>
  </si>
  <si>
    <t>hiennhph19093@fpt.edu.vn</t>
  </si>
  <si>
    <t>nhantttph18299@fpt.edu.vn</t>
  </si>
  <si>
    <t>thanhkvph18722@fpt.edu.vn</t>
  </si>
  <si>
    <t>G7</t>
  </si>
  <si>
    <t>anhtnhph18749@fpt.edu.vn</t>
  </si>
  <si>
    <t>datdtph24813@fpt.edu.vn</t>
  </si>
  <si>
    <t>thaokpph18645@fpt.edu.vn</t>
  </si>
  <si>
    <t>haindph18650@fpt.edu.vn</t>
  </si>
  <si>
    <t>dungttph18845@fpt.edu.vn</t>
  </si>
  <si>
    <t>namlxph19274@fpt.edu.vn</t>
  </si>
  <si>
    <t>G8</t>
  </si>
  <si>
    <t>vinhlvph18740@fpt.edu.vn</t>
  </si>
  <si>
    <t>manhtdph13569@fpt.edu.vn</t>
  </si>
  <si>
    <t>andvph14514@fpt.edu.vn</t>
  </si>
  <si>
    <t>hieupnph14453@fpt.edu.vn</t>
  </si>
  <si>
    <t>G9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</si>
  <si>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</si>
  <si>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</si>
  <si>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</si>
  <si>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</si>
  <si>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</si>
  <si>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</si>
  <si>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</si>
  <si>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</si>
  <si>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</si>
  <si>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</si>
  <si>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</si>
  <si>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</si>
  <si>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</si>
  <si>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</si>
  <si>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</si>
  <si>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</si>
  <si>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</si>
  <si>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</si>
  <si>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</si>
  <si>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Not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</si>
</sst>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shrinkToFit="1"/>
    </xf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4" fillId="3" borderId="10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4" fillId="5" borderId="10" xfId="0" applyFont="1" applyFill="1" applyBorder="1" applyAlignment="1">
      <alignment wrapText="1"/>
    </xf>
    <xf numFmtId="0" fontId="4" fillId="6" borderId="9" xfId="0" applyFont="1" applyFill="1" applyBorder="1" applyAlignment="1">
      <alignment wrapText="1"/>
    </xf>
    <xf numFmtId="0" fontId="4" fillId="6" borderId="10" xfId="0" applyFont="1" applyFill="1" applyBorder="1" applyAlignment="1">
      <alignment wrapText="1"/>
    </xf>
    <xf numFmtId="0" fontId="4" fillId="7" borderId="9" xfId="0" applyFont="1" applyFill="1" applyBorder="1" applyAlignment="1">
      <alignment wrapText="1"/>
    </xf>
    <xf numFmtId="0" fontId="4" fillId="7" borderId="10" xfId="0" applyFont="1" applyFill="1" applyBorder="1" applyAlignment="1">
      <alignment wrapText="1"/>
    </xf>
    <xf numFmtId="0" fontId="4" fillId="8" borderId="9" xfId="0" applyFont="1" applyFill="1" applyBorder="1" applyAlignment="1">
      <alignment wrapText="1"/>
    </xf>
    <xf numFmtId="0" fontId="4" fillId="8" borderId="10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vertical="center" wrapText="1"/>
    </xf>
    <xf numFmtId="0" fontId="4" fillId="9" borderId="9" xfId="0" applyFont="1" applyFill="1" applyBorder="1" applyAlignment="1">
      <alignment wrapText="1"/>
    </xf>
    <xf numFmtId="0" fontId="4" fillId="9" borderId="10" xfId="0" applyFont="1" applyFill="1" applyBorder="1" applyAlignment="1">
      <alignment wrapText="1"/>
    </xf>
    <xf numFmtId="0" fontId="4" fillId="10" borderId="9" xfId="0" applyFont="1" applyFill="1" applyBorder="1" applyAlignment="1">
      <alignment wrapText="1"/>
    </xf>
    <xf numFmtId="0" fontId="4" fillId="10" borderId="10" xfId="0" applyFont="1" applyFill="1" applyBorder="1" applyAlignment="1">
      <alignment wrapText="1"/>
    </xf>
    <xf numFmtId="0" fontId="0" fillId="10" borderId="8" xfId="0" applyFill="1" applyBorder="1" applyAlignment="1">
      <alignment wrapText="1"/>
    </xf>
    <xf numFmtId="0" fontId="7" fillId="12" borderId="16" xfId="0" applyFont="1" applyFill="1" applyBorder="1" applyAlignment="1">
      <alignment horizontal="center" vertical="center" wrapText="1"/>
    </xf>
    <xf numFmtId="9" fontId="7" fillId="12" borderId="16" xfId="0" applyNumberFormat="1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left" vertical="center" wrapText="1"/>
    </xf>
    <xf numFmtId="0" fontId="10" fillId="11" borderId="17" xfId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9" fontId="7" fillId="12" borderId="19" xfId="0" applyNumberFormat="1" applyFont="1" applyFill="1" applyBorder="1" applyAlignment="1">
      <alignment horizontal="center" vertical="center" wrapText="1"/>
    </xf>
    <xf numFmtId="9" fontId="7" fillId="12" borderId="16" xfId="0" applyNumberFormat="1" applyFont="1" applyFill="1" applyBorder="1" applyAlignment="1">
      <alignment horizontal="center" vertical="center" wrapText="1"/>
    </xf>
    <xf numFmtId="0" fontId="7" fillId="12" borderId="18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9" fontId="7" fillId="12" borderId="0" xfId="0" applyNumberFormat="1" applyFont="1" applyFill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namnvph15670" TargetMode="External"/><Relationship Id="rId21" Type="http://schemas.openxmlformats.org/officeDocument/2006/relationships/hyperlink" Target="https://iap.poly.edu.vn/user/view.php?login=dutvph14915" TargetMode="External"/><Relationship Id="rId42" Type="http://schemas.openxmlformats.org/officeDocument/2006/relationships/hyperlink" Target="https://iap.poly.edu.vn/index_student.php?login=nhantttph18299" TargetMode="External"/><Relationship Id="rId47" Type="http://schemas.openxmlformats.org/officeDocument/2006/relationships/hyperlink" Target="https://iap.poly.edu.vn/user/view.php?login=haindph18650" TargetMode="External"/><Relationship Id="rId63" Type="http://schemas.openxmlformats.org/officeDocument/2006/relationships/hyperlink" Target="https://iap.poly.edu.vn/user/view.php?login=minhhph19110" TargetMode="External"/><Relationship Id="rId68" Type="http://schemas.openxmlformats.org/officeDocument/2006/relationships/hyperlink" Target="https://iap.poly.edu.vn/index_student.php?login=datvtph19245" TargetMode="External"/><Relationship Id="rId2" Type="http://schemas.openxmlformats.org/officeDocument/2006/relationships/hyperlink" Target="https://iap.poly.edu.vn/index_student.php?login=tuyendvph12699" TargetMode="External"/><Relationship Id="rId16" Type="http://schemas.openxmlformats.org/officeDocument/2006/relationships/hyperlink" Target="https://iap.poly.edu.vn/index_student.php?login=andvph14514" TargetMode="External"/><Relationship Id="rId29" Type="http://schemas.openxmlformats.org/officeDocument/2006/relationships/hyperlink" Target="https://iap.poly.edu.vn/user/view.php?login=hieunvph15694" TargetMode="External"/><Relationship Id="rId11" Type="http://schemas.openxmlformats.org/officeDocument/2006/relationships/hyperlink" Target="https://iap.poly.edu.vn/user/view.php?login=manhtdph13569" TargetMode="External"/><Relationship Id="rId24" Type="http://schemas.openxmlformats.org/officeDocument/2006/relationships/hyperlink" Target="https://iap.poly.edu.vn/index_student.php?login=tuanlqph15662" TargetMode="External"/><Relationship Id="rId32" Type="http://schemas.openxmlformats.org/officeDocument/2006/relationships/hyperlink" Target="https://iap.poly.edu.vn/index_student.php?login=thaitvph15963" TargetMode="External"/><Relationship Id="rId37" Type="http://schemas.openxmlformats.org/officeDocument/2006/relationships/hyperlink" Target="https://iap.poly.edu.vn/user/view.php?login=toanlbph17729" TargetMode="External"/><Relationship Id="rId40" Type="http://schemas.openxmlformats.org/officeDocument/2006/relationships/hyperlink" Target="https://iap.poly.edu.vn/index_student.php?login=khanhnqph18158" TargetMode="External"/><Relationship Id="rId45" Type="http://schemas.openxmlformats.org/officeDocument/2006/relationships/hyperlink" Target="https://iap.poly.edu.vn/user/view.php?login=thaokpph18645" TargetMode="External"/><Relationship Id="rId53" Type="http://schemas.openxmlformats.org/officeDocument/2006/relationships/hyperlink" Target="https://iap.poly.edu.vn/user/view.php?login=anhtnhph18749" TargetMode="External"/><Relationship Id="rId58" Type="http://schemas.openxmlformats.org/officeDocument/2006/relationships/hyperlink" Target="https://iap.poly.edu.vn/index_student.php?login=dungttph18845" TargetMode="External"/><Relationship Id="rId66" Type="http://schemas.openxmlformats.org/officeDocument/2006/relationships/hyperlink" Target="https://iap.poly.edu.vn/index_student.php?login=duynnph19211" TargetMode="External"/><Relationship Id="rId74" Type="http://schemas.openxmlformats.org/officeDocument/2006/relationships/hyperlink" Target="https://iap.poly.edu.vn/index_student.php?login=huynhph19301" TargetMode="External"/><Relationship Id="rId5" Type="http://schemas.openxmlformats.org/officeDocument/2006/relationships/hyperlink" Target="https://iap.poly.edu.vn/user/view.php?login=khiemvdph13036" TargetMode="External"/><Relationship Id="rId61" Type="http://schemas.openxmlformats.org/officeDocument/2006/relationships/hyperlink" Target="https://iap.poly.edu.vn/user/view.php?login=tannnph19109" TargetMode="External"/><Relationship Id="rId19" Type="http://schemas.openxmlformats.org/officeDocument/2006/relationships/hyperlink" Target="https://iap.poly.edu.vn/user/view.php?login=anhthhph14780" TargetMode="External"/><Relationship Id="rId14" Type="http://schemas.openxmlformats.org/officeDocument/2006/relationships/hyperlink" Target="https://iap.poly.edu.vn/index_student.php?login=hieupnph14453" TargetMode="External"/><Relationship Id="rId22" Type="http://schemas.openxmlformats.org/officeDocument/2006/relationships/hyperlink" Target="https://iap.poly.edu.vn/index_student.php?login=dutvph14915" TargetMode="External"/><Relationship Id="rId27" Type="http://schemas.openxmlformats.org/officeDocument/2006/relationships/hyperlink" Target="https://iap.poly.edu.vn/user/view.php?login=dungndph15683" TargetMode="External"/><Relationship Id="rId30" Type="http://schemas.openxmlformats.org/officeDocument/2006/relationships/hyperlink" Target="https://iap.poly.edu.vn/index_student.php?login=hieunvph15694" TargetMode="External"/><Relationship Id="rId35" Type="http://schemas.openxmlformats.org/officeDocument/2006/relationships/hyperlink" Target="https://iap.poly.edu.vn/user/view.php?login=trongntph16455" TargetMode="External"/><Relationship Id="rId43" Type="http://schemas.openxmlformats.org/officeDocument/2006/relationships/hyperlink" Target="https://iap.poly.edu.vn/user/view.php?login=dungnttph18503" TargetMode="External"/><Relationship Id="rId48" Type="http://schemas.openxmlformats.org/officeDocument/2006/relationships/hyperlink" Target="https://iap.poly.edu.vn/index_student.php?login=haindph18650" TargetMode="External"/><Relationship Id="rId56" Type="http://schemas.openxmlformats.org/officeDocument/2006/relationships/hyperlink" Target="https://iap.poly.edu.vn/index_student.php?login=cuonglvph18756" TargetMode="External"/><Relationship Id="rId64" Type="http://schemas.openxmlformats.org/officeDocument/2006/relationships/hyperlink" Target="https://iap.poly.edu.vn/index_student.php?login=minhhph19110" TargetMode="External"/><Relationship Id="rId69" Type="http://schemas.openxmlformats.org/officeDocument/2006/relationships/hyperlink" Target="https://iap.poly.edu.vn/user/view.php?login=namlxph19274" TargetMode="External"/><Relationship Id="rId8" Type="http://schemas.openxmlformats.org/officeDocument/2006/relationships/hyperlink" Target="https://iap.poly.edu.vn/index_student.php?login=huydcph13122" TargetMode="External"/><Relationship Id="rId51" Type="http://schemas.openxmlformats.org/officeDocument/2006/relationships/hyperlink" Target="https://iap.poly.edu.vn/user/view.php?login=vinhlvph18740" TargetMode="External"/><Relationship Id="rId72" Type="http://schemas.openxmlformats.org/officeDocument/2006/relationships/hyperlink" Target="https://iap.poly.edu.vn/index_student.php?login=tuanlmph19299" TargetMode="External"/><Relationship Id="rId3" Type="http://schemas.openxmlformats.org/officeDocument/2006/relationships/hyperlink" Target="https://iap.poly.edu.vn/user/view.php?login=toandmph12960" TargetMode="External"/><Relationship Id="rId12" Type="http://schemas.openxmlformats.org/officeDocument/2006/relationships/hyperlink" Target="https://iap.poly.edu.vn/index_student.php?login=manhtdph13569" TargetMode="External"/><Relationship Id="rId17" Type="http://schemas.openxmlformats.org/officeDocument/2006/relationships/hyperlink" Target="https://iap.poly.edu.vn/user/view.php?login=datktph14662" TargetMode="External"/><Relationship Id="rId25" Type="http://schemas.openxmlformats.org/officeDocument/2006/relationships/hyperlink" Target="https://iap.poly.edu.vn/user/view.php?login=namnvph15670" TargetMode="External"/><Relationship Id="rId33" Type="http://schemas.openxmlformats.org/officeDocument/2006/relationships/hyperlink" Target="https://iap.poly.edu.vn/user/view.php?login=nguyenvtpph16082" TargetMode="External"/><Relationship Id="rId38" Type="http://schemas.openxmlformats.org/officeDocument/2006/relationships/hyperlink" Target="https://iap.poly.edu.vn/index_student.php?login=toanlbph17729" TargetMode="External"/><Relationship Id="rId46" Type="http://schemas.openxmlformats.org/officeDocument/2006/relationships/hyperlink" Target="https://iap.poly.edu.vn/index_student.php?login=thaokpph18645" TargetMode="External"/><Relationship Id="rId59" Type="http://schemas.openxmlformats.org/officeDocument/2006/relationships/hyperlink" Target="https://iap.poly.edu.vn/user/view.php?login=hiennhph19093" TargetMode="External"/><Relationship Id="rId67" Type="http://schemas.openxmlformats.org/officeDocument/2006/relationships/hyperlink" Target="https://iap.poly.edu.vn/user/view.php?login=datvtph19245" TargetMode="External"/><Relationship Id="rId20" Type="http://schemas.openxmlformats.org/officeDocument/2006/relationships/hyperlink" Target="https://iap.poly.edu.vn/index_student.php?login=anhthhph14780" TargetMode="External"/><Relationship Id="rId41" Type="http://schemas.openxmlformats.org/officeDocument/2006/relationships/hyperlink" Target="https://iap.poly.edu.vn/user/view.php?login=nhantttph18299" TargetMode="External"/><Relationship Id="rId54" Type="http://schemas.openxmlformats.org/officeDocument/2006/relationships/hyperlink" Target="https://iap.poly.edu.vn/index_student.php?login=anhtnhph18749" TargetMode="External"/><Relationship Id="rId62" Type="http://schemas.openxmlformats.org/officeDocument/2006/relationships/hyperlink" Target="https://iap.poly.edu.vn/index_student.php?login=tannnph19109" TargetMode="External"/><Relationship Id="rId70" Type="http://schemas.openxmlformats.org/officeDocument/2006/relationships/hyperlink" Target="https://iap.poly.edu.vn/index_student.php?login=namlxph19274" TargetMode="External"/><Relationship Id="rId75" Type="http://schemas.openxmlformats.org/officeDocument/2006/relationships/hyperlink" Target="https://iap.poly.edu.vn/user/view.php?login=datdtph24813" TargetMode="External"/><Relationship Id="rId1" Type="http://schemas.openxmlformats.org/officeDocument/2006/relationships/hyperlink" Target="https://iap.poly.edu.vn/user/view.php?login=tuyendvph12699" TargetMode="External"/><Relationship Id="rId6" Type="http://schemas.openxmlformats.org/officeDocument/2006/relationships/hyperlink" Target="https://iap.poly.edu.vn/index_student.php?login=khiemvdph13036" TargetMode="External"/><Relationship Id="rId15" Type="http://schemas.openxmlformats.org/officeDocument/2006/relationships/hyperlink" Target="https://iap.poly.edu.vn/user/view.php?login=andvph14514" TargetMode="External"/><Relationship Id="rId23" Type="http://schemas.openxmlformats.org/officeDocument/2006/relationships/hyperlink" Target="https://iap.poly.edu.vn/user/view.php?login=tuanlqph15662" TargetMode="External"/><Relationship Id="rId28" Type="http://schemas.openxmlformats.org/officeDocument/2006/relationships/hyperlink" Target="https://iap.poly.edu.vn/index_student.php?login=dungndph15683" TargetMode="External"/><Relationship Id="rId36" Type="http://schemas.openxmlformats.org/officeDocument/2006/relationships/hyperlink" Target="https://iap.poly.edu.vn/index_student.php?login=trongntph16455" TargetMode="External"/><Relationship Id="rId49" Type="http://schemas.openxmlformats.org/officeDocument/2006/relationships/hyperlink" Target="https://iap.poly.edu.vn/user/view.php?login=thanhkvph18722" TargetMode="External"/><Relationship Id="rId57" Type="http://schemas.openxmlformats.org/officeDocument/2006/relationships/hyperlink" Target="https://iap.poly.edu.vn/user/view.php?login=dungttph18845" TargetMode="External"/><Relationship Id="rId10" Type="http://schemas.openxmlformats.org/officeDocument/2006/relationships/hyperlink" Target="https://iap.poly.edu.vn/index_student.php?login=manhnpph13550" TargetMode="External"/><Relationship Id="rId31" Type="http://schemas.openxmlformats.org/officeDocument/2006/relationships/hyperlink" Target="https://iap.poly.edu.vn/user/view.php?login=thaitvph15963" TargetMode="External"/><Relationship Id="rId44" Type="http://schemas.openxmlformats.org/officeDocument/2006/relationships/hyperlink" Target="https://iap.poly.edu.vn/index_student.php?login=dungnttph18503" TargetMode="External"/><Relationship Id="rId52" Type="http://schemas.openxmlformats.org/officeDocument/2006/relationships/hyperlink" Target="https://iap.poly.edu.vn/index_student.php?login=vinhlvph18740" TargetMode="External"/><Relationship Id="rId60" Type="http://schemas.openxmlformats.org/officeDocument/2006/relationships/hyperlink" Target="https://iap.poly.edu.vn/index_student.php?login=hiennhph19093" TargetMode="External"/><Relationship Id="rId65" Type="http://schemas.openxmlformats.org/officeDocument/2006/relationships/hyperlink" Target="https://iap.poly.edu.vn/user/view.php?login=duynnph19211" TargetMode="External"/><Relationship Id="rId73" Type="http://schemas.openxmlformats.org/officeDocument/2006/relationships/hyperlink" Target="https://iap.poly.edu.vn/user/view.php?login=huynhph19301" TargetMode="External"/><Relationship Id="rId4" Type="http://schemas.openxmlformats.org/officeDocument/2006/relationships/hyperlink" Target="https://iap.poly.edu.vn/index_student.php?login=toandmph12960" TargetMode="External"/><Relationship Id="rId9" Type="http://schemas.openxmlformats.org/officeDocument/2006/relationships/hyperlink" Target="https://iap.poly.edu.vn/user/view.php?login=manhnpph13550" TargetMode="External"/><Relationship Id="rId13" Type="http://schemas.openxmlformats.org/officeDocument/2006/relationships/hyperlink" Target="https://iap.poly.edu.vn/user/view.php?login=hieupnph14453" TargetMode="External"/><Relationship Id="rId18" Type="http://schemas.openxmlformats.org/officeDocument/2006/relationships/hyperlink" Target="https://iap.poly.edu.vn/index_student.php?login=datktph14662" TargetMode="External"/><Relationship Id="rId39" Type="http://schemas.openxmlformats.org/officeDocument/2006/relationships/hyperlink" Target="https://iap.poly.edu.vn/user/view.php?login=khanhnqph18158" TargetMode="External"/><Relationship Id="rId34" Type="http://schemas.openxmlformats.org/officeDocument/2006/relationships/hyperlink" Target="https://iap.poly.edu.vn/index_student.php?login=nguyenvtpph16082" TargetMode="External"/><Relationship Id="rId50" Type="http://schemas.openxmlformats.org/officeDocument/2006/relationships/hyperlink" Target="https://iap.poly.edu.vn/index_student.php?login=thanhkvph18722" TargetMode="External"/><Relationship Id="rId55" Type="http://schemas.openxmlformats.org/officeDocument/2006/relationships/hyperlink" Target="https://iap.poly.edu.vn/user/view.php?login=cuonglvph18756" TargetMode="External"/><Relationship Id="rId76" Type="http://schemas.openxmlformats.org/officeDocument/2006/relationships/hyperlink" Target="https://iap.poly.edu.vn/index_student.php?login=datdtph24813" TargetMode="External"/><Relationship Id="rId7" Type="http://schemas.openxmlformats.org/officeDocument/2006/relationships/hyperlink" Target="https://iap.poly.edu.vn/user/view.php?login=huydcph13122" TargetMode="External"/><Relationship Id="rId71" Type="http://schemas.openxmlformats.org/officeDocument/2006/relationships/hyperlink" Target="https://iap.poly.edu.vn/user/view.php?login=tuanlmph19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17" sqref="C17"/>
    </sheetView>
  </sheetViews>
  <sheetFormatPr defaultRowHeight="15.75" x14ac:dyDescent="0.2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4.28515625" style="13" customWidth="1"/>
    <col min="7" max="7" width="9.85546875" style="2" customWidth="1"/>
    <col min="8" max="16384" width="9.140625" style="2"/>
  </cols>
  <sheetData>
    <row r="1" spans="1:8" ht="20.25" customHeight="1" x14ac:dyDescent="0.25">
      <c r="A1" s="1"/>
      <c r="B1" s="52" t="s">
        <v>0</v>
      </c>
      <c r="C1" s="52"/>
      <c r="D1" s="52"/>
      <c r="E1" s="52"/>
      <c r="F1" s="52"/>
      <c r="G1" s="52"/>
    </row>
    <row r="2" spans="1:8" ht="20.25" customHeight="1" x14ac:dyDescent="0.25">
      <c r="A2" s="1"/>
      <c r="B2" s="52" t="s">
        <v>1</v>
      </c>
      <c r="C2" s="52"/>
      <c r="D2" s="52"/>
      <c r="E2" s="52"/>
      <c r="F2" s="52"/>
      <c r="G2" s="52"/>
    </row>
    <row r="3" spans="1:8" ht="15" customHeight="1" x14ac:dyDescent="0.25">
      <c r="A3" s="53" t="s">
        <v>2</v>
      </c>
      <c r="B3" s="53"/>
      <c r="C3" s="53"/>
      <c r="D3" s="53"/>
      <c r="E3" s="53"/>
      <c r="F3" s="53"/>
      <c r="G3" s="53"/>
    </row>
    <row r="4" spans="1:8" ht="15" customHeight="1" x14ac:dyDescent="0.25">
      <c r="A4" s="53" t="s">
        <v>3</v>
      </c>
      <c r="B4" s="53"/>
      <c r="C4" s="53"/>
      <c r="D4" s="53"/>
      <c r="E4" s="53"/>
      <c r="F4" s="53"/>
      <c r="G4" s="53"/>
    </row>
    <row r="5" spans="1:8" ht="15" customHeight="1" x14ac:dyDescent="0.25">
      <c r="A5" s="3" t="s">
        <v>4</v>
      </c>
      <c r="B5" s="4"/>
      <c r="C5" s="5"/>
      <c r="D5" s="6" t="s">
        <v>5</v>
      </c>
      <c r="E5" s="7"/>
      <c r="F5" s="7" t="s">
        <v>92</v>
      </c>
    </row>
    <row r="6" spans="1:8" ht="15.75" customHeight="1" x14ac:dyDescent="0.25">
      <c r="A6" s="50" t="s">
        <v>6</v>
      </c>
      <c r="B6" s="50" t="s">
        <v>7</v>
      </c>
      <c r="C6" s="47" t="s">
        <v>8</v>
      </c>
      <c r="D6" s="50" t="s">
        <v>9</v>
      </c>
      <c r="E6" s="50" t="s">
        <v>10</v>
      </c>
      <c r="F6" s="50" t="s">
        <v>11</v>
      </c>
      <c r="G6" s="47" t="s">
        <v>12</v>
      </c>
    </row>
    <row r="7" spans="1:8" ht="15" customHeight="1" x14ac:dyDescent="0.25">
      <c r="A7" s="51"/>
      <c r="B7" s="51"/>
      <c r="C7" s="54"/>
      <c r="D7" s="51"/>
      <c r="E7" s="55"/>
      <c r="F7" s="51"/>
      <c r="G7" s="48"/>
    </row>
    <row r="8" spans="1:8" ht="15" customHeight="1" x14ac:dyDescent="0.25">
      <c r="A8" s="8">
        <v>1</v>
      </c>
      <c r="B8" s="9" t="s">
        <v>20</v>
      </c>
      <c r="C8" s="9" t="s">
        <v>21</v>
      </c>
      <c r="D8" s="10" t="s">
        <v>15</v>
      </c>
      <c r="E8" s="11"/>
      <c r="F8" s="12"/>
      <c r="G8" s="11"/>
      <c r="H8" s="2">
        <f>VLOOKUP(B8,'DS CHIA NHÓM'!$A:$E,5,0)</f>
        <v>1</v>
      </c>
    </row>
    <row r="9" spans="1:8" ht="15" customHeight="1" x14ac:dyDescent="0.25">
      <c r="A9" s="8">
        <v>2</v>
      </c>
      <c r="B9" s="9" t="s">
        <v>18</v>
      </c>
      <c r="C9" s="9" t="s">
        <v>19</v>
      </c>
      <c r="D9" s="10" t="s">
        <v>15</v>
      </c>
      <c r="E9" s="11"/>
      <c r="F9" s="11"/>
      <c r="G9" s="11"/>
      <c r="H9" s="2">
        <f>VLOOKUP(B9,'DS CHIA NHÓM'!$A:$E,5,0)</f>
        <v>2</v>
      </c>
    </row>
    <row r="10" spans="1:8" ht="15" customHeight="1" x14ac:dyDescent="0.25">
      <c r="A10" s="8">
        <v>3</v>
      </c>
      <c r="B10" s="9" t="s">
        <v>32</v>
      </c>
      <c r="C10" s="9" t="s">
        <v>33</v>
      </c>
      <c r="D10" s="10" t="s">
        <v>15</v>
      </c>
      <c r="E10" s="11"/>
      <c r="F10" s="11"/>
      <c r="G10" s="11"/>
      <c r="H10" s="2">
        <f>VLOOKUP(B10,'DS CHIA NHÓM'!$A:$E,5,0)</f>
        <v>2</v>
      </c>
    </row>
    <row r="11" spans="1:8" ht="15" customHeight="1" x14ac:dyDescent="0.25">
      <c r="A11" s="8">
        <v>4</v>
      </c>
      <c r="B11" s="9" t="s">
        <v>56</v>
      </c>
      <c r="C11" s="9" t="s">
        <v>57</v>
      </c>
      <c r="D11" s="10" t="s">
        <v>15</v>
      </c>
      <c r="E11" s="11"/>
      <c r="F11" s="11"/>
      <c r="G11" s="11"/>
      <c r="H11" s="2">
        <f>VLOOKUP(B11,'DS CHIA NHÓM'!$A:$E,5,0)</f>
        <v>2</v>
      </c>
    </row>
    <row r="12" spans="1:8" ht="15" customHeight="1" x14ac:dyDescent="0.25">
      <c r="A12" s="8">
        <v>5</v>
      </c>
      <c r="B12" s="9" t="s">
        <v>70</v>
      </c>
      <c r="C12" s="9" t="s">
        <v>71</v>
      </c>
      <c r="D12" s="10" t="s">
        <v>15</v>
      </c>
      <c r="E12" s="11"/>
      <c r="F12" s="11"/>
      <c r="G12" s="11"/>
      <c r="H12" s="2">
        <f>VLOOKUP(B12,'DS CHIA NHÓM'!$A:$E,5,0)</f>
        <v>2</v>
      </c>
    </row>
    <row r="13" spans="1:8" ht="15" customHeight="1" x14ac:dyDescent="0.25">
      <c r="A13" s="8">
        <v>6</v>
      </c>
      <c r="B13" s="9" t="s">
        <v>22</v>
      </c>
      <c r="C13" s="9" t="s">
        <v>23</v>
      </c>
      <c r="D13" s="10" t="s">
        <v>15</v>
      </c>
      <c r="E13" s="11"/>
      <c r="F13" s="11"/>
      <c r="G13" s="11"/>
      <c r="H13" s="2">
        <f>VLOOKUP(B13,'DS CHIA NHÓM'!$A:$E,5,0)</f>
        <v>4</v>
      </c>
    </row>
    <row r="14" spans="1:8" ht="15" customHeight="1" x14ac:dyDescent="0.25">
      <c r="A14" s="8">
        <v>7</v>
      </c>
      <c r="B14" s="9" t="s">
        <v>40</v>
      </c>
      <c r="C14" s="9" t="s">
        <v>41</v>
      </c>
      <c r="D14" s="10" t="s">
        <v>15</v>
      </c>
      <c r="E14" s="11"/>
      <c r="F14" s="11"/>
      <c r="G14" s="11"/>
      <c r="H14" s="2">
        <f>VLOOKUP(B14,'DS CHIA NHÓM'!$A:$E,5,0)</f>
        <v>4</v>
      </c>
    </row>
    <row r="15" spans="1:8" ht="15" customHeight="1" x14ac:dyDescent="0.25">
      <c r="A15" s="8">
        <v>8</v>
      </c>
      <c r="B15" s="9" t="s">
        <v>42</v>
      </c>
      <c r="C15" s="9" t="s">
        <v>43</v>
      </c>
      <c r="D15" s="10" t="s">
        <v>15</v>
      </c>
      <c r="E15" s="11"/>
      <c r="F15" s="11"/>
      <c r="G15" s="11"/>
      <c r="H15" s="2">
        <f>VLOOKUP(B15,'DS CHIA NHÓM'!$A:$E,5,0)</f>
        <v>4</v>
      </c>
    </row>
    <row r="16" spans="1:8" ht="15" customHeight="1" x14ac:dyDescent="0.25">
      <c r="A16" s="8">
        <v>9</v>
      </c>
      <c r="B16" s="9" t="s">
        <v>77</v>
      </c>
      <c r="C16" s="9" t="s">
        <v>78</v>
      </c>
      <c r="D16" s="10" t="s">
        <v>15</v>
      </c>
      <c r="E16" s="11"/>
      <c r="F16" s="11"/>
      <c r="G16" s="11"/>
      <c r="H16" s="2">
        <f>VLOOKUP(B16,'DS CHIA NHÓM'!$A:$E,5,0)</f>
        <v>4</v>
      </c>
    </row>
    <row r="17" spans="1:8" ht="15" customHeight="1" x14ac:dyDescent="0.25">
      <c r="A17" s="8">
        <v>10</v>
      </c>
      <c r="B17" s="9" t="s">
        <v>72</v>
      </c>
      <c r="C17" s="9" t="s">
        <v>73</v>
      </c>
      <c r="D17" s="10" t="s">
        <v>15</v>
      </c>
      <c r="E17" s="11"/>
      <c r="F17" s="11"/>
      <c r="G17" s="11"/>
      <c r="H17" s="2">
        <f>VLOOKUP(B17,'DS CHIA NHÓM'!$A:$E,5,0)</f>
        <v>6</v>
      </c>
    </row>
    <row r="18" spans="1:8" ht="15" customHeight="1" x14ac:dyDescent="0.25">
      <c r="A18" s="8">
        <v>11</v>
      </c>
      <c r="B18" s="9" t="s">
        <v>85</v>
      </c>
      <c r="C18" s="9" t="s">
        <v>86</v>
      </c>
      <c r="D18" s="10" t="s">
        <v>15</v>
      </c>
      <c r="E18" s="11"/>
      <c r="F18" s="11"/>
      <c r="G18" s="11"/>
      <c r="H18" s="2">
        <f>VLOOKUP(B18,'DS CHIA NHÓM'!$A:$E,5,0)</f>
        <v>6</v>
      </c>
    </row>
    <row r="19" spans="1:8" ht="15" customHeight="1" x14ac:dyDescent="0.25">
      <c r="A19" s="8">
        <v>12</v>
      </c>
      <c r="B19" s="9" t="s">
        <v>58</v>
      </c>
      <c r="C19" s="9" t="s">
        <v>59</v>
      </c>
      <c r="D19" s="10" t="s">
        <v>15</v>
      </c>
      <c r="E19" s="11"/>
      <c r="F19" s="11"/>
      <c r="G19" s="11"/>
      <c r="H19" s="2">
        <f>VLOOKUP(B19,'DS CHIA NHÓM'!$A:$E,5,0)</f>
        <v>7</v>
      </c>
    </row>
    <row r="20" spans="1:8" ht="15" customHeight="1" x14ac:dyDescent="0.25">
      <c r="A20" s="8">
        <v>13</v>
      </c>
      <c r="B20" s="9" t="s">
        <v>24</v>
      </c>
      <c r="C20" s="9" t="s">
        <v>25</v>
      </c>
      <c r="D20" s="10" t="s">
        <v>15</v>
      </c>
      <c r="E20" s="11"/>
      <c r="F20" s="11"/>
      <c r="G20" s="11"/>
      <c r="H20" s="2">
        <f>VLOOKUP(B20,'DS CHIA NHÓM'!$A:$E,5,0)</f>
        <v>8</v>
      </c>
    </row>
    <row r="21" spans="1:8" ht="15" customHeight="1" x14ac:dyDescent="0.25">
      <c r="A21" s="8">
        <v>14</v>
      </c>
      <c r="B21" s="9" t="s">
        <v>26</v>
      </c>
      <c r="C21" s="9" t="s">
        <v>27</v>
      </c>
      <c r="D21" s="10" t="s">
        <v>15</v>
      </c>
      <c r="E21" s="11"/>
      <c r="F21" s="11"/>
      <c r="G21" s="11"/>
      <c r="H21" s="2">
        <f>VLOOKUP(B21,'DS CHIA NHÓM'!$A:$E,5,0)</f>
        <v>8</v>
      </c>
    </row>
    <row r="22" spans="1:8" ht="15" customHeight="1" x14ac:dyDescent="0.25">
      <c r="A22" s="8">
        <v>15</v>
      </c>
      <c r="B22" s="9" t="s">
        <v>28</v>
      </c>
      <c r="C22" s="9" t="s">
        <v>29</v>
      </c>
      <c r="D22" s="10" t="s">
        <v>15</v>
      </c>
      <c r="E22" s="11"/>
      <c r="F22" s="11"/>
      <c r="G22" s="11"/>
      <c r="H22" s="2">
        <f>VLOOKUP(B22,'DS CHIA NHÓM'!$A:$E,5,0)</f>
        <v>8</v>
      </c>
    </row>
    <row r="23" spans="1:8" ht="7.5" customHeight="1" x14ac:dyDescent="0.25"/>
    <row r="24" spans="1:8" x14ac:dyDescent="0.25">
      <c r="B24" s="16" t="s">
        <v>89</v>
      </c>
      <c r="E24" s="16" t="s">
        <v>90</v>
      </c>
    </row>
    <row r="25" spans="1:8" ht="15.75" customHeight="1" x14ac:dyDescent="0.25"/>
    <row r="28" spans="1:8" ht="15" customHeight="1" x14ac:dyDescent="0.25">
      <c r="A28" s="49" t="s">
        <v>91</v>
      </c>
      <c r="B28" s="49"/>
      <c r="C28" s="49"/>
      <c r="D28" s="49"/>
      <c r="E28" s="49"/>
      <c r="F28" s="49"/>
      <c r="G28" s="49"/>
    </row>
  </sheetData>
  <sheetProtection formatCells="0" formatColumns="0" formatRows="0" insertColumns="0" insertRows="0" insertHyperlinks="0" deleteColumns="0" deleteRows="0" sort="0" autoFilter="0" pivotTables="0"/>
  <autoFilter ref="A7:H7">
    <sortState ref="A9:H22">
      <sortCondition ref="H7"/>
    </sortState>
  </autoFilter>
  <mergeCells count="12">
    <mergeCell ref="G6:G7"/>
    <mergeCell ref="A28:G28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2"/>
  <sheetViews>
    <sheetView workbookViewId="0">
      <selection activeCell="A7" sqref="A7:B41"/>
    </sheetView>
  </sheetViews>
  <sheetFormatPr defaultRowHeight="15" x14ac:dyDescent="0.25"/>
  <sheetData>
    <row r="1" spans="1:16" ht="33.75" customHeight="1" x14ac:dyDescent="0.25">
      <c r="A1" s="57" t="s">
        <v>144</v>
      </c>
      <c r="B1" s="60" t="s">
        <v>145</v>
      </c>
      <c r="C1" s="56" t="s">
        <v>146</v>
      </c>
      <c r="D1" s="61"/>
      <c r="E1" s="61"/>
      <c r="F1" s="61"/>
      <c r="G1" s="61"/>
      <c r="H1" s="61"/>
      <c r="I1" s="61"/>
      <c r="J1" s="57"/>
      <c r="K1" s="56" t="s">
        <v>147</v>
      </c>
      <c r="L1" s="57"/>
      <c r="M1" s="56" t="s">
        <v>148</v>
      </c>
      <c r="N1" s="57"/>
      <c r="O1" s="60" t="s">
        <v>149</v>
      </c>
      <c r="P1" s="60" t="s">
        <v>150</v>
      </c>
    </row>
    <row r="2" spans="1:16" x14ac:dyDescent="0.25">
      <c r="A2" s="57"/>
      <c r="B2" s="60"/>
      <c r="C2" s="58">
        <v>0</v>
      </c>
      <c r="D2" s="62"/>
      <c r="E2" s="62"/>
      <c r="F2" s="62"/>
      <c r="G2" s="62"/>
      <c r="H2" s="62"/>
      <c r="I2" s="62"/>
      <c r="J2" s="59"/>
      <c r="K2" s="58">
        <v>0</v>
      </c>
      <c r="L2" s="59"/>
      <c r="M2" s="58">
        <v>-1</v>
      </c>
      <c r="N2" s="59"/>
      <c r="O2" s="60"/>
      <c r="P2" s="60"/>
    </row>
    <row r="3" spans="1:16" ht="45" x14ac:dyDescent="0.25">
      <c r="A3" s="57"/>
      <c r="B3" s="60"/>
      <c r="C3" s="42" t="s">
        <v>151</v>
      </c>
      <c r="D3" s="42" t="s">
        <v>152</v>
      </c>
      <c r="E3" s="42" t="s">
        <v>153</v>
      </c>
      <c r="F3" s="42" t="s">
        <v>154</v>
      </c>
      <c r="G3" s="42" t="s">
        <v>155</v>
      </c>
      <c r="H3" s="42" t="s">
        <v>156</v>
      </c>
      <c r="I3" s="42" t="s">
        <v>157</v>
      </c>
      <c r="J3" s="42" t="s">
        <v>158</v>
      </c>
      <c r="K3" s="42" t="s">
        <v>159</v>
      </c>
      <c r="L3" s="42" t="s">
        <v>160</v>
      </c>
      <c r="M3" s="42" t="s">
        <v>161</v>
      </c>
      <c r="N3" s="42" t="s">
        <v>162</v>
      </c>
      <c r="O3" s="60"/>
      <c r="P3" s="60"/>
    </row>
    <row r="4" spans="1:16" x14ac:dyDescent="0.25">
      <c r="A4" s="57"/>
      <c r="B4" s="60"/>
      <c r="C4" s="43">
        <v>0</v>
      </c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-0.6</v>
      </c>
      <c r="N4" s="43">
        <v>-0.4</v>
      </c>
      <c r="O4" s="60"/>
      <c r="P4" s="60"/>
    </row>
    <row r="5" spans="1:16" ht="45.75" thickBot="1" x14ac:dyDescent="0.3">
      <c r="A5" s="45" t="s">
        <v>13</v>
      </c>
      <c r="B5" s="45" t="s">
        <v>14</v>
      </c>
      <c r="C5" s="44">
        <v>10</v>
      </c>
      <c r="D5" s="44">
        <v>10</v>
      </c>
      <c r="E5" s="44">
        <v>10</v>
      </c>
      <c r="F5" s="44">
        <v>10</v>
      </c>
      <c r="G5" s="44">
        <v>10</v>
      </c>
      <c r="H5" s="44">
        <v>10</v>
      </c>
      <c r="I5" s="44">
        <v>0</v>
      </c>
      <c r="J5" s="44">
        <v>0</v>
      </c>
      <c r="K5" s="44">
        <v>0.5</v>
      </c>
      <c r="L5" s="44">
        <v>0.5</v>
      </c>
      <c r="M5" s="44">
        <f>SUM(C5:J5)</f>
        <v>60</v>
      </c>
      <c r="N5" s="44"/>
      <c r="O5" s="44">
        <v>1</v>
      </c>
      <c r="P5" s="46" t="s">
        <v>163</v>
      </c>
    </row>
    <row r="6" spans="1:16" ht="45.75" thickBot="1" x14ac:dyDescent="0.3">
      <c r="A6" s="45" t="s">
        <v>16</v>
      </c>
      <c r="B6" s="45" t="s">
        <v>17</v>
      </c>
      <c r="C6" s="44">
        <v>10</v>
      </c>
      <c r="D6" s="44">
        <v>10</v>
      </c>
      <c r="E6" s="44">
        <v>10</v>
      </c>
      <c r="F6" s="44">
        <v>10</v>
      </c>
      <c r="G6" s="44">
        <v>10</v>
      </c>
      <c r="H6" s="44">
        <v>10</v>
      </c>
      <c r="I6" s="44">
        <v>0</v>
      </c>
      <c r="J6" s="44">
        <v>0</v>
      </c>
      <c r="K6" s="44">
        <v>0.5</v>
      </c>
      <c r="L6" s="44">
        <v>0.5</v>
      </c>
      <c r="M6" s="44">
        <f t="shared" ref="M6:M42" si="0">SUM(C6:J6)</f>
        <v>60</v>
      </c>
      <c r="N6" s="44"/>
      <c r="O6" s="44">
        <v>1</v>
      </c>
      <c r="P6" s="46" t="s">
        <v>163</v>
      </c>
    </row>
    <row r="7" spans="1:16" ht="30.75" hidden="1" thickBot="1" x14ac:dyDescent="0.3">
      <c r="A7" s="45" t="s">
        <v>18</v>
      </c>
      <c r="B7" s="45" t="s">
        <v>19</v>
      </c>
      <c r="C7" s="44">
        <v>10</v>
      </c>
      <c r="D7" s="44">
        <v>10</v>
      </c>
      <c r="E7" s="44">
        <v>10</v>
      </c>
      <c r="F7" s="44">
        <v>10</v>
      </c>
      <c r="G7" s="44">
        <v>10</v>
      </c>
      <c r="H7" s="44">
        <v>10</v>
      </c>
      <c r="I7" s="44">
        <v>10</v>
      </c>
      <c r="J7" s="44">
        <v>10</v>
      </c>
      <c r="K7" s="44">
        <v>0</v>
      </c>
      <c r="L7" s="44">
        <v>0</v>
      </c>
      <c r="M7" s="44">
        <f t="shared" si="0"/>
        <v>80</v>
      </c>
      <c r="N7" s="44"/>
      <c r="O7" s="44">
        <v>0</v>
      </c>
      <c r="P7" s="46" t="s">
        <v>163</v>
      </c>
    </row>
    <row r="8" spans="1:16" ht="30.75" hidden="1" thickBot="1" x14ac:dyDescent="0.3">
      <c r="A8" s="45" t="s">
        <v>20</v>
      </c>
      <c r="B8" s="45" t="s">
        <v>21</v>
      </c>
      <c r="C8" s="44">
        <v>10</v>
      </c>
      <c r="D8" s="44">
        <v>10</v>
      </c>
      <c r="E8" s="44">
        <v>10</v>
      </c>
      <c r="F8" s="44">
        <v>10</v>
      </c>
      <c r="G8" s="44">
        <v>10</v>
      </c>
      <c r="H8" s="44">
        <v>10</v>
      </c>
      <c r="I8" s="44">
        <v>10</v>
      </c>
      <c r="J8" s="44">
        <v>10</v>
      </c>
      <c r="K8" s="44">
        <v>0.5</v>
      </c>
      <c r="L8" s="44">
        <v>0.5</v>
      </c>
      <c r="M8" s="44">
        <f t="shared" si="0"/>
        <v>80</v>
      </c>
      <c r="N8" s="44"/>
      <c r="O8" s="44">
        <v>1</v>
      </c>
      <c r="P8" s="46" t="s">
        <v>163</v>
      </c>
    </row>
    <row r="9" spans="1:16" ht="45.75" hidden="1" thickBot="1" x14ac:dyDescent="0.3">
      <c r="A9" s="45" t="s">
        <v>22</v>
      </c>
      <c r="B9" s="45" t="s">
        <v>23</v>
      </c>
      <c r="C9" s="44">
        <v>10</v>
      </c>
      <c r="D9" s="44">
        <v>10</v>
      </c>
      <c r="E9" s="44">
        <v>10</v>
      </c>
      <c r="F9" s="44">
        <v>10</v>
      </c>
      <c r="G9" s="44">
        <v>10</v>
      </c>
      <c r="H9" s="44">
        <v>10</v>
      </c>
      <c r="I9" s="44">
        <v>10</v>
      </c>
      <c r="J9" s="44">
        <v>10</v>
      </c>
      <c r="K9" s="44">
        <v>0.5</v>
      </c>
      <c r="L9" s="44">
        <v>0.5</v>
      </c>
      <c r="M9" s="44">
        <f t="shared" si="0"/>
        <v>80</v>
      </c>
      <c r="N9" s="44"/>
      <c r="O9" s="44">
        <v>1</v>
      </c>
      <c r="P9" s="46" t="s">
        <v>163</v>
      </c>
    </row>
    <row r="10" spans="1:16" ht="30.75" hidden="1" thickBot="1" x14ac:dyDescent="0.3">
      <c r="A10" s="45" t="s">
        <v>24</v>
      </c>
      <c r="B10" s="45" t="s">
        <v>25</v>
      </c>
      <c r="C10" s="44">
        <v>10</v>
      </c>
      <c r="D10" s="44">
        <v>10</v>
      </c>
      <c r="E10" s="44">
        <v>10</v>
      </c>
      <c r="F10" s="44">
        <v>10</v>
      </c>
      <c r="G10" s="44">
        <v>10</v>
      </c>
      <c r="H10" s="44">
        <v>10</v>
      </c>
      <c r="I10" s="44">
        <v>10</v>
      </c>
      <c r="J10" s="44">
        <v>10</v>
      </c>
      <c r="K10" s="44">
        <v>0.5</v>
      </c>
      <c r="L10" s="44">
        <v>0.5</v>
      </c>
      <c r="M10" s="44">
        <f t="shared" si="0"/>
        <v>80</v>
      </c>
      <c r="N10" s="44"/>
      <c r="O10" s="44">
        <v>1</v>
      </c>
      <c r="P10" s="46" t="s">
        <v>163</v>
      </c>
    </row>
    <row r="11" spans="1:16" ht="45.75" hidden="1" thickBot="1" x14ac:dyDescent="0.3">
      <c r="A11" s="45" t="s">
        <v>26</v>
      </c>
      <c r="B11" s="45" t="s">
        <v>27</v>
      </c>
      <c r="C11" s="44">
        <v>10</v>
      </c>
      <c r="D11" s="44">
        <v>10</v>
      </c>
      <c r="E11" s="44">
        <v>10</v>
      </c>
      <c r="F11" s="44">
        <v>10</v>
      </c>
      <c r="G11" s="44">
        <v>10</v>
      </c>
      <c r="H11" s="44">
        <v>10</v>
      </c>
      <c r="I11" s="44">
        <v>10</v>
      </c>
      <c r="J11" s="44">
        <v>10</v>
      </c>
      <c r="K11" s="44">
        <v>0.5</v>
      </c>
      <c r="L11" s="44">
        <v>0.5</v>
      </c>
      <c r="M11" s="44">
        <f t="shared" si="0"/>
        <v>80</v>
      </c>
      <c r="N11" s="44"/>
      <c r="O11" s="44">
        <v>1</v>
      </c>
      <c r="P11" s="46" t="s">
        <v>163</v>
      </c>
    </row>
    <row r="12" spans="1:16" ht="30.75" hidden="1" thickBot="1" x14ac:dyDescent="0.3">
      <c r="A12" s="45" t="s">
        <v>28</v>
      </c>
      <c r="B12" s="45" t="s">
        <v>29</v>
      </c>
      <c r="C12" s="44">
        <v>10</v>
      </c>
      <c r="D12" s="44">
        <v>10</v>
      </c>
      <c r="E12" s="44">
        <v>10</v>
      </c>
      <c r="F12" s="44">
        <v>10</v>
      </c>
      <c r="G12" s="44">
        <v>10</v>
      </c>
      <c r="H12" s="44">
        <v>10</v>
      </c>
      <c r="I12" s="44">
        <v>10</v>
      </c>
      <c r="J12" s="44">
        <v>10</v>
      </c>
      <c r="K12" s="44">
        <v>0.5</v>
      </c>
      <c r="L12" s="44">
        <v>0.5</v>
      </c>
      <c r="M12" s="44">
        <f t="shared" si="0"/>
        <v>80</v>
      </c>
      <c r="N12" s="44"/>
      <c r="O12" s="44">
        <v>1</v>
      </c>
      <c r="P12" s="46" t="s">
        <v>163</v>
      </c>
    </row>
    <row r="13" spans="1:16" ht="30.75" thickBot="1" x14ac:dyDescent="0.3">
      <c r="A13" s="45" t="s">
        <v>30</v>
      </c>
      <c r="B13" s="45" t="s">
        <v>31</v>
      </c>
      <c r="C13" s="44">
        <v>10</v>
      </c>
      <c r="D13" s="44">
        <v>10</v>
      </c>
      <c r="E13" s="44">
        <v>10</v>
      </c>
      <c r="F13" s="44">
        <v>10</v>
      </c>
      <c r="G13" s="44">
        <v>8.6999999999999993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f t="shared" si="0"/>
        <v>48.7</v>
      </c>
      <c r="N13" s="44"/>
      <c r="O13" s="44">
        <v>0</v>
      </c>
      <c r="P13" s="46" t="s">
        <v>163</v>
      </c>
    </row>
    <row r="14" spans="1:16" ht="45.75" hidden="1" thickBot="1" x14ac:dyDescent="0.3">
      <c r="A14" s="45" t="s">
        <v>32</v>
      </c>
      <c r="B14" s="45" t="s">
        <v>33</v>
      </c>
      <c r="C14" s="44">
        <v>10</v>
      </c>
      <c r="D14" s="44">
        <v>10</v>
      </c>
      <c r="E14" s="44">
        <v>10</v>
      </c>
      <c r="F14" s="44">
        <v>10</v>
      </c>
      <c r="G14" s="44">
        <v>10</v>
      </c>
      <c r="H14" s="44">
        <v>10</v>
      </c>
      <c r="I14" s="44">
        <v>10</v>
      </c>
      <c r="J14" s="44">
        <v>10</v>
      </c>
      <c r="K14" s="44">
        <v>0</v>
      </c>
      <c r="L14" s="44">
        <v>0</v>
      </c>
      <c r="M14" s="44">
        <f t="shared" si="0"/>
        <v>80</v>
      </c>
      <c r="N14" s="44"/>
      <c r="O14" s="44">
        <v>0</v>
      </c>
      <c r="P14" s="46" t="s">
        <v>163</v>
      </c>
    </row>
    <row r="15" spans="1:16" ht="30.75" thickBot="1" x14ac:dyDescent="0.3">
      <c r="A15" s="45" t="s">
        <v>34</v>
      </c>
      <c r="B15" s="45" t="s">
        <v>35</v>
      </c>
      <c r="C15" s="44">
        <v>10</v>
      </c>
      <c r="D15" s="44">
        <v>10</v>
      </c>
      <c r="E15" s="44">
        <v>10</v>
      </c>
      <c r="F15" s="44">
        <v>10</v>
      </c>
      <c r="G15" s="44">
        <v>9.3000000000000007</v>
      </c>
      <c r="H15" s="44">
        <v>10</v>
      </c>
      <c r="I15" s="44">
        <v>9.3000000000000007</v>
      </c>
      <c r="J15" s="44">
        <v>10</v>
      </c>
      <c r="K15" s="44">
        <v>0.5</v>
      </c>
      <c r="L15" s="44">
        <v>0.5</v>
      </c>
      <c r="M15" s="44">
        <f t="shared" si="0"/>
        <v>78.599999999999994</v>
      </c>
      <c r="N15" s="44"/>
      <c r="O15" s="44">
        <v>1</v>
      </c>
      <c r="P15" s="46" t="s">
        <v>163</v>
      </c>
    </row>
    <row r="16" spans="1:16" ht="30.75" thickBot="1" x14ac:dyDescent="0.3">
      <c r="A16" s="45" t="s">
        <v>36</v>
      </c>
      <c r="B16" s="45" t="s">
        <v>37</v>
      </c>
      <c r="C16" s="44">
        <v>2.7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0.5</v>
      </c>
      <c r="L16" s="44">
        <v>0.5</v>
      </c>
      <c r="M16" s="44">
        <f t="shared" si="0"/>
        <v>2.7</v>
      </c>
      <c r="N16" s="44"/>
      <c r="O16" s="44">
        <v>1</v>
      </c>
      <c r="P16" s="46" t="s">
        <v>163</v>
      </c>
    </row>
    <row r="17" spans="1:16" ht="30.75" thickBot="1" x14ac:dyDescent="0.3">
      <c r="A17" s="45" t="s">
        <v>38</v>
      </c>
      <c r="B17" s="45" t="s">
        <v>39</v>
      </c>
      <c r="C17" s="44">
        <v>10</v>
      </c>
      <c r="D17" s="44">
        <v>10</v>
      </c>
      <c r="E17" s="44">
        <v>10</v>
      </c>
      <c r="F17" s="44">
        <v>10</v>
      </c>
      <c r="G17" s="44">
        <v>8.6999999999999993</v>
      </c>
      <c r="H17" s="44">
        <v>10</v>
      </c>
      <c r="I17" s="44">
        <v>9.3000000000000007</v>
      </c>
      <c r="J17" s="44">
        <v>10</v>
      </c>
      <c r="K17" s="44">
        <v>0</v>
      </c>
      <c r="L17" s="44">
        <v>0</v>
      </c>
      <c r="M17" s="44">
        <f t="shared" si="0"/>
        <v>78</v>
      </c>
      <c r="N17" s="44"/>
      <c r="O17" s="44">
        <v>0</v>
      </c>
      <c r="P17" s="46" t="s">
        <v>163</v>
      </c>
    </row>
    <row r="18" spans="1:16" ht="30.75" hidden="1" thickBot="1" x14ac:dyDescent="0.3">
      <c r="A18" s="45" t="s">
        <v>40</v>
      </c>
      <c r="B18" s="45" t="s">
        <v>41</v>
      </c>
      <c r="C18" s="44">
        <v>10</v>
      </c>
      <c r="D18" s="44">
        <v>10</v>
      </c>
      <c r="E18" s="44">
        <v>10</v>
      </c>
      <c r="F18" s="44">
        <v>10</v>
      </c>
      <c r="G18" s="44">
        <v>10</v>
      </c>
      <c r="H18" s="44">
        <v>10</v>
      </c>
      <c r="I18" s="44">
        <v>10</v>
      </c>
      <c r="J18" s="44">
        <v>10</v>
      </c>
      <c r="K18" s="44">
        <v>0.5</v>
      </c>
      <c r="L18" s="44">
        <v>0.5</v>
      </c>
      <c r="M18" s="44">
        <f t="shared" si="0"/>
        <v>80</v>
      </c>
      <c r="N18" s="44"/>
      <c r="O18" s="44">
        <v>1</v>
      </c>
      <c r="P18" s="46" t="s">
        <v>163</v>
      </c>
    </row>
    <row r="19" spans="1:16" ht="30.75" hidden="1" thickBot="1" x14ac:dyDescent="0.3">
      <c r="A19" s="45" t="s">
        <v>42</v>
      </c>
      <c r="B19" s="45" t="s">
        <v>43</v>
      </c>
      <c r="C19" s="44">
        <v>10</v>
      </c>
      <c r="D19" s="44">
        <v>10</v>
      </c>
      <c r="E19" s="44">
        <v>10</v>
      </c>
      <c r="F19" s="44">
        <v>10</v>
      </c>
      <c r="G19" s="44">
        <v>10</v>
      </c>
      <c r="H19" s="44">
        <v>10</v>
      </c>
      <c r="I19" s="44">
        <v>10</v>
      </c>
      <c r="J19" s="44">
        <v>10</v>
      </c>
      <c r="K19" s="44">
        <v>0.5</v>
      </c>
      <c r="L19" s="44">
        <v>0.5</v>
      </c>
      <c r="M19" s="44">
        <f t="shared" si="0"/>
        <v>80</v>
      </c>
      <c r="N19" s="44"/>
      <c r="O19" s="44">
        <v>1</v>
      </c>
      <c r="P19" s="46" t="s">
        <v>163</v>
      </c>
    </row>
    <row r="20" spans="1:16" ht="30.75" thickBot="1" x14ac:dyDescent="0.3">
      <c r="A20" s="45" t="s">
        <v>44</v>
      </c>
      <c r="B20" s="45" t="s">
        <v>45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f t="shared" si="0"/>
        <v>0</v>
      </c>
      <c r="N20" s="44"/>
      <c r="O20" s="44">
        <v>0</v>
      </c>
      <c r="P20" s="46" t="s">
        <v>163</v>
      </c>
    </row>
    <row r="21" spans="1:16" ht="45.75" thickBot="1" x14ac:dyDescent="0.3">
      <c r="A21" s="45" t="s">
        <v>46</v>
      </c>
      <c r="B21" s="45" t="s">
        <v>47</v>
      </c>
      <c r="C21" s="44">
        <v>10</v>
      </c>
      <c r="D21" s="44">
        <v>10</v>
      </c>
      <c r="E21" s="44">
        <v>10</v>
      </c>
      <c r="F21" s="44">
        <v>10</v>
      </c>
      <c r="G21" s="44">
        <v>10</v>
      </c>
      <c r="H21" s="44">
        <v>10</v>
      </c>
      <c r="I21" s="44">
        <v>0</v>
      </c>
      <c r="J21" s="44">
        <v>0</v>
      </c>
      <c r="K21" s="44">
        <v>0.5</v>
      </c>
      <c r="L21" s="44">
        <v>0.5</v>
      </c>
      <c r="M21" s="44">
        <f t="shared" si="0"/>
        <v>60</v>
      </c>
      <c r="N21" s="44"/>
      <c r="O21" s="44">
        <v>1</v>
      </c>
      <c r="P21" s="46" t="s">
        <v>163</v>
      </c>
    </row>
    <row r="22" spans="1:16" ht="45.75" thickBot="1" x14ac:dyDescent="0.3">
      <c r="A22" s="45" t="s">
        <v>48</v>
      </c>
      <c r="B22" s="45" t="s">
        <v>49</v>
      </c>
      <c r="C22" s="44">
        <v>10</v>
      </c>
      <c r="D22" s="44">
        <v>10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f t="shared" si="0"/>
        <v>20</v>
      </c>
      <c r="N22" s="44"/>
      <c r="O22" s="44">
        <v>0</v>
      </c>
      <c r="P22" s="46" t="s">
        <v>163</v>
      </c>
    </row>
    <row r="23" spans="1:16" ht="30.75" thickBot="1" x14ac:dyDescent="0.3">
      <c r="A23" s="45" t="s">
        <v>50</v>
      </c>
      <c r="B23" s="45" t="s">
        <v>51</v>
      </c>
      <c r="C23" s="44">
        <v>10</v>
      </c>
      <c r="D23" s="44">
        <v>10</v>
      </c>
      <c r="E23" s="44">
        <v>10</v>
      </c>
      <c r="F23" s="44">
        <v>10</v>
      </c>
      <c r="G23" s="44">
        <v>10</v>
      </c>
      <c r="H23" s="44">
        <v>0</v>
      </c>
      <c r="I23" s="44">
        <v>0</v>
      </c>
      <c r="J23" s="44">
        <v>0</v>
      </c>
      <c r="K23" s="44">
        <v>0.5</v>
      </c>
      <c r="L23" s="44">
        <v>0.5</v>
      </c>
      <c r="M23" s="44">
        <f t="shared" si="0"/>
        <v>50</v>
      </c>
      <c r="N23" s="44"/>
      <c r="O23" s="44">
        <v>1</v>
      </c>
      <c r="P23" s="46" t="s">
        <v>163</v>
      </c>
    </row>
    <row r="24" spans="1:16" ht="45.75" thickBot="1" x14ac:dyDescent="0.3">
      <c r="A24" s="45" t="s">
        <v>52</v>
      </c>
      <c r="B24" s="45" t="s">
        <v>53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f t="shared" si="0"/>
        <v>0</v>
      </c>
      <c r="N24" s="44"/>
      <c r="O24" s="44">
        <v>0</v>
      </c>
      <c r="P24" s="46" t="s">
        <v>163</v>
      </c>
    </row>
    <row r="25" spans="1:16" ht="45.75" thickBot="1" x14ac:dyDescent="0.3">
      <c r="A25" s="45" t="s">
        <v>54</v>
      </c>
      <c r="B25" s="45" t="s">
        <v>55</v>
      </c>
      <c r="C25" s="44">
        <v>10</v>
      </c>
      <c r="D25" s="44">
        <v>10</v>
      </c>
      <c r="E25" s="44">
        <v>10</v>
      </c>
      <c r="F25" s="44">
        <v>10</v>
      </c>
      <c r="G25" s="44">
        <v>0</v>
      </c>
      <c r="H25" s="44">
        <v>0</v>
      </c>
      <c r="I25" s="44">
        <v>0</v>
      </c>
      <c r="J25" s="44">
        <v>0</v>
      </c>
      <c r="K25" s="44">
        <v>0.3</v>
      </c>
      <c r="L25" s="44">
        <v>0</v>
      </c>
      <c r="M25" s="44">
        <f t="shared" si="0"/>
        <v>40</v>
      </c>
      <c r="N25" s="44"/>
      <c r="O25" s="44">
        <v>0.3</v>
      </c>
      <c r="P25" s="46" t="s">
        <v>163</v>
      </c>
    </row>
    <row r="26" spans="1:16" ht="45.75" hidden="1" thickBot="1" x14ac:dyDescent="0.3">
      <c r="A26" s="45" t="s">
        <v>56</v>
      </c>
      <c r="B26" s="45" t="s">
        <v>57</v>
      </c>
      <c r="C26" s="44">
        <v>10</v>
      </c>
      <c r="D26" s="44">
        <v>10</v>
      </c>
      <c r="E26" s="44">
        <v>10</v>
      </c>
      <c r="F26" s="44">
        <v>10</v>
      </c>
      <c r="G26" s="44">
        <v>10</v>
      </c>
      <c r="H26" s="44">
        <v>10</v>
      </c>
      <c r="I26" s="44">
        <v>10</v>
      </c>
      <c r="J26" s="44">
        <v>10</v>
      </c>
      <c r="K26" s="44">
        <v>0</v>
      </c>
      <c r="L26" s="44">
        <v>0</v>
      </c>
      <c r="M26" s="44">
        <f t="shared" si="0"/>
        <v>80</v>
      </c>
      <c r="N26" s="44"/>
      <c r="O26" s="44">
        <v>0</v>
      </c>
      <c r="P26" s="46" t="s">
        <v>163</v>
      </c>
    </row>
    <row r="27" spans="1:16" ht="45.75" hidden="1" thickBot="1" x14ac:dyDescent="0.3">
      <c r="A27" s="45" t="s">
        <v>58</v>
      </c>
      <c r="B27" s="45" t="s">
        <v>59</v>
      </c>
      <c r="C27" s="44">
        <v>10</v>
      </c>
      <c r="D27" s="44">
        <v>10</v>
      </c>
      <c r="E27" s="44">
        <v>10</v>
      </c>
      <c r="F27" s="44">
        <v>10</v>
      </c>
      <c r="G27" s="44">
        <v>10</v>
      </c>
      <c r="H27" s="44">
        <v>10</v>
      </c>
      <c r="I27" s="44">
        <v>10</v>
      </c>
      <c r="J27" s="44">
        <v>10</v>
      </c>
      <c r="K27" s="44">
        <v>0.5</v>
      </c>
      <c r="L27" s="44">
        <v>0.5</v>
      </c>
      <c r="M27" s="44">
        <f t="shared" si="0"/>
        <v>80</v>
      </c>
      <c r="N27" s="44"/>
      <c r="O27" s="44">
        <v>1</v>
      </c>
      <c r="P27" s="46" t="s">
        <v>163</v>
      </c>
    </row>
    <row r="28" spans="1:16" ht="30.75" thickBot="1" x14ac:dyDescent="0.3">
      <c r="A28" s="45" t="s">
        <v>60</v>
      </c>
      <c r="B28" s="45" t="s">
        <v>61</v>
      </c>
      <c r="C28" s="44">
        <v>10</v>
      </c>
      <c r="D28" s="44">
        <v>10</v>
      </c>
      <c r="E28" s="44">
        <v>10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0.5</v>
      </c>
      <c r="L28" s="44">
        <v>0.5</v>
      </c>
      <c r="M28" s="44">
        <f t="shared" si="0"/>
        <v>30</v>
      </c>
      <c r="N28" s="44"/>
      <c r="O28" s="44">
        <v>1</v>
      </c>
      <c r="P28" s="46" t="s">
        <v>163</v>
      </c>
    </row>
    <row r="29" spans="1:16" ht="45.75" thickBot="1" x14ac:dyDescent="0.3">
      <c r="A29" s="45" t="s">
        <v>62</v>
      </c>
      <c r="B29" s="45" t="s">
        <v>63</v>
      </c>
      <c r="C29" s="44">
        <v>10</v>
      </c>
      <c r="D29" s="44">
        <v>10</v>
      </c>
      <c r="E29" s="44">
        <v>10</v>
      </c>
      <c r="F29" s="44">
        <v>10</v>
      </c>
      <c r="G29" s="44">
        <v>8.6999999999999993</v>
      </c>
      <c r="H29" s="44">
        <v>10</v>
      </c>
      <c r="I29" s="44">
        <v>9.3000000000000007</v>
      </c>
      <c r="J29" s="44">
        <v>10</v>
      </c>
      <c r="K29" s="44">
        <v>0.5</v>
      </c>
      <c r="L29" s="44">
        <v>0.5</v>
      </c>
      <c r="M29" s="44">
        <f t="shared" si="0"/>
        <v>78</v>
      </c>
      <c r="N29" s="44"/>
      <c r="O29" s="44">
        <v>1</v>
      </c>
      <c r="P29" s="46" t="s">
        <v>163</v>
      </c>
    </row>
    <row r="30" spans="1:16" ht="30.75" thickBot="1" x14ac:dyDescent="0.3">
      <c r="A30" s="45" t="s">
        <v>64</v>
      </c>
      <c r="B30" s="45" t="s">
        <v>65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0.5</v>
      </c>
      <c r="L30" s="44">
        <v>0.5</v>
      </c>
      <c r="M30" s="44">
        <f t="shared" si="0"/>
        <v>0</v>
      </c>
      <c r="N30" s="44"/>
      <c r="O30" s="44">
        <v>1</v>
      </c>
      <c r="P30" s="46" t="s">
        <v>163</v>
      </c>
    </row>
    <row r="31" spans="1:16" ht="60.75" thickBot="1" x14ac:dyDescent="0.3">
      <c r="A31" s="45" t="s">
        <v>66</v>
      </c>
      <c r="B31" s="45" t="s">
        <v>67</v>
      </c>
      <c r="C31" s="44">
        <v>10</v>
      </c>
      <c r="D31" s="44">
        <v>10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0.5</v>
      </c>
      <c r="L31" s="44">
        <v>0.5</v>
      </c>
      <c r="M31" s="44">
        <f t="shared" si="0"/>
        <v>20</v>
      </c>
      <c r="N31" s="44"/>
      <c r="O31" s="44">
        <v>1</v>
      </c>
      <c r="P31" s="46" t="s">
        <v>163</v>
      </c>
    </row>
    <row r="32" spans="1:16" ht="30.75" thickBot="1" x14ac:dyDescent="0.3">
      <c r="A32" s="45" t="s">
        <v>68</v>
      </c>
      <c r="B32" s="45" t="s">
        <v>69</v>
      </c>
      <c r="C32" s="44">
        <v>0</v>
      </c>
      <c r="D32" s="44">
        <v>0</v>
      </c>
      <c r="E32" s="44">
        <v>10</v>
      </c>
      <c r="F32" s="44">
        <v>10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f t="shared" si="0"/>
        <v>20</v>
      </c>
      <c r="N32" s="44"/>
      <c r="O32" s="44">
        <v>0</v>
      </c>
      <c r="P32" s="46" t="s">
        <v>163</v>
      </c>
    </row>
    <row r="33" spans="1:16" ht="45.75" hidden="1" thickBot="1" x14ac:dyDescent="0.3">
      <c r="A33" s="45" t="s">
        <v>70</v>
      </c>
      <c r="B33" s="45" t="s">
        <v>71</v>
      </c>
      <c r="C33" s="44">
        <v>10</v>
      </c>
      <c r="D33" s="44">
        <v>10</v>
      </c>
      <c r="E33" s="44">
        <v>10</v>
      </c>
      <c r="F33" s="44">
        <v>10</v>
      </c>
      <c r="G33" s="44">
        <v>10</v>
      </c>
      <c r="H33" s="44">
        <v>10</v>
      </c>
      <c r="I33" s="44">
        <v>10</v>
      </c>
      <c r="J33" s="44">
        <v>10</v>
      </c>
      <c r="K33" s="44">
        <v>0</v>
      </c>
      <c r="L33" s="44">
        <v>0</v>
      </c>
      <c r="M33" s="44">
        <f t="shared" si="0"/>
        <v>80</v>
      </c>
      <c r="N33" s="44"/>
      <c r="O33" s="44">
        <v>0</v>
      </c>
      <c r="P33" s="46" t="s">
        <v>163</v>
      </c>
    </row>
    <row r="34" spans="1:16" ht="45.75" hidden="1" thickBot="1" x14ac:dyDescent="0.3">
      <c r="A34" s="45" t="s">
        <v>72</v>
      </c>
      <c r="B34" s="45" t="s">
        <v>73</v>
      </c>
      <c r="C34" s="44">
        <v>10</v>
      </c>
      <c r="D34" s="44">
        <v>10</v>
      </c>
      <c r="E34" s="44">
        <v>10</v>
      </c>
      <c r="F34" s="44">
        <v>10</v>
      </c>
      <c r="G34" s="44">
        <v>10</v>
      </c>
      <c r="H34" s="44">
        <v>10</v>
      </c>
      <c r="I34" s="44">
        <v>10</v>
      </c>
      <c r="J34" s="44">
        <v>10</v>
      </c>
      <c r="K34" s="44">
        <v>0.3</v>
      </c>
      <c r="L34" s="44">
        <v>0</v>
      </c>
      <c r="M34" s="44">
        <f t="shared" si="0"/>
        <v>80</v>
      </c>
      <c r="N34" s="44"/>
      <c r="O34" s="44">
        <v>0.3</v>
      </c>
      <c r="P34" s="46" t="s">
        <v>163</v>
      </c>
    </row>
    <row r="35" spans="1:16" ht="30.75" thickBot="1" x14ac:dyDescent="0.3">
      <c r="A35" s="45" t="s">
        <v>74</v>
      </c>
      <c r="B35" s="45" t="s">
        <v>75</v>
      </c>
      <c r="C35" s="44">
        <v>10</v>
      </c>
      <c r="D35" s="44">
        <v>10</v>
      </c>
      <c r="E35" s="44">
        <v>10</v>
      </c>
      <c r="F35" s="44">
        <v>10</v>
      </c>
      <c r="G35" s="44">
        <v>10</v>
      </c>
      <c r="H35" s="44">
        <v>10</v>
      </c>
      <c r="I35" s="44">
        <v>0</v>
      </c>
      <c r="J35" s="44">
        <v>0</v>
      </c>
      <c r="K35" s="44">
        <v>0.3</v>
      </c>
      <c r="L35" s="44">
        <v>0</v>
      </c>
      <c r="M35" s="44">
        <f t="shared" si="0"/>
        <v>60</v>
      </c>
      <c r="N35" s="44"/>
      <c r="O35" s="44">
        <v>0.3</v>
      </c>
      <c r="P35" s="46" t="s">
        <v>163</v>
      </c>
    </row>
    <row r="36" spans="1:16" ht="15.75" thickBot="1" x14ac:dyDescent="0.3">
      <c r="A36" s="45" t="s">
        <v>76</v>
      </c>
      <c r="B36" s="45" t="s">
        <v>125</v>
      </c>
      <c r="C36" s="44">
        <v>10</v>
      </c>
      <c r="D36" s="44">
        <v>10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0.3</v>
      </c>
      <c r="L36" s="44">
        <v>0</v>
      </c>
      <c r="M36" s="44">
        <f t="shared" si="0"/>
        <v>20</v>
      </c>
      <c r="N36" s="44"/>
      <c r="O36" s="44">
        <v>0.3</v>
      </c>
      <c r="P36" s="46" t="s">
        <v>163</v>
      </c>
    </row>
    <row r="37" spans="1:16" ht="45.75" hidden="1" thickBot="1" x14ac:dyDescent="0.3">
      <c r="A37" s="45" t="s">
        <v>77</v>
      </c>
      <c r="B37" s="45" t="s">
        <v>78</v>
      </c>
      <c r="C37" s="44">
        <v>10</v>
      </c>
      <c r="D37" s="44">
        <v>10</v>
      </c>
      <c r="E37" s="44">
        <v>10</v>
      </c>
      <c r="F37" s="44">
        <v>10</v>
      </c>
      <c r="G37" s="44">
        <v>10</v>
      </c>
      <c r="H37" s="44">
        <v>10</v>
      </c>
      <c r="I37" s="44">
        <v>10</v>
      </c>
      <c r="J37" s="44">
        <v>10</v>
      </c>
      <c r="K37" s="44">
        <v>0.5</v>
      </c>
      <c r="L37" s="44">
        <v>0.5</v>
      </c>
      <c r="M37" s="44">
        <f t="shared" si="0"/>
        <v>80</v>
      </c>
      <c r="N37" s="44"/>
      <c r="O37" s="44">
        <v>1</v>
      </c>
      <c r="P37" s="46" t="s">
        <v>163</v>
      </c>
    </row>
    <row r="38" spans="1:16" ht="30.75" thickBot="1" x14ac:dyDescent="0.3">
      <c r="A38" s="45" t="s">
        <v>79</v>
      </c>
      <c r="B38" s="45" t="s">
        <v>80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f t="shared" si="0"/>
        <v>0</v>
      </c>
      <c r="N38" s="44"/>
      <c r="O38" s="44">
        <v>0</v>
      </c>
      <c r="P38" s="46" t="s">
        <v>163</v>
      </c>
    </row>
    <row r="39" spans="1:16" ht="30.75" thickBot="1" x14ac:dyDescent="0.3">
      <c r="A39" s="45" t="s">
        <v>81</v>
      </c>
      <c r="B39" s="45" t="s">
        <v>82</v>
      </c>
      <c r="C39" s="44">
        <v>10</v>
      </c>
      <c r="D39" s="44">
        <v>10</v>
      </c>
      <c r="E39" s="44">
        <v>10</v>
      </c>
      <c r="F39" s="44">
        <v>10</v>
      </c>
      <c r="G39" s="44">
        <v>10</v>
      </c>
      <c r="H39" s="44">
        <v>10</v>
      </c>
      <c r="I39" s="44">
        <v>9.3000000000000007</v>
      </c>
      <c r="J39" s="44">
        <v>10</v>
      </c>
      <c r="K39" s="44">
        <v>0.5</v>
      </c>
      <c r="L39" s="44">
        <v>0.5</v>
      </c>
      <c r="M39" s="44">
        <f t="shared" si="0"/>
        <v>79.3</v>
      </c>
      <c r="N39" s="44"/>
      <c r="O39" s="44">
        <v>1</v>
      </c>
      <c r="P39" s="46" t="s">
        <v>163</v>
      </c>
    </row>
    <row r="40" spans="1:16" ht="30.75" thickBot="1" x14ac:dyDescent="0.3">
      <c r="A40" s="45" t="s">
        <v>83</v>
      </c>
      <c r="B40" s="45" t="s">
        <v>84</v>
      </c>
      <c r="C40" s="44">
        <v>10</v>
      </c>
      <c r="D40" s="44">
        <v>10</v>
      </c>
      <c r="E40" s="44">
        <v>10</v>
      </c>
      <c r="F40" s="44">
        <v>10</v>
      </c>
      <c r="G40" s="44">
        <v>10</v>
      </c>
      <c r="H40" s="44">
        <v>0</v>
      </c>
      <c r="I40" s="44">
        <v>0</v>
      </c>
      <c r="J40" s="44">
        <v>0</v>
      </c>
      <c r="K40" s="44">
        <v>0.5</v>
      </c>
      <c r="L40" s="44">
        <v>0.5</v>
      </c>
      <c r="M40" s="44">
        <f t="shared" si="0"/>
        <v>50</v>
      </c>
      <c r="N40" s="44"/>
      <c r="O40" s="44">
        <v>1</v>
      </c>
      <c r="P40" s="46" t="s">
        <v>163</v>
      </c>
    </row>
    <row r="41" spans="1:16" ht="30.75" hidden="1" thickBot="1" x14ac:dyDescent="0.3">
      <c r="A41" s="45" t="s">
        <v>85</v>
      </c>
      <c r="B41" s="45" t="s">
        <v>86</v>
      </c>
      <c r="C41" s="44">
        <v>10</v>
      </c>
      <c r="D41" s="44">
        <v>10</v>
      </c>
      <c r="E41" s="44">
        <v>10</v>
      </c>
      <c r="F41" s="44">
        <v>10</v>
      </c>
      <c r="G41" s="44">
        <v>10</v>
      </c>
      <c r="H41" s="44">
        <v>10</v>
      </c>
      <c r="I41" s="44">
        <v>10</v>
      </c>
      <c r="J41" s="44">
        <v>10</v>
      </c>
      <c r="K41" s="44">
        <v>0.3</v>
      </c>
      <c r="L41" s="44">
        <v>0</v>
      </c>
      <c r="M41" s="44">
        <f t="shared" si="0"/>
        <v>80</v>
      </c>
      <c r="N41" s="44"/>
      <c r="O41" s="44">
        <v>0.3</v>
      </c>
      <c r="P41" s="46" t="s">
        <v>163</v>
      </c>
    </row>
    <row r="42" spans="1:16" ht="45.75" thickBot="1" x14ac:dyDescent="0.3">
      <c r="A42" s="45" t="s">
        <v>87</v>
      </c>
      <c r="B42" s="45" t="s">
        <v>88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0.5</v>
      </c>
      <c r="L42" s="44">
        <v>0.5</v>
      </c>
      <c r="M42" s="44">
        <f t="shared" si="0"/>
        <v>0</v>
      </c>
      <c r="N42" s="44"/>
      <c r="O42" s="44">
        <v>1</v>
      </c>
      <c r="P42" s="46" t="s">
        <v>163</v>
      </c>
    </row>
  </sheetData>
  <autoFilter ref="A4:P42">
    <filterColumn colId="12">
      <filters>
        <filter val="0"/>
        <filter val="2.7"/>
        <filter val="20"/>
        <filter val="30"/>
        <filter val="40"/>
        <filter val="48.7"/>
        <filter val="50"/>
        <filter val="60"/>
        <filter val="78"/>
        <filter val="78.6"/>
        <filter val="79.3"/>
      </filters>
    </filterColumn>
  </autoFilter>
  <mergeCells count="10">
    <mergeCell ref="M1:N1"/>
    <mergeCell ref="M2:N2"/>
    <mergeCell ref="O1:O4"/>
    <mergeCell ref="P1:P4"/>
    <mergeCell ref="A1:A4"/>
    <mergeCell ref="B1:B4"/>
    <mergeCell ref="C1:J1"/>
    <mergeCell ref="C2:J2"/>
    <mergeCell ref="K1:L1"/>
    <mergeCell ref="K2:L2"/>
  </mergeCells>
  <hyperlinks>
    <hyperlink ref="A5" r:id="rId1" display="https://iap.poly.edu.vn/user/view.php?login=tuyendvph12699"/>
    <hyperlink ref="B5" r:id="rId2" display="https://iap.poly.edu.vn/index_student.php?login=tuyendvph12699"/>
    <hyperlink ref="A6" r:id="rId3" display="https://iap.poly.edu.vn/user/view.php?login=toandmph12960"/>
    <hyperlink ref="B6" r:id="rId4" display="https://iap.poly.edu.vn/index_student.php?login=toandmph12960"/>
    <hyperlink ref="A7" r:id="rId5" display="https://iap.poly.edu.vn/user/view.php?login=khiemvdph13036"/>
    <hyperlink ref="B7" r:id="rId6" display="https://iap.poly.edu.vn/index_student.php?login=khiemvdph13036"/>
    <hyperlink ref="A8" r:id="rId7" display="https://iap.poly.edu.vn/user/view.php?login=huydcph13122"/>
    <hyperlink ref="B8" r:id="rId8" display="https://iap.poly.edu.vn/index_student.php?login=huydcph13122"/>
    <hyperlink ref="A9" r:id="rId9" display="https://iap.poly.edu.vn/user/view.php?login=manhnpph13550"/>
    <hyperlink ref="B9" r:id="rId10" display="https://iap.poly.edu.vn/index_student.php?login=manhnpph13550"/>
    <hyperlink ref="A10" r:id="rId11" display="https://iap.poly.edu.vn/user/view.php?login=manhtdph13569"/>
    <hyperlink ref="B10" r:id="rId12" display="https://iap.poly.edu.vn/index_student.php?login=manhtdph13569"/>
    <hyperlink ref="A11" r:id="rId13" display="https://iap.poly.edu.vn/user/view.php?login=hieupnph14453"/>
    <hyperlink ref="B11" r:id="rId14" display="https://iap.poly.edu.vn/index_student.php?login=hieupnph14453"/>
    <hyperlink ref="A12" r:id="rId15" display="https://iap.poly.edu.vn/user/view.php?login=andvph14514"/>
    <hyperlink ref="B12" r:id="rId16" display="https://iap.poly.edu.vn/index_student.php?login=andvph14514"/>
    <hyperlink ref="A13" r:id="rId17" display="https://iap.poly.edu.vn/user/view.php?login=datktph14662"/>
    <hyperlink ref="B13" r:id="rId18" display="https://iap.poly.edu.vn/index_student.php?login=datktph14662"/>
    <hyperlink ref="A14" r:id="rId19" display="https://iap.poly.edu.vn/user/view.php?login=anhthhph14780"/>
    <hyperlink ref="B14" r:id="rId20" display="https://iap.poly.edu.vn/index_student.php?login=anhthhph14780"/>
    <hyperlink ref="A15" r:id="rId21" display="https://iap.poly.edu.vn/user/view.php?login=dutvph14915"/>
    <hyperlink ref="B15" r:id="rId22" display="https://iap.poly.edu.vn/index_student.php?login=dutvph14915"/>
    <hyperlink ref="A16" r:id="rId23" display="https://iap.poly.edu.vn/user/view.php?login=tuanlqph15662"/>
    <hyperlink ref="B16" r:id="rId24" display="https://iap.poly.edu.vn/index_student.php?login=tuanlqph15662"/>
    <hyperlink ref="A17" r:id="rId25" display="https://iap.poly.edu.vn/user/view.php?login=namnvph15670"/>
    <hyperlink ref="B17" r:id="rId26" display="https://iap.poly.edu.vn/index_student.php?login=namnvph15670"/>
    <hyperlink ref="A18" r:id="rId27" display="https://iap.poly.edu.vn/user/view.php?login=dungndph15683"/>
    <hyperlink ref="B18" r:id="rId28" display="https://iap.poly.edu.vn/index_student.php?login=dungndph15683"/>
    <hyperlink ref="A19" r:id="rId29" display="https://iap.poly.edu.vn/user/view.php?login=hieunvph15694"/>
    <hyperlink ref="B19" r:id="rId30" display="https://iap.poly.edu.vn/index_student.php?login=hieunvph15694"/>
    <hyperlink ref="A20" r:id="rId31" display="https://iap.poly.edu.vn/user/view.php?login=thaitvph15963"/>
    <hyperlink ref="B20" r:id="rId32" display="https://iap.poly.edu.vn/index_student.php?login=thaitvph15963"/>
    <hyperlink ref="A21" r:id="rId33" display="https://iap.poly.edu.vn/user/view.php?login=nguyenvtpph16082"/>
    <hyperlink ref="B21" r:id="rId34" display="https://iap.poly.edu.vn/index_student.php?login=nguyenvtpph16082"/>
    <hyperlink ref="A22" r:id="rId35" display="https://iap.poly.edu.vn/user/view.php?login=trongntph16455"/>
    <hyperlink ref="B22" r:id="rId36" display="https://iap.poly.edu.vn/index_student.php?login=trongntph16455"/>
    <hyperlink ref="A23" r:id="rId37" display="https://iap.poly.edu.vn/user/view.php?login=toanlbph17729"/>
    <hyperlink ref="B23" r:id="rId38" display="https://iap.poly.edu.vn/index_student.php?login=toanlbph17729"/>
    <hyperlink ref="A24" r:id="rId39" display="https://iap.poly.edu.vn/user/view.php?login=khanhnqph18158"/>
    <hyperlink ref="B24" r:id="rId40" display="https://iap.poly.edu.vn/index_student.php?login=khanhnqph18158"/>
    <hyperlink ref="A25" r:id="rId41" display="https://iap.poly.edu.vn/user/view.php?login=nhantttph18299"/>
    <hyperlink ref="B25" r:id="rId42" display="https://iap.poly.edu.vn/index_student.php?login=nhantttph18299"/>
    <hyperlink ref="A26" r:id="rId43" display="https://iap.poly.edu.vn/user/view.php?login=dungnttph18503"/>
    <hyperlink ref="B26" r:id="rId44" display="https://iap.poly.edu.vn/index_student.php?login=dungnttph18503"/>
    <hyperlink ref="A27" r:id="rId45" display="https://iap.poly.edu.vn/user/view.php?login=thaokpph18645"/>
    <hyperlink ref="B27" r:id="rId46" display="https://iap.poly.edu.vn/index_student.php?login=thaokpph18645"/>
    <hyperlink ref="A28" r:id="rId47" display="https://iap.poly.edu.vn/user/view.php?login=haindph18650"/>
    <hyperlink ref="B28" r:id="rId48" display="https://iap.poly.edu.vn/index_student.php?login=haindph18650"/>
    <hyperlink ref="A29" r:id="rId49" display="https://iap.poly.edu.vn/user/view.php?login=thanhkvph18722"/>
    <hyperlink ref="B29" r:id="rId50" display="https://iap.poly.edu.vn/index_student.php?login=thanhkvph18722"/>
    <hyperlink ref="A30" r:id="rId51" display="https://iap.poly.edu.vn/user/view.php?login=vinhlvph18740"/>
    <hyperlink ref="B30" r:id="rId52" display="https://iap.poly.edu.vn/index_student.php?login=vinhlvph18740"/>
    <hyperlink ref="A31" r:id="rId53" display="https://iap.poly.edu.vn/user/view.php?login=anhtnhph18749"/>
    <hyperlink ref="B31" r:id="rId54" display="https://iap.poly.edu.vn/index_student.php?login=anhtnhph18749"/>
    <hyperlink ref="A32" r:id="rId55" display="https://iap.poly.edu.vn/user/view.php?login=cuonglvph18756"/>
    <hyperlink ref="B32" r:id="rId56" display="https://iap.poly.edu.vn/index_student.php?login=cuonglvph18756"/>
    <hyperlink ref="A33" r:id="rId57" display="https://iap.poly.edu.vn/user/view.php?login=dungttph18845"/>
    <hyperlink ref="B33" r:id="rId58" display="https://iap.poly.edu.vn/index_student.php?login=dungttph18845"/>
    <hyperlink ref="A34" r:id="rId59" display="https://iap.poly.edu.vn/user/view.php?login=hiennhph19093"/>
    <hyperlink ref="B34" r:id="rId60" display="https://iap.poly.edu.vn/index_student.php?login=hiennhph19093"/>
    <hyperlink ref="A35" r:id="rId61" display="https://iap.poly.edu.vn/user/view.php?login=tannnph19109"/>
    <hyperlink ref="B35" r:id="rId62" display="https://iap.poly.edu.vn/index_student.php?login=tannnph19109"/>
    <hyperlink ref="A36" r:id="rId63" display="https://iap.poly.edu.vn/user/view.php?login=minhhph19110"/>
    <hyperlink ref="B36" r:id="rId64" display="https://iap.poly.edu.vn/index_student.php?login=minhhph19110"/>
    <hyperlink ref="A37" r:id="rId65" display="https://iap.poly.edu.vn/user/view.php?login=duynnph19211"/>
    <hyperlink ref="B37" r:id="rId66" display="https://iap.poly.edu.vn/index_student.php?login=duynnph19211"/>
    <hyperlink ref="A38" r:id="rId67" display="https://iap.poly.edu.vn/user/view.php?login=datvtph19245"/>
    <hyperlink ref="B38" r:id="rId68" display="https://iap.poly.edu.vn/index_student.php?login=datvtph19245"/>
    <hyperlink ref="A39" r:id="rId69" display="https://iap.poly.edu.vn/user/view.php?login=namlxph19274"/>
    <hyperlink ref="B39" r:id="rId70" display="https://iap.poly.edu.vn/index_student.php?login=namlxph19274"/>
    <hyperlink ref="A40" r:id="rId71" display="https://iap.poly.edu.vn/user/view.php?login=tuanlmph19299"/>
    <hyperlink ref="B40" r:id="rId72" display="https://iap.poly.edu.vn/index_student.php?login=tuanlmph19299"/>
    <hyperlink ref="A41" r:id="rId73" display="https://iap.poly.edu.vn/user/view.php?login=huynhph19301"/>
    <hyperlink ref="B41" r:id="rId74" display="https://iap.poly.edu.vn/index_student.php?login=huynhph19301"/>
    <hyperlink ref="A42" r:id="rId75" display="https://iap.poly.edu.vn/user/view.php?login=datdtph24813"/>
    <hyperlink ref="B42" r:id="rId76" display="https://iap.poly.edu.vn/index_student.php?login=datdtph2481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G38" sqref="G38"/>
    </sheetView>
  </sheetViews>
  <sheetFormatPr defaultRowHeight="15" x14ac:dyDescent="0.25"/>
  <sheetData>
    <row r="1" spans="1:5" ht="30" thickBot="1" x14ac:dyDescent="0.3">
      <c r="A1" s="17" t="s">
        <v>93</v>
      </c>
      <c r="B1" s="18" t="s">
        <v>94</v>
      </c>
      <c r="C1" s="18" t="s">
        <v>95</v>
      </c>
      <c r="D1" s="19" t="s">
        <v>96</v>
      </c>
    </row>
    <row r="2" spans="1:5" ht="45.75" thickBot="1" x14ac:dyDescent="0.3">
      <c r="A2" s="20" t="s">
        <v>20</v>
      </c>
      <c r="B2" s="21" t="s">
        <v>21</v>
      </c>
      <c r="C2" s="21" t="s">
        <v>97</v>
      </c>
      <c r="D2" s="71" t="s">
        <v>98</v>
      </c>
      <c r="E2">
        <v>1</v>
      </c>
    </row>
    <row r="3" spans="1:5" ht="45.75" thickBot="1" x14ac:dyDescent="0.3">
      <c r="A3" s="20" t="s">
        <v>50</v>
      </c>
      <c r="B3" s="21" t="s">
        <v>51</v>
      </c>
      <c r="C3" s="21" t="s">
        <v>99</v>
      </c>
      <c r="D3" s="72"/>
      <c r="E3">
        <v>1</v>
      </c>
    </row>
    <row r="4" spans="1:5" ht="45.75" thickBot="1" x14ac:dyDescent="0.3">
      <c r="A4" s="20" t="s">
        <v>83</v>
      </c>
      <c r="B4" s="21" t="s">
        <v>84</v>
      </c>
      <c r="C4" s="21" t="s">
        <v>100</v>
      </c>
      <c r="D4" s="72"/>
      <c r="E4">
        <v>1</v>
      </c>
    </row>
    <row r="5" spans="1:5" ht="60.75" thickBot="1" x14ac:dyDescent="0.3">
      <c r="A5" s="20" t="s">
        <v>13</v>
      </c>
      <c r="B5" s="21" t="s">
        <v>14</v>
      </c>
      <c r="C5" s="21" t="s">
        <v>101</v>
      </c>
      <c r="D5" s="72"/>
      <c r="E5">
        <v>1</v>
      </c>
    </row>
    <row r="6" spans="1:5" ht="45.75" thickBot="1" x14ac:dyDescent="0.3">
      <c r="A6" s="20" t="s">
        <v>16</v>
      </c>
      <c r="B6" s="21" t="s">
        <v>17</v>
      </c>
      <c r="C6" s="21" t="s">
        <v>102</v>
      </c>
      <c r="D6" s="73"/>
      <c r="E6">
        <v>1</v>
      </c>
    </row>
    <row r="7" spans="1:5" ht="45.75" thickBot="1" x14ac:dyDescent="0.3">
      <c r="A7" s="22" t="s">
        <v>38</v>
      </c>
      <c r="B7" s="23" t="s">
        <v>39</v>
      </c>
      <c r="C7" s="23" t="s">
        <v>103</v>
      </c>
      <c r="D7" s="74" t="s">
        <v>104</v>
      </c>
      <c r="E7">
        <v>2</v>
      </c>
    </row>
    <row r="8" spans="1:5" ht="45.75" thickBot="1" x14ac:dyDescent="0.3">
      <c r="A8" s="22" t="s">
        <v>32</v>
      </c>
      <c r="B8" s="23" t="s">
        <v>33</v>
      </c>
      <c r="C8" s="23" t="s">
        <v>105</v>
      </c>
      <c r="D8" s="75"/>
      <c r="E8">
        <v>2</v>
      </c>
    </row>
    <row r="9" spans="1:5" ht="45.75" thickBot="1" x14ac:dyDescent="0.3">
      <c r="A9" s="22" t="s">
        <v>106</v>
      </c>
      <c r="B9" s="23" t="s">
        <v>71</v>
      </c>
      <c r="C9" s="23"/>
      <c r="D9" s="75"/>
      <c r="E9">
        <v>2</v>
      </c>
    </row>
    <row r="10" spans="1:5" ht="45.75" thickBot="1" x14ac:dyDescent="0.3">
      <c r="A10" s="22" t="s">
        <v>56</v>
      </c>
      <c r="B10" s="23" t="s">
        <v>57</v>
      </c>
      <c r="C10" s="23" t="s">
        <v>107</v>
      </c>
      <c r="D10" s="75"/>
      <c r="E10">
        <v>2</v>
      </c>
    </row>
    <row r="11" spans="1:5" ht="60.75" thickBot="1" x14ac:dyDescent="0.3">
      <c r="A11" s="22" t="s">
        <v>18</v>
      </c>
      <c r="B11" s="23" t="s">
        <v>19</v>
      </c>
      <c r="C11" s="23" t="s">
        <v>108</v>
      </c>
      <c r="D11" s="76"/>
      <c r="E11">
        <v>2</v>
      </c>
    </row>
    <row r="12" spans="1:5" ht="60.75" thickBot="1" x14ac:dyDescent="0.3">
      <c r="A12" s="24" t="s">
        <v>68</v>
      </c>
      <c r="B12" s="25" t="s">
        <v>69</v>
      </c>
      <c r="C12" s="25" t="s">
        <v>109</v>
      </c>
      <c r="D12" s="77" t="s">
        <v>110</v>
      </c>
      <c r="E12">
        <v>3</v>
      </c>
    </row>
    <row r="13" spans="1:5" ht="45.75" thickBot="1" x14ac:dyDescent="0.3">
      <c r="A13" s="24" t="s">
        <v>48</v>
      </c>
      <c r="B13" s="25" t="s">
        <v>49</v>
      </c>
      <c r="C13" s="25" t="s">
        <v>111</v>
      </c>
      <c r="D13" s="78"/>
      <c r="E13">
        <v>3</v>
      </c>
    </row>
    <row r="14" spans="1:5" ht="45.75" thickBot="1" x14ac:dyDescent="0.3">
      <c r="A14" s="26" t="s">
        <v>36</v>
      </c>
      <c r="B14" s="27" t="s">
        <v>37</v>
      </c>
      <c r="C14" s="27" t="s">
        <v>112</v>
      </c>
      <c r="D14" s="79" t="s">
        <v>113</v>
      </c>
      <c r="E14">
        <v>4</v>
      </c>
    </row>
    <row r="15" spans="1:5" ht="45.75" thickBot="1" x14ac:dyDescent="0.3">
      <c r="A15" s="26" t="s">
        <v>42</v>
      </c>
      <c r="B15" s="27" t="s">
        <v>43</v>
      </c>
      <c r="C15" s="27" t="s">
        <v>114</v>
      </c>
      <c r="D15" s="80"/>
      <c r="E15">
        <v>4</v>
      </c>
    </row>
    <row r="16" spans="1:5" ht="60.75" thickBot="1" x14ac:dyDescent="0.3">
      <c r="A16" s="26" t="s">
        <v>22</v>
      </c>
      <c r="B16" s="27" t="s">
        <v>23</v>
      </c>
      <c r="C16" s="27" t="s">
        <v>115</v>
      </c>
      <c r="D16" s="80"/>
      <c r="E16">
        <v>4</v>
      </c>
    </row>
    <row r="17" spans="1:5" ht="45.75" thickBot="1" x14ac:dyDescent="0.3">
      <c r="A17" s="26" t="s">
        <v>77</v>
      </c>
      <c r="B17" s="27" t="s">
        <v>78</v>
      </c>
      <c r="C17" s="27" t="s">
        <v>116</v>
      </c>
      <c r="D17" s="80"/>
      <c r="E17">
        <v>4</v>
      </c>
    </row>
    <row r="18" spans="1:5" ht="45.75" thickBot="1" x14ac:dyDescent="0.3">
      <c r="A18" s="26" t="s">
        <v>40</v>
      </c>
      <c r="B18" s="27" t="s">
        <v>41</v>
      </c>
      <c r="C18" s="27" t="s">
        <v>117</v>
      </c>
      <c r="D18" s="81"/>
      <c r="E18">
        <v>4</v>
      </c>
    </row>
    <row r="19" spans="1:5" ht="45.75" thickBot="1" x14ac:dyDescent="0.3">
      <c r="A19" s="28" t="s">
        <v>44</v>
      </c>
      <c r="B19" s="29" t="s">
        <v>45</v>
      </c>
      <c r="C19" s="29" t="s">
        <v>118</v>
      </c>
      <c r="D19" s="82" t="s">
        <v>119</v>
      </c>
      <c r="E19">
        <v>5</v>
      </c>
    </row>
    <row r="20" spans="1:5" ht="45.75" thickBot="1" x14ac:dyDescent="0.3">
      <c r="A20" s="28" t="s">
        <v>79</v>
      </c>
      <c r="B20" s="29" t="s">
        <v>80</v>
      </c>
      <c r="C20" s="29" t="s">
        <v>120</v>
      </c>
      <c r="D20" s="83"/>
      <c r="E20">
        <v>5</v>
      </c>
    </row>
    <row r="21" spans="1:5" ht="45.75" thickBot="1" x14ac:dyDescent="0.3">
      <c r="A21" s="28" t="s">
        <v>30</v>
      </c>
      <c r="B21" s="29" t="s">
        <v>31</v>
      </c>
      <c r="C21" s="29" t="s">
        <v>121</v>
      </c>
      <c r="D21" s="83"/>
      <c r="E21">
        <v>5</v>
      </c>
    </row>
    <row r="22" spans="1:5" ht="60.75" thickBot="1" x14ac:dyDescent="0.3">
      <c r="A22" s="28" t="s">
        <v>52</v>
      </c>
      <c r="B22" s="29" t="s">
        <v>53</v>
      </c>
      <c r="C22" s="29" t="s">
        <v>122</v>
      </c>
      <c r="D22" s="84"/>
      <c r="E22">
        <v>5</v>
      </c>
    </row>
    <row r="23" spans="1:5" ht="45.75" thickBot="1" x14ac:dyDescent="0.3">
      <c r="A23" s="30" t="s">
        <v>85</v>
      </c>
      <c r="B23" s="31" t="s">
        <v>86</v>
      </c>
      <c r="C23" s="31" t="s">
        <v>123</v>
      </c>
      <c r="D23" s="85" t="s">
        <v>124</v>
      </c>
      <c r="E23">
        <v>6</v>
      </c>
    </row>
    <row r="24" spans="1:5" ht="45.75" thickBot="1" x14ac:dyDescent="0.3">
      <c r="A24" s="30" t="s">
        <v>76</v>
      </c>
      <c r="B24" s="31" t="s">
        <v>125</v>
      </c>
      <c r="C24" s="31" t="s">
        <v>126</v>
      </c>
      <c r="D24" s="86"/>
      <c r="E24">
        <v>6</v>
      </c>
    </row>
    <row r="25" spans="1:5" ht="45.75" thickBot="1" x14ac:dyDescent="0.3">
      <c r="A25" s="30" t="s">
        <v>74</v>
      </c>
      <c r="B25" s="31" t="s">
        <v>75</v>
      </c>
      <c r="C25" s="31" t="s">
        <v>127</v>
      </c>
      <c r="D25" s="86"/>
      <c r="E25">
        <v>6</v>
      </c>
    </row>
    <row r="26" spans="1:5" ht="45.75" thickBot="1" x14ac:dyDescent="0.3">
      <c r="A26" s="30" t="s">
        <v>72</v>
      </c>
      <c r="B26" s="31" t="s">
        <v>73</v>
      </c>
      <c r="C26" s="31" t="s">
        <v>128</v>
      </c>
      <c r="D26" s="86"/>
      <c r="E26">
        <v>6</v>
      </c>
    </row>
    <row r="27" spans="1:5" ht="45.75" thickBot="1" x14ac:dyDescent="0.3">
      <c r="A27" s="30" t="s">
        <v>54</v>
      </c>
      <c r="B27" s="31" t="s">
        <v>55</v>
      </c>
      <c r="C27" s="31" t="s">
        <v>129</v>
      </c>
      <c r="D27" s="87"/>
      <c r="E27">
        <v>6</v>
      </c>
    </row>
    <row r="28" spans="1:5" ht="60.75" thickBot="1" x14ac:dyDescent="0.3">
      <c r="A28" s="32" t="s">
        <v>62</v>
      </c>
      <c r="B28" s="33" t="s">
        <v>63</v>
      </c>
      <c r="C28" s="33" t="s">
        <v>130</v>
      </c>
      <c r="D28" s="63" t="s">
        <v>131</v>
      </c>
      <c r="E28">
        <v>7</v>
      </c>
    </row>
    <row r="29" spans="1:5" ht="60.75" thickBot="1" x14ac:dyDescent="0.3">
      <c r="A29" s="32" t="s">
        <v>66</v>
      </c>
      <c r="B29" s="33" t="s">
        <v>67</v>
      </c>
      <c r="C29" s="33" t="s">
        <v>132</v>
      </c>
      <c r="D29" s="64"/>
      <c r="E29">
        <v>7</v>
      </c>
    </row>
    <row r="30" spans="1:5" ht="45.75" thickBot="1" x14ac:dyDescent="0.3">
      <c r="A30" s="32" t="s">
        <v>87</v>
      </c>
      <c r="B30" s="33" t="s">
        <v>88</v>
      </c>
      <c r="C30" s="33" t="s">
        <v>133</v>
      </c>
      <c r="D30" s="64"/>
      <c r="E30">
        <v>7</v>
      </c>
    </row>
    <row r="31" spans="1:5" ht="45.75" thickBot="1" x14ac:dyDescent="0.3">
      <c r="A31" s="32" t="s">
        <v>58</v>
      </c>
      <c r="B31" s="33" t="s">
        <v>59</v>
      </c>
      <c r="C31" s="33" t="s">
        <v>134</v>
      </c>
      <c r="D31" s="64"/>
      <c r="E31">
        <v>7</v>
      </c>
    </row>
    <row r="32" spans="1:5" ht="45.75" thickBot="1" x14ac:dyDescent="0.3">
      <c r="A32" s="32" t="s">
        <v>60</v>
      </c>
      <c r="B32" s="33" t="s">
        <v>61</v>
      </c>
      <c r="C32" s="33" t="s">
        <v>135</v>
      </c>
      <c r="D32" s="65"/>
      <c r="E32">
        <v>7</v>
      </c>
    </row>
    <row r="33" spans="1:5" ht="45.75" thickBot="1" x14ac:dyDescent="0.3">
      <c r="A33" s="34" t="s">
        <v>70</v>
      </c>
      <c r="B33" s="35" t="s">
        <v>71</v>
      </c>
      <c r="C33" s="35" t="s">
        <v>136</v>
      </c>
      <c r="D33" s="36"/>
      <c r="E33">
        <v>0</v>
      </c>
    </row>
    <row r="34" spans="1:5" ht="45.75" thickBot="1" x14ac:dyDescent="0.3">
      <c r="A34" s="37" t="s">
        <v>81</v>
      </c>
      <c r="B34" s="38" t="s">
        <v>82</v>
      </c>
      <c r="C34" s="38" t="s">
        <v>137</v>
      </c>
      <c r="D34" s="66" t="s">
        <v>138</v>
      </c>
      <c r="E34">
        <v>8</v>
      </c>
    </row>
    <row r="35" spans="1:5" ht="45.75" thickBot="1" x14ac:dyDescent="0.3">
      <c r="A35" s="37" t="s">
        <v>64</v>
      </c>
      <c r="B35" s="38" t="s">
        <v>65</v>
      </c>
      <c r="C35" s="38" t="s">
        <v>139</v>
      </c>
      <c r="D35" s="67"/>
      <c r="E35">
        <v>8</v>
      </c>
    </row>
    <row r="36" spans="1:5" ht="45.75" thickBot="1" x14ac:dyDescent="0.3">
      <c r="A36" s="37" t="s">
        <v>24</v>
      </c>
      <c r="B36" s="35" t="s">
        <v>25</v>
      </c>
      <c r="C36" s="38" t="s">
        <v>140</v>
      </c>
      <c r="D36" s="67"/>
      <c r="E36">
        <v>8</v>
      </c>
    </row>
    <row r="37" spans="1:5" ht="45.75" thickBot="1" x14ac:dyDescent="0.3">
      <c r="A37" s="37" t="s">
        <v>28</v>
      </c>
      <c r="B37" s="38" t="s">
        <v>29</v>
      </c>
      <c r="C37" s="38" t="s">
        <v>141</v>
      </c>
      <c r="D37" s="67"/>
      <c r="E37">
        <v>8</v>
      </c>
    </row>
    <row r="38" spans="1:5" ht="45.75" thickBot="1" x14ac:dyDescent="0.3">
      <c r="A38" s="37" t="s">
        <v>26</v>
      </c>
      <c r="B38" s="38" t="s">
        <v>27</v>
      </c>
      <c r="C38" s="38" t="s">
        <v>142</v>
      </c>
      <c r="D38" s="68"/>
      <c r="E38">
        <v>8</v>
      </c>
    </row>
    <row r="39" spans="1:5" ht="45.75" thickBot="1" x14ac:dyDescent="0.3">
      <c r="A39" s="39" t="s">
        <v>46</v>
      </c>
      <c r="B39" s="40" t="s">
        <v>47</v>
      </c>
      <c r="C39" s="41"/>
      <c r="D39" s="69" t="s">
        <v>143</v>
      </c>
      <c r="E39">
        <v>9</v>
      </c>
    </row>
    <row r="40" spans="1:5" ht="30.75" thickBot="1" x14ac:dyDescent="0.3">
      <c r="A40" s="39" t="s">
        <v>34</v>
      </c>
      <c r="B40" s="40" t="s">
        <v>35</v>
      </c>
      <c r="C40" s="41"/>
      <c r="D40" s="70"/>
      <c r="E40">
        <v>9</v>
      </c>
    </row>
  </sheetData>
  <mergeCells count="9">
    <mergeCell ref="D28:D32"/>
    <mergeCell ref="D34:D38"/>
    <mergeCell ref="D39:D40"/>
    <mergeCell ref="D2:D6"/>
    <mergeCell ref="D7:D11"/>
    <mergeCell ref="D12:D13"/>
    <mergeCell ref="D14:D18"/>
    <mergeCell ref="D19:D22"/>
    <mergeCell ref="D23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25.02</vt:lpstr>
      <vt:lpstr>DS CẤM THI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2022-02-24T15:20:50Z</dcterms:created>
  <dcterms:modified xsi:type="dcterms:W3CDTF">2022-02-24T16:58:10Z</dcterms:modified>
</cp:coreProperties>
</file>