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097B97C6-B9D2-4DB6-8ECE-C61CB750D66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4" l="1"/>
  <c r="M39" i="4"/>
  <c r="M40" i="4"/>
  <c r="M41" i="4"/>
  <c r="M29" i="4" l="1"/>
  <c r="M30" i="4"/>
  <c r="M31" i="4"/>
  <c r="M32" i="4"/>
  <c r="M33" i="4"/>
  <c r="M34" i="4"/>
  <c r="M35" i="4"/>
  <c r="M36" i="4"/>
  <c r="M37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<sst xmlns="http://schemas.openxmlformats.org/spreadsheetml/2006/main" count="279" uniqueCount="116">
  <si>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</si>
  <si>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</si>
  <si>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</si>
  <si>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</si>
  <si>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</si>
  <si>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</si>
  <si>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</si>
  <si>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</si>
  <si>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</si>
  <si>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</si>
  <si>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</si>
  <si>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</si>
  <si>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</si>
  <si>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</si>
  <si>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</si>
  <si>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</si>
  <si>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</si>
  <si>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</si>
  <si>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</si>
  <si>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</si>
  <si>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</si>
  <si>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</si>
  <si>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</si>
  <si>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</si>
  <si>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</si>
  <si>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</si>
  <si>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</si>
  <si>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</si>
  <si>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</si>
  <si>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</si>
  <si>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</si>
  <si>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</si>
  <si>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</si>
  <si>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Ngày thi: 28/02/2022</t>
  </si>
  <si>
    <t>Ngày thi: 02/03/2022</t>
  </si>
  <si>
    <t>Ngày thi: 04/03/2022</t>
  </si>
  <si>
    <t>Attendance failed</t>
  </si>
  <si>
    <t>Nguyễn Văn Dũng</t>
  </si>
  <si>
    <t>EC17203</t>
  </si>
  <si>
    <t>Giờ thi: 16:20:00 đến 18:20:00</t>
  </si>
  <si>
    <t>Phòng thi: D207 / meet.google.com/zwk-ftrc-cdv</t>
  </si>
  <si>
    <t>PH12049</t>
  </si>
  <si>
    <t>Hà Ngọc Kiên</t>
  </si>
  <si>
    <t>PH13031</t>
  </si>
  <si>
    <t>Trần Thị Linh</t>
  </si>
  <si>
    <t>PH14069</t>
  </si>
  <si>
    <t>Mai Hữu Hải</t>
  </si>
  <si>
    <t>PH14483</t>
  </si>
  <si>
    <t>Trần Thị Ngọc Anh</t>
  </si>
  <si>
    <t>PH15821</t>
  </si>
  <si>
    <t>Nguyễn Văn Hiếu</t>
  </si>
  <si>
    <t>PH16275</t>
  </si>
  <si>
    <t>Lục Phong Vũ</t>
  </si>
  <si>
    <t>PH16870</t>
  </si>
  <si>
    <t>Nguyễn Minh Hiển Lương</t>
  </si>
  <si>
    <t>PH16884</t>
  </si>
  <si>
    <t>Trịnh Thanh Liêm</t>
  </si>
  <si>
    <t>PH17091</t>
  </si>
  <si>
    <t>Lương Quang Kiên</t>
  </si>
  <si>
    <t>PH17339</t>
  </si>
  <si>
    <t>Nguyễn Tuấn Anh</t>
  </si>
  <si>
    <t>PH18414</t>
  </si>
  <si>
    <t>Vũ Thị Quỳnh</t>
  </si>
  <si>
    <t>PH18792</t>
  </si>
  <si>
    <t>Ngô Thanh Tú</t>
  </si>
  <si>
    <t>PH19042</t>
  </si>
  <si>
    <t>Mai Thị Thanh Huyền</t>
  </si>
  <si>
    <t>PH19044</t>
  </si>
  <si>
    <t>Đoàn Thu Thảo</t>
  </si>
  <si>
    <t>PH19046</t>
  </si>
  <si>
    <t>Hồ Thị Thu Hà</t>
  </si>
  <si>
    <t>PH19052</t>
  </si>
  <si>
    <t>Trần Ngọc Hoàn</t>
  </si>
  <si>
    <t>PH19057</t>
  </si>
  <si>
    <t>Nguyễn Đăng Tuấn Dũng</t>
  </si>
  <si>
    <t>PH19060</t>
  </si>
  <si>
    <t>Trần Đỗ Mai Anh</t>
  </si>
  <si>
    <t>PH19068</t>
  </si>
  <si>
    <t>Nguyễn Huy Quang</t>
  </si>
  <si>
    <t>PH19070</t>
  </si>
  <si>
    <t>Ngô Thị Hằng</t>
  </si>
  <si>
    <t>PH19081</t>
  </si>
  <si>
    <t>Phạm Thuỳ Phương</t>
  </si>
  <si>
    <t>PH19083</t>
  </si>
  <si>
    <t>Trịnh Văn Quốc</t>
  </si>
  <si>
    <t>PH19084</t>
  </si>
  <si>
    <t>Trần Tiến Nghĩa</t>
  </si>
  <si>
    <t>PH19085</t>
  </si>
  <si>
    <t>PH19086</t>
  </si>
  <si>
    <t>Vũ Thị Hải Yến</t>
  </si>
  <si>
    <t>PH19092</t>
  </si>
  <si>
    <t>Vũ Ngọc Anh</t>
  </si>
  <si>
    <t>PH19106</t>
  </si>
  <si>
    <t>Nguyễn Thị Linh</t>
  </si>
  <si>
    <t>PH19108</t>
  </si>
  <si>
    <t>Trần Văn Tới</t>
  </si>
  <si>
    <t>PH19132</t>
  </si>
  <si>
    <t>Hoàng Anh Vũ</t>
  </si>
  <si>
    <t>PH19134</t>
  </si>
  <si>
    <t>Khương Đức Hởi</t>
  </si>
  <si>
    <t>PH19144</t>
  </si>
  <si>
    <t>Nguyễn Minh Đức</t>
  </si>
  <si>
    <t>PH19148</t>
  </si>
  <si>
    <t>Vi Thị Kiều Trang</t>
  </si>
  <si>
    <t>PH19164</t>
  </si>
  <si>
    <t>Vũ Thị Nhung</t>
  </si>
  <si>
    <t>PH19193</t>
  </si>
  <si>
    <t>Trịnh Bá Khang</t>
  </si>
  <si>
    <t>PH19205</t>
  </si>
  <si>
    <t>Đinh Hữu Trí</t>
  </si>
  <si>
    <t>PH24349</t>
  </si>
  <si>
    <t>Đinh Quý Hiếu</t>
  </si>
  <si>
    <t>PH25266</t>
  </si>
  <si>
    <t>Lê Xuân Tùng</t>
  </si>
  <si>
    <t>TRUNG BÌNH (TỔNG 37 SINH VIÊN)</t>
  </si>
  <si>
    <t>ph13031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</si>
</sst>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F14" sqref="F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73</v>
      </c>
      <c r="C8" s="17" t="s">
        <v>74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81</v>
      </c>
      <c r="C12" s="17" t="s">
        <v>82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87</v>
      </c>
      <c r="C13" s="17" t="s">
        <v>37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65</v>
      </c>
      <c r="C14" s="17" t="s">
        <v>66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71</v>
      </c>
      <c r="C17" s="17" t="s">
        <v>72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90</v>
      </c>
      <c r="C18" s="17" t="s">
        <v>91</v>
      </c>
      <c r="D18" s="18" t="s">
        <v>38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104</v>
      </c>
      <c r="C19" s="17" t="s">
        <v>105</v>
      </c>
      <c r="D19" s="18" t="s">
        <v>38</v>
      </c>
      <c r="E19" s="5"/>
      <c r="F19" s="5"/>
      <c r="G19" s="5"/>
      <c r="H19" s="5"/>
      <c r="I19" s="21"/>
    </row>
    <row r="20" spans="1:9" s="19" customFormat="1" ht="8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6" t="s">
        <v>0</v>
      </c>
      <c r="B25" s="36"/>
      <c r="C25" s="36"/>
      <c r="D25" s="36"/>
      <c r="E25" s="36"/>
      <c r="F25" s="36"/>
      <c r="G25" s="36"/>
      <c r="H25" s="36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3" workbookViewId="0">
      <selection activeCell="B8" sqref="B8: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88</v>
      </c>
      <c r="C13" s="17" t="s">
        <v>89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94</v>
      </c>
      <c r="C14" s="17" t="s">
        <v>95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96</v>
      </c>
      <c r="C15" s="17" t="s">
        <v>97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98</v>
      </c>
      <c r="C16" s="17" t="s">
        <v>99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100</v>
      </c>
      <c r="C17" s="17" t="s">
        <v>101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38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2"/>
  <sheetViews>
    <sheetView topLeftCell="A10" workbookViewId="0">
      <selection activeCell="A17" sqref="A17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2" t="s">
        <v>39</v>
      </c>
      <c r="E5" s="9"/>
      <c r="F5" s="9" t="s">
        <v>31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47</v>
      </c>
      <c r="C9" s="17" t="s">
        <v>48</v>
      </c>
      <c r="D9" s="18" t="s">
        <v>38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53</v>
      </c>
      <c r="C10" s="17" t="s">
        <v>54</v>
      </c>
      <c r="D10" s="18" t="s">
        <v>38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55</v>
      </c>
      <c r="C11" s="17" t="s">
        <v>56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106</v>
      </c>
      <c r="C13" s="17" t="s">
        <v>107</v>
      </c>
      <c r="D13" s="18" t="s">
        <v>38</v>
      </c>
      <c r="E13" s="5"/>
      <c r="F13" s="7"/>
      <c r="G13" s="7"/>
      <c r="H13" s="5"/>
      <c r="I13" s="21"/>
    </row>
    <row r="14" spans="1:9" s="19" customFormat="1" ht="21.5" customHeight="1" x14ac:dyDescent="0.35">
      <c r="A14" s="6">
        <v>7</v>
      </c>
      <c r="B14" s="17" t="s">
        <v>108</v>
      </c>
      <c r="C14" s="17" t="s">
        <v>109</v>
      </c>
      <c r="D14" s="18" t="s">
        <v>38</v>
      </c>
      <c r="E14" s="5"/>
      <c r="F14" s="7"/>
      <c r="G14" s="7"/>
      <c r="H14" s="5"/>
      <c r="I14" s="21"/>
    </row>
    <row r="15" spans="1:9" s="19" customFormat="1" ht="21.5" customHeight="1" x14ac:dyDescent="0.35">
      <c r="A15" s="6">
        <v>8</v>
      </c>
      <c r="B15" s="17" t="s">
        <v>110</v>
      </c>
      <c r="C15" s="17" t="s">
        <v>111</v>
      </c>
      <c r="D15" s="18" t="s">
        <v>38</v>
      </c>
      <c r="E15" s="5"/>
      <c r="F15" s="7"/>
      <c r="G15" s="7"/>
      <c r="H15" s="5"/>
      <c r="I15" s="21"/>
    </row>
    <row r="16" spans="1:9" s="19" customFormat="1" ht="21.5" customHeight="1" x14ac:dyDescent="0.35">
      <c r="A16" s="6">
        <v>9</v>
      </c>
      <c r="B16" s="17" t="s">
        <v>115</v>
      </c>
      <c r="C16" s="17" t="s">
        <v>44</v>
      </c>
      <c r="D16" s="18" t="s">
        <v>38</v>
      </c>
      <c r="E16" s="5"/>
      <c r="F16" s="5"/>
      <c r="G16" s="5"/>
      <c r="H16" s="5"/>
      <c r="I16" s="21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2"/>
  <sheetViews>
    <sheetView workbookViewId="0">
      <selection activeCell="D49" sqref="D4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3" t="s">
        <v>41</v>
      </c>
      <c r="B5" s="23" t="s">
        <v>42</v>
      </c>
      <c r="C5" s="14">
        <v>4.5</v>
      </c>
      <c r="D5" s="14">
        <v>6</v>
      </c>
      <c r="E5" s="14">
        <v>0</v>
      </c>
      <c r="F5" s="14">
        <v>9</v>
      </c>
      <c r="G5" s="14">
        <v>0</v>
      </c>
      <c r="H5" s="14">
        <v>0</v>
      </c>
      <c r="I5" s="14"/>
      <c r="J5" s="14"/>
      <c r="K5" s="14">
        <v>2</v>
      </c>
      <c r="L5" s="15" t="s">
        <v>36</v>
      </c>
      <c r="M5" t="str">
        <f>IF(AND(C5&gt;=7.5,L5="Not Passed"),"Đủ điều kiện","Cấm thi")</f>
        <v>Cấm thi</v>
      </c>
    </row>
    <row r="6" spans="1:13" ht="15" hidden="1" thickBot="1" x14ac:dyDescent="0.4">
      <c r="A6" s="23" t="s">
        <v>43</v>
      </c>
      <c r="B6" s="23" t="s">
        <v>44</v>
      </c>
      <c r="C6" s="14">
        <v>10</v>
      </c>
      <c r="D6" s="14">
        <v>6</v>
      </c>
      <c r="E6" s="14">
        <v>6</v>
      </c>
      <c r="F6" s="14">
        <v>7</v>
      </c>
      <c r="G6" s="14">
        <v>5</v>
      </c>
      <c r="H6" s="14">
        <v>5</v>
      </c>
      <c r="I6" s="14"/>
      <c r="J6" s="14"/>
      <c r="K6" s="14">
        <v>3.9</v>
      </c>
      <c r="L6" s="15" t="s">
        <v>20</v>
      </c>
      <c r="M6" t="str">
        <f t="shared" ref="M6:M41" si="0">IF(AND(C6&gt;=7.5,L6="Not Passed"),"Đủ điều kiện","Cấm thi")</f>
        <v>Đủ điều kiện</v>
      </c>
    </row>
    <row r="7" spans="1:13" ht="15" hidden="1" thickBot="1" x14ac:dyDescent="0.4">
      <c r="A7" s="23" t="s">
        <v>45</v>
      </c>
      <c r="B7" s="23" t="s">
        <v>46</v>
      </c>
      <c r="C7" s="14">
        <v>8.6</v>
      </c>
      <c r="D7" s="14">
        <v>0</v>
      </c>
      <c r="E7" s="14">
        <v>0</v>
      </c>
      <c r="F7" s="14">
        <v>5</v>
      </c>
      <c r="G7" s="14">
        <v>5</v>
      </c>
      <c r="H7" s="14">
        <v>0</v>
      </c>
      <c r="I7" s="14"/>
      <c r="J7" s="14"/>
      <c r="K7" s="14">
        <v>1.9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47</v>
      </c>
      <c r="B8" s="23" t="s">
        <v>48</v>
      </c>
      <c r="C8" s="14">
        <v>10</v>
      </c>
      <c r="D8" s="14">
        <v>6</v>
      </c>
      <c r="E8" s="14">
        <v>4</v>
      </c>
      <c r="F8" s="14">
        <v>7.5</v>
      </c>
      <c r="G8" s="14">
        <v>8.5</v>
      </c>
      <c r="H8" s="14">
        <v>5</v>
      </c>
      <c r="I8" s="14"/>
      <c r="J8" s="14"/>
      <c r="K8" s="14">
        <v>4.0999999999999996</v>
      </c>
      <c r="L8" s="15" t="s">
        <v>20</v>
      </c>
      <c r="M8" t="str">
        <f t="shared" si="0"/>
        <v>Đủ điều kiện</v>
      </c>
    </row>
    <row r="9" spans="1:13" ht="16.5" thickBot="1" x14ac:dyDescent="0.4">
      <c r="A9" s="23" t="s">
        <v>49</v>
      </c>
      <c r="B9" s="23" t="s">
        <v>50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5</v>
      </c>
      <c r="I9" s="14"/>
      <c r="J9" s="14"/>
      <c r="K9" s="14">
        <v>0.5</v>
      </c>
      <c r="L9" s="15" t="s">
        <v>36</v>
      </c>
      <c r="M9" t="str">
        <f t="shared" si="0"/>
        <v>Cấm thi</v>
      </c>
    </row>
    <row r="10" spans="1:13" ht="15" thickBot="1" x14ac:dyDescent="0.4">
      <c r="A10" s="23" t="s">
        <v>51</v>
      </c>
      <c r="B10" s="23" t="s">
        <v>52</v>
      </c>
      <c r="C10" s="14">
        <v>4.4000000000000004</v>
      </c>
      <c r="D10" s="14">
        <v>0</v>
      </c>
      <c r="E10" s="14">
        <v>0</v>
      </c>
      <c r="F10" s="14">
        <v>5.5</v>
      </c>
      <c r="G10" s="14">
        <v>9</v>
      </c>
      <c r="H10" s="14">
        <v>0</v>
      </c>
      <c r="I10" s="14"/>
      <c r="J10" s="14"/>
      <c r="K10" s="14">
        <v>1.9</v>
      </c>
      <c r="L10" s="15" t="s">
        <v>20</v>
      </c>
      <c r="M10" t="str">
        <f t="shared" si="0"/>
        <v>Cấm thi</v>
      </c>
    </row>
    <row r="11" spans="1:13" ht="15" hidden="1" thickBot="1" x14ac:dyDescent="0.4">
      <c r="A11" s="23" t="s">
        <v>53</v>
      </c>
      <c r="B11" s="23" t="s">
        <v>54</v>
      </c>
      <c r="C11" s="14">
        <v>10</v>
      </c>
      <c r="D11" s="14">
        <v>3</v>
      </c>
      <c r="E11" s="14">
        <v>4</v>
      </c>
      <c r="F11" s="14">
        <v>7.5</v>
      </c>
      <c r="G11" s="14">
        <v>6.5</v>
      </c>
      <c r="H11" s="14">
        <v>5</v>
      </c>
      <c r="I11" s="14"/>
      <c r="J11" s="14"/>
      <c r="K11" s="14">
        <v>3.6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55</v>
      </c>
      <c r="B12" s="23" t="s">
        <v>56</v>
      </c>
      <c r="C12" s="14">
        <v>10</v>
      </c>
      <c r="D12" s="14">
        <v>6</v>
      </c>
      <c r="E12" s="14">
        <v>4</v>
      </c>
      <c r="F12" s="14">
        <v>7</v>
      </c>
      <c r="G12" s="14">
        <v>4.5</v>
      </c>
      <c r="H12" s="14">
        <v>6</v>
      </c>
      <c r="I12" s="14"/>
      <c r="J12" s="14"/>
      <c r="K12" s="14">
        <v>3.8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57</v>
      </c>
      <c r="B13" s="23" t="s">
        <v>58</v>
      </c>
      <c r="C13" s="14">
        <v>9.8000000000000007</v>
      </c>
      <c r="D13" s="14">
        <v>6</v>
      </c>
      <c r="E13" s="14">
        <v>6</v>
      </c>
      <c r="F13" s="14">
        <v>7.5</v>
      </c>
      <c r="G13" s="14">
        <v>8.5</v>
      </c>
      <c r="H13" s="14">
        <v>6</v>
      </c>
      <c r="I13" s="14"/>
      <c r="J13" s="14"/>
      <c r="K13" s="14">
        <v>4.4000000000000004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59</v>
      </c>
      <c r="B14" s="23" t="s">
        <v>60</v>
      </c>
      <c r="C14" s="14">
        <v>10</v>
      </c>
      <c r="D14" s="14">
        <v>5</v>
      </c>
      <c r="E14" s="14">
        <v>5</v>
      </c>
      <c r="F14" s="14">
        <v>8</v>
      </c>
      <c r="G14" s="14">
        <v>9</v>
      </c>
      <c r="H14" s="14">
        <v>6</v>
      </c>
      <c r="I14" s="14"/>
      <c r="J14" s="14"/>
      <c r="K14" s="14">
        <v>4.3</v>
      </c>
      <c r="L14" s="15" t="s">
        <v>20</v>
      </c>
      <c r="M14" t="str">
        <f t="shared" si="0"/>
        <v>Đủ điều kiện</v>
      </c>
    </row>
    <row r="15" spans="1:13" ht="16.5" thickBot="1" x14ac:dyDescent="0.4">
      <c r="A15" s="23" t="s">
        <v>61</v>
      </c>
      <c r="B15" s="23" t="s">
        <v>62</v>
      </c>
      <c r="C15" s="14">
        <v>0</v>
      </c>
      <c r="D15" s="14">
        <v>6</v>
      </c>
      <c r="E15" s="14">
        <v>0</v>
      </c>
      <c r="F15" s="14">
        <v>7</v>
      </c>
      <c r="G15" s="14">
        <v>0</v>
      </c>
      <c r="H15" s="14">
        <v>0</v>
      </c>
      <c r="I15" s="14"/>
      <c r="J15" s="14"/>
      <c r="K15" s="14">
        <v>1.3</v>
      </c>
      <c r="L15" s="15" t="s">
        <v>36</v>
      </c>
      <c r="M15" t="str">
        <f t="shared" si="0"/>
        <v>Cấm thi</v>
      </c>
    </row>
    <row r="16" spans="1:13" ht="15" hidden="1" thickBot="1" x14ac:dyDescent="0.4">
      <c r="A16" s="23" t="s">
        <v>63</v>
      </c>
      <c r="B16" s="23" t="s">
        <v>64</v>
      </c>
      <c r="C16" s="14">
        <v>9.1999999999999993</v>
      </c>
      <c r="D16" s="14">
        <v>3</v>
      </c>
      <c r="E16" s="14">
        <v>5</v>
      </c>
      <c r="F16" s="14">
        <v>7</v>
      </c>
      <c r="G16" s="14">
        <v>9.5</v>
      </c>
      <c r="H16" s="14">
        <v>6</v>
      </c>
      <c r="I16" s="14"/>
      <c r="J16" s="14"/>
      <c r="K16" s="14">
        <v>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65</v>
      </c>
      <c r="B17" s="23" t="s">
        <v>66</v>
      </c>
      <c r="C17" s="14">
        <v>10</v>
      </c>
      <c r="D17" s="14">
        <v>6</v>
      </c>
      <c r="E17" s="14">
        <v>7</v>
      </c>
      <c r="F17" s="14">
        <v>10</v>
      </c>
      <c r="G17" s="14">
        <v>10</v>
      </c>
      <c r="H17" s="14">
        <v>8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67</v>
      </c>
      <c r="B18" s="23" t="s">
        <v>68</v>
      </c>
      <c r="C18" s="14">
        <v>9.9</v>
      </c>
      <c r="D18" s="14">
        <v>7.3</v>
      </c>
      <c r="E18" s="14">
        <v>6</v>
      </c>
      <c r="F18" s="14">
        <v>7.5</v>
      </c>
      <c r="G18" s="14">
        <v>9.5</v>
      </c>
      <c r="H18" s="14">
        <v>8</v>
      </c>
      <c r="I18" s="14"/>
      <c r="J18" s="14"/>
      <c r="K18" s="14">
        <v>4.8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69</v>
      </c>
      <c r="B19" s="23" t="s">
        <v>70</v>
      </c>
      <c r="C19" s="14">
        <v>10</v>
      </c>
      <c r="D19" s="14">
        <v>9</v>
      </c>
      <c r="E19" s="14">
        <v>8</v>
      </c>
      <c r="F19" s="14">
        <v>8.5</v>
      </c>
      <c r="G19" s="14">
        <v>10</v>
      </c>
      <c r="H19" s="14">
        <v>8</v>
      </c>
      <c r="I19" s="14"/>
      <c r="J19" s="14"/>
      <c r="K19" s="14">
        <v>5.4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71</v>
      </c>
      <c r="B20" s="23" t="s">
        <v>72</v>
      </c>
      <c r="C20" s="14">
        <v>10</v>
      </c>
      <c r="D20" s="14">
        <v>8</v>
      </c>
      <c r="E20" s="14">
        <v>5</v>
      </c>
      <c r="F20" s="14">
        <v>9</v>
      </c>
      <c r="G20" s="14">
        <v>9.5</v>
      </c>
      <c r="H20" s="14">
        <v>6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73</v>
      </c>
      <c r="B21" s="23" t="s">
        <v>74</v>
      </c>
      <c r="C21" s="14">
        <v>10</v>
      </c>
      <c r="D21" s="14">
        <v>4</v>
      </c>
      <c r="E21" s="14">
        <v>6</v>
      </c>
      <c r="F21" s="14">
        <v>8.5</v>
      </c>
      <c r="G21" s="14">
        <v>10</v>
      </c>
      <c r="H21" s="14">
        <v>7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75</v>
      </c>
      <c r="B22" s="23" t="s">
        <v>76</v>
      </c>
      <c r="C22" s="14">
        <v>10</v>
      </c>
      <c r="D22" s="14">
        <v>6.5</v>
      </c>
      <c r="E22" s="14">
        <v>7</v>
      </c>
      <c r="F22" s="14">
        <v>8</v>
      </c>
      <c r="G22" s="14">
        <v>9.5</v>
      </c>
      <c r="H22" s="14">
        <v>8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77</v>
      </c>
      <c r="B23" s="23" t="s">
        <v>78</v>
      </c>
      <c r="C23" s="14">
        <v>10</v>
      </c>
      <c r="D23" s="14">
        <v>5</v>
      </c>
      <c r="E23" s="14">
        <v>6</v>
      </c>
      <c r="F23" s="14">
        <v>8.5</v>
      </c>
      <c r="G23" s="14">
        <v>9.5</v>
      </c>
      <c r="H23" s="14">
        <v>8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79</v>
      </c>
      <c r="B24" s="23" t="s">
        <v>80</v>
      </c>
      <c r="C24" s="14">
        <v>9.5</v>
      </c>
      <c r="D24" s="14">
        <v>7</v>
      </c>
      <c r="E24" s="14">
        <v>7</v>
      </c>
      <c r="F24" s="14">
        <v>6.5</v>
      </c>
      <c r="G24" s="14">
        <v>9</v>
      </c>
      <c r="H24" s="14">
        <v>8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81</v>
      </c>
      <c r="B25" s="23" t="s">
        <v>82</v>
      </c>
      <c r="C25" s="14">
        <v>10</v>
      </c>
      <c r="D25" s="14">
        <v>9</v>
      </c>
      <c r="E25" s="14">
        <v>8</v>
      </c>
      <c r="F25" s="14">
        <v>8.5</v>
      </c>
      <c r="G25" s="14">
        <v>10</v>
      </c>
      <c r="H25" s="14">
        <v>9</v>
      </c>
      <c r="I25" s="14"/>
      <c r="J25" s="14"/>
      <c r="K25" s="14">
        <v>5.5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83</v>
      </c>
      <c r="B26" s="23" t="s">
        <v>84</v>
      </c>
      <c r="C26" s="14">
        <v>9.4</v>
      </c>
      <c r="D26" s="14">
        <v>4</v>
      </c>
      <c r="E26" s="14">
        <v>4</v>
      </c>
      <c r="F26" s="14">
        <v>7</v>
      </c>
      <c r="G26" s="14">
        <v>9</v>
      </c>
      <c r="H26" s="14">
        <v>6</v>
      </c>
      <c r="I26" s="14"/>
      <c r="J26" s="14"/>
      <c r="K26" s="14">
        <v>3.9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85</v>
      </c>
      <c r="B27" s="23" t="s">
        <v>86</v>
      </c>
      <c r="C27" s="14">
        <v>10</v>
      </c>
      <c r="D27" s="14">
        <v>5</v>
      </c>
      <c r="E27" s="14">
        <v>7</v>
      </c>
      <c r="F27" s="14">
        <v>6.5</v>
      </c>
      <c r="G27" s="14">
        <v>8.5</v>
      </c>
      <c r="H27" s="14">
        <v>6</v>
      </c>
      <c r="I27" s="14"/>
      <c r="J27" s="14"/>
      <c r="K27" s="14">
        <v>4.3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87</v>
      </c>
      <c r="B28" s="23" t="s">
        <v>37</v>
      </c>
      <c r="C28" s="14">
        <v>9.8000000000000007</v>
      </c>
      <c r="D28" s="14">
        <v>6.5</v>
      </c>
      <c r="E28" s="14">
        <v>7</v>
      </c>
      <c r="F28" s="14">
        <v>7.5</v>
      </c>
      <c r="G28" s="14">
        <v>9.5</v>
      </c>
      <c r="H28" s="14">
        <v>5</v>
      </c>
      <c r="I28" s="14"/>
      <c r="J28" s="14"/>
      <c r="K28" s="14">
        <v>4.5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3" t="s">
        <v>88</v>
      </c>
      <c r="B29" s="23" t="s">
        <v>89</v>
      </c>
      <c r="C29" s="14">
        <v>10</v>
      </c>
      <c r="D29" s="14">
        <v>7.5</v>
      </c>
      <c r="E29" s="14">
        <v>5</v>
      </c>
      <c r="F29" s="14">
        <v>5.5</v>
      </c>
      <c r="G29" s="14">
        <v>9.5</v>
      </c>
      <c r="H29" s="14">
        <v>5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90</v>
      </c>
      <c r="B30" s="23" t="s">
        <v>91</v>
      </c>
      <c r="C30" s="14">
        <v>10</v>
      </c>
      <c r="D30" s="14">
        <v>6.5</v>
      </c>
      <c r="E30" s="14">
        <v>7</v>
      </c>
      <c r="F30" s="14">
        <v>6.5</v>
      </c>
      <c r="G30" s="14">
        <v>9</v>
      </c>
      <c r="H30" s="14">
        <v>6</v>
      </c>
      <c r="I30" s="14"/>
      <c r="J30" s="14"/>
      <c r="K30" s="14">
        <v>4.5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92</v>
      </c>
      <c r="B31" s="23" t="s">
        <v>93</v>
      </c>
      <c r="C31" s="14">
        <v>10</v>
      </c>
      <c r="D31" s="14">
        <v>7</v>
      </c>
      <c r="E31" s="14">
        <v>5</v>
      </c>
      <c r="F31" s="14">
        <v>6.5</v>
      </c>
      <c r="G31" s="14">
        <v>7</v>
      </c>
      <c r="H31" s="14">
        <v>5</v>
      </c>
      <c r="I31" s="14"/>
      <c r="J31" s="14"/>
      <c r="K31" s="14">
        <v>4.0999999999999996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94</v>
      </c>
      <c r="B32" s="23" t="s">
        <v>95</v>
      </c>
      <c r="C32" s="14">
        <v>10</v>
      </c>
      <c r="D32" s="14">
        <v>5</v>
      </c>
      <c r="E32" s="14">
        <v>6</v>
      </c>
      <c r="F32" s="14">
        <v>5.5</v>
      </c>
      <c r="G32" s="14">
        <v>7.5</v>
      </c>
      <c r="H32" s="14">
        <v>5</v>
      </c>
      <c r="I32" s="14"/>
      <c r="J32" s="14"/>
      <c r="K32" s="14">
        <v>3.9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96</v>
      </c>
      <c r="B33" s="23" t="s">
        <v>97</v>
      </c>
      <c r="C33" s="14">
        <v>9.8000000000000007</v>
      </c>
      <c r="D33" s="14">
        <v>6.5</v>
      </c>
      <c r="E33" s="14">
        <v>4</v>
      </c>
      <c r="F33" s="14">
        <v>6.5</v>
      </c>
      <c r="G33" s="14">
        <v>9.5</v>
      </c>
      <c r="H33" s="14">
        <v>5</v>
      </c>
      <c r="I33" s="14"/>
      <c r="J33" s="14"/>
      <c r="K33" s="14">
        <v>4.0999999999999996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98</v>
      </c>
      <c r="B34" s="23" t="s">
        <v>99</v>
      </c>
      <c r="C34" s="14">
        <v>9.6999999999999993</v>
      </c>
      <c r="D34" s="14">
        <v>3</v>
      </c>
      <c r="E34" s="14">
        <v>5</v>
      </c>
      <c r="F34" s="14">
        <v>5.5</v>
      </c>
      <c r="G34" s="14">
        <v>5</v>
      </c>
      <c r="H34" s="14">
        <v>5</v>
      </c>
      <c r="I34" s="14"/>
      <c r="J34" s="14"/>
      <c r="K34" s="14">
        <v>3.3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3" t="s">
        <v>100</v>
      </c>
      <c r="B35" s="23" t="s">
        <v>101</v>
      </c>
      <c r="C35" s="14">
        <v>10</v>
      </c>
      <c r="D35" s="14">
        <v>8</v>
      </c>
      <c r="E35" s="14">
        <v>4</v>
      </c>
      <c r="F35" s="14">
        <v>6</v>
      </c>
      <c r="G35" s="14">
        <v>9.5</v>
      </c>
      <c r="H35" s="14">
        <v>5</v>
      </c>
      <c r="I35" s="14"/>
      <c r="J35" s="14"/>
      <c r="K35" s="14">
        <v>4.3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102</v>
      </c>
      <c r="B36" s="23" t="s">
        <v>103</v>
      </c>
      <c r="C36" s="14">
        <v>10</v>
      </c>
      <c r="D36" s="14">
        <v>5</v>
      </c>
      <c r="E36" s="14">
        <v>4</v>
      </c>
      <c r="F36" s="14">
        <v>5.5</v>
      </c>
      <c r="G36" s="14">
        <v>8.5</v>
      </c>
      <c r="H36" s="14">
        <v>5</v>
      </c>
      <c r="I36" s="14"/>
      <c r="J36" s="14"/>
      <c r="K36" s="14">
        <v>3.8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104</v>
      </c>
      <c r="B37" s="23" t="s">
        <v>105</v>
      </c>
      <c r="C37" s="14">
        <v>9.4</v>
      </c>
      <c r="D37" s="14">
        <v>8.5</v>
      </c>
      <c r="E37" s="14">
        <v>7</v>
      </c>
      <c r="F37" s="14">
        <v>6.5</v>
      </c>
      <c r="G37" s="14">
        <v>7.5</v>
      </c>
      <c r="H37" s="14">
        <v>6</v>
      </c>
      <c r="I37" s="14"/>
      <c r="J37" s="14"/>
      <c r="K37" s="14">
        <v>4.5</v>
      </c>
      <c r="L37" s="15" t="s">
        <v>20</v>
      </c>
      <c r="M37" t="str">
        <f t="shared" si="0"/>
        <v>Đủ điều kiện</v>
      </c>
    </row>
    <row r="38" spans="1:13" ht="14.5" hidden="1" customHeight="1" thickBot="1" x14ac:dyDescent="0.4">
      <c r="A38" s="23" t="s">
        <v>106</v>
      </c>
      <c r="B38" s="23" t="s">
        <v>107</v>
      </c>
      <c r="C38" s="14">
        <v>10</v>
      </c>
      <c r="D38" s="14">
        <v>4</v>
      </c>
      <c r="E38" s="14">
        <v>4</v>
      </c>
      <c r="F38" s="14">
        <v>0</v>
      </c>
      <c r="G38" s="14">
        <v>8.5</v>
      </c>
      <c r="H38" s="14">
        <v>5</v>
      </c>
      <c r="I38" s="14"/>
      <c r="J38" s="14"/>
      <c r="K38" s="14">
        <v>3.2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108</v>
      </c>
      <c r="B39" s="23" t="s">
        <v>109</v>
      </c>
      <c r="C39" s="14">
        <v>10</v>
      </c>
      <c r="D39" s="14">
        <v>3</v>
      </c>
      <c r="E39" s="14">
        <v>4</v>
      </c>
      <c r="F39" s="14">
        <v>6</v>
      </c>
      <c r="G39" s="14">
        <v>9</v>
      </c>
      <c r="H39" s="14">
        <v>5</v>
      </c>
      <c r="I39" s="14"/>
      <c r="J39" s="14"/>
      <c r="K39" s="14">
        <v>3.7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3" t="s">
        <v>110</v>
      </c>
      <c r="B40" s="23" t="s">
        <v>111</v>
      </c>
      <c r="C40" s="14">
        <v>8.9</v>
      </c>
      <c r="D40" s="14">
        <v>4</v>
      </c>
      <c r="E40" s="14">
        <v>6.5</v>
      </c>
      <c r="F40" s="14">
        <v>6</v>
      </c>
      <c r="G40" s="14">
        <v>6.5</v>
      </c>
      <c r="H40" s="14">
        <v>6</v>
      </c>
      <c r="I40" s="14"/>
      <c r="J40" s="14"/>
      <c r="K40" s="14">
        <v>3.8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3" t="s">
        <v>112</v>
      </c>
      <c r="B41" s="23" t="s">
        <v>113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/>
      <c r="J41" s="14"/>
      <c r="K41" s="14">
        <v>0</v>
      </c>
      <c r="L41" s="15" t="s">
        <v>20</v>
      </c>
      <c r="M41" t="str">
        <f t="shared" si="0"/>
        <v>Cấm thi</v>
      </c>
    </row>
    <row r="42" spans="1:13" x14ac:dyDescent="0.35">
      <c r="A42" s="38" t="s">
        <v>114</v>
      </c>
      <c r="B42" s="38"/>
      <c r="C42" s="38"/>
      <c r="D42" s="24"/>
      <c r="E42" s="24"/>
      <c r="F42" s="24"/>
      <c r="G42" s="24"/>
      <c r="H42" s="24"/>
      <c r="I42" s="24"/>
      <c r="J42" s="24"/>
      <c r="K42" s="24"/>
      <c r="L42" s="24"/>
    </row>
  </sheetData>
  <autoFilter ref="A4:M42" xr:uid="{75CA19EE-3A96-4AD8-A825-8DC153EDA340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2:C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2022-02-27T15:33:34Z</dcterms:modified>
</cp:coreProperties>
</file>