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cuments\JupyterWork\CMSE830_FDS\HW6\"/>
    </mc:Choice>
  </mc:AlternateContent>
  <xr:revisionPtr revIDLastSave="0" documentId="8_{B4788112-9B21-4A79-BE08-DC616B864BB2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234" i="2"/>
  <c r="E235" i="2" s="1"/>
  <c r="E236" i="2" s="1"/>
  <c r="E237" i="2" s="1"/>
  <c r="E238" i="2" s="1"/>
  <c r="E239" i="2" s="1"/>
  <c r="E240" i="2" s="1"/>
  <c r="E241" i="2" s="1"/>
  <c r="E233" i="2"/>
  <c r="D241" i="2"/>
  <c r="D240" i="2"/>
  <c r="D239" i="2"/>
  <c r="D238" i="2"/>
  <c r="D237" i="2"/>
  <c r="D236" i="2"/>
  <c r="D235" i="2"/>
  <c r="D234" i="2"/>
  <c r="D233" i="2"/>
  <c r="E222" i="2"/>
  <c r="E223" i="2" s="1"/>
  <c r="E224" i="2" s="1"/>
  <c r="E225" i="2" s="1"/>
  <c r="E226" i="2" s="1"/>
  <c r="E227" i="2" s="1"/>
  <c r="E228" i="2" s="1"/>
  <c r="E229" i="2" s="1"/>
  <c r="E230" i="2" s="1"/>
  <c r="E231" i="2" s="1"/>
  <c r="E221" i="2"/>
  <c r="D231" i="2"/>
  <c r="D230" i="2"/>
  <c r="D229" i="2"/>
  <c r="D228" i="2"/>
  <c r="D227" i="2"/>
  <c r="D226" i="2"/>
  <c r="D225" i="2"/>
  <c r="D224" i="2"/>
  <c r="D223" i="2"/>
  <c r="D222" i="2"/>
  <c r="D221" i="2"/>
  <c r="E210" i="2"/>
  <c r="E211" i="2" s="1"/>
  <c r="E212" i="2" s="1"/>
  <c r="E213" i="2" s="1"/>
  <c r="E214" i="2" s="1"/>
  <c r="E215" i="2" s="1"/>
  <c r="E216" i="2" s="1"/>
  <c r="E217" i="2" s="1"/>
  <c r="E218" i="2" s="1"/>
  <c r="E219" i="2" s="1"/>
  <c r="E209" i="2"/>
  <c r="D219" i="2"/>
  <c r="D218" i="2"/>
  <c r="D217" i="2"/>
  <c r="D216" i="2"/>
  <c r="D215" i="2"/>
  <c r="D214" i="2"/>
  <c r="D213" i="2"/>
  <c r="D212" i="2"/>
  <c r="D211" i="2"/>
  <c r="D210" i="2"/>
  <c r="D209" i="2"/>
  <c r="E198" i="2"/>
  <c r="E199" i="2" s="1"/>
  <c r="E200" i="2" s="1"/>
  <c r="E201" i="2" s="1"/>
  <c r="E202" i="2" s="1"/>
  <c r="E203" i="2" s="1"/>
  <c r="E204" i="2" s="1"/>
  <c r="E205" i="2" s="1"/>
  <c r="E206" i="2" s="1"/>
  <c r="E207" i="2" s="1"/>
  <c r="E197" i="2"/>
  <c r="D207" i="2"/>
  <c r="D206" i="2"/>
  <c r="D205" i="2"/>
  <c r="D204" i="2"/>
  <c r="D203" i="2"/>
  <c r="D202" i="2"/>
  <c r="D201" i="2"/>
  <c r="D200" i="2"/>
  <c r="D199" i="2"/>
  <c r="D198" i="2"/>
  <c r="D197" i="2"/>
  <c r="E188" i="2"/>
  <c r="E189" i="2" s="1"/>
  <c r="E190" i="2" s="1"/>
  <c r="E191" i="2" s="1"/>
  <c r="E192" i="2" s="1"/>
  <c r="E193" i="2" s="1"/>
  <c r="E194" i="2" s="1"/>
  <c r="E195" i="2" s="1"/>
  <c r="E187" i="2"/>
  <c r="E186" i="2"/>
  <c r="E185" i="2"/>
  <c r="D195" i="2"/>
  <c r="D194" i="2"/>
  <c r="D193" i="2"/>
  <c r="D192" i="2"/>
  <c r="D191" i="2"/>
  <c r="D190" i="2"/>
  <c r="D189" i="2"/>
  <c r="D188" i="2"/>
  <c r="D187" i="2"/>
  <c r="D186" i="2"/>
  <c r="D185" i="2"/>
  <c r="E174" i="2"/>
  <c r="E175" i="2" s="1"/>
  <c r="E176" i="2" s="1"/>
  <c r="E177" i="2" s="1"/>
  <c r="E178" i="2" s="1"/>
  <c r="E179" i="2" s="1"/>
  <c r="E180" i="2" s="1"/>
  <c r="E181" i="2" s="1"/>
  <c r="E182" i="2" s="1"/>
  <c r="E183" i="2" s="1"/>
  <c r="E173" i="2"/>
  <c r="D183" i="2"/>
  <c r="D182" i="2"/>
  <c r="D181" i="2"/>
  <c r="D180" i="2"/>
  <c r="D179" i="2"/>
  <c r="D178" i="2"/>
  <c r="D177" i="2"/>
  <c r="D176" i="2"/>
  <c r="D175" i="2"/>
  <c r="D174" i="2"/>
  <c r="D173" i="2"/>
  <c r="E162" i="2"/>
  <c r="E163" i="2" s="1"/>
  <c r="E164" i="2" s="1"/>
  <c r="E165" i="2" s="1"/>
  <c r="E166" i="2" s="1"/>
  <c r="E167" i="2" s="1"/>
  <c r="E168" i="2" s="1"/>
  <c r="E169" i="2" s="1"/>
  <c r="E170" i="2" s="1"/>
  <c r="E171" i="2" s="1"/>
  <c r="E161" i="2"/>
  <c r="D171" i="2"/>
  <c r="D170" i="2"/>
  <c r="D169" i="2"/>
  <c r="D168" i="2"/>
  <c r="D167" i="2"/>
  <c r="D166" i="2"/>
  <c r="D165" i="2"/>
  <c r="D164" i="2"/>
  <c r="D163" i="2"/>
  <c r="D162" i="2"/>
  <c r="D161" i="2"/>
  <c r="E150" i="2"/>
  <c r="E151" i="2" s="1"/>
  <c r="E152" i="2" s="1"/>
  <c r="E153" i="2" s="1"/>
  <c r="E154" i="2" s="1"/>
  <c r="E155" i="2" s="1"/>
  <c r="E156" i="2" s="1"/>
  <c r="E157" i="2" s="1"/>
  <c r="E158" i="2" s="1"/>
  <c r="E159" i="2" s="1"/>
  <c r="E149" i="2"/>
  <c r="D159" i="2"/>
  <c r="D158" i="2"/>
  <c r="D157" i="2"/>
  <c r="D156" i="2"/>
  <c r="D155" i="2"/>
  <c r="D154" i="2"/>
  <c r="D153" i="2"/>
  <c r="D152" i="2"/>
  <c r="D151" i="2"/>
  <c r="D150" i="2"/>
  <c r="D149" i="2"/>
  <c r="E138" i="2"/>
  <c r="E139" i="2" s="1"/>
  <c r="E140" i="2" s="1"/>
  <c r="E141" i="2" s="1"/>
  <c r="E142" i="2" s="1"/>
  <c r="E143" i="2" s="1"/>
  <c r="E144" i="2" s="1"/>
  <c r="E145" i="2" s="1"/>
  <c r="E146" i="2" s="1"/>
  <c r="E147" i="2" s="1"/>
  <c r="E137" i="2"/>
  <c r="D147" i="2"/>
  <c r="D146" i="2"/>
  <c r="D145" i="2"/>
  <c r="D144" i="2"/>
  <c r="D143" i="2"/>
  <c r="D142" i="2"/>
  <c r="D141" i="2"/>
  <c r="D140" i="2"/>
  <c r="D139" i="2"/>
  <c r="D138" i="2"/>
  <c r="D137" i="2"/>
  <c r="E126" i="2"/>
  <c r="E127" i="2" s="1"/>
  <c r="E128" i="2" s="1"/>
  <c r="E129" i="2" s="1"/>
  <c r="E130" i="2" s="1"/>
  <c r="E131" i="2" s="1"/>
  <c r="E132" i="2" s="1"/>
  <c r="E133" i="2" s="1"/>
  <c r="E134" i="2" s="1"/>
  <c r="E135" i="2" s="1"/>
  <c r="E125" i="2"/>
  <c r="D135" i="2"/>
  <c r="D134" i="2"/>
  <c r="D133" i="2"/>
  <c r="D132" i="2"/>
  <c r="D131" i="2"/>
  <c r="D130" i="2"/>
  <c r="D129" i="2"/>
  <c r="D128" i="2"/>
  <c r="D127" i="2"/>
  <c r="D126" i="2"/>
  <c r="D125" i="2"/>
  <c r="E114" i="2"/>
  <c r="E115" i="2" s="1"/>
  <c r="E116" i="2" s="1"/>
  <c r="E117" i="2" s="1"/>
  <c r="E118" i="2" s="1"/>
  <c r="E119" i="2" s="1"/>
  <c r="E120" i="2" s="1"/>
  <c r="E121" i="2" s="1"/>
  <c r="E122" i="2" s="1"/>
  <c r="E123" i="2" s="1"/>
  <c r="E113" i="2"/>
  <c r="D123" i="2"/>
  <c r="D122" i="2"/>
  <c r="D121" i="2"/>
  <c r="D120" i="2"/>
  <c r="D119" i="2"/>
  <c r="D118" i="2"/>
  <c r="D117" i="2"/>
  <c r="D116" i="2"/>
  <c r="D115" i="2"/>
  <c r="D114" i="2"/>
  <c r="D113" i="2"/>
  <c r="E102" i="2"/>
  <c r="E103" i="2" s="1"/>
  <c r="E104" i="2" s="1"/>
  <c r="E105" i="2" s="1"/>
  <c r="E106" i="2" s="1"/>
  <c r="E107" i="2" s="1"/>
  <c r="E108" i="2" s="1"/>
  <c r="E109" i="2" s="1"/>
  <c r="E110" i="2" s="1"/>
  <c r="E111" i="2" s="1"/>
  <c r="E101" i="2"/>
  <c r="D111" i="2"/>
  <c r="D110" i="2"/>
  <c r="D109" i="2"/>
  <c r="D108" i="2"/>
  <c r="D107" i="2"/>
  <c r="D106" i="2"/>
  <c r="D105" i="2"/>
  <c r="D104" i="2"/>
  <c r="D103" i="2"/>
  <c r="D102" i="2"/>
  <c r="D101" i="2"/>
  <c r="E90" i="2"/>
  <c r="E91" i="2" s="1"/>
  <c r="E92" i="2" s="1"/>
  <c r="E93" i="2" s="1"/>
  <c r="E94" i="2" s="1"/>
  <c r="E95" i="2" s="1"/>
  <c r="E96" i="2" s="1"/>
  <c r="E97" i="2" s="1"/>
  <c r="E98" i="2" s="1"/>
  <c r="E99" i="2" s="1"/>
  <c r="E89" i="2"/>
  <c r="D99" i="2"/>
  <c r="D98" i="2"/>
  <c r="D97" i="2"/>
  <c r="D96" i="2"/>
  <c r="D95" i="2"/>
  <c r="D94" i="2"/>
  <c r="D93" i="2"/>
  <c r="D92" i="2"/>
  <c r="D91" i="2"/>
  <c r="D90" i="2"/>
  <c r="D89" i="2"/>
  <c r="E78" i="2"/>
  <c r="E79" i="2" s="1"/>
  <c r="E80" i="2" s="1"/>
  <c r="E81" i="2" s="1"/>
  <c r="E82" i="2" s="1"/>
  <c r="E83" i="2" s="1"/>
  <c r="E84" i="2" s="1"/>
  <c r="E85" i="2" s="1"/>
  <c r="E86" i="2" s="1"/>
  <c r="E87" i="2" s="1"/>
  <c r="E77" i="2"/>
  <c r="D87" i="2"/>
  <c r="D86" i="2"/>
  <c r="D85" i="2"/>
  <c r="D84" i="2"/>
  <c r="D83" i="2"/>
  <c r="D82" i="2"/>
  <c r="D81" i="2"/>
  <c r="D80" i="2"/>
  <c r="D79" i="2"/>
  <c r="D78" i="2"/>
  <c r="D77" i="2"/>
  <c r="E67" i="2"/>
  <c r="E68" i="2" s="1"/>
  <c r="E69" i="2" s="1"/>
  <c r="E70" i="2" s="1"/>
  <c r="E71" i="2" s="1"/>
  <c r="E72" i="2" s="1"/>
  <c r="E73" i="2" s="1"/>
  <c r="E74" i="2" s="1"/>
  <c r="E75" i="2" s="1"/>
  <c r="E66" i="2"/>
  <c r="E65" i="2"/>
  <c r="D75" i="2"/>
  <c r="D74" i="2"/>
  <c r="D73" i="2"/>
  <c r="D72" i="2"/>
  <c r="D71" i="2"/>
  <c r="D70" i="2"/>
  <c r="D69" i="2"/>
  <c r="D68" i="2"/>
  <c r="D67" i="2"/>
  <c r="D66" i="2"/>
  <c r="D65" i="2"/>
  <c r="E54" i="2"/>
  <c r="E55" i="2" s="1"/>
  <c r="E56" i="2" s="1"/>
  <c r="E57" i="2" s="1"/>
  <c r="E58" i="2" s="1"/>
  <c r="E59" i="2" s="1"/>
  <c r="E60" i="2" s="1"/>
  <c r="E61" i="2" s="1"/>
  <c r="E62" i="2" s="1"/>
  <c r="E63" i="2" s="1"/>
  <c r="E53" i="2"/>
  <c r="D63" i="2"/>
  <c r="D62" i="2"/>
  <c r="D61" i="2"/>
  <c r="D60" i="2"/>
  <c r="D59" i="2"/>
  <c r="D58" i="2"/>
  <c r="D57" i="2"/>
  <c r="D56" i="2"/>
  <c r="D55" i="2"/>
  <c r="D54" i="2"/>
  <c r="D53" i="2"/>
  <c r="E42" i="2"/>
  <c r="E43" i="2" s="1"/>
  <c r="E44" i="2" s="1"/>
  <c r="E45" i="2" s="1"/>
  <c r="E46" i="2" s="1"/>
  <c r="E47" i="2" s="1"/>
  <c r="E48" i="2" s="1"/>
  <c r="E49" i="2" s="1"/>
  <c r="E50" i="2" s="1"/>
  <c r="E51" i="2" s="1"/>
  <c r="E41" i="2"/>
  <c r="D51" i="2"/>
  <c r="D50" i="2"/>
  <c r="D49" i="2"/>
  <c r="D48" i="2"/>
  <c r="D47" i="2"/>
  <c r="D46" i="2"/>
  <c r="D45" i="2"/>
  <c r="D44" i="2"/>
  <c r="D43" i="2"/>
  <c r="D42" i="2"/>
  <c r="D41" i="2"/>
  <c r="E31" i="2"/>
  <c r="E32" i="2" s="1"/>
  <c r="E33" i="2" s="1"/>
  <c r="E34" i="2" s="1"/>
  <c r="E35" i="2" s="1"/>
  <c r="E36" i="2" s="1"/>
  <c r="E37" i="2" s="1"/>
  <c r="E38" i="2" s="1"/>
  <c r="E39" i="2" s="1"/>
  <c r="E30" i="2"/>
  <c r="E29" i="2"/>
  <c r="D39" i="2"/>
  <c r="D38" i="2"/>
  <c r="D37" i="2"/>
  <c r="D36" i="2"/>
  <c r="D35" i="2"/>
  <c r="D34" i="2"/>
  <c r="D33" i="2"/>
  <c r="D32" i="2"/>
  <c r="D31" i="2"/>
  <c r="D30" i="2"/>
  <c r="D29" i="2"/>
  <c r="E18" i="2"/>
  <c r="E19" i="2" s="1"/>
  <c r="E20" i="2" s="1"/>
  <c r="E21" i="2" s="1"/>
  <c r="E22" i="2" s="1"/>
  <c r="E23" i="2" s="1"/>
  <c r="E24" i="2" s="1"/>
  <c r="E25" i="2" s="1"/>
  <c r="E26" i="2" s="1"/>
  <c r="E27" i="2" s="1"/>
  <c r="E17" i="2"/>
  <c r="D27" i="2"/>
  <c r="D26" i="2"/>
  <c r="D25" i="2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E5" i="2" s="1"/>
  <c r="E6" i="2" s="1"/>
  <c r="E7" i="2" s="1"/>
  <c r="E8" i="2" s="1"/>
  <c r="E9" i="2" s="1"/>
  <c r="E10" i="2" s="1"/>
  <c r="E11" i="2" s="1"/>
  <c r="E12" i="2" s="1"/>
  <c r="E13" i="2" l="1"/>
  <c r="E14" i="2" s="1"/>
  <c r="E15" i="2" s="1"/>
</calcChain>
</file>

<file path=xl/sharedStrings.xml><?xml version="1.0" encoding="utf-8"?>
<sst xmlns="http://schemas.openxmlformats.org/spreadsheetml/2006/main" count="499" uniqueCount="17">
  <si>
    <t>YYYYMMDD</t>
  </si>
  <si>
    <t>RECESSION_TYPE</t>
  </si>
  <si>
    <t>DEFAULT_RATE</t>
  </si>
  <si>
    <t>S&amp;P</t>
  </si>
  <si>
    <t>NASDAQ</t>
  </si>
  <si>
    <t>CPI</t>
  </si>
  <si>
    <t>PPI</t>
  </si>
  <si>
    <t>MORTGAGE_RATE</t>
  </si>
  <si>
    <t>UNEMPLOYMENT_RATE</t>
  </si>
  <si>
    <t>INFLATION_RATE</t>
  </si>
  <si>
    <t>DISPOSABLE_INCOME</t>
  </si>
  <si>
    <t>QUARTERLY_REAL_GDP</t>
  </si>
  <si>
    <t>CORP_BONDYIELD_RATE</t>
  </si>
  <si>
    <t>IMPORT_PRICE_INDEX</t>
  </si>
  <si>
    <t>Recovery</t>
  </si>
  <si>
    <t>The?Great Recession</t>
  </si>
  <si>
    <t>The COVID-19 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</si>
</sst>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workbookViewId="0">
      <selection sqref="A1:C1048576"/>
    </sheetView>
  </sheetViews>
  <sheetFormatPr defaultRowHeight="17" x14ac:dyDescent="0.45"/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45">
      <c r="A2" s="1">
        <v>20020501</v>
      </c>
      <c r="B2" s="1" t="s">
        <v>14</v>
      </c>
      <c r="C2" s="1">
        <v>3.6</v>
      </c>
      <c r="D2" s="1">
        <v>1072.03</v>
      </c>
      <c r="E2" s="1">
        <v>1660.310909</v>
      </c>
      <c r="F2" s="1">
        <v>179.5</v>
      </c>
      <c r="G2" s="1">
        <v>143.80000000000001</v>
      </c>
      <c r="H2" s="1">
        <v>6.806</v>
      </c>
      <c r="I2" s="1">
        <v>5.8</v>
      </c>
      <c r="J2" s="1">
        <v>1.1817670149999999</v>
      </c>
      <c r="K2" s="1">
        <v>10047.9</v>
      </c>
      <c r="L2" s="1">
        <v>13477.356</v>
      </c>
      <c r="M2" s="1">
        <v>6.75</v>
      </c>
      <c r="N2" s="1">
        <v>94.4</v>
      </c>
    </row>
    <row r="3" spans="1:14" x14ac:dyDescent="0.45">
      <c r="A3" s="1">
        <v>20020601</v>
      </c>
      <c r="B3" s="1" t="s">
        <v>14</v>
      </c>
      <c r="C3" s="1">
        <v>3.6</v>
      </c>
      <c r="D3" s="1">
        <v>1028.48</v>
      </c>
      <c r="E3" s="1">
        <v>1505.4875</v>
      </c>
      <c r="F3" s="1">
        <v>179.6</v>
      </c>
      <c r="G3" s="1">
        <v>144.30000000000001</v>
      </c>
      <c r="H3" s="1">
        <v>6.65</v>
      </c>
      <c r="I3" s="1">
        <v>5.8</v>
      </c>
      <c r="J3" s="1">
        <v>1.067415727</v>
      </c>
      <c r="K3" s="1">
        <v>10078.5</v>
      </c>
      <c r="L3" s="1">
        <v>13477.356</v>
      </c>
      <c r="M3" s="1">
        <v>6.63</v>
      </c>
      <c r="N3" s="1">
        <v>94.1</v>
      </c>
    </row>
    <row r="4" spans="1:14" x14ac:dyDescent="0.45">
      <c r="A4" s="1">
        <v>20020701</v>
      </c>
      <c r="B4" s="1" t="s">
        <v>14</v>
      </c>
      <c r="C4" s="1">
        <v>3.6</v>
      </c>
      <c r="D4" s="1">
        <v>950.72</v>
      </c>
      <c r="E4" s="1">
        <v>1346.0854549999999</v>
      </c>
      <c r="F4" s="1">
        <v>180</v>
      </c>
      <c r="G4" s="1">
        <v>144.69999999999999</v>
      </c>
      <c r="H4" s="1">
        <v>6.4850000000000003</v>
      </c>
      <c r="I4" s="1">
        <v>5.8</v>
      </c>
      <c r="J4" s="1">
        <v>1.464788735</v>
      </c>
      <c r="K4" s="1">
        <v>10053.5</v>
      </c>
      <c r="L4" s="1">
        <v>13531.741</v>
      </c>
      <c r="M4" s="1">
        <v>6.53</v>
      </c>
      <c r="N4" s="1">
        <v>94.5</v>
      </c>
    </row>
    <row r="5" spans="1:14" x14ac:dyDescent="0.45">
      <c r="A5" s="1">
        <v>20020801</v>
      </c>
      <c r="B5" s="1" t="s">
        <v>14</v>
      </c>
      <c r="C5" s="1">
        <v>3.6</v>
      </c>
      <c r="D5" s="1">
        <v>913.84500000000003</v>
      </c>
      <c r="E5" s="1">
        <v>1327.360455</v>
      </c>
      <c r="F5" s="1">
        <v>180.5</v>
      </c>
      <c r="G5" s="1">
        <v>145.1</v>
      </c>
      <c r="H5" s="1">
        <v>6.29</v>
      </c>
      <c r="I5" s="1">
        <v>5.7</v>
      </c>
      <c r="J5" s="1">
        <v>1.8028169060000001</v>
      </c>
      <c r="K5" s="1">
        <v>10056.6</v>
      </c>
      <c r="L5" s="1">
        <v>13531.741</v>
      </c>
      <c r="M5" s="1">
        <v>6.37</v>
      </c>
      <c r="N5" s="1">
        <v>94.8</v>
      </c>
    </row>
    <row r="6" spans="1:14" x14ac:dyDescent="0.45">
      <c r="A6" s="1">
        <v>20020901</v>
      </c>
      <c r="B6" s="1" t="s">
        <v>14</v>
      </c>
      <c r="C6" s="1">
        <v>3.6</v>
      </c>
      <c r="D6" s="1">
        <v>865.67499999999995</v>
      </c>
      <c r="E6" s="1">
        <v>1251.069</v>
      </c>
      <c r="F6" s="1">
        <v>180.8</v>
      </c>
      <c r="G6" s="1">
        <v>145.4</v>
      </c>
      <c r="H6" s="1">
        <v>6.0925000000000002</v>
      </c>
      <c r="I6" s="1">
        <v>5.7</v>
      </c>
      <c r="J6" s="1">
        <v>1.5143017459999999</v>
      </c>
      <c r="K6" s="1">
        <v>10068.299999999999</v>
      </c>
      <c r="L6" s="1">
        <v>13531.741</v>
      </c>
      <c r="M6" s="1">
        <v>6.15</v>
      </c>
      <c r="N6" s="1">
        <v>95.5</v>
      </c>
    </row>
    <row r="7" spans="1:14" x14ac:dyDescent="0.45">
      <c r="A7" s="1">
        <v>20021001</v>
      </c>
      <c r="B7" s="1" t="s">
        <v>14</v>
      </c>
      <c r="C7" s="1">
        <v>3.6</v>
      </c>
      <c r="D7" s="1">
        <v>850.52</v>
      </c>
      <c r="E7" s="1">
        <v>1241.9117389999999</v>
      </c>
      <c r="F7" s="1">
        <v>181.2</v>
      </c>
      <c r="G7" s="1">
        <v>145</v>
      </c>
      <c r="H7" s="1">
        <v>6.1124999999999998</v>
      </c>
      <c r="I7" s="1">
        <v>5.7</v>
      </c>
      <c r="J7" s="1">
        <v>2.0258863219999999</v>
      </c>
      <c r="K7" s="1">
        <v>10097.299999999999</v>
      </c>
      <c r="L7" s="1">
        <v>13549.421</v>
      </c>
      <c r="M7" s="1">
        <v>6.32</v>
      </c>
      <c r="N7" s="1">
        <v>95.5</v>
      </c>
    </row>
    <row r="8" spans="1:14" x14ac:dyDescent="0.45">
      <c r="A8" s="1">
        <v>20021101</v>
      </c>
      <c r="B8" s="1" t="s">
        <v>14</v>
      </c>
      <c r="C8" s="1">
        <v>3.6</v>
      </c>
      <c r="D8" s="1">
        <v>911.03499999999997</v>
      </c>
      <c r="E8" s="1">
        <v>1409.1514999999999</v>
      </c>
      <c r="F8" s="1">
        <v>181.5</v>
      </c>
      <c r="G8" s="1">
        <v>144.6</v>
      </c>
      <c r="H8" s="1">
        <v>6.0679999999999996</v>
      </c>
      <c r="I8" s="1">
        <v>5.9</v>
      </c>
      <c r="J8" s="1">
        <v>2.1984216430000001</v>
      </c>
      <c r="K8" s="1">
        <v>10124.299999999999</v>
      </c>
      <c r="L8" s="1">
        <v>13549.421</v>
      </c>
      <c r="M8" s="1">
        <v>6.31</v>
      </c>
      <c r="N8" s="1">
        <v>94.6</v>
      </c>
    </row>
    <row r="9" spans="1:14" x14ac:dyDescent="0.45">
      <c r="A9" s="1">
        <v>20021201</v>
      </c>
      <c r="B9" s="1" t="s">
        <v>14</v>
      </c>
      <c r="C9" s="1">
        <v>3.6</v>
      </c>
      <c r="D9" s="1">
        <v>908.06500000000005</v>
      </c>
      <c r="E9" s="1">
        <v>1387.1519049999999</v>
      </c>
      <c r="F9" s="1">
        <v>181.8</v>
      </c>
      <c r="G9" s="1">
        <v>144.30000000000001</v>
      </c>
      <c r="H9" s="1">
        <v>6.0475000000000003</v>
      </c>
      <c r="I9" s="1">
        <v>6</v>
      </c>
      <c r="J9" s="1">
        <v>2.376910015</v>
      </c>
      <c r="K9" s="1">
        <v>10148.6</v>
      </c>
      <c r="L9" s="1">
        <v>13549.421</v>
      </c>
      <c r="M9" s="1">
        <v>6.21</v>
      </c>
      <c r="N9" s="1">
        <v>95.2</v>
      </c>
    </row>
    <row r="10" spans="1:14" x14ac:dyDescent="0.45">
      <c r="A10" s="1">
        <v>20030101</v>
      </c>
      <c r="B10" s="1" t="s">
        <v>14</v>
      </c>
      <c r="C10" s="1">
        <v>1.93</v>
      </c>
      <c r="D10" s="1">
        <v>867.76</v>
      </c>
      <c r="E10" s="1">
        <v>1389.559524</v>
      </c>
      <c r="F10" s="1">
        <v>182.6</v>
      </c>
      <c r="G10" s="1">
        <v>144.4</v>
      </c>
      <c r="H10" s="1">
        <v>5.9160000000000004</v>
      </c>
      <c r="I10" s="1">
        <v>5.8</v>
      </c>
      <c r="J10" s="1">
        <v>2.5974025869999999</v>
      </c>
      <c r="K10" s="1">
        <v>10133.6</v>
      </c>
      <c r="L10" s="1">
        <v>13619.433999999999</v>
      </c>
      <c r="M10" s="1">
        <v>6.17</v>
      </c>
      <c r="N10" s="1">
        <v>96.9</v>
      </c>
    </row>
    <row r="11" spans="1:14" x14ac:dyDescent="0.45">
      <c r="A11" s="1">
        <v>20030201</v>
      </c>
      <c r="B11" s="1" t="s">
        <v>14</v>
      </c>
      <c r="C11" s="1">
        <v>1.93</v>
      </c>
      <c r="D11" s="1">
        <v>848.42499999999995</v>
      </c>
      <c r="E11" s="1">
        <v>1313.261579</v>
      </c>
      <c r="F11" s="1">
        <v>183.6</v>
      </c>
      <c r="G11" s="1">
        <v>145.19999999999999</v>
      </c>
      <c r="H11" s="1">
        <v>5.8425000000000002</v>
      </c>
      <c r="I11" s="1">
        <v>5.9</v>
      </c>
      <c r="J11" s="1">
        <v>2.980877387</v>
      </c>
      <c r="K11" s="1">
        <v>10097.6</v>
      </c>
      <c r="L11" s="1">
        <v>13619.433999999999</v>
      </c>
      <c r="M11" s="1">
        <v>5.95</v>
      </c>
      <c r="N11" s="1">
        <v>98.5</v>
      </c>
    </row>
    <row r="12" spans="1:14" x14ac:dyDescent="0.45">
      <c r="A12" s="1">
        <v>20030301</v>
      </c>
      <c r="B12" s="1" t="s">
        <v>14</v>
      </c>
      <c r="C12" s="1">
        <v>1.93</v>
      </c>
      <c r="D12" s="1">
        <v>844.66499999999996</v>
      </c>
      <c r="E12" s="1">
        <v>1348.5038099999999</v>
      </c>
      <c r="F12" s="1">
        <v>183.9</v>
      </c>
      <c r="G12" s="1">
        <v>145.19999999999999</v>
      </c>
      <c r="H12" s="1">
        <v>5.7450000000000001</v>
      </c>
      <c r="I12" s="1">
        <v>5.9</v>
      </c>
      <c r="J12" s="1">
        <v>3.0201342289999999</v>
      </c>
      <c r="K12" s="1">
        <v>10121.5</v>
      </c>
      <c r="L12" s="1">
        <v>13619.433999999999</v>
      </c>
      <c r="M12" s="1">
        <v>5.89</v>
      </c>
      <c r="N12" s="1">
        <v>99.1</v>
      </c>
    </row>
    <row r="13" spans="1:14" x14ac:dyDescent="0.45">
      <c r="A13" s="1">
        <v>20030401</v>
      </c>
      <c r="B13" s="1" t="s">
        <v>14</v>
      </c>
      <c r="C13" s="1">
        <v>1.93</v>
      </c>
      <c r="D13" s="1">
        <v>882.55</v>
      </c>
      <c r="E13" s="1">
        <v>1409.830952</v>
      </c>
      <c r="F13" s="1">
        <v>183.2</v>
      </c>
      <c r="G13" s="1">
        <v>145.9</v>
      </c>
      <c r="H13" s="1">
        <v>5.8125</v>
      </c>
      <c r="I13" s="1">
        <v>6</v>
      </c>
      <c r="J13" s="1">
        <v>2.2246941069999999</v>
      </c>
      <c r="K13" s="1">
        <v>10181.4</v>
      </c>
      <c r="L13" s="1">
        <v>13741.107</v>
      </c>
      <c r="M13" s="1">
        <v>5.74</v>
      </c>
      <c r="N13" s="1">
        <v>96</v>
      </c>
    </row>
    <row r="14" spans="1:14" x14ac:dyDescent="0.45">
      <c r="A14" s="1">
        <v>20030501</v>
      </c>
      <c r="B14" s="1" t="s">
        <v>14</v>
      </c>
      <c r="C14" s="1">
        <v>1.93</v>
      </c>
      <c r="D14" s="1">
        <v>940.255</v>
      </c>
      <c r="E14" s="1">
        <v>1524.182857</v>
      </c>
      <c r="F14" s="1">
        <v>182.9</v>
      </c>
      <c r="G14" s="1">
        <v>145.80000000000001</v>
      </c>
      <c r="H14" s="1">
        <v>5.484</v>
      </c>
      <c r="I14" s="1">
        <v>6.1</v>
      </c>
      <c r="J14" s="1">
        <v>2.0578420479999999</v>
      </c>
      <c r="K14" s="1">
        <v>10261.200000000001</v>
      </c>
      <c r="L14" s="1">
        <v>13741.107</v>
      </c>
      <c r="M14" s="1">
        <v>5.22</v>
      </c>
      <c r="N14" s="1">
        <v>95.3</v>
      </c>
    </row>
    <row r="15" spans="1:14" x14ac:dyDescent="0.45">
      <c r="A15" s="1">
        <v>20030601</v>
      </c>
      <c r="B15" s="1" t="s">
        <v>14</v>
      </c>
      <c r="C15" s="1">
        <v>1.93</v>
      </c>
      <c r="D15" s="1">
        <v>969.04499999999996</v>
      </c>
      <c r="E15" s="1">
        <v>1631.7509520000001</v>
      </c>
      <c r="F15" s="1">
        <v>183.1</v>
      </c>
      <c r="G15" s="1">
        <v>146.1</v>
      </c>
      <c r="H15" s="1">
        <v>5.23</v>
      </c>
      <c r="I15" s="1">
        <v>6.3</v>
      </c>
      <c r="J15" s="1">
        <v>2.1122845950000002</v>
      </c>
      <c r="K15" s="1">
        <v>10291.200000000001</v>
      </c>
      <c r="L15" s="1">
        <v>13741.107</v>
      </c>
      <c r="M15" s="1">
        <v>4.97</v>
      </c>
      <c r="N15" s="1">
        <v>96.2</v>
      </c>
    </row>
    <row r="16" spans="1:14" x14ac:dyDescent="0.45">
      <c r="A16" s="1">
        <v>20030701</v>
      </c>
      <c r="B16" s="1" t="s">
        <v>14</v>
      </c>
      <c r="C16" s="1">
        <v>1.93</v>
      </c>
      <c r="D16" s="1">
        <v>982.40499999999997</v>
      </c>
      <c r="E16" s="1">
        <v>1716.8513640000001</v>
      </c>
      <c r="F16" s="1">
        <v>183.7</v>
      </c>
      <c r="G16" s="1">
        <v>147</v>
      </c>
      <c r="H16" s="1">
        <v>5.6325000000000003</v>
      </c>
      <c r="I16" s="1">
        <v>6.2</v>
      </c>
      <c r="J16" s="1">
        <v>2.1099389290000001</v>
      </c>
      <c r="K16" s="1">
        <v>10415.5</v>
      </c>
      <c r="L16" s="1">
        <v>13970.156999999999</v>
      </c>
      <c r="M16" s="1">
        <v>5.49</v>
      </c>
      <c r="N16" s="1">
        <v>96.7</v>
      </c>
    </row>
    <row r="17" spans="1:14" x14ac:dyDescent="0.45">
      <c r="A17" s="1">
        <v>20030801</v>
      </c>
      <c r="B17" s="1" t="s">
        <v>14</v>
      </c>
      <c r="C17" s="1">
        <v>1.93</v>
      </c>
      <c r="D17" s="1">
        <v>999.16</v>
      </c>
      <c r="E17" s="1">
        <v>1724.8228570000001</v>
      </c>
      <c r="F17" s="1">
        <v>184.5</v>
      </c>
      <c r="G17" s="1">
        <v>147.19999999999999</v>
      </c>
      <c r="H17" s="1">
        <v>6.2640000000000002</v>
      </c>
      <c r="I17" s="1">
        <v>6.1</v>
      </c>
      <c r="J17" s="1">
        <v>2.1582733790000002</v>
      </c>
      <c r="K17" s="1">
        <v>10487.7</v>
      </c>
      <c r="L17" s="1">
        <v>13970.156999999999</v>
      </c>
      <c r="M17" s="1">
        <v>5.88</v>
      </c>
      <c r="N17" s="1">
        <v>96.7</v>
      </c>
    </row>
    <row r="18" spans="1:14" x14ac:dyDescent="0.45">
      <c r="A18" s="1">
        <v>20030901</v>
      </c>
      <c r="B18" s="1" t="s">
        <v>14</v>
      </c>
      <c r="C18" s="1">
        <v>1.93</v>
      </c>
      <c r="D18" s="1">
        <v>1001.99</v>
      </c>
      <c r="E18" s="1">
        <v>1856.2247620000001</v>
      </c>
      <c r="F18" s="1">
        <v>185.1</v>
      </c>
      <c r="G18" s="1">
        <v>149</v>
      </c>
      <c r="H18" s="1">
        <v>6.1475</v>
      </c>
      <c r="I18" s="1">
        <v>6.1</v>
      </c>
      <c r="J18" s="1">
        <v>2.3204419870000002</v>
      </c>
      <c r="K18" s="1">
        <v>10369.1</v>
      </c>
      <c r="L18" s="1">
        <v>13970.156999999999</v>
      </c>
      <c r="M18" s="1">
        <v>5.72</v>
      </c>
      <c r="N18" s="1">
        <v>96.2</v>
      </c>
    </row>
    <row r="19" spans="1:14" x14ac:dyDescent="0.45">
      <c r="A19" s="1">
        <v>20031001</v>
      </c>
      <c r="B19" s="1" t="s">
        <v>14</v>
      </c>
      <c r="C19" s="1">
        <v>1.93</v>
      </c>
      <c r="D19" s="1">
        <v>1023.34</v>
      </c>
      <c r="E19" s="1">
        <v>1907.891304</v>
      </c>
      <c r="F19" s="1">
        <v>184.9</v>
      </c>
      <c r="G19" s="1">
        <v>149.6</v>
      </c>
      <c r="H19" s="1">
        <v>5.952</v>
      </c>
      <c r="I19" s="1">
        <v>6</v>
      </c>
      <c r="J19" s="1">
        <v>2.040816328</v>
      </c>
      <c r="K19" s="1">
        <v>10408.4</v>
      </c>
      <c r="L19" s="1">
        <v>14131.379000000001</v>
      </c>
      <c r="M19" s="1">
        <v>5.7</v>
      </c>
      <c r="N19" s="1">
        <v>96.3</v>
      </c>
    </row>
    <row r="20" spans="1:14" x14ac:dyDescent="0.45">
      <c r="A20" s="1">
        <v>20031101</v>
      </c>
      <c r="B20" s="1" t="s">
        <v>14</v>
      </c>
      <c r="C20" s="1">
        <v>1.93</v>
      </c>
      <c r="D20" s="1">
        <v>1054.4549999999999</v>
      </c>
      <c r="E20" s="1">
        <v>1939.253158</v>
      </c>
      <c r="F20" s="1">
        <v>185</v>
      </c>
      <c r="G20" s="1">
        <v>150.19999999999999</v>
      </c>
      <c r="H20" s="1">
        <v>5.9325000000000001</v>
      </c>
      <c r="I20" s="1">
        <v>5.8</v>
      </c>
      <c r="J20" s="1">
        <v>1.7650303409999999</v>
      </c>
      <c r="K20" s="1">
        <v>10470.9</v>
      </c>
      <c r="L20" s="1">
        <v>14131.379000000001</v>
      </c>
      <c r="M20" s="1">
        <v>5.65</v>
      </c>
      <c r="N20" s="1">
        <v>96.8</v>
      </c>
    </row>
    <row r="21" spans="1:14" x14ac:dyDescent="0.45">
      <c r="A21" s="1">
        <v>20031201</v>
      </c>
      <c r="B21" s="1" t="s">
        <v>14</v>
      </c>
      <c r="C21" s="1">
        <v>1.93</v>
      </c>
      <c r="D21" s="1">
        <v>1085.06</v>
      </c>
      <c r="E21" s="1">
        <v>1956.984545</v>
      </c>
      <c r="F21" s="1">
        <v>185.5</v>
      </c>
      <c r="G21" s="1">
        <v>149.69999999999999</v>
      </c>
      <c r="H21" s="1">
        <v>5.8760000000000003</v>
      </c>
      <c r="I21" s="1">
        <v>5.7</v>
      </c>
      <c r="J21" s="1">
        <v>1.879491432</v>
      </c>
      <c r="K21" s="1">
        <v>10479</v>
      </c>
      <c r="L21" s="1">
        <v>14131.379000000001</v>
      </c>
      <c r="M21" s="1">
        <v>5.62</v>
      </c>
      <c r="N21" s="1">
        <v>97.5</v>
      </c>
    </row>
    <row r="22" spans="1:14" x14ac:dyDescent="0.45">
      <c r="A22" s="1">
        <v>20040101</v>
      </c>
      <c r="B22" s="1" t="s">
        <v>14</v>
      </c>
      <c r="C22" s="1">
        <v>0.78</v>
      </c>
      <c r="D22" s="1">
        <v>1121.5250000000001</v>
      </c>
      <c r="E22" s="1">
        <v>2098.0039999999999</v>
      </c>
      <c r="F22" s="1">
        <v>186.3</v>
      </c>
      <c r="G22" s="1">
        <v>150</v>
      </c>
      <c r="H22" s="1">
        <v>5.7125000000000004</v>
      </c>
      <c r="I22" s="1">
        <v>5.7</v>
      </c>
      <c r="J22" s="1">
        <v>1.926252069</v>
      </c>
      <c r="K22" s="1">
        <v>10472.700000000001</v>
      </c>
      <c r="L22" s="1">
        <v>14212.34</v>
      </c>
      <c r="M22" s="1">
        <v>5.54</v>
      </c>
      <c r="N22" s="1">
        <v>99</v>
      </c>
    </row>
    <row r="23" spans="1:14" x14ac:dyDescent="0.45">
      <c r="A23" s="1">
        <v>20040201</v>
      </c>
      <c r="B23" s="1" t="s">
        <v>14</v>
      </c>
      <c r="C23" s="1">
        <v>0.78</v>
      </c>
      <c r="D23" s="1">
        <v>1138.0350000000001</v>
      </c>
      <c r="E23" s="1">
        <v>2048.36</v>
      </c>
      <c r="F23" s="1">
        <v>186.7</v>
      </c>
      <c r="G23" s="1">
        <v>153.4</v>
      </c>
      <c r="H23" s="1">
        <v>5.6349999999999998</v>
      </c>
      <c r="I23" s="1">
        <v>5.6</v>
      </c>
      <c r="J23" s="1">
        <v>1.6930639119999999</v>
      </c>
      <c r="K23" s="1">
        <v>10491.3</v>
      </c>
      <c r="L23" s="1">
        <v>14212.34</v>
      </c>
      <c r="M23" s="1">
        <v>5.5</v>
      </c>
      <c r="N23" s="1">
        <v>99.4</v>
      </c>
    </row>
    <row r="24" spans="1:14" x14ac:dyDescent="0.45">
      <c r="A24" s="1">
        <v>20040301</v>
      </c>
      <c r="B24" s="1" t="s">
        <v>14</v>
      </c>
      <c r="C24" s="1">
        <v>0.78</v>
      </c>
      <c r="D24" s="1">
        <v>1135.575</v>
      </c>
      <c r="E24" s="1">
        <v>1979.4786959999999</v>
      </c>
      <c r="F24" s="1">
        <v>187.1</v>
      </c>
      <c r="G24" s="1">
        <v>156.5</v>
      </c>
      <c r="H24" s="1">
        <v>5.4450000000000003</v>
      </c>
      <c r="I24" s="1">
        <v>5.8</v>
      </c>
      <c r="J24" s="1">
        <v>1.737242119</v>
      </c>
      <c r="K24" s="1">
        <v>10533.6</v>
      </c>
      <c r="L24" s="1">
        <v>14212.34</v>
      </c>
      <c r="M24" s="1">
        <v>5.33</v>
      </c>
      <c r="N24" s="1">
        <v>100.2</v>
      </c>
    </row>
    <row r="25" spans="1:14" x14ac:dyDescent="0.45">
      <c r="A25" s="1">
        <v>20040401</v>
      </c>
      <c r="B25" s="1" t="s">
        <v>14</v>
      </c>
      <c r="C25" s="1">
        <v>0.78</v>
      </c>
      <c r="D25" s="1">
        <v>1116.7550000000001</v>
      </c>
      <c r="E25" s="1">
        <v>2021.3228570000001</v>
      </c>
      <c r="F25" s="1">
        <v>187.4</v>
      </c>
      <c r="G25" s="1">
        <v>160.1</v>
      </c>
      <c r="H25" s="1">
        <v>5.83</v>
      </c>
      <c r="I25" s="1">
        <v>5.6</v>
      </c>
      <c r="J25" s="1">
        <v>2.2850924899999998</v>
      </c>
      <c r="K25" s="1">
        <v>10569.6</v>
      </c>
      <c r="L25" s="1">
        <v>14323.017</v>
      </c>
      <c r="M25" s="1">
        <v>5.73</v>
      </c>
      <c r="N25" s="1">
        <v>100.4</v>
      </c>
    </row>
    <row r="26" spans="1:14" x14ac:dyDescent="0.45">
      <c r="A26" s="1">
        <v>20040501</v>
      </c>
      <c r="B26" s="1" t="s">
        <v>14</v>
      </c>
      <c r="C26" s="1">
        <v>0.78</v>
      </c>
      <c r="D26" s="1">
        <v>1113.99</v>
      </c>
      <c r="E26" s="1">
        <v>1930.0889999999999</v>
      </c>
      <c r="F26" s="1">
        <v>188.2</v>
      </c>
      <c r="G26" s="1">
        <v>162.69999999999999</v>
      </c>
      <c r="H26" s="1">
        <v>6.27</v>
      </c>
      <c r="I26" s="1">
        <v>5.6</v>
      </c>
      <c r="J26" s="1">
        <v>3.0517711150000002</v>
      </c>
      <c r="K26" s="1">
        <v>10623.3</v>
      </c>
      <c r="L26" s="1">
        <v>14323.017</v>
      </c>
      <c r="M26" s="1">
        <v>6.04</v>
      </c>
      <c r="N26" s="1">
        <v>101.9</v>
      </c>
    </row>
    <row r="27" spans="1:14" x14ac:dyDescent="0.45">
      <c r="A27" s="1">
        <v>20040601</v>
      </c>
      <c r="B27" s="1" t="s">
        <v>14</v>
      </c>
      <c r="C27" s="1">
        <v>0.78</v>
      </c>
      <c r="D27" s="1">
        <v>1130.76</v>
      </c>
      <c r="E27" s="1">
        <v>2000.9795240000001</v>
      </c>
      <c r="F27" s="1">
        <v>188.9</v>
      </c>
      <c r="G27" s="1">
        <v>162</v>
      </c>
      <c r="H27" s="1">
        <v>6.2874999999999996</v>
      </c>
      <c r="I27" s="1">
        <v>5.6</v>
      </c>
      <c r="J27" s="1">
        <v>3.2661948860000001</v>
      </c>
      <c r="K27" s="1">
        <v>10631.8</v>
      </c>
      <c r="L27" s="1">
        <v>14323.017</v>
      </c>
      <c r="M27" s="1">
        <v>6.01</v>
      </c>
      <c r="N27" s="1">
        <v>101.7</v>
      </c>
    </row>
    <row r="28" spans="1:14" x14ac:dyDescent="0.45">
      <c r="A28" s="1">
        <v>20040701</v>
      </c>
      <c r="B28" s="1" t="s">
        <v>14</v>
      </c>
      <c r="C28" s="1">
        <v>0.78</v>
      </c>
      <c r="D28" s="1">
        <v>1121.28</v>
      </c>
      <c r="E28" s="1">
        <v>1912.4242859999999</v>
      </c>
      <c r="F28" s="1">
        <v>189.1</v>
      </c>
      <c r="G28" s="1">
        <v>162.19999999999999</v>
      </c>
      <c r="H28" s="1">
        <v>6.056</v>
      </c>
      <c r="I28" s="1">
        <v>5.5</v>
      </c>
      <c r="J28" s="1">
        <v>2.9907558380000001</v>
      </c>
      <c r="K28" s="1">
        <v>10658.1</v>
      </c>
      <c r="L28" s="1">
        <v>14457.832</v>
      </c>
      <c r="M28" s="1">
        <v>5.82</v>
      </c>
      <c r="N28" s="1">
        <v>102.1</v>
      </c>
    </row>
    <row r="29" spans="1:14" x14ac:dyDescent="0.45">
      <c r="A29" s="1">
        <v>20040801</v>
      </c>
      <c r="B29" s="1" t="s">
        <v>14</v>
      </c>
      <c r="C29" s="1">
        <v>0.78</v>
      </c>
      <c r="D29" s="1">
        <v>1102.98</v>
      </c>
      <c r="E29" s="1">
        <v>1821.538182</v>
      </c>
      <c r="F29" s="1">
        <v>189.2</v>
      </c>
      <c r="G29" s="1">
        <v>165.9</v>
      </c>
      <c r="H29" s="1">
        <v>5.8674999999999997</v>
      </c>
      <c r="I29" s="1">
        <v>5.4</v>
      </c>
      <c r="J29" s="1">
        <v>2.6543878699999999</v>
      </c>
      <c r="K29" s="1">
        <v>10693.5</v>
      </c>
      <c r="L29" s="1">
        <v>14457.832</v>
      </c>
      <c r="M29" s="1">
        <v>5.65</v>
      </c>
      <c r="N29" s="1">
        <v>103.6</v>
      </c>
    </row>
    <row r="30" spans="1:14" x14ac:dyDescent="0.45">
      <c r="A30" s="1">
        <v>20040901</v>
      </c>
      <c r="B30" s="1" t="s">
        <v>14</v>
      </c>
      <c r="C30" s="1">
        <v>0.78</v>
      </c>
      <c r="D30" s="1">
        <v>1109.4100000000001</v>
      </c>
      <c r="E30" s="1">
        <v>1884.7309519999999</v>
      </c>
      <c r="F30" s="1">
        <v>189.8</v>
      </c>
      <c r="G30" s="1">
        <v>167.2</v>
      </c>
      <c r="H30" s="1">
        <v>5.7539999999999996</v>
      </c>
      <c r="I30" s="1">
        <v>5.4</v>
      </c>
      <c r="J30" s="1">
        <v>2.5377969710000001</v>
      </c>
      <c r="K30" s="1">
        <v>10701.4</v>
      </c>
      <c r="L30" s="1">
        <v>14457.832</v>
      </c>
      <c r="M30" s="1">
        <v>5.46</v>
      </c>
      <c r="N30" s="1">
        <v>104.1</v>
      </c>
    </row>
    <row r="31" spans="1:14" x14ac:dyDescent="0.45">
      <c r="A31" s="1">
        <v>20041001</v>
      </c>
      <c r="B31" s="1" t="s">
        <v>14</v>
      </c>
      <c r="C31" s="1">
        <v>0.78</v>
      </c>
      <c r="D31" s="1">
        <v>1122.3900000000001</v>
      </c>
      <c r="E31" s="1">
        <v>1938.252381</v>
      </c>
      <c r="F31" s="1">
        <v>190.8</v>
      </c>
      <c r="G31" s="1">
        <v>165.9</v>
      </c>
      <c r="H31" s="1">
        <v>5.7225000000000001</v>
      </c>
      <c r="I31" s="1">
        <v>5.5</v>
      </c>
      <c r="J31" s="1">
        <v>3.1891891870000002</v>
      </c>
      <c r="K31" s="1">
        <v>10707.4</v>
      </c>
      <c r="L31" s="1">
        <v>14605.594999999999</v>
      </c>
      <c r="M31" s="1">
        <v>5.47</v>
      </c>
      <c r="N31" s="1">
        <v>105.8</v>
      </c>
    </row>
    <row r="32" spans="1:14" x14ac:dyDescent="0.45">
      <c r="A32" s="1">
        <v>20041101</v>
      </c>
      <c r="B32" s="1" t="s">
        <v>14</v>
      </c>
      <c r="C32" s="1">
        <v>0.78</v>
      </c>
      <c r="D32" s="1">
        <v>1152.01</v>
      </c>
      <c r="E32" s="1">
        <v>2062.87</v>
      </c>
      <c r="F32" s="1">
        <v>191.7</v>
      </c>
      <c r="G32" s="1">
        <v>165.5</v>
      </c>
      <c r="H32" s="1">
        <v>5.73</v>
      </c>
      <c r="I32" s="1">
        <v>5.4</v>
      </c>
      <c r="J32" s="1">
        <v>3.5230352300000001</v>
      </c>
      <c r="K32" s="1">
        <v>10677.3</v>
      </c>
      <c r="L32" s="1">
        <v>14605.594999999999</v>
      </c>
      <c r="M32" s="1">
        <v>5.52</v>
      </c>
      <c r="N32" s="1">
        <v>105.5</v>
      </c>
    </row>
    <row r="33" spans="1:14" x14ac:dyDescent="0.45">
      <c r="A33" s="1">
        <v>20041201</v>
      </c>
      <c r="B33" s="1" t="s">
        <v>14</v>
      </c>
      <c r="C33" s="1">
        <v>0.78</v>
      </c>
      <c r="D33" s="1">
        <v>1192.8499999999999</v>
      </c>
      <c r="E33" s="1">
        <v>2149.5318179999999</v>
      </c>
      <c r="F33" s="1">
        <v>191.7</v>
      </c>
      <c r="G33" s="1">
        <v>166.3</v>
      </c>
      <c r="H33" s="1">
        <v>5.7519999999999998</v>
      </c>
      <c r="I33" s="1">
        <v>5.4</v>
      </c>
      <c r="J33" s="1">
        <v>3.2555615869999999</v>
      </c>
      <c r="K33" s="1">
        <v>11072.9</v>
      </c>
      <c r="L33" s="1">
        <v>14605.594999999999</v>
      </c>
      <c r="M33" s="1">
        <v>5.47</v>
      </c>
      <c r="N33" s="1">
        <v>104</v>
      </c>
    </row>
    <row r="34" spans="1:14" x14ac:dyDescent="0.45">
      <c r="A34" s="1">
        <v>20050101</v>
      </c>
      <c r="B34" s="1" t="s">
        <v>14</v>
      </c>
      <c r="C34" s="1">
        <v>0.6</v>
      </c>
      <c r="D34" s="1">
        <v>1196.595</v>
      </c>
      <c r="E34" s="1">
        <v>2071.8715000000002</v>
      </c>
      <c r="F34" s="1">
        <v>191.6</v>
      </c>
      <c r="G34" s="1">
        <v>168.6</v>
      </c>
      <c r="H34" s="1">
        <v>5.71</v>
      </c>
      <c r="I34" s="1">
        <v>5.3</v>
      </c>
      <c r="J34" s="1">
        <v>2.9697624249999999</v>
      </c>
      <c r="K34" s="1">
        <v>10670.3</v>
      </c>
      <c r="L34" s="1">
        <v>14767.846</v>
      </c>
      <c r="M34" s="1">
        <v>5.36</v>
      </c>
      <c r="N34" s="1">
        <v>104.6</v>
      </c>
    </row>
    <row r="35" spans="1:14" x14ac:dyDescent="0.45">
      <c r="A35" s="1">
        <v>20050201</v>
      </c>
      <c r="B35" s="1" t="s">
        <v>14</v>
      </c>
      <c r="C35" s="1">
        <v>0.6</v>
      </c>
      <c r="D35" s="1">
        <v>1192.4349999999999</v>
      </c>
      <c r="E35" s="1">
        <v>2065.7357889999998</v>
      </c>
      <c r="F35" s="1">
        <v>192.4</v>
      </c>
      <c r="G35" s="1">
        <v>170.4</v>
      </c>
      <c r="H35" s="1">
        <v>5.6275000000000004</v>
      </c>
      <c r="I35" s="1">
        <v>5.4</v>
      </c>
      <c r="J35" s="1">
        <v>3.0075187940000001</v>
      </c>
      <c r="K35" s="1">
        <v>10677.1</v>
      </c>
      <c r="L35" s="1">
        <v>14767.846</v>
      </c>
      <c r="M35" s="1">
        <v>5.2</v>
      </c>
      <c r="N35" s="1">
        <v>105.5</v>
      </c>
    </row>
    <row r="36" spans="1:14" x14ac:dyDescent="0.45">
      <c r="A36" s="1">
        <v>20050301</v>
      </c>
      <c r="B36" s="1" t="s">
        <v>14</v>
      </c>
      <c r="C36" s="1">
        <v>0.6</v>
      </c>
      <c r="D36" s="1">
        <v>1192.095</v>
      </c>
      <c r="E36" s="1">
        <v>2030.433636</v>
      </c>
      <c r="F36" s="1">
        <v>193.1</v>
      </c>
      <c r="G36" s="1">
        <v>170</v>
      </c>
      <c r="H36" s="1">
        <v>5.9279999999999999</v>
      </c>
      <c r="I36" s="1">
        <v>5.2</v>
      </c>
      <c r="J36" s="1">
        <v>3.1483457829999999</v>
      </c>
      <c r="K36" s="1">
        <v>10717.4</v>
      </c>
      <c r="L36" s="1">
        <v>14767.846</v>
      </c>
      <c r="M36" s="1">
        <v>5.4</v>
      </c>
      <c r="N36" s="1">
        <v>107.8</v>
      </c>
    </row>
    <row r="37" spans="1:14" x14ac:dyDescent="0.45">
      <c r="A37" s="1">
        <v>20050401</v>
      </c>
      <c r="B37" s="1" t="s">
        <v>14</v>
      </c>
      <c r="C37" s="1">
        <v>0.6</v>
      </c>
      <c r="D37" s="1">
        <v>1168.72</v>
      </c>
      <c r="E37" s="1">
        <v>1957.492857</v>
      </c>
      <c r="F37" s="1">
        <v>193.7</v>
      </c>
      <c r="G37" s="1">
        <v>170</v>
      </c>
      <c r="H37" s="1">
        <v>5.8550000000000004</v>
      </c>
      <c r="I37" s="1">
        <v>5.2</v>
      </c>
      <c r="J37" s="1">
        <v>3.5106383019999998</v>
      </c>
      <c r="K37" s="1">
        <v>10751.9</v>
      </c>
      <c r="L37" s="1">
        <v>14839.707</v>
      </c>
      <c r="M37" s="1">
        <v>5.33</v>
      </c>
      <c r="N37" s="1">
        <v>108.8</v>
      </c>
    </row>
    <row r="38" spans="1:14" x14ac:dyDescent="0.45">
      <c r="A38" s="1">
        <v>20050501</v>
      </c>
      <c r="B38" s="1" t="s">
        <v>14</v>
      </c>
      <c r="C38" s="1">
        <v>0.6</v>
      </c>
      <c r="D38" s="1">
        <v>1174.175</v>
      </c>
      <c r="E38" s="1">
        <v>2005.2171430000001</v>
      </c>
      <c r="F38" s="1">
        <v>193.6</v>
      </c>
      <c r="G38" s="1">
        <v>168.1</v>
      </c>
      <c r="H38" s="1">
        <v>5.72</v>
      </c>
      <c r="I38" s="1">
        <v>5.0999999999999996</v>
      </c>
      <c r="J38" s="1">
        <v>2.8027498770000001</v>
      </c>
      <c r="K38" s="1">
        <v>10799.8</v>
      </c>
      <c r="L38" s="1">
        <v>14839.707</v>
      </c>
      <c r="M38" s="1">
        <v>5.15</v>
      </c>
      <c r="N38" s="1">
        <v>107.9</v>
      </c>
    </row>
    <row r="39" spans="1:14" x14ac:dyDescent="0.45">
      <c r="A39" s="1">
        <v>20050601</v>
      </c>
      <c r="B39" s="1" t="s">
        <v>14</v>
      </c>
      <c r="C39" s="1">
        <v>0.6</v>
      </c>
      <c r="D39" s="1">
        <v>1191.415</v>
      </c>
      <c r="E39" s="1">
        <v>2074.0172729999999</v>
      </c>
      <c r="F39" s="1">
        <v>193.7</v>
      </c>
      <c r="G39" s="1">
        <v>167.8</v>
      </c>
      <c r="H39" s="1">
        <v>5.5819999999999999</v>
      </c>
      <c r="I39" s="1">
        <v>5</v>
      </c>
      <c r="J39" s="1">
        <v>2.5303110169999998</v>
      </c>
      <c r="K39" s="1">
        <v>10824.4</v>
      </c>
      <c r="L39" s="1">
        <v>14839.707</v>
      </c>
      <c r="M39" s="1">
        <v>4.96</v>
      </c>
      <c r="N39" s="1">
        <v>109.2</v>
      </c>
    </row>
    <row r="40" spans="1:14" x14ac:dyDescent="0.45">
      <c r="A40" s="1">
        <v>20050701</v>
      </c>
      <c r="B40" s="1" t="s">
        <v>14</v>
      </c>
      <c r="C40" s="1">
        <v>0.6</v>
      </c>
      <c r="D40" s="1">
        <v>1212.7550000000001</v>
      </c>
      <c r="E40" s="1">
        <v>2145.1390000000001</v>
      </c>
      <c r="F40" s="1">
        <v>194.9</v>
      </c>
      <c r="G40" s="1">
        <v>167.2</v>
      </c>
      <c r="H40" s="1">
        <v>5.6950000000000003</v>
      </c>
      <c r="I40" s="1">
        <v>5</v>
      </c>
      <c r="J40" s="1">
        <v>3.1678986299999998</v>
      </c>
      <c r="K40" s="1">
        <v>10839</v>
      </c>
      <c r="L40" s="1">
        <v>14956.290999999999</v>
      </c>
      <c r="M40" s="1">
        <v>5.0599999999999996</v>
      </c>
      <c r="N40" s="1">
        <v>110.5</v>
      </c>
    </row>
    <row r="41" spans="1:14" x14ac:dyDescent="0.45">
      <c r="A41" s="1">
        <v>20050801</v>
      </c>
      <c r="B41" s="1" t="s">
        <v>14</v>
      </c>
      <c r="C41" s="1">
        <v>0.6</v>
      </c>
      <c r="D41" s="1">
        <v>1227.2550000000001</v>
      </c>
      <c r="E41" s="1">
        <v>2157.8482610000001</v>
      </c>
      <c r="F41" s="1">
        <v>196.1</v>
      </c>
      <c r="G41" s="1">
        <v>165.9</v>
      </c>
      <c r="H41" s="1">
        <v>5.82</v>
      </c>
      <c r="I41" s="1">
        <v>4.9000000000000004</v>
      </c>
      <c r="J41" s="1">
        <v>3.641160942</v>
      </c>
      <c r="K41" s="1">
        <v>10856.6</v>
      </c>
      <c r="L41" s="1">
        <v>14956.290999999999</v>
      </c>
      <c r="M41" s="1">
        <v>5.09</v>
      </c>
      <c r="N41" s="1">
        <v>112.1</v>
      </c>
    </row>
    <row r="42" spans="1:14" x14ac:dyDescent="0.45">
      <c r="A42" s="1">
        <v>20050901</v>
      </c>
      <c r="B42" s="1" t="s">
        <v>14</v>
      </c>
      <c r="C42" s="1">
        <v>0.6</v>
      </c>
      <c r="D42" s="1">
        <v>1224.57</v>
      </c>
      <c r="E42" s="1">
        <v>2144.6119050000002</v>
      </c>
      <c r="F42" s="1">
        <v>198.8</v>
      </c>
      <c r="G42" s="1">
        <v>168.9</v>
      </c>
      <c r="H42" s="1">
        <v>5.774</v>
      </c>
      <c r="I42" s="1">
        <v>5</v>
      </c>
      <c r="J42" s="1">
        <v>4.6866772049999996</v>
      </c>
      <c r="K42" s="1">
        <v>10815.7</v>
      </c>
      <c r="L42" s="1">
        <v>14956.290999999999</v>
      </c>
      <c r="M42" s="1">
        <v>5.13</v>
      </c>
      <c r="N42" s="1">
        <v>114.4</v>
      </c>
    </row>
    <row r="43" spans="1:14" x14ac:dyDescent="0.45">
      <c r="A43" s="1">
        <v>20051001</v>
      </c>
      <c r="B43" s="1" t="s">
        <v>14</v>
      </c>
      <c r="C43" s="1">
        <v>0.6</v>
      </c>
      <c r="D43" s="1">
        <v>1217.9100000000001</v>
      </c>
      <c r="E43" s="1">
        <v>2087.0928570000001</v>
      </c>
      <c r="F43" s="1">
        <v>199.1</v>
      </c>
      <c r="G43" s="1">
        <v>171.6</v>
      </c>
      <c r="H43" s="1">
        <v>6.0650000000000004</v>
      </c>
      <c r="I43" s="1">
        <v>5</v>
      </c>
      <c r="J43" s="1">
        <v>4.3478260909999999</v>
      </c>
      <c r="K43" s="1">
        <v>10870.2</v>
      </c>
      <c r="L43" s="1">
        <v>15041.232</v>
      </c>
      <c r="M43" s="1">
        <v>5.35</v>
      </c>
      <c r="N43" s="1">
        <v>114.5</v>
      </c>
    </row>
    <row r="44" spans="1:14" x14ac:dyDescent="0.45">
      <c r="A44" s="1">
        <v>20051101</v>
      </c>
      <c r="B44" s="1" t="s">
        <v>14</v>
      </c>
      <c r="C44" s="1">
        <v>0.6</v>
      </c>
      <c r="D44" s="1">
        <v>1228.2449999999999</v>
      </c>
      <c r="E44" s="1">
        <v>2202.8357139999998</v>
      </c>
      <c r="F44" s="1">
        <v>198.1</v>
      </c>
      <c r="G44" s="1">
        <v>172.7</v>
      </c>
      <c r="H44" s="1">
        <v>6.33</v>
      </c>
      <c r="I44" s="1">
        <v>5</v>
      </c>
      <c r="J44" s="1">
        <v>3.4554973740000001</v>
      </c>
      <c r="K44" s="1">
        <v>10937.8</v>
      </c>
      <c r="L44" s="1">
        <v>15041.232</v>
      </c>
      <c r="M44" s="1">
        <v>5.42</v>
      </c>
      <c r="N44" s="1">
        <v>112.3</v>
      </c>
    </row>
    <row r="45" spans="1:14" x14ac:dyDescent="0.45">
      <c r="A45" s="1">
        <v>20051201</v>
      </c>
      <c r="B45" s="1" t="s">
        <v>14</v>
      </c>
      <c r="C45" s="1">
        <v>0.6</v>
      </c>
      <c r="D45" s="1">
        <v>1248.885</v>
      </c>
      <c r="E45" s="1">
        <v>2246.0871430000002</v>
      </c>
      <c r="F45" s="1">
        <v>198.1</v>
      </c>
      <c r="G45" s="1">
        <v>173.5</v>
      </c>
      <c r="H45" s="1">
        <v>6.2720000000000002</v>
      </c>
      <c r="I45" s="1">
        <v>4.9000000000000004</v>
      </c>
      <c r="J45" s="1">
        <v>3.4156594849999999</v>
      </c>
      <c r="K45" s="1">
        <v>10976.2</v>
      </c>
      <c r="L45" s="1">
        <v>15041.232</v>
      </c>
      <c r="M45" s="1">
        <v>5.37</v>
      </c>
      <c r="N45" s="1">
        <v>112.3</v>
      </c>
    </row>
    <row r="46" spans="1:14" x14ac:dyDescent="0.45">
      <c r="A46" s="1">
        <v>20060101</v>
      </c>
      <c r="B46" s="1" t="s">
        <v>14</v>
      </c>
      <c r="C46" s="1">
        <v>0.48</v>
      </c>
      <c r="D46" s="1">
        <v>1264.1849999999999</v>
      </c>
      <c r="E46" s="1">
        <v>2289.9915000000001</v>
      </c>
      <c r="F46" s="1">
        <v>199.3</v>
      </c>
      <c r="G46" s="1">
        <v>177.2</v>
      </c>
      <c r="H46" s="1">
        <v>6.1449999999999996</v>
      </c>
      <c r="I46" s="1">
        <v>4.7</v>
      </c>
      <c r="J46" s="1">
        <v>3.9853172510000001</v>
      </c>
      <c r="K46" s="1">
        <v>11096.7</v>
      </c>
      <c r="L46" s="1">
        <v>15244.088</v>
      </c>
      <c r="M46" s="1">
        <v>5.29</v>
      </c>
      <c r="N46" s="1">
        <v>113.7</v>
      </c>
    </row>
    <row r="47" spans="1:14" x14ac:dyDescent="0.45">
      <c r="A47" s="1">
        <v>20060201</v>
      </c>
      <c r="B47" s="1" t="s">
        <v>14</v>
      </c>
      <c r="C47" s="1">
        <v>0.48</v>
      </c>
      <c r="D47" s="1">
        <v>1280.3699999999999</v>
      </c>
      <c r="E47" s="1">
        <v>2273.6663159999998</v>
      </c>
      <c r="F47" s="1">
        <v>199.4</v>
      </c>
      <c r="G47" s="1">
        <v>177.7</v>
      </c>
      <c r="H47" s="1">
        <v>6.2525000000000004</v>
      </c>
      <c r="I47" s="1">
        <v>4.8</v>
      </c>
      <c r="J47" s="1">
        <v>3.5974973860000001</v>
      </c>
      <c r="K47" s="1">
        <v>11151.4</v>
      </c>
      <c r="L47" s="1">
        <v>15244.088</v>
      </c>
      <c r="M47" s="1">
        <v>5.35</v>
      </c>
      <c r="N47" s="1">
        <v>112.8</v>
      </c>
    </row>
    <row r="48" spans="1:14" x14ac:dyDescent="0.45">
      <c r="A48" s="1">
        <v>20060301</v>
      </c>
      <c r="B48" s="1" t="s">
        <v>14</v>
      </c>
      <c r="C48" s="1">
        <v>0.48</v>
      </c>
      <c r="D48" s="1">
        <v>1287.7650000000001</v>
      </c>
      <c r="E48" s="1">
        <v>2300.2556519999998</v>
      </c>
      <c r="F48" s="1">
        <v>199.7</v>
      </c>
      <c r="G48" s="1">
        <v>178.3</v>
      </c>
      <c r="H48" s="1">
        <v>6.3239999999999998</v>
      </c>
      <c r="I48" s="1">
        <v>4.7</v>
      </c>
      <c r="J48" s="1">
        <v>3.3626487329999999</v>
      </c>
      <c r="K48" s="1">
        <v>11195.7</v>
      </c>
      <c r="L48" s="1">
        <v>15244.088</v>
      </c>
      <c r="M48" s="1">
        <v>5.53</v>
      </c>
      <c r="N48" s="1">
        <v>112.7</v>
      </c>
    </row>
    <row r="49" spans="1:14" x14ac:dyDescent="0.45">
      <c r="A49" s="1">
        <v>20060401</v>
      </c>
      <c r="B49" s="1" t="s">
        <v>14</v>
      </c>
      <c r="C49" s="1">
        <v>0.48</v>
      </c>
      <c r="D49" s="1">
        <v>1306.7449999999999</v>
      </c>
      <c r="E49" s="1">
        <v>2338.6773680000001</v>
      </c>
      <c r="F49" s="1">
        <v>200.7</v>
      </c>
      <c r="G49" s="1">
        <v>179</v>
      </c>
      <c r="H49" s="1">
        <v>6.5075000000000003</v>
      </c>
      <c r="I49" s="1">
        <v>4.7</v>
      </c>
      <c r="J49" s="1">
        <v>3.545734833</v>
      </c>
      <c r="K49" s="1">
        <v>11190.3</v>
      </c>
      <c r="L49" s="1">
        <v>15281.525</v>
      </c>
      <c r="M49" s="1">
        <v>5.84</v>
      </c>
      <c r="N49" s="1">
        <v>115.1</v>
      </c>
    </row>
    <row r="50" spans="1:14" x14ac:dyDescent="0.45">
      <c r="A50" s="1">
        <v>20060501</v>
      </c>
      <c r="B50" s="1" t="s">
        <v>14</v>
      </c>
      <c r="C50" s="1">
        <v>0.48</v>
      </c>
      <c r="D50" s="1">
        <v>1290.3499999999999</v>
      </c>
      <c r="E50" s="1">
        <v>2245.2818179999999</v>
      </c>
      <c r="F50" s="1">
        <v>201.3</v>
      </c>
      <c r="G50" s="1">
        <v>179.9</v>
      </c>
      <c r="H50" s="1">
        <v>6.5975000000000001</v>
      </c>
      <c r="I50" s="1">
        <v>4.5999999999999996</v>
      </c>
      <c r="J50" s="1">
        <v>4.1666666619999999</v>
      </c>
      <c r="K50" s="1">
        <v>11182.7</v>
      </c>
      <c r="L50" s="1">
        <v>15281.525</v>
      </c>
      <c r="M50" s="1">
        <v>5.95</v>
      </c>
      <c r="N50" s="1">
        <v>117.2</v>
      </c>
    </row>
    <row r="51" spans="1:14" x14ac:dyDescent="0.45">
      <c r="A51" s="1">
        <v>20060601</v>
      </c>
      <c r="B51" s="1" t="s">
        <v>14</v>
      </c>
      <c r="C51" s="1">
        <v>0.48</v>
      </c>
      <c r="D51" s="1">
        <v>1270.125</v>
      </c>
      <c r="E51" s="1">
        <v>2137.4136360000002</v>
      </c>
      <c r="F51" s="1">
        <v>201.8</v>
      </c>
      <c r="G51" s="1">
        <v>180.7</v>
      </c>
      <c r="H51" s="1">
        <v>6.6820000000000004</v>
      </c>
      <c r="I51" s="1">
        <v>4.5999999999999996</v>
      </c>
      <c r="J51" s="1">
        <v>4.318766063</v>
      </c>
      <c r="K51" s="1">
        <v>11198.2</v>
      </c>
      <c r="L51" s="1">
        <v>15281.525</v>
      </c>
      <c r="M51" s="1">
        <v>5.89</v>
      </c>
      <c r="N51" s="1">
        <v>117.3</v>
      </c>
    </row>
    <row r="52" spans="1:14" x14ac:dyDescent="0.45">
      <c r="A52" s="1">
        <v>20060701</v>
      </c>
      <c r="B52" s="1" t="s">
        <v>14</v>
      </c>
      <c r="C52" s="1">
        <v>0.48</v>
      </c>
      <c r="D52" s="1">
        <v>1273.3599999999999</v>
      </c>
      <c r="E52" s="1">
        <v>2086.2075</v>
      </c>
      <c r="F52" s="1">
        <v>202.9</v>
      </c>
      <c r="G52" s="1">
        <v>182.3</v>
      </c>
      <c r="H52" s="1">
        <v>6.7625000000000002</v>
      </c>
      <c r="I52" s="1">
        <v>4.7</v>
      </c>
      <c r="J52" s="1">
        <v>4.1453428819999996</v>
      </c>
      <c r="K52" s="1">
        <v>11196.3</v>
      </c>
      <c r="L52" s="1">
        <v>15304.517</v>
      </c>
      <c r="M52" s="1">
        <v>5.85</v>
      </c>
      <c r="N52" s="1">
        <v>118.2</v>
      </c>
    </row>
    <row r="53" spans="1:14" x14ac:dyDescent="0.45">
      <c r="A53" s="1">
        <v>20060801</v>
      </c>
      <c r="B53" s="1" t="s">
        <v>14</v>
      </c>
      <c r="C53" s="1">
        <v>0.48</v>
      </c>
      <c r="D53" s="1">
        <v>1291.175</v>
      </c>
      <c r="E53" s="1">
        <v>2117.7708699999998</v>
      </c>
      <c r="F53" s="1">
        <v>203.8</v>
      </c>
      <c r="G53" s="1">
        <v>182.6</v>
      </c>
      <c r="H53" s="1">
        <v>6.524</v>
      </c>
      <c r="I53" s="1">
        <v>4.7</v>
      </c>
      <c r="J53" s="1">
        <v>3.8187372769999999</v>
      </c>
      <c r="K53" s="1">
        <v>11189.6</v>
      </c>
      <c r="L53" s="1">
        <v>15304.517</v>
      </c>
      <c r="M53" s="1">
        <v>5.68</v>
      </c>
      <c r="N53" s="1">
        <v>118.8</v>
      </c>
    </row>
    <row r="54" spans="1:14" x14ac:dyDescent="0.45">
      <c r="A54" s="1">
        <v>20060901</v>
      </c>
      <c r="B54" s="1" t="s">
        <v>14</v>
      </c>
      <c r="C54" s="1">
        <v>0.48</v>
      </c>
      <c r="D54" s="1">
        <v>1319.825</v>
      </c>
      <c r="E54" s="1">
        <v>2221.9389999999999</v>
      </c>
      <c r="F54" s="1">
        <v>202.8</v>
      </c>
      <c r="G54" s="1">
        <v>183.3</v>
      </c>
      <c r="H54" s="1">
        <v>6.4024999999999999</v>
      </c>
      <c r="I54" s="1">
        <v>4.5</v>
      </c>
      <c r="J54" s="1">
        <v>2.0623742389999999</v>
      </c>
      <c r="K54" s="1">
        <v>11252.3</v>
      </c>
      <c r="L54" s="1">
        <v>15304.517</v>
      </c>
      <c r="M54" s="1">
        <v>5.51</v>
      </c>
      <c r="N54" s="1">
        <v>116.2</v>
      </c>
    </row>
    <row r="55" spans="1:14" x14ac:dyDescent="0.45">
      <c r="A55" s="1">
        <v>20061001</v>
      </c>
      <c r="B55" s="1" t="s">
        <v>14</v>
      </c>
      <c r="C55" s="1">
        <v>0.48</v>
      </c>
      <c r="D55" s="1">
        <v>1356.88</v>
      </c>
      <c r="E55" s="1">
        <v>2330.1745449999999</v>
      </c>
      <c r="F55" s="1">
        <v>201.9</v>
      </c>
      <c r="G55" s="1">
        <v>182.3</v>
      </c>
      <c r="H55" s="1">
        <v>6.3574999999999999</v>
      </c>
      <c r="I55" s="1">
        <v>4.4000000000000004</v>
      </c>
      <c r="J55" s="1">
        <v>1.305220874</v>
      </c>
      <c r="K55" s="1">
        <v>11306</v>
      </c>
      <c r="L55" s="1">
        <v>15433.643</v>
      </c>
      <c r="M55" s="1">
        <v>5.51</v>
      </c>
      <c r="N55" s="1">
        <v>113.3</v>
      </c>
    </row>
    <row r="56" spans="1:14" x14ac:dyDescent="0.45">
      <c r="A56" s="1">
        <v>20061101</v>
      </c>
      <c r="B56" s="1" t="s">
        <v>14</v>
      </c>
      <c r="C56" s="1">
        <v>0.48</v>
      </c>
      <c r="D56" s="1">
        <v>1389.1949999999999</v>
      </c>
      <c r="E56" s="1">
        <v>2408.6999999999998</v>
      </c>
      <c r="F56" s="1">
        <v>202</v>
      </c>
      <c r="G56" s="1">
        <v>179.8</v>
      </c>
      <c r="H56" s="1">
        <v>6.24</v>
      </c>
      <c r="I56" s="1">
        <v>4.5</v>
      </c>
      <c r="J56" s="1">
        <v>1.9736842080000001</v>
      </c>
      <c r="K56" s="1">
        <v>11353.1</v>
      </c>
      <c r="L56" s="1">
        <v>15433.643</v>
      </c>
      <c r="M56" s="1">
        <v>5.33</v>
      </c>
      <c r="N56" s="1">
        <v>113.8</v>
      </c>
    </row>
    <row r="57" spans="1:14" x14ac:dyDescent="0.45">
      <c r="A57" s="1">
        <v>20061201</v>
      </c>
      <c r="B57" s="1" t="s">
        <v>14</v>
      </c>
      <c r="C57" s="1">
        <v>0.48</v>
      </c>
      <c r="D57" s="1">
        <v>1409.4649999999999</v>
      </c>
      <c r="E57" s="1">
        <v>2431.9079999999999</v>
      </c>
      <c r="F57" s="1">
        <v>203.1</v>
      </c>
      <c r="G57" s="1">
        <v>179.8</v>
      </c>
      <c r="H57" s="1">
        <v>6.1349999999999998</v>
      </c>
      <c r="I57" s="1">
        <v>4.4000000000000004</v>
      </c>
      <c r="J57" s="1">
        <v>2.5406504029999999</v>
      </c>
      <c r="K57" s="1">
        <v>11406.8</v>
      </c>
      <c r="L57" s="1">
        <v>15433.643</v>
      </c>
      <c r="M57" s="1">
        <v>5.32</v>
      </c>
      <c r="N57" s="1">
        <v>115.1</v>
      </c>
    </row>
    <row r="58" spans="1:14" x14ac:dyDescent="0.45">
      <c r="A58" s="1">
        <v>20070101</v>
      </c>
      <c r="B58" s="1" t="s">
        <v>14</v>
      </c>
      <c r="C58" s="1">
        <v>0.37</v>
      </c>
      <c r="D58" s="1">
        <v>1428.135</v>
      </c>
      <c r="E58" s="1">
        <v>2453.1869999999999</v>
      </c>
      <c r="F58" s="1">
        <v>203.43700000000001</v>
      </c>
      <c r="G58" s="1">
        <v>181.1</v>
      </c>
      <c r="H58" s="1">
        <v>6.2175000000000002</v>
      </c>
      <c r="I58" s="1">
        <v>4.5999999999999996</v>
      </c>
      <c r="J58" s="1">
        <v>2.075642958</v>
      </c>
      <c r="K58" s="1">
        <v>11403.7</v>
      </c>
      <c r="L58" s="1">
        <v>15478.956</v>
      </c>
      <c r="M58" s="1">
        <v>5.4</v>
      </c>
      <c r="N58" s="1">
        <v>113.7</v>
      </c>
    </row>
    <row r="59" spans="1:14" x14ac:dyDescent="0.45">
      <c r="A59" s="1">
        <v>20070201</v>
      </c>
      <c r="B59" s="1" t="s">
        <v>14</v>
      </c>
      <c r="C59" s="1">
        <v>0.37</v>
      </c>
      <c r="D59" s="1">
        <v>1422.36</v>
      </c>
      <c r="E59" s="1">
        <v>2479.8642110000001</v>
      </c>
      <c r="F59" s="1">
        <v>204.226</v>
      </c>
      <c r="G59" s="1">
        <v>181.5</v>
      </c>
      <c r="H59" s="1">
        <v>6.2850000000000001</v>
      </c>
      <c r="I59" s="1">
        <v>4.5</v>
      </c>
      <c r="J59" s="1">
        <v>2.4151987930000001</v>
      </c>
      <c r="K59" s="1">
        <v>11439.6</v>
      </c>
      <c r="L59" s="1">
        <v>15478.956</v>
      </c>
      <c r="M59" s="1">
        <v>5.39</v>
      </c>
      <c r="N59" s="1">
        <v>114.1</v>
      </c>
    </row>
    <row r="60" spans="1:14" x14ac:dyDescent="0.45">
      <c r="A60" s="1">
        <v>20070301</v>
      </c>
      <c r="B60" s="1" t="s">
        <v>14</v>
      </c>
      <c r="C60" s="1">
        <v>0.37</v>
      </c>
      <c r="D60" s="1">
        <v>1413.83</v>
      </c>
      <c r="E60" s="1">
        <v>2401.4909090000001</v>
      </c>
      <c r="F60" s="1">
        <v>205.28800000000001</v>
      </c>
      <c r="G60" s="1">
        <v>182.5</v>
      </c>
      <c r="H60" s="1">
        <v>6.1559999999999997</v>
      </c>
      <c r="I60" s="1">
        <v>4.4000000000000004</v>
      </c>
      <c r="J60" s="1">
        <v>2.778778779</v>
      </c>
      <c r="K60" s="1">
        <v>11475</v>
      </c>
      <c r="L60" s="1">
        <v>15478.956</v>
      </c>
      <c r="M60" s="1">
        <v>5.3</v>
      </c>
      <c r="N60" s="1">
        <v>115.9</v>
      </c>
    </row>
    <row r="61" spans="1:14" x14ac:dyDescent="0.45">
      <c r="A61" s="1">
        <v>20070401</v>
      </c>
      <c r="B61" s="1" t="s">
        <v>14</v>
      </c>
      <c r="C61" s="1">
        <v>0.37</v>
      </c>
      <c r="D61" s="1">
        <v>1451.6</v>
      </c>
      <c r="E61" s="1">
        <v>2499.5680000000002</v>
      </c>
      <c r="F61" s="1">
        <v>205.904</v>
      </c>
      <c r="G61" s="1">
        <v>183.7</v>
      </c>
      <c r="H61" s="1">
        <v>6.18</v>
      </c>
      <c r="I61" s="1">
        <v>4.5</v>
      </c>
      <c r="J61" s="1">
        <v>2.5736972740000001</v>
      </c>
      <c r="K61" s="1">
        <v>11490.1</v>
      </c>
      <c r="L61" s="1">
        <v>15577.779</v>
      </c>
      <c r="M61" s="1">
        <v>5.47</v>
      </c>
      <c r="N61" s="1">
        <v>117.5</v>
      </c>
    </row>
    <row r="62" spans="1:14" x14ac:dyDescent="0.45">
      <c r="A62" s="1">
        <v>20070501</v>
      </c>
      <c r="B62" s="1" t="s">
        <v>14</v>
      </c>
      <c r="C62" s="1">
        <v>0.37</v>
      </c>
      <c r="D62" s="1">
        <v>1506.4949999999999</v>
      </c>
      <c r="E62" s="1">
        <v>2562.1409090000002</v>
      </c>
      <c r="F62" s="1">
        <v>206.755</v>
      </c>
      <c r="G62" s="1">
        <v>184</v>
      </c>
      <c r="H62" s="1">
        <v>6.2619999999999996</v>
      </c>
      <c r="I62" s="1">
        <v>4.4000000000000004</v>
      </c>
      <c r="J62" s="1">
        <v>2.6908641960000002</v>
      </c>
      <c r="K62" s="1">
        <v>11495.5</v>
      </c>
      <c r="L62" s="1">
        <v>15577.779</v>
      </c>
      <c r="M62" s="1">
        <v>5.47</v>
      </c>
      <c r="N62" s="1">
        <v>118.6</v>
      </c>
    </row>
    <row r="63" spans="1:14" x14ac:dyDescent="0.45">
      <c r="A63" s="1">
        <v>20070601</v>
      </c>
      <c r="B63" s="1" t="s">
        <v>14</v>
      </c>
      <c r="C63" s="1">
        <v>0.37</v>
      </c>
      <c r="D63" s="1">
        <v>1516.9849999999999</v>
      </c>
      <c r="E63" s="1">
        <v>2595.3961899999999</v>
      </c>
      <c r="F63" s="1">
        <v>207.23400000000001</v>
      </c>
      <c r="G63" s="1">
        <v>184</v>
      </c>
      <c r="H63" s="1">
        <v>6.6574999999999998</v>
      </c>
      <c r="I63" s="1">
        <v>4.5999999999999996</v>
      </c>
      <c r="J63" s="1">
        <v>2.6870379569999998</v>
      </c>
      <c r="K63" s="1">
        <v>11488.4</v>
      </c>
      <c r="L63" s="1">
        <v>15577.779</v>
      </c>
      <c r="M63" s="1">
        <v>5.79</v>
      </c>
      <c r="N63" s="1">
        <v>120</v>
      </c>
    </row>
    <row r="64" spans="1:14" x14ac:dyDescent="0.45">
      <c r="A64" s="1">
        <v>20070701</v>
      </c>
      <c r="B64" s="1" t="s">
        <v>14</v>
      </c>
      <c r="C64" s="1">
        <v>0.37</v>
      </c>
      <c r="D64" s="1">
        <v>1479.9649999999999</v>
      </c>
      <c r="E64" s="1">
        <v>2655.0761900000002</v>
      </c>
      <c r="F64" s="1">
        <v>207.60300000000001</v>
      </c>
      <c r="G64" s="1">
        <v>184.2</v>
      </c>
      <c r="H64" s="1">
        <v>6.6950000000000003</v>
      </c>
      <c r="I64" s="1">
        <v>4.7</v>
      </c>
      <c r="J64" s="1">
        <v>2.3582309590000001</v>
      </c>
      <c r="K64" s="1">
        <v>11500.4</v>
      </c>
      <c r="L64" s="1">
        <v>15671.605</v>
      </c>
      <c r="M64" s="1">
        <v>5.73</v>
      </c>
      <c r="N64" s="1">
        <v>121.5</v>
      </c>
    </row>
    <row r="65" spans="1:14" x14ac:dyDescent="0.45">
      <c r="A65" s="1">
        <v>20070801</v>
      </c>
      <c r="B65" s="1" t="s">
        <v>14</v>
      </c>
      <c r="C65" s="1">
        <v>0.37</v>
      </c>
      <c r="D65" s="1">
        <v>1464.585</v>
      </c>
      <c r="E65" s="1">
        <v>2539.4986960000001</v>
      </c>
      <c r="F65" s="1">
        <v>207.667</v>
      </c>
      <c r="G65" s="1">
        <v>183.9</v>
      </c>
      <c r="H65" s="1">
        <v>6.5720000000000001</v>
      </c>
      <c r="I65" s="1">
        <v>4.5999999999999996</v>
      </c>
      <c r="J65" s="1">
        <v>1.9700833740000001</v>
      </c>
      <c r="K65" s="1">
        <v>11506.2</v>
      </c>
      <c r="L65" s="1">
        <v>15671.605</v>
      </c>
      <c r="M65" s="1">
        <v>5.79</v>
      </c>
      <c r="N65" s="1">
        <v>121.1</v>
      </c>
    </row>
    <row r="66" spans="1:14" x14ac:dyDescent="0.45">
      <c r="A66" s="1">
        <v>20070901</v>
      </c>
      <c r="B66" s="1" t="s">
        <v>14</v>
      </c>
      <c r="C66" s="1">
        <v>0.37</v>
      </c>
      <c r="D66" s="1">
        <v>1500.355</v>
      </c>
      <c r="E66" s="1">
        <v>2634.47</v>
      </c>
      <c r="F66" s="1">
        <v>208.547</v>
      </c>
      <c r="G66" s="1">
        <v>183.4</v>
      </c>
      <c r="H66" s="1">
        <v>6.3825000000000003</v>
      </c>
      <c r="I66" s="1">
        <v>4.7</v>
      </c>
      <c r="J66" s="1">
        <v>2.7550517550000002</v>
      </c>
      <c r="K66" s="1">
        <v>11527.1</v>
      </c>
      <c r="L66" s="1">
        <v>15671.605</v>
      </c>
      <c r="M66" s="1">
        <v>5.74</v>
      </c>
      <c r="N66" s="1">
        <v>121.8</v>
      </c>
    </row>
    <row r="67" spans="1:14" x14ac:dyDescent="0.45">
      <c r="A67" s="1">
        <v>20071001</v>
      </c>
      <c r="B67" s="1" t="s">
        <v>14</v>
      </c>
      <c r="C67" s="1">
        <v>0.37</v>
      </c>
      <c r="D67" s="1">
        <v>1538.335</v>
      </c>
      <c r="E67" s="1">
        <v>2780.4156520000001</v>
      </c>
      <c r="F67" s="1">
        <v>209.19</v>
      </c>
      <c r="G67" s="1">
        <v>183</v>
      </c>
      <c r="H67" s="1">
        <v>6.375</v>
      </c>
      <c r="I67" s="1">
        <v>4.7</v>
      </c>
      <c r="J67" s="1">
        <v>3.5361744389999998</v>
      </c>
      <c r="K67" s="1">
        <v>11523.6</v>
      </c>
      <c r="L67" s="1">
        <v>15767.146000000001</v>
      </c>
      <c r="M67" s="1">
        <v>5.66</v>
      </c>
      <c r="N67" s="1">
        <v>123.6</v>
      </c>
    </row>
    <row r="68" spans="1:14" x14ac:dyDescent="0.45">
      <c r="A68" s="1">
        <v>20071101</v>
      </c>
      <c r="B68" s="1" t="s">
        <v>14</v>
      </c>
      <c r="C68" s="1">
        <v>0.37</v>
      </c>
      <c r="D68" s="1">
        <v>1513.4649999999999</v>
      </c>
      <c r="E68" s="1">
        <v>2662.802381</v>
      </c>
      <c r="F68" s="1">
        <v>210.834</v>
      </c>
      <c r="G68" s="1">
        <v>183.3</v>
      </c>
      <c r="H68" s="1">
        <v>6.2080000000000002</v>
      </c>
      <c r="I68" s="1">
        <v>4.7</v>
      </c>
      <c r="J68" s="1">
        <v>4.3062034779999996</v>
      </c>
      <c r="K68" s="1">
        <v>11512.3</v>
      </c>
      <c r="L68" s="1">
        <v>15767.146000000001</v>
      </c>
      <c r="M68" s="1">
        <v>5.44</v>
      </c>
      <c r="N68" s="1">
        <v>127.5</v>
      </c>
    </row>
    <row r="69" spans="1:14" x14ac:dyDescent="0.45">
      <c r="A69" s="1">
        <v>20071201</v>
      </c>
      <c r="B69" s="1" t="s">
        <v>15</v>
      </c>
      <c r="C69" s="1">
        <v>0.37</v>
      </c>
      <c r="D69" s="1">
        <v>1473.9949999999999</v>
      </c>
      <c r="E69" s="1">
        <v>2661.5484999999999</v>
      </c>
      <c r="F69" s="1">
        <v>211.44499999999999</v>
      </c>
      <c r="G69" s="1">
        <v>183.5</v>
      </c>
      <c r="H69" s="1">
        <v>6.0949999999999998</v>
      </c>
      <c r="I69" s="1">
        <v>5</v>
      </c>
      <c r="J69" s="1">
        <v>4.0812685899999996</v>
      </c>
      <c r="K69" s="1">
        <v>11552.1</v>
      </c>
      <c r="L69" s="1">
        <v>15767.146000000001</v>
      </c>
      <c r="M69" s="1">
        <v>5.49</v>
      </c>
      <c r="N69" s="1">
        <v>127.3</v>
      </c>
    </row>
    <row r="70" spans="1:14" x14ac:dyDescent="0.45">
      <c r="A70" s="1">
        <v>20080101</v>
      </c>
      <c r="B70" s="1" t="s">
        <v>15</v>
      </c>
      <c r="C70" s="1">
        <v>1.8</v>
      </c>
      <c r="D70" s="1">
        <v>1423.26</v>
      </c>
      <c r="E70" s="1">
        <v>2418.0938099999998</v>
      </c>
      <c r="F70" s="1">
        <v>212.17400000000001</v>
      </c>
      <c r="G70" s="1">
        <v>184.3</v>
      </c>
      <c r="H70" s="1">
        <v>5.758</v>
      </c>
      <c r="I70" s="1">
        <v>5</v>
      </c>
      <c r="J70" s="1">
        <v>4.2802940500000002</v>
      </c>
      <c r="K70" s="1">
        <v>11553.4</v>
      </c>
      <c r="L70" s="1">
        <v>15702.906000000001</v>
      </c>
      <c r="M70" s="1">
        <v>5.33</v>
      </c>
      <c r="N70" s="1">
        <v>129.19999999999999</v>
      </c>
    </row>
    <row r="71" spans="1:14" x14ac:dyDescent="0.45">
      <c r="A71" s="1">
        <v>20080201</v>
      </c>
      <c r="B71" s="1" t="s">
        <v>15</v>
      </c>
      <c r="C71" s="1">
        <v>1.8</v>
      </c>
      <c r="D71" s="1">
        <v>1354.615</v>
      </c>
      <c r="E71" s="1">
        <v>2325.8254999999999</v>
      </c>
      <c r="F71" s="1">
        <v>212.68700000000001</v>
      </c>
      <c r="G71" s="1">
        <v>185.7</v>
      </c>
      <c r="H71" s="1">
        <v>5.9175000000000004</v>
      </c>
      <c r="I71" s="1">
        <v>4.9000000000000004</v>
      </c>
      <c r="J71" s="1">
        <v>4.0265554180000001</v>
      </c>
      <c r="K71" s="1">
        <v>11547.6</v>
      </c>
      <c r="L71" s="1">
        <v>15702.906000000001</v>
      </c>
      <c r="M71" s="1">
        <v>5.53</v>
      </c>
      <c r="N71" s="1">
        <v>129.5</v>
      </c>
    </row>
    <row r="72" spans="1:14" x14ac:dyDescent="0.45">
      <c r="A72" s="1">
        <v>20080301</v>
      </c>
      <c r="B72" s="1" t="s">
        <v>15</v>
      </c>
      <c r="C72" s="1">
        <v>1.8</v>
      </c>
      <c r="D72" s="1">
        <v>1326.575</v>
      </c>
      <c r="E72" s="1">
        <v>2254.8180000000002</v>
      </c>
      <c r="F72" s="1">
        <v>213.44800000000001</v>
      </c>
      <c r="G72" s="1">
        <v>187.8</v>
      </c>
      <c r="H72" s="1">
        <v>5.97</v>
      </c>
      <c r="I72" s="1">
        <v>5.0999999999999996</v>
      </c>
      <c r="J72" s="1">
        <v>3.9814562379999998</v>
      </c>
      <c r="K72" s="1">
        <v>11545.3</v>
      </c>
      <c r="L72" s="1">
        <v>15702.906000000001</v>
      </c>
      <c r="M72" s="1">
        <v>5.51</v>
      </c>
      <c r="N72" s="1">
        <v>133.5</v>
      </c>
    </row>
    <row r="73" spans="1:14" x14ac:dyDescent="0.45">
      <c r="A73" s="1">
        <v>20080401</v>
      </c>
      <c r="B73" s="1" t="s">
        <v>15</v>
      </c>
      <c r="C73" s="1">
        <v>1.8</v>
      </c>
      <c r="D73" s="1">
        <v>1356</v>
      </c>
      <c r="E73" s="1">
        <v>2368.099545</v>
      </c>
      <c r="F73" s="1">
        <v>213.94200000000001</v>
      </c>
      <c r="G73" s="1">
        <v>190.9</v>
      </c>
      <c r="H73" s="1">
        <v>5.9175000000000004</v>
      </c>
      <c r="I73" s="1">
        <v>5</v>
      </c>
      <c r="J73" s="1">
        <v>3.9368897770000002</v>
      </c>
      <c r="K73" s="1">
        <v>11500.7</v>
      </c>
      <c r="L73" s="1">
        <v>15792.772999999999</v>
      </c>
      <c r="M73" s="1">
        <v>5.55</v>
      </c>
      <c r="N73" s="1">
        <v>137.30000000000001</v>
      </c>
    </row>
    <row r="74" spans="1:14" x14ac:dyDescent="0.45">
      <c r="A74" s="1">
        <v>20080501</v>
      </c>
      <c r="B74" s="1" t="s">
        <v>15</v>
      </c>
      <c r="C74" s="1">
        <v>1.8</v>
      </c>
      <c r="D74" s="1">
        <v>1393.175</v>
      </c>
      <c r="E74" s="1">
        <v>2483.2409520000001</v>
      </c>
      <c r="F74" s="1">
        <v>215.208</v>
      </c>
      <c r="G74" s="1">
        <v>195.8</v>
      </c>
      <c r="H74" s="1">
        <v>6.0359999999999996</v>
      </c>
      <c r="I74" s="1">
        <v>5.4</v>
      </c>
      <c r="J74" s="1">
        <v>4.1755430410000001</v>
      </c>
      <c r="K74" s="1">
        <v>12060.9</v>
      </c>
      <c r="L74" s="1">
        <v>15792.772999999999</v>
      </c>
      <c r="M74" s="1">
        <v>5.57</v>
      </c>
      <c r="N74" s="1">
        <v>141.19999999999999</v>
      </c>
    </row>
    <row r="75" spans="1:14" x14ac:dyDescent="0.45">
      <c r="A75" s="1">
        <v>20080601</v>
      </c>
      <c r="B75" s="1" t="s">
        <v>15</v>
      </c>
      <c r="C75" s="1">
        <v>1.8</v>
      </c>
      <c r="D75" s="1">
        <v>1339.81</v>
      </c>
      <c r="E75" s="1">
        <v>2427.4542860000001</v>
      </c>
      <c r="F75" s="1">
        <v>217.46299999999999</v>
      </c>
      <c r="G75" s="1">
        <v>200.4</v>
      </c>
      <c r="H75" s="1">
        <v>6.32</v>
      </c>
      <c r="I75" s="1">
        <v>5.6</v>
      </c>
      <c r="J75" s="1">
        <v>5.0217900430000002</v>
      </c>
      <c r="K75" s="1">
        <v>11755.3</v>
      </c>
      <c r="L75" s="1">
        <v>15792.772999999999</v>
      </c>
      <c r="M75" s="1">
        <v>5.68</v>
      </c>
      <c r="N75" s="1">
        <v>145.5</v>
      </c>
    </row>
    <row r="76" spans="1:14" x14ac:dyDescent="0.45">
      <c r="A76" s="1">
        <v>20080701</v>
      </c>
      <c r="B76" s="1" t="s">
        <v>15</v>
      </c>
      <c r="C76" s="1">
        <v>1.8</v>
      </c>
      <c r="D76" s="1">
        <v>1272.0350000000001</v>
      </c>
      <c r="E76" s="1">
        <v>2278.1372729999998</v>
      </c>
      <c r="F76" s="1">
        <v>219.01599999999999</v>
      </c>
      <c r="G76" s="1">
        <v>203.4</v>
      </c>
      <c r="H76" s="1">
        <v>6.4260000000000002</v>
      </c>
      <c r="I76" s="1">
        <v>5.8</v>
      </c>
      <c r="J76" s="1">
        <v>5.6001229080000003</v>
      </c>
      <c r="K76" s="1">
        <v>11574</v>
      </c>
      <c r="L76" s="1">
        <v>15709.562</v>
      </c>
      <c r="M76" s="1">
        <v>5.67</v>
      </c>
      <c r="N76" s="1">
        <v>147.5</v>
      </c>
    </row>
    <row r="77" spans="1:14" x14ac:dyDescent="0.45">
      <c r="A77" s="1">
        <v>20080801</v>
      </c>
      <c r="B77" s="1" t="s">
        <v>15</v>
      </c>
      <c r="C77" s="1">
        <v>1.8</v>
      </c>
      <c r="D77" s="1">
        <v>1276.125</v>
      </c>
      <c r="E77" s="1">
        <v>2389.267143</v>
      </c>
      <c r="F77" s="1">
        <v>218.69</v>
      </c>
      <c r="G77" s="1">
        <v>206.5</v>
      </c>
      <c r="H77" s="1">
        <v>6.4775</v>
      </c>
      <c r="I77" s="1">
        <v>6.1</v>
      </c>
      <c r="J77" s="1">
        <v>5.3718551110000003</v>
      </c>
      <c r="K77" s="1">
        <v>11506.9</v>
      </c>
      <c r="L77" s="1">
        <v>15709.562</v>
      </c>
      <c r="M77" s="1">
        <v>5.64</v>
      </c>
      <c r="N77" s="1">
        <v>143</v>
      </c>
    </row>
    <row r="78" spans="1:14" x14ac:dyDescent="0.45">
      <c r="A78" s="1">
        <v>20080901</v>
      </c>
      <c r="B78" s="1" t="s">
        <v>15</v>
      </c>
      <c r="C78" s="1">
        <v>1.8</v>
      </c>
      <c r="D78" s="1">
        <v>1227.095</v>
      </c>
      <c r="E78" s="1">
        <v>2205.2033329999999</v>
      </c>
      <c r="F78" s="1">
        <v>218.87700000000001</v>
      </c>
      <c r="G78" s="1">
        <v>206.3</v>
      </c>
      <c r="H78" s="1">
        <v>6.0374999999999996</v>
      </c>
      <c r="I78" s="1">
        <v>6.1</v>
      </c>
      <c r="J78" s="1">
        <v>4.9369274289999998</v>
      </c>
      <c r="K78" s="1">
        <v>11531.5</v>
      </c>
      <c r="L78" s="1">
        <v>15709.562</v>
      </c>
      <c r="M78" s="1">
        <v>5.65</v>
      </c>
      <c r="N78" s="1">
        <v>137.80000000000001</v>
      </c>
    </row>
    <row r="79" spans="1:14" x14ac:dyDescent="0.45">
      <c r="A79" s="1">
        <v>20081001</v>
      </c>
      <c r="B79" s="1" t="s">
        <v>15</v>
      </c>
      <c r="C79" s="1">
        <v>1.8</v>
      </c>
      <c r="D79" s="1">
        <v>1066.46</v>
      </c>
      <c r="E79" s="1">
        <v>1730.319565</v>
      </c>
      <c r="F79" s="1">
        <v>216.995</v>
      </c>
      <c r="G79" s="1">
        <v>201.8</v>
      </c>
      <c r="H79" s="1">
        <v>6.2</v>
      </c>
      <c r="I79" s="1">
        <v>6.5</v>
      </c>
      <c r="J79" s="1">
        <v>3.6551862700000002</v>
      </c>
      <c r="K79" s="1">
        <v>11616.7</v>
      </c>
      <c r="L79" s="1">
        <v>15366.607</v>
      </c>
      <c r="M79" s="1">
        <v>6.28</v>
      </c>
      <c r="N79" s="1">
        <v>129.6</v>
      </c>
    </row>
    <row r="80" spans="1:14" x14ac:dyDescent="0.45">
      <c r="A80" s="1">
        <v>20081101</v>
      </c>
      <c r="B80" s="1" t="s">
        <v>15</v>
      </c>
      <c r="C80" s="1">
        <v>1.8</v>
      </c>
      <c r="D80" s="1">
        <v>932.45500000000004</v>
      </c>
      <c r="E80" s="1">
        <v>1542.6957890000001</v>
      </c>
      <c r="F80" s="1">
        <v>213.15299999999999</v>
      </c>
      <c r="G80" s="1">
        <v>199.6</v>
      </c>
      <c r="H80" s="1">
        <v>6.0875000000000004</v>
      </c>
      <c r="I80" s="1">
        <v>6.8</v>
      </c>
      <c r="J80" s="1">
        <v>1.069574698</v>
      </c>
      <c r="K80" s="1">
        <v>11713.8</v>
      </c>
      <c r="L80" s="1">
        <v>15366.607</v>
      </c>
      <c r="M80" s="1">
        <v>6.12</v>
      </c>
      <c r="N80" s="1">
        <v>120</v>
      </c>
    </row>
    <row r="81" spans="1:14" x14ac:dyDescent="0.45">
      <c r="A81" s="1">
        <v>20081201</v>
      </c>
      <c r="B81" s="1" t="s">
        <v>15</v>
      </c>
      <c r="C81" s="1">
        <v>1.8</v>
      </c>
      <c r="D81" s="1">
        <v>895.93</v>
      </c>
      <c r="E81" s="1">
        <v>1525.890455</v>
      </c>
      <c r="F81" s="1">
        <v>211.398</v>
      </c>
      <c r="G81" s="1">
        <v>194.8</v>
      </c>
      <c r="H81" s="1">
        <v>5.2859999999999996</v>
      </c>
      <c r="I81" s="1">
        <v>7.3</v>
      </c>
      <c r="J81" s="1">
        <v>9.1412903000000004E-2</v>
      </c>
      <c r="K81" s="1">
        <v>11655.4</v>
      </c>
      <c r="L81" s="1">
        <v>15366.607</v>
      </c>
      <c r="M81" s="1">
        <v>5.05</v>
      </c>
      <c r="N81" s="1">
        <v>114.5</v>
      </c>
    </row>
    <row r="82" spans="1:14" x14ac:dyDescent="0.45">
      <c r="A82" s="1">
        <v>20090101</v>
      </c>
      <c r="B82" s="1" t="s">
        <v>15</v>
      </c>
      <c r="C82" s="1">
        <v>4.17</v>
      </c>
      <c r="D82" s="1">
        <v>864.43499999999995</v>
      </c>
      <c r="E82" s="1">
        <v>1537.2004999999999</v>
      </c>
      <c r="F82" s="1">
        <v>211.93299999999999</v>
      </c>
      <c r="G82" s="1">
        <v>193.3</v>
      </c>
      <c r="H82" s="1">
        <v>5.0475000000000003</v>
      </c>
      <c r="I82" s="1">
        <v>7.8</v>
      </c>
      <c r="J82" s="1">
        <v>2.9846502E-2</v>
      </c>
      <c r="K82" s="1">
        <v>11718</v>
      </c>
      <c r="L82" s="1">
        <v>15187.475</v>
      </c>
      <c r="M82" s="1">
        <v>5.05</v>
      </c>
      <c r="N82" s="1">
        <v>113</v>
      </c>
    </row>
    <row r="83" spans="1:14" x14ac:dyDescent="0.45">
      <c r="A83" s="1">
        <v>20090201</v>
      </c>
      <c r="B83" s="1" t="s">
        <v>15</v>
      </c>
      <c r="C83" s="1">
        <v>4.17</v>
      </c>
      <c r="D83" s="1">
        <v>779.09</v>
      </c>
      <c r="E83" s="1">
        <v>1485.976842</v>
      </c>
      <c r="F83" s="1">
        <v>212.70500000000001</v>
      </c>
      <c r="G83" s="1">
        <v>191.2</v>
      </c>
      <c r="H83" s="1">
        <v>5.13</v>
      </c>
      <c r="I83" s="1">
        <v>8.3000000000000007</v>
      </c>
      <c r="J83" s="1">
        <v>0.236191085</v>
      </c>
      <c r="K83" s="1">
        <v>11598.7</v>
      </c>
      <c r="L83" s="1">
        <v>15187.475</v>
      </c>
      <c r="M83" s="1">
        <v>5.27</v>
      </c>
      <c r="N83" s="1">
        <v>113</v>
      </c>
    </row>
    <row r="84" spans="1:14" x14ac:dyDescent="0.45">
      <c r="A84" s="1">
        <v>20090301</v>
      </c>
      <c r="B84" s="1" t="s">
        <v>15</v>
      </c>
      <c r="C84" s="1">
        <v>4.17</v>
      </c>
      <c r="D84" s="1">
        <v>763.72</v>
      </c>
      <c r="E84" s="1">
        <v>1432.2331819999999</v>
      </c>
      <c r="F84" s="1">
        <v>212.495</v>
      </c>
      <c r="G84" s="1">
        <v>190.2</v>
      </c>
      <c r="H84" s="1">
        <v>5.0025000000000004</v>
      </c>
      <c r="I84" s="1">
        <v>8.6999999999999993</v>
      </c>
      <c r="J84" s="1">
        <v>-0.38355626100000001</v>
      </c>
      <c r="K84" s="1">
        <v>11593.4</v>
      </c>
      <c r="L84" s="1">
        <v>15187.475</v>
      </c>
      <c r="M84" s="1">
        <v>5.5</v>
      </c>
      <c r="N84" s="1">
        <v>113.6</v>
      </c>
    </row>
    <row r="85" spans="1:14" x14ac:dyDescent="0.45">
      <c r="A85" s="1">
        <v>20090401</v>
      </c>
      <c r="B85" s="1" t="s">
        <v>15</v>
      </c>
      <c r="C85" s="1">
        <v>4.17</v>
      </c>
      <c r="D85" s="1">
        <v>833.2</v>
      </c>
      <c r="E85" s="1">
        <v>1641.1476190000001</v>
      </c>
      <c r="F85" s="1">
        <v>212.709</v>
      </c>
      <c r="G85" s="1">
        <v>188.1</v>
      </c>
      <c r="H85" s="1">
        <v>4.8099999999999996</v>
      </c>
      <c r="I85" s="1">
        <v>9</v>
      </c>
      <c r="J85" s="1">
        <v>-0.73688571300000005</v>
      </c>
      <c r="K85" s="1">
        <v>11660.2</v>
      </c>
      <c r="L85" s="1">
        <v>15161.772000000001</v>
      </c>
      <c r="M85" s="1">
        <v>5.39</v>
      </c>
      <c r="N85" s="1">
        <v>114.8</v>
      </c>
    </row>
    <row r="86" spans="1:14" x14ac:dyDescent="0.45">
      <c r="A86" s="1">
        <v>20090501</v>
      </c>
      <c r="B86" s="1" t="s">
        <v>15</v>
      </c>
      <c r="C86" s="1">
        <v>4.17</v>
      </c>
      <c r="D86" s="1">
        <v>895.94</v>
      </c>
      <c r="E86" s="1">
        <v>1726.0775000000001</v>
      </c>
      <c r="F86" s="1">
        <v>213.02199999999999</v>
      </c>
      <c r="G86" s="1">
        <v>186.9</v>
      </c>
      <c r="H86" s="1">
        <v>4.8574999999999999</v>
      </c>
      <c r="I86" s="1">
        <v>9.4</v>
      </c>
      <c r="J86" s="1">
        <v>-1.281435793</v>
      </c>
      <c r="K86" s="1">
        <v>11826.7</v>
      </c>
      <c r="L86" s="1">
        <v>15161.772000000001</v>
      </c>
      <c r="M86" s="1">
        <v>5.54</v>
      </c>
      <c r="N86" s="1">
        <v>116.8</v>
      </c>
    </row>
    <row r="87" spans="1:14" x14ac:dyDescent="0.45">
      <c r="A87" s="1">
        <v>20090601</v>
      </c>
      <c r="B87" s="1" t="s">
        <v>15</v>
      </c>
      <c r="C87" s="1">
        <v>4.17</v>
      </c>
      <c r="D87" s="1">
        <v>921.29</v>
      </c>
      <c r="E87" s="1">
        <v>1826.9881820000001</v>
      </c>
      <c r="F87" s="1">
        <v>214.79</v>
      </c>
      <c r="G87" s="1">
        <v>187.1</v>
      </c>
      <c r="H87" s="1">
        <v>5.42</v>
      </c>
      <c r="I87" s="1">
        <v>9.5</v>
      </c>
      <c r="J87" s="1">
        <v>-1.4267760380000001</v>
      </c>
      <c r="K87" s="1">
        <v>11610.9</v>
      </c>
      <c r="L87" s="1">
        <v>15161.772000000001</v>
      </c>
      <c r="M87" s="1">
        <v>5.61</v>
      </c>
      <c r="N87" s="1">
        <v>120</v>
      </c>
    </row>
    <row r="88" spans="1:14" x14ac:dyDescent="0.45">
      <c r="A88" s="1">
        <v>20090701</v>
      </c>
      <c r="B88" s="1" t="s">
        <v>14</v>
      </c>
      <c r="C88" s="1">
        <v>4.17</v>
      </c>
      <c r="D88" s="1">
        <v>954.15</v>
      </c>
      <c r="E88" s="1">
        <v>1873.8377270000001</v>
      </c>
      <c r="F88" s="1">
        <v>214.726</v>
      </c>
      <c r="G88" s="1">
        <v>187.6</v>
      </c>
      <c r="H88" s="1">
        <v>5.2220000000000004</v>
      </c>
      <c r="I88" s="1">
        <v>9.5</v>
      </c>
      <c r="J88" s="1">
        <v>-2.0971613580000001</v>
      </c>
      <c r="K88" s="1">
        <v>11560.4</v>
      </c>
      <c r="L88" s="1">
        <v>15216.647000000001</v>
      </c>
      <c r="M88" s="1">
        <v>5.41</v>
      </c>
      <c r="N88" s="1">
        <v>119.3</v>
      </c>
    </row>
    <row r="89" spans="1:14" x14ac:dyDescent="0.45">
      <c r="A89" s="1">
        <v>20090801</v>
      </c>
      <c r="B89" s="1" t="s">
        <v>14</v>
      </c>
      <c r="C89" s="1">
        <v>4.17</v>
      </c>
      <c r="D89" s="1">
        <v>1005.42</v>
      </c>
      <c r="E89" s="1">
        <v>1997.1552380000001</v>
      </c>
      <c r="F89" s="1">
        <v>215.44499999999999</v>
      </c>
      <c r="G89" s="1">
        <v>188.1</v>
      </c>
      <c r="H89" s="1">
        <v>5.1924999999999999</v>
      </c>
      <c r="I89" s="1">
        <v>9.6</v>
      </c>
      <c r="J89" s="1">
        <v>-1.4843486100000001</v>
      </c>
      <c r="K89" s="1">
        <v>11538.6</v>
      </c>
      <c r="L89" s="1">
        <v>15216.647000000001</v>
      </c>
      <c r="M89" s="1">
        <v>5.26</v>
      </c>
      <c r="N89" s="1">
        <v>121.1</v>
      </c>
    </row>
    <row r="90" spans="1:14" x14ac:dyDescent="0.45">
      <c r="A90" s="1">
        <v>20090901</v>
      </c>
      <c r="B90" s="1" t="s">
        <v>14</v>
      </c>
      <c r="C90" s="1">
        <v>4.17</v>
      </c>
      <c r="D90" s="1">
        <v>1038.3</v>
      </c>
      <c r="E90" s="1">
        <v>2084.7471430000001</v>
      </c>
      <c r="F90" s="1">
        <v>215.86099999999999</v>
      </c>
      <c r="G90" s="1">
        <v>189.3</v>
      </c>
      <c r="H90" s="1">
        <v>5.0575000000000001</v>
      </c>
      <c r="I90" s="1">
        <v>9.8000000000000007</v>
      </c>
      <c r="J90" s="1">
        <v>-1.286205966</v>
      </c>
      <c r="K90" s="1">
        <v>11573.1</v>
      </c>
      <c r="L90" s="1">
        <v>15216.647000000001</v>
      </c>
      <c r="M90" s="1">
        <v>5.13</v>
      </c>
      <c r="N90" s="1">
        <v>121.3</v>
      </c>
    </row>
    <row r="91" spans="1:14" x14ac:dyDescent="0.45">
      <c r="A91" s="1">
        <v>20091001</v>
      </c>
      <c r="B91" s="1" t="s">
        <v>14</v>
      </c>
      <c r="C91" s="1">
        <v>4.17</v>
      </c>
      <c r="D91" s="1">
        <v>1045.55</v>
      </c>
      <c r="E91" s="1">
        <v>2122.849545</v>
      </c>
      <c r="F91" s="1">
        <v>216.50899999999999</v>
      </c>
      <c r="G91" s="1">
        <v>189.7</v>
      </c>
      <c r="H91" s="1">
        <v>4.952</v>
      </c>
      <c r="I91" s="1">
        <v>10</v>
      </c>
      <c r="J91" s="1">
        <v>-0.18284827400000001</v>
      </c>
      <c r="K91" s="1">
        <v>11538.1</v>
      </c>
      <c r="L91" s="1">
        <v>15379.155000000001</v>
      </c>
      <c r="M91" s="1">
        <v>5.15</v>
      </c>
      <c r="N91" s="1">
        <v>122.3</v>
      </c>
    </row>
    <row r="92" spans="1:14" x14ac:dyDescent="0.45">
      <c r="A92" s="1">
        <v>20091101</v>
      </c>
      <c r="B92" s="1" t="s">
        <v>14</v>
      </c>
      <c r="C92" s="1">
        <v>4.17</v>
      </c>
      <c r="D92" s="1">
        <v>1065.905</v>
      </c>
      <c r="E92" s="1">
        <v>2143.5324999999998</v>
      </c>
      <c r="F92" s="1">
        <v>217.23400000000001</v>
      </c>
      <c r="G92" s="1">
        <v>189.2</v>
      </c>
      <c r="H92" s="1">
        <v>4.875</v>
      </c>
      <c r="I92" s="1">
        <v>9.9</v>
      </c>
      <c r="J92" s="1">
        <v>1.8382958629999999</v>
      </c>
      <c r="K92" s="1">
        <v>11571</v>
      </c>
      <c r="L92" s="1">
        <v>15379.155000000001</v>
      </c>
      <c r="M92" s="1">
        <v>5.19</v>
      </c>
      <c r="N92" s="1">
        <v>124.1</v>
      </c>
    </row>
    <row r="93" spans="1:14" x14ac:dyDescent="0.45">
      <c r="A93" s="1">
        <v>20091201</v>
      </c>
      <c r="B93" s="1" t="s">
        <v>14</v>
      </c>
      <c r="C93" s="1">
        <v>4.17</v>
      </c>
      <c r="D93" s="1">
        <v>1106.9949999999999</v>
      </c>
      <c r="E93" s="1">
        <v>2220.6</v>
      </c>
      <c r="F93" s="1">
        <v>217.34700000000001</v>
      </c>
      <c r="G93" s="1">
        <v>189.4</v>
      </c>
      <c r="H93" s="1">
        <v>4.93</v>
      </c>
      <c r="I93" s="1">
        <v>9.9</v>
      </c>
      <c r="J93" s="1">
        <v>2.7213311230000001</v>
      </c>
      <c r="K93" s="1">
        <v>11630</v>
      </c>
      <c r="L93" s="1">
        <v>15379.155000000001</v>
      </c>
      <c r="M93" s="1">
        <v>5.26</v>
      </c>
      <c r="N93" s="1">
        <v>124.4</v>
      </c>
    </row>
    <row r="94" spans="1:14" x14ac:dyDescent="0.45">
      <c r="A94" s="1">
        <v>20100101</v>
      </c>
      <c r="B94" s="1" t="s">
        <v>14</v>
      </c>
      <c r="C94" s="1">
        <v>1.21</v>
      </c>
      <c r="D94" s="1">
        <v>1095.2149999999999</v>
      </c>
      <c r="E94" s="1">
        <v>2267.7747370000002</v>
      </c>
      <c r="F94" s="1">
        <v>217.488</v>
      </c>
      <c r="G94" s="1">
        <v>190.3</v>
      </c>
      <c r="H94" s="1">
        <v>5.03</v>
      </c>
      <c r="I94" s="1">
        <v>9.8000000000000007</v>
      </c>
      <c r="J94" s="1">
        <v>2.6257086489999999</v>
      </c>
      <c r="K94" s="1">
        <v>11644.6</v>
      </c>
      <c r="L94" s="1">
        <v>15456.058999999999</v>
      </c>
      <c r="M94" s="1">
        <v>5.26</v>
      </c>
      <c r="N94" s="1">
        <v>125.9</v>
      </c>
    </row>
    <row r="95" spans="1:14" x14ac:dyDescent="0.45">
      <c r="A95" s="1">
        <v>20100201</v>
      </c>
      <c r="B95" s="1" t="s">
        <v>14</v>
      </c>
      <c r="C95" s="1">
        <v>1.21</v>
      </c>
      <c r="D95" s="1">
        <v>1089.19</v>
      </c>
      <c r="E95" s="1">
        <v>2194.44</v>
      </c>
      <c r="F95" s="1">
        <v>217.28100000000001</v>
      </c>
      <c r="G95" s="1">
        <v>192.2</v>
      </c>
      <c r="H95" s="1">
        <v>4.99</v>
      </c>
      <c r="I95" s="1">
        <v>9.8000000000000007</v>
      </c>
      <c r="J95" s="1">
        <v>2.1433317750000001</v>
      </c>
      <c r="K95" s="1">
        <v>11655.6</v>
      </c>
      <c r="L95" s="1">
        <v>15456.058999999999</v>
      </c>
      <c r="M95" s="1">
        <v>5.35</v>
      </c>
      <c r="N95" s="1">
        <v>125.8</v>
      </c>
    </row>
    <row r="96" spans="1:14" x14ac:dyDescent="0.45">
      <c r="A96" s="1">
        <v>20100301</v>
      </c>
      <c r="B96" s="1" t="s">
        <v>14</v>
      </c>
      <c r="C96" s="1">
        <v>1.21</v>
      </c>
      <c r="D96" s="1">
        <v>1137.395</v>
      </c>
      <c r="E96" s="1">
        <v>2362.2439129999998</v>
      </c>
      <c r="F96" s="1">
        <v>217.35300000000001</v>
      </c>
      <c r="G96" s="1">
        <v>193.7</v>
      </c>
      <c r="H96" s="1">
        <v>4.9675000000000002</v>
      </c>
      <c r="I96" s="1">
        <v>9.9</v>
      </c>
      <c r="J96" s="1">
        <v>2.3139594570000002</v>
      </c>
      <c r="K96" s="1">
        <v>11702.1</v>
      </c>
      <c r="L96" s="1">
        <v>15456.058999999999</v>
      </c>
      <c r="M96" s="1">
        <v>5.27</v>
      </c>
      <c r="N96" s="1">
        <v>126.3</v>
      </c>
    </row>
    <row r="97" spans="1:14" x14ac:dyDescent="0.45">
      <c r="A97" s="1">
        <v>20100401</v>
      </c>
      <c r="B97" s="1" t="s">
        <v>14</v>
      </c>
      <c r="C97" s="1">
        <v>1.21</v>
      </c>
      <c r="D97" s="1">
        <v>1178.96</v>
      </c>
      <c r="E97" s="1">
        <v>2475.7199999999998</v>
      </c>
      <c r="F97" s="1">
        <v>217.40299999999999</v>
      </c>
      <c r="G97" s="1">
        <v>196.5</v>
      </c>
      <c r="H97" s="1">
        <v>5.0979999999999999</v>
      </c>
      <c r="I97" s="1">
        <v>9.9</v>
      </c>
      <c r="J97" s="1">
        <v>2.2364471959999999</v>
      </c>
      <c r="K97" s="1">
        <v>11799.8</v>
      </c>
      <c r="L97" s="1">
        <v>15605.628000000001</v>
      </c>
      <c r="M97" s="1">
        <v>5.29</v>
      </c>
      <c r="N97" s="1">
        <v>127.7</v>
      </c>
    </row>
    <row r="98" spans="1:14" x14ac:dyDescent="0.45">
      <c r="A98" s="1">
        <v>20100501</v>
      </c>
      <c r="B98" s="1" t="s">
        <v>14</v>
      </c>
      <c r="C98" s="1">
        <v>1.21</v>
      </c>
      <c r="D98" s="1">
        <v>1138.9949999999999</v>
      </c>
      <c r="E98" s="1">
        <v>2319.239</v>
      </c>
      <c r="F98" s="1">
        <v>217.29</v>
      </c>
      <c r="G98" s="1">
        <v>198.9</v>
      </c>
      <c r="H98" s="1">
        <v>4.8875000000000002</v>
      </c>
      <c r="I98" s="1">
        <v>9.6</v>
      </c>
      <c r="J98" s="1">
        <v>2.0209860810000002</v>
      </c>
      <c r="K98" s="1">
        <v>11887.9</v>
      </c>
      <c r="L98" s="1">
        <v>15605.628000000001</v>
      </c>
      <c r="M98" s="1">
        <v>4.96</v>
      </c>
      <c r="N98" s="1">
        <v>126.7</v>
      </c>
    </row>
    <row r="99" spans="1:14" x14ac:dyDescent="0.45">
      <c r="A99" s="1">
        <v>20100601</v>
      </c>
      <c r="B99" s="1" t="s">
        <v>14</v>
      </c>
      <c r="C99" s="1">
        <v>1.21</v>
      </c>
      <c r="D99" s="1">
        <v>1059.0050000000001</v>
      </c>
      <c r="E99" s="1">
        <v>2235.2295450000001</v>
      </c>
      <c r="F99" s="1">
        <v>217.19900000000001</v>
      </c>
      <c r="G99" s="1">
        <v>197.2</v>
      </c>
      <c r="H99" s="1">
        <v>4.7374999999999998</v>
      </c>
      <c r="I99" s="1">
        <v>9.4</v>
      </c>
      <c r="J99" s="1">
        <v>1.0533489730000001</v>
      </c>
      <c r="K99" s="1">
        <v>11895</v>
      </c>
      <c r="L99" s="1">
        <v>15605.628000000001</v>
      </c>
      <c r="M99" s="1">
        <v>4.88</v>
      </c>
      <c r="N99" s="1">
        <v>125.2</v>
      </c>
    </row>
    <row r="100" spans="1:14" x14ac:dyDescent="0.45">
      <c r="A100" s="1">
        <v>20100701</v>
      </c>
      <c r="B100" s="1" t="s">
        <v>14</v>
      </c>
      <c r="C100" s="1">
        <v>1.21</v>
      </c>
      <c r="D100" s="1">
        <v>1066.3499999999999</v>
      </c>
      <c r="E100" s="1">
        <v>2210.2738100000001</v>
      </c>
      <c r="F100" s="1">
        <v>217.60499999999999</v>
      </c>
      <c r="G100" s="1">
        <v>195.6</v>
      </c>
      <c r="H100" s="1">
        <v>4.5640000000000001</v>
      </c>
      <c r="I100" s="1">
        <v>9.4</v>
      </c>
      <c r="J100" s="1">
        <v>1.2351927810000001</v>
      </c>
      <c r="K100" s="1">
        <v>11910.8</v>
      </c>
      <c r="L100" s="1">
        <v>15726.281999999999</v>
      </c>
      <c r="M100" s="1">
        <v>4.72</v>
      </c>
      <c r="N100" s="1">
        <v>125.2</v>
      </c>
    </row>
    <row r="101" spans="1:14" x14ac:dyDescent="0.45">
      <c r="A101" s="1">
        <v>20100801</v>
      </c>
      <c r="B101" s="1" t="s">
        <v>14</v>
      </c>
      <c r="C101" s="1">
        <v>1.21</v>
      </c>
      <c r="D101" s="1">
        <v>1078.43</v>
      </c>
      <c r="E101" s="1">
        <v>2205.2813639999999</v>
      </c>
      <c r="F101" s="1">
        <v>217.923</v>
      </c>
      <c r="G101" s="1">
        <v>194.1</v>
      </c>
      <c r="H101" s="1">
        <v>4.4275000000000002</v>
      </c>
      <c r="I101" s="1">
        <v>9.5</v>
      </c>
      <c r="J101" s="1">
        <v>1.1481045649999999</v>
      </c>
      <c r="K101" s="1">
        <v>11949.7</v>
      </c>
      <c r="L101" s="1">
        <v>15726.281999999999</v>
      </c>
      <c r="M101" s="1">
        <v>4.49</v>
      </c>
      <c r="N101" s="1">
        <v>125.7</v>
      </c>
    </row>
    <row r="102" spans="1:14" x14ac:dyDescent="0.45">
      <c r="A102" s="1">
        <v>20100901</v>
      </c>
      <c r="B102" s="1" t="s">
        <v>14</v>
      </c>
      <c r="C102" s="1">
        <v>1.21</v>
      </c>
      <c r="D102" s="1">
        <v>1095.46</v>
      </c>
      <c r="E102" s="1">
        <v>2298.3461900000002</v>
      </c>
      <c r="F102" s="1">
        <v>218.27500000000001</v>
      </c>
      <c r="G102" s="1">
        <v>193.9</v>
      </c>
      <c r="H102" s="1">
        <v>4.3460000000000001</v>
      </c>
      <c r="I102" s="1">
        <v>9.5</v>
      </c>
      <c r="J102" s="1">
        <v>1.143682656</v>
      </c>
      <c r="K102" s="1">
        <v>11949.4</v>
      </c>
      <c r="L102" s="1">
        <v>15726.281999999999</v>
      </c>
      <c r="M102" s="1">
        <v>4.53</v>
      </c>
      <c r="N102" s="1">
        <v>125.7</v>
      </c>
    </row>
    <row r="103" spans="1:14" x14ac:dyDescent="0.45">
      <c r="A103" s="1">
        <v>20101001</v>
      </c>
      <c r="B103" s="1" t="s">
        <v>14</v>
      </c>
      <c r="C103" s="1">
        <v>1.21</v>
      </c>
      <c r="D103" s="1">
        <v>1163.375</v>
      </c>
      <c r="E103" s="1">
        <v>2441.2957139999999</v>
      </c>
      <c r="F103" s="1">
        <v>219.035</v>
      </c>
      <c r="G103" s="1">
        <v>193.8</v>
      </c>
      <c r="H103" s="1">
        <v>4.2249999999999996</v>
      </c>
      <c r="I103" s="1">
        <v>9.4</v>
      </c>
      <c r="J103" s="1">
        <v>1.1721876010000001</v>
      </c>
      <c r="K103" s="1">
        <v>11950.4</v>
      </c>
      <c r="L103" s="1">
        <v>15807.995000000001</v>
      </c>
      <c r="M103" s="1">
        <v>4.68</v>
      </c>
      <c r="N103" s="1">
        <v>127.1</v>
      </c>
    </row>
    <row r="104" spans="1:14" x14ac:dyDescent="0.45">
      <c r="A104" s="1">
        <v>20101101</v>
      </c>
      <c r="B104" s="1" t="s">
        <v>14</v>
      </c>
      <c r="C104" s="1">
        <v>1.21</v>
      </c>
      <c r="D104" s="1">
        <v>1183.1300000000001</v>
      </c>
      <c r="E104" s="1">
        <v>2530.9895240000001</v>
      </c>
      <c r="F104" s="1">
        <v>219.59</v>
      </c>
      <c r="G104" s="1">
        <v>193.6</v>
      </c>
      <c r="H104" s="1">
        <v>4.3</v>
      </c>
      <c r="I104" s="1">
        <v>9.8000000000000007</v>
      </c>
      <c r="J104" s="1">
        <v>1.143160908</v>
      </c>
      <c r="K104" s="1">
        <v>11960.5</v>
      </c>
      <c r="L104" s="1">
        <v>15807.995000000001</v>
      </c>
      <c r="M104" s="1">
        <v>4.87</v>
      </c>
      <c r="N104" s="1">
        <v>129.19999999999999</v>
      </c>
    </row>
    <row r="105" spans="1:14" x14ac:dyDescent="0.45">
      <c r="A105" s="1">
        <v>20101201</v>
      </c>
      <c r="B105" s="1" t="s">
        <v>14</v>
      </c>
      <c r="C105" s="1">
        <v>1.21</v>
      </c>
      <c r="D105" s="1">
        <v>1222.1199999999999</v>
      </c>
      <c r="E105" s="1">
        <v>2631.5604549999998</v>
      </c>
      <c r="F105" s="1">
        <v>220.47200000000001</v>
      </c>
      <c r="G105" s="1">
        <v>194.2</v>
      </c>
      <c r="H105" s="1">
        <v>4.7140000000000004</v>
      </c>
      <c r="I105" s="1">
        <v>9.3000000000000007</v>
      </c>
      <c r="J105" s="1">
        <v>1.4957235200000001</v>
      </c>
      <c r="K105" s="1">
        <v>12030.1</v>
      </c>
      <c r="L105" s="1">
        <v>15807.995000000001</v>
      </c>
      <c r="M105" s="1">
        <v>5.0199999999999996</v>
      </c>
      <c r="N105" s="1">
        <v>131</v>
      </c>
    </row>
    <row r="106" spans="1:14" x14ac:dyDescent="0.45">
      <c r="A106" s="1">
        <v>20110101</v>
      </c>
      <c r="B106" s="1" t="s">
        <v>14</v>
      </c>
      <c r="C106" s="1">
        <v>0.8</v>
      </c>
      <c r="D106" s="1">
        <v>1271.8699999999999</v>
      </c>
      <c r="E106" s="1">
        <v>2717.2085000000002</v>
      </c>
      <c r="F106" s="1">
        <v>221.18700000000001</v>
      </c>
      <c r="G106" s="1">
        <v>195.9</v>
      </c>
      <c r="H106" s="1">
        <v>4.7549999999999999</v>
      </c>
      <c r="I106" s="1">
        <v>9.1</v>
      </c>
      <c r="J106" s="1">
        <v>1.631846857</v>
      </c>
      <c r="K106" s="1">
        <v>12084.4</v>
      </c>
      <c r="L106" s="1">
        <v>15769.911</v>
      </c>
      <c r="M106" s="1">
        <v>5.04</v>
      </c>
      <c r="N106" s="1">
        <v>133</v>
      </c>
    </row>
    <row r="107" spans="1:14" x14ac:dyDescent="0.45">
      <c r="A107" s="1">
        <v>20110201</v>
      </c>
      <c r="B107" s="1" t="s">
        <v>14</v>
      </c>
      <c r="C107" s="1">
        <v>0.8</v>
      </c>
      <c r="D107" s="1">
        <v>1308.18</v>
      </c>
      <c r="E107" s="1">
        <v>2783.535789</v>
      </c>
      <c r="F107" s="1">
        <v>221.898</v>
      </c>
      <c r="G107" s="1">
        <v>198.1</v>
      </c>
      <c r="H107" s="1">
        <v>4.9524999999999997</v>
      </c>
      <c r="I107" s="1">
        <v>9</v>
      </c>
      <c r="J107" s="1">
        <v>2.1075846330000001</v>
      </c>
      <c r="K107" s="1">
        <v>12117</v>
      </c>
      <c r="L107" s="1">
        <v>15769.911</v>
      </c>
      <c r="M107" s="1">
        <v>5.22</v>
      </c>
      <c r="N107" s="1">
        <v>135.30000000000001</v>
      </c>
    </row>
    <row r="108" spans="1:14" x14ac:dyDescent="0.45">
      <c r="A108" s="1">
        <v>20110301</v>
      </c>
      <c r="B108" s="1" t="s">
        <v>14</v>
      </c>
      <c r="C108" s="1">
        <v>0.8</v>
      </c>
      <c r="D108" s="1">
        <v>1327.2349999999999</v>
      </c>
      <c r="E108" s="1">
        <v>2722.2891300000001</v>
      </c>
      <c r="F108" s="1">
        <v>223.04599999999999</v>
      </c>
      <c r="G108" s="1">
        <v>199.7</v>
      </c>
      <c r="H108" s="1">
        <v>4.8360000000000003</v>
      </c>
      <c r="I108" s="1">
        <v>9</v>
      </c>
      <c r="J108" s="1">
        <v>2.6816032550000002</v>
      </c>
      <c r="K108" s="1">
        <v>12083.3</v>
      </c>
      <c r="L108" s="1">
        <v>15769.911</v>
      </c>
      <c r="M108" s="1">
        <v>5.13</v>
      </c>
      <c r="N108" s="1">
        <v>139.30000000000001</v>
      </c>
    </row>
    <row r="109" spans="1:14" x14ac:dyDescent="0.45">
      <c r="A109" s="1">
        <v>20110401</v>
      </c>
      <c r="B109" s="1" t="s">
        <v>14</v>
      </c>
      <c r="C109" s="1">
        <v>0.8</v>
      </c>
      <c r="D109" s="1">
        <v>1346.5450000000001</v>
      </c>
      <c r="E109" s="1">
        <v>2797.0720000000001</v>
      </c>
      <c r="F109" s="1">
        <v>224.09299999999999</v>
      </c>
      <c r="G109" s="1">
        <v>201.1</v>
      </c>
      <c r="H109" s="1">
        <v>4.84</v>
      </c>
      <c r="I109" s="1">
        <v>9.1</v>
      </c>
      <c r="J109" s="1">
        <v>3.1636308550000001</v>
      </c>
      <c r="K109" s="1">
        <v>12061.3</v>
      </c>
      <c r="L109" s="1">
        <v>15876.839</v>
      </c>
      <c r="M109" s="1">
        <v>5.16</v>
      </c>
      <c r="N109" s="1">
        <v>142.9</v>
      </c>
    </row>
    <row r="110" spans="1:14" x14ac:dyDescent="0.45">
      <c r="A110" s="1">
        <v>20110501</v>
      </c>
      <c r="B110" s="1" t="s">
        <v>14</v>
      </c>
      <c r="C110" s="1">
        <v>0.8</v>
      </c>
      <c r="D110" s="1">
        <v>1355.2049999999999</v>
      </c>
      <c r="E110" s="1">
        <v>2815.0757140000001</v>
      </c>
      <c r="F110" s="1">
        <v>224.80600000000001</v>
      </c>
      <c r="G110" s="1">
        <v>201.6</v>
      </c>
      <c r="H110" s="1">
        <v>4.6375000000000002</v>
      </c>
      <c r="I110" s="1">
        <v>9</v>
      </c>
      <c r="J110" s="1">
        <v>3.5686457790000001</v>
      </c>
      <c r="K110" s="1">
        <v>12043.2</v>
      </c>
      <c r="L110" s="1">
        <v>15876.839</v>
      </c>
      <c r="M110" s="1">
        <v>4.96</v>
      </c>
      <c r="N110" s="1">
        <v>143.1</v>
      </c>
    </row>
    <row r="111" spans="1:14" x14ac:dyDescent="0.45">
      <c r="A111" s="1">
        <v>20110601</v>
      </c>
      <c r="B111" s="1" t="s">
        <v>14</v>
      </c>
      <c r="C111" s="1">
        <v>0.8</v>
      </c>
      <c r="D111" s="1">
        <v>1332.92</v>
      </c>
      <c r="E111" s="1">
        <v>2687.7627269999998</v>
      </c>
      <c r="F111" s="1">
        <v>224.80600000000001</v>
      </c>
      <c r="G111" s="1">
        <v>201.9</v>
      </c>
      <c r="H111" s="1">
        <v>4.51</v>
      </c>
      <c r="I111" s="1">
        <v>9.1</v>
      </c>
      <c r="J111" s="1">
        <v>3.558828246</v>
      </c>
      <c r="K111" s="1">
        <v>12087.9</v>
      </c>
      <c r="L111" s="1">
        <v>15876.839</v>
      </c>
      <c r="M111" s="1">
        <v>4.99</v>
      </c>
      <c r="N111" s="1">
        <v>142.19999999999999</v>
      </c>
    </row>
    <row r="112" spans="1:14" x14ac:dyDescent="0.45">
      <c r="A112" s="1">
        <v>20110701</v>
      </c>
      <c r="B112" s="1" t="s">
        <v>14</v>
      </c>
      <c r="C112" s="1">
        <v>0.8</v>
      </c>
      <c r="D112" s="1">
        <v>1306.46</v>
      </c>
      <c r="E112" s="1">
        <v>2810.5754999999999</v>
      </c>
      <c r="F112" s="1">
        <v>225.39500000000001</v>
      </c>
      <c r="G112" s="1">
        <v>202.6</v>
      </c>
      <c r="H112" s="1">
        <v>4.5449999999999999</v>
      </c>
      <c r="I112" s="1">
        <v>9</v>
      </c>
      <c r="J112" s="1">
        <v>3.6287159839999998</v>
      </c>
      <c r="K112" s="1">
        <v>12128.6</v>
      </c>
      <c r="L112" s="1">
        <v>15870.683999999999</v>
      </c>
      <c r="M112" s="1">
        <v>4.93</v>
      </c>
      <c r="N112" s="1">
        <v>142.4</v>
      </c>
    </row>
    <row r="113" spans="1:14" x14ac:dyDescent="0.45">
      <c r="A113" s="1">
        <v>20110801</v>
      </c>
      <c r="B113" s="1" t="s">
        <v>14</v>
      </c>
      <c r="C113" s="1">
        <v>0.8</v>
      </c>
      <c r="D113" s="1">
        <v>1255.74</v>
      </c>
      <c r="E113" s="1">
        <v>2504.6230430000001</v>
      </c>
      <c r="F113" s="1">
        <v>226.10599999999999</v>
      </c>
      <c r="G113" s="1">
        <v>202.8</v>
      </c>
      <c r="H113" s="1">
        <v>4.2699999999999996</v>
      </c>
      <c r="I113" s="1">
        <v>9</v>
      </c>
      <c r="J113" s="1">
        <v>3.7712081770000001</v>
      </c>
      <c r="K113" s="1">
        <v>12120.6</v>
      </c>
      <c r="L113" s="1">
        <v>15870.683999999999</v>
      </c>
      <c r="M113" s="1">
        <v>4.37</v>
      </c>
      <c r="N113" s="1">
        <v>141.9</v>
      </c>
    </row>
    <row r="114" spans="1:14" x14ac:dyDescent="0.45">
      <c r="A114" s="1">
        <v>20110901</v>
      </c>
      <c r="B114" s="1" t="s">
        <v>14</v>
      </c>
      <c r="C114" s="1">
        <v>0.8</v>
      </c>
      <c r="D114" s="1">
        <v>1175.27</v>
      </c>
      <c r="E114" s="1">
        <v>2524.1361900000002</v>
      </c>
      <c r="F114" s="1">
        <v>226.59700000000001</v>
      </c>
      <c r="G114" s="1">
        <v>202.7</v>
      </c>
      <c r="H114" s="1">
        <v>4.1059999999999999</v>
      </c>
      <c r="I114" s="1">
        <v>9</v>
      </c>
      <c r="J114" s="1">
        <v>3.8683568450000001</v>
      </c>
      <c r="K114" s="1">
        <v>12104</v>
      </c>
      <c r="L114" s="1">
        <v>15870.683999999999</v>
      </c>
      <c r="M114" s="1">
        <v>4.09</v>
      </c>
      <c r="N114" s="1">
        <v>141.69999999999999</v>
      </c>
    </row>
    <row r="115" spans="1:14" x14ac:dyDescent="0.45">
      <c r="A115" s="1">
        <v>20111001</v>
      </c>
      <c r="B115" s="1" t="s">
        <v>14</v>
      </c>
      <c r="C115" s="1">
        <v>0.8</v>
      </c>
      <c r="D115" s="1">
        <v>1192.2550000000001</v>
      </c>
      <c r="E115" s="1">
        <v>2594.7819049999998</v>
      </c>
      <c r="F115" s="1">
        <v>226.75</v>
      </c>
      <c r="G115" s="1">
        <v>202.7</v>
      </c>
      <c r="H115" s="1">
        <v>4.0674999999999999</v>
      </c>
      <c r="I115" s="1">
        <v>8.8000000000000007</v>
      </c>
      <c r="J115" s="1">
        <v>3.5251999280000001</v>
      </c>
      <c r="K115" s="1">
        <v>12117</v>
      </c>
      <c r="L115" s="1">
        <v>16048.701999999999</v>
      </c>
      <c r="M115" s="1">
        <v>3.98</v>
      </c>
      <c r="N115" s="1">
        <v>141.19999999999999</v>
      </c>
    </row>
    <row r="116" spans="1:14" x14ac:dyDescent="0.45">
      <c r="A116" s="1">
        <v>20111101</v>
      </c>
      <c r="B116" s="1" t="s">
        <v>14</v>
      </c>
      <c r="C116" s="1">
        <v>0.8</v>
      </c>
      <c r="D116" s="1">
        <v>1248.98</v>
      </c>
      <c r="E116" s="1">
        <v>2606.2890480000001</v>
      </c>
      <c r="F116" s="1">
        <v>227.16900000000001</v>
      </c>
      <c r="G116" s="1">
        <v>202.2</v>
      </c>
      <c r="H116" s="1">
        <v>3.9925000000000002</v>
      </c>
      <c r="I116" s="1">
        <v>8.6</v>
      </c>
      <c r="J116" s="1">
        <v>3.3943775949999999</v>
      </c>
      <c r="K116" s="1">
        <v>12112.6</v>
      </c>
      <c r="L116" s="1">
        <v>16048.701999999999</v>
      </c>
      <c r="M116" s="1">
        <v>3.87</v>
      </c>
      <c r="N116" s="1">
        <v>142.19999999999999</v>
      </c>
    </row>
    <row r="117" spans="1:14" x14ac:dyDescent="0.45">
      <c r="A117" s="1">
        <v>20111201</v>
      </c>
      <c r="B117" s="1" t="s">
        <v>14</v>
      </c>
      <c r="C117" s="1">
        <v>0.8</v>
      </c>
      <c r="D117" s="1">
        <v>1252.2550000000001</v>
      </c>
      <c r="E117" s="1">
        <v>2601.67</v>
      </c>
      <c r="F117" s="1">
        <v>227.22300000000001</v>
      </c>
      <c r="G117" s="1">
        <v>202.2</v>
      </c>
      <c r="H117" s="1">
        <v>3.9580000000000002</v>
      </c>
      <c r="I117" s="1">
        <v>8.5</v>
      </c>
      <c r="J117" s="1">
        <v>2.9624188500000002</v>
      </c>
      <c r="K117" s="1">
        <v>12227.3</v>
      </c>
      <c r="L117" s="1">
        <v>16048.701999999999</v>
      </c>
      <c r="M117" s="1">
        <v>3.93</v>
      </c>
      <c r="N117" s="1">
        <v>142.19999999999999</v>
      </c>
    </row>
    <row r="118" spans="1:14" x14ac:dyDescent="0.45">
      <c r="A118" s="1">
        <v>20120101</v>
      </c>
      <c r="B118" s="1" t="s">
        <v>14</v>
      </c>
      <c r="C118" s="1">
        <v>1.1399999999999999</v>
      </c>
      <c r="D118" s="1">
        <v>1285.635</v>
      </c>
      <c r="E118" s="1">
        <v>2743.7950000000001</v>
      </c>
      <c r="F118" s="1">
        <v>227.84200000000001</v>
      </c>
      <c r="G118" s="1">
        <v>203.9</v>
      </c>
      <c r="H118" s="1">
        <v>3.915</v>
      </c>
      <c r="I118" s="1">
        <v>8.3000000000000007</v>
      </c>
      <c r="J118" s="1">
        <v>2.9252167099999999</v>
      </c>
      <c r="K118" s="1">
        <v>12311.1</v>
      </c>
      <c r="L118" s="1">
        <v>16179.968000000001</v>
      </c>
      <c r="M118" s="1">
        <v>3.85</v>
      </c>
      <c r="N118" s="1">
        <v>142.19999999999999</v>
      </c>
    </row>
    <row r="119" spans="1:14" x14ac:dyDescent="0.45">
      <c r="A119" s="1">
        <v>20120201</v>
      </c>
      <c r="B119" s="1" t="s">
        <v>14</v>
      </c>
      <c r="C119" s="1">
        <v>1.1399999999999999</v>
      </c>
      <c r="D119" s="1">
        <v>1339.0650000000001</v>
      </c>
      <c r="E119" s="1">
        <v>2928.9805000000001</v>
      </c>
      <c r="F119" s="1">
        <v>228.32900000000001</v>
      </c>
      <c r="G119" s="1">
        <v>205.1</v>
      </c>
      <c r="H119" s="1">
        <v>3.89</v>
      </c>
      <c r="I119" s="1">
        <v>8.3000000000000007</v>
      </c>
      <c r="J119" s="1">
        <v>2.8710987769999998</v>
      </c>
      <c r="K119" s="1">
        <v>12384.8</v>
      </c>
      <c r="L119" s="1">
        <v>16179.968000000001</v>
      </c>
      <c r="M119" s="1">
        <v>3.85</v>
      </c>
      <c r="N119" s="1">
        <v>142.19999999999999</v>
      </c>
    </row>
    <row r="120" spans="1:14" x14ac:dyDescent="0.45">
      <c r="A120" s="1">
        <v>20120301</v>
      </c>
      <c r="B120" s="1" t="s">
        <v>14</v>
      </c>
      <c r="C120" s="1">
        <v>1.1399999999999999</v>
      </c>
      <c r="D120" s="1">
        <v>1387.1849999999999</v>
      </c>
      <c r="E120" s="1">
        <v>3035.9159089999998</v>
      </c>
      <c r="F120" s="1">
        <v>228.80699999999999</v>
      </c>
      <c r="G120" s="1">
        <v>205.7</v>
      </c>
      <c r="H120" s="1">
        <v>3.9540000000000002</v>
      </c>
      <c r="I120" s="1">
        <v>8.1999999999999993</v>
      </c>
      <c r="J120" s="1">
        <v>2.6513981950000001</v>
      </c>
      <c r="K120" s="1">
        <v>12431.1</v>
      </c>
      <c r="L120" s="1">
        <v>16179.968000000001</v>
      </c>
      <c r="M120" s="1">
        <v>3.99</v>
      </c>
      <c r="N120" s="1">
        <v>144.19999999999999</v>
      </c>
    </row>
    <row r="121" spans="1:14" x14ac:dyDescent="0.45">
      <c r="A121" s="1">
        <v>20120401</v>
      </c>
      <c r="B121" s="1" t="s">
        <v>14</v>
      </c>
      <c r="C121" s="1">
        <v>1.1399999999999999</v>
      </c>
      <c r="D121" s="1">
        <v>1403.19</v>
      </c>
      <c r="E121" s="1">
        <v>3035.1015000000002</v>
      </c>
      <c r="F121" s="1">
        <v>229.18700000000001</v>
      </c>
      <c r="G121" s="1">
        <v>206.3</v>
      </c>
      <c r="H121" s="1">
        <v>3.91</v>
      </c>
      <c r="I121" s="1">
        <v>8.1999999999999993</v>
      </c>
      <c r="J121" s="1">
        <v>2.3027398090000002</v>
      </c>
      <c r="K121" s="1">
        <v>12486.5</v>
      </c>
      <c r="L121" s="1">
        <v>16253.726000000001</v>
      </c>
      <c r="M121" s="1">
        <v>3.96</v>
      </c>
      <c r="N121" s="1">
        <v>144.1</v>
      </c>
    </row>
    <row r="122" spans="1:14" x14ac:dyDescent="0.45">
      <c r="A122" s="1">
        <v>20120501</v>
      </c>
      <c r="B122" s="1" t="s">
        <v>14</v>
      </c>
      <c r="C122" s="1">
        <v>1.1399999999999999</v>
      </c>
      <c r="D122" s="1">
        <v>1354.095</v>
      </c>
      <c r="E122" s="1">
        <v>2900.409091</v>
      </c>
      <c r="F122" s="1">
        <v>228.71299999999999</v>
      </c>
      <c r="G122" s="1">
        <v>206.5</v>
      </c>
      <c r="H122" s="1">
        <v>3.798</v>
      </c>
      <c r="I122" s="1">
        <v>8.1999999999999993</v>
      </c>
      <c r="J122" s="1">
        <v>1.7042537760000001</v>
      </c>
      <c r="K122" s="1">
        <v>12490.2</v>
      </c>
      <c r="L122" s="1">
        <v>16253.726000000001</v>
      </c>
      <c r="M122" s="1">
        <v>3.8</v>
      </c>
      <c r="N122" s="1">
        <v>142</v>
      </c>
    </row>
    <row r="123" spans="1:14" x14ac:dyDescent="0.45">
      <c r="A123" s="1">
        <v>20120601</v>
      </c>
      <c r="B123" s="1" t="s">
        <v>14</v>
      </c>
      <c r="C123" s="1">
        <v>1.1399999999999999</v>
      </c>
      <c r="D123" s="1">
        <v>1336.0150000000001</v>
      </c>
      <c r="E123" s="1">
        <v>2850.3547619999999</v>
      </c>
      <c r="F123" s="1">
        <v>228.524</v>
      </c>
      <c r="G123" s="1">
        <v>206.6</v>
      </c>
      <c r="H123" s="1">
        <v>3.6749999999999998</v>
      </c>
      <c r="I123" s="1">
        <v>8.1999999999999993</v>
      </c>
      <c r="J123" s="1">
        <v>1.6639937659999999</v>
      </c>
      <c r="K123" s="1">
        <v>12482.6</v>
      </c>
      <c r="L123" s="1">
        <v>16253.726000000001</v>
      </c>
      <c r="M123" s="1">
        <v>3.64</v>
      </c>
      <c r="N123" s="1">
        <v>138.69999999999999</v>
      </c>
    </row>
    <row r="124" spans="1:14" x14ac:dyDescent="0.45">
      <c r="A124" s="1">
        <v>20120701</v>
      </c>
      <c r="B124" s="1" t="s">
        <v>14</v>
      </c>
      <c r="C124" s="1">
        <v>1.1399999999999999</v>
      </c>
      <c r="D124" s="1">
        <v>1370.825</v>
      </c>
      <c r="E124" s="1">
        <v>2920.114286</v>
      </c>
      <c r="F124" s="1">
        <v>228.59</v>
      </c>
      <c r="G124" s="1">
        <v>206.2</v>
      </c>
      <c r="H124" s="1">
        <v>3.55</v>
      </c>
      <c r="I124" s="1">
        <v>8.1999999999999993</v>
      </c>
      <c r="J124" s="1">
        <v>1.4084506990000001</v>
      </c>
      <c r="K124" s="1">
        <v>12396.5</v>
      </c>
      <c r="L124" s="1">
        <v>16282.151</v>
      </c>
      <c r="M124" s="1">
        <v>3.4</v>
      </c>
      <c r="N124" s="1">
        <v>137.69999999999999</v>
      </c>
    </row>
    <row r="125" spans="1:14" x14ac:dyDescent="0.45">
      <c r="A125" s="1">
        <v>20120801</v>
      </c>
      <c r="B125" s="1" t="s">
        <v>14</v>
      </c>
      <c r="C125" s="1">
        <v>1.1399999999999999</v>
      </c>
      <c r="D125" s="1">
        <v>1392.95</v>
      </c>
      <c r="E125" s="1">
        <v>3032.666522</v>
      </c>
      <c r="F125" s="1">
        <v>229.91800000000001</v>
      </c>
      <c r="G125" s="1">
        <v>205.5</v>
      </c>
      <c r="H125" s="1">
        <v>3.6019999999999999</v>
      </c>
      <c r="I125" s="1">
        <v>8.1</v>
      </c>
      <c r="J125" s="1">
        <v>1.692378999</v>
      </c>
      <c r="K125" s="1">
        <v>12364.4</v>
      </c>
      <c r="L125" s="1">
        <v>16282.151</v>
      </c>
      <c r="M125" s="1">
        <v>3.48</v>
      </c>
      <c r="N125" s="1">
        <v>139.4</v>
      </c>
    </row>
    <row r="126" spans="1:14" x14ac:dyDescent="0.45">
      <c r="A126" s="1">
        <v>20120901</v>
      </c>
      <c r="B126" s="1" t="s">
        <v>14</v>
      </c>
      <c r="C126" s="1">
        <v>1.1399999999999999</v>
      </c>
      <c r="D126" s="1">
        <v>1423.605</v>
      </c>
      <c r="E126" s="1">
        <v>3136.8026319999999</v>
      </c>
      <c r="F126" s="1">
        <v>231.01499999999999</v>
      </c>
      <c r="G126" s="1">
        <v>206.6</v>
      </c>
      <c r="H126" s="1">
        <v>3.4975000000000001</v>
      </c>
      <c r="I126" s="1">
        <v>7.8</v>
      </c>
      <c r="J126" s="1">
        <v>1.991282078</v>
      </c>
      <c r="K126" s="1">
        <v>12453.3</v>
      </c>
      <c r="L126" s="1">
        <v>16282.151</v>
      </c>
      <c r="M126" s="1">
        <v>3.49</v>
      </c>
      <c r="N126" s="1">
        <v>140.80000000000001</v>
      </c>
    </row>
    <row r="127" spans="1:14" x14ac:dyDescent="0.45">
      <c r="A127" s="1">
        <v>20121001</v>
      </c>
      <c r="B127" s="1" t="s">
        <v>14</v>
      </c>
      <c r="C127" s="1">
        <v>1.1399999999999999</v>
      </c>
      <c r="D127" s="1">
        <v>1426.53</v>
      </c>
      <c r="E127" s="1">
        <v>3060.2619049999998</v>
      </c>
      <c r="F127" s="1">
        <v>231.63800000000001</v>
      </c>
      <c r="G127" s="1">
        <v>205.5</v>
      </c>
      <c r="H127" s="1">
        <v>3.3824999999999998</v>
      </c>
      <c r="I127" s="1">
        <v>7.8</v>
      </c>
      <c r="J127" s="1">
        <v>2.1623435949999998</v>
      </c>
      <c r="K127" s="1">
        <v>12538.2</v>
      </c>
      <c r="L127" s="1">
        <v>16300.035</v>
      </c>
      <c r="M127" s="1">
        <v>3.47</v>
      </c>
      <c r="N127" s="1">
        <v>141.19999999999999</v>
      </c>
    </row>
    <row r="128" spans="1:14" x14ac:dyDescent="0.45">
      <c r="A128" s="1">
        <v>20121101</v>
      </c>
      <c r="B128" s="1" t="s">
        <v>14</v>
      </c>
      <c r="C128" s="1">
        <v>1.1399999999999999</v>
      </c>
      <c r="D128" s="1">
        <v>1414.19</v>
      </c>
      <c r="E128" s="1">
        <v>2941.015238</v>
      </c>
      <c r="F128" s="1">
        <v>231.249</v>
      </c>
      <c r="G128" s="1">
        <v>205.6</v>
      </c>
      <c r="H128" s="1">
        <v>3.3519999999999999</v>
      </c>
      <c r="I128" s="1">
        <v>7.7</v>
      </c>
      <c r="J128" s="1">
        <v>1.764133843</v>
      </c>
      <c r="K128" s="1">
        <v>12702.9</v>
      </c>
      <c r="L128" s="1">
        <v>16300.035</v>
      </c>
      <c r="M128" s="1">
        <v>3.5</v>
      </c>
      <c r="N128" s="1">
        <v>140.19999999999999</v>
      </c>
    </row>
    <row r="129" spans="1:14" x14ac:dyDescent="0.45">
      <c r="A129" s="1">
        <v>20121201</v>
      </c>
      <c r="B129" s="1" t="s">
        <v>14</v>
      </c>
      <c r="C129" s="1">
        <v>1.1399999999999999</v>
      </c>
      <c r="D129" s="1">
        <v>1421.2650000000001</v>
      </c>
      <c r="E129" s="1">
        <v>3003.7919999999999</v>
      </c>
      <c r="F129" s="1">
        <v>231.221</v>
      </c>
      <c r="G129" s="1">
        <v>206.4</v>
      </c>
      <c r="H129" s="1">
        <v>3.3450000000000002</v>
      </c>
      <c r="I129" s="1">
        <v>7.9</v>
      </c>
      <c r="J129" s="1">
        <v>1.741022367</v>
      </c>
      <c r="K129" s="1">
        <v>13011.6</v>
      </c>
      <c r="L129" s="1">
        <v>16300.035</v>
      </c>
      <c r="M129" s="1">
        <v>3.65</v>
      </c>
      <c r="N129" s="1">
        <v>139.4</v>
      </c>
    </row>
    <row r="130" spans="1:14" x14ac:dyDescent="0.45">
      <c r="A130" s="1">
        <v>20130101</v>
      </c>
      <c r="B130" s="1" t="s">
        <v>14</v>
      </c>
      <c r="C130" s="1">
        <v>1.03</v>
      </c>
      <c r="D130" s="1">
        <v>1462.15</v>
      </c>
      <c r="E130" s="1">
        <v>3125.913333</v>
      </c>
      <c r="F130" s="1">
        <v>231.679</v>
      </c>
      <c r="G130" s="1">
        <v>208.4</v>
      </c>
      <c r="H130" s="1">
        <v>3.4140000000000001</v>
      </c>
      <c r="I130" s="1">
        <v>8</v>
      </c>
      <c r="J130" s="1">
        <v>1.594864665</v>
      </c>
      <c r="K130" s="1">
        <v>12258.9</v>
      </c>
      <c r="L130" s="1">
        <v>16441.485000000001</v>
      </c>
      <c r="M130" s="1">
        <v>3.8</v>
      </c>
      <c r="N130" s="1">
        <v>140.1</v>
      </c>
    </row>
    <row r="131" spans="1:14" x14ac:dyDescent="0.45">
      <c r="A131" s="1">
        <v>20130201</v>
      </c>
      <c r="B131" s="1" t="s">
        <v>14</v>
      </c>
      <c r="C131" s="1">
        <v>1.03</v>
      </c>
      <c r="D131" s="1">
        <v>1506.395</v>
      </c>
      <c r="E131" s="1">
        <v>3169.213158</v>
      </c>
      <c r="F131" s="1">
        <v>232.93700000000001</v>
      </c>
      <c r="G131" s="1">
        <v>209.1</v>
      </c>
      <c r="H131" s="1">
        <v>3.5325000000000002</v>
      </c>
      <c r="I131" s="1">
        <v>7.7</v>
      </c>
      <c r="J131" s="1">
        <v>1.977923517</v>
      </c>
      <c r="K131" s="1">
        <v>12224.9</v>
      </c>
      <c r="L131" s="1">
        <v>16441.485000000001</v>
      </c>
      <c r="M131" s="1">
        <v>3.9</v>
      </c>
      <c r="N131" s="1">
        <v>141.30000000000001</v>
      </c>
    </row>
    <row r="132" spans="1:14" x14ac:dyDescent="0.45">
      <c r="A132" s="1">
        <v>20130301</v>
      </c>
      <c r="B132" s="1" t="s">
        <v>14</v>
      </c>
      <c r="C132" s="1">
        <v>1.03</v>
      </c>
      <c r="D132" s="1">
        <v>1541.9349999999999</v>
      </c>
      <c r="E132" s="1">
        <v>3236.1669999999999</v>
      </c>
      <c r="F132" s="1">
        <v>232.28200000000001</v>
      </c>
      <c r="G132" s="1">
        <v>209.8</v>
      </c>
      <c r="H132" s="1">
        <v>3.5649999999999999</v>
      </c>
      <c r="I132" s="1">
        <v>7.5</v>
      </c>
      <c r="J132" s="1">
        <v>1.473896216</v>
      </c>
      <c r="K132" s="1">
        <v>12262.1</v>
      </c>
      <c r="L132" s="1">
        <v>16441.485000000001</v>
      </c>
      <c r="M132" s="1">
        <v>3.93</v>
      </c>
      <c r="N132" s="1">
        <v>141.19999999999999</v>
      </c>
    </row>
    <row r="133" spans="1:14" x14ac:dyDescent="0.45">
      <c r="A133" s="1">
        <v>20130401</v>
      </c>
      <c r="B133" s="1" t="s">
        <v>14</v>
      </c>
      <c r="C133" s="1">
        <v>1.03</v>
      </c>
      <c r="D133" s="1">
        <v>1583.375</v>
      </c>
      <c r="E133" s="1">
        <v>3251.3518180000001</v>
      </c>
      <c r="F133" s="1">
        <v>231.797</v>
      </c>
      <c r="G133" s="1">
        <v>210.7</v>
      </c>
      <c r="H133" s="1">
        <v>3.4449999999999998</v>
      </c>
      <c r="I133" s="1">
        <v>7.6</v>
      </c>
      <c r="J133" s="1">
        <v>1.063085386</v>
      </c>
      <c r="K133" s="1">
        <v>12299</v>
      </c>
      <c r="L133" s="1">
        <v>16464.401999999998</v>
      </c>
      <c r="M133" s="1">
        <v>3.73</v>
      </c>
      <c r="N133" s="1">
        <v>140.19999999999999</v>
      </c>
    </row>
    <row r="134" spans="1:14" x14ac:dyDescent="0.45">
      <c r="A134" s="1">
        <v>20130501</v>
      </c>
      <c r="B134" s="1" t="s">
        <v>14</v>
      </c>
      <c r="C134" s="1">
        <v>1.03</v>
      </c>
      <c r="D134" s="1">
        <v>1614.145</v>
      </c>
      <c r="E134" s="1">
        <v>3440.3754549999999</v>
      </c>
      <c r="F134" s="1">
        <v>231.893</v>
      </c>
      <c r="G134" s="1">
        <v>209.5</v>
      </c>
      <c r="H134" s="1">
        <v>3.536</v>
      </c>
      <c r="I134" s="1">
        <v>7.5</v>
      </c>
      <c r="J134" s="1">
        <v>1.3619650590000001</v>
      </c>
      <c r="K134" s="1">
        <v>12358.6</v>
      </c>
      <c r="L134" s="1">
        <v>16464.401999999998</v>
      </c>
      <c r="M134" s="1">
        <v>3.89</v>
      </c>
      <c r="N134" s="1">
        <v>139.4</v>
      </c>
    </row>
    <row r="135" spans="1:14" x14ac:dyDescent="0.45">
      <c r="A135" s="1">
        <v>20130601</v>
      </c>
      <c r="B135" s="1" t="s">
        <v>14</v>
      </c>
      <c r="C135" s="1">
        <v>1.03</v>
      </c>
      <c r="D135" s="1">
        <v>1618.9949999999999</v>
      </c>
      <c r="E135" s="1">
        <v>3416.7415000000001</v>
      </c>
      <c r="F135" s="1">
        <v>232.44499999999999</v>
      </c>
      <c r="G135" s="1">
        <v>208.8</v>
      </c>
      <c r="H135" s="1">
        <v>4.07</v>
      </c>
      <c r="I135" s="1">
        <v>7.5</v>
      </c>
      <c r="J135" s="1">
        <v>1.75441655</v>
      </c>
      <c r="K135" s="1">
        <v>12361.7</v>
      </c>
      <c r="L135" s="1">
        <v>16464.401999999998</v>
      </c>
      <c r="M135" s="1">
        <v>4.2699999999999996</v>
      </c>
      <c r="N135" s="1">
        <v>138.80000000000001</v>
      </c>
    </row>
    <row r="136" spans="1:14" x14ac:dyDescent="0.45">
      <c r="A136" s="1">
        <v>20130701</v>
      </c>
      <c r="B136" s="1" t="s">
        <v>14</v>
      </c>
      <c r="C136" s="1">
        <v>1.03</v>
      </c>
      <c r="D136" s="1">
        <v>1647.7550000000001</v>
      </c>
      <c r="E136" s="1">
        <v>3559.7109089999999</v>
      </c>
      <c r="F136" s="1">
        <v>232.9</v>
      </c>
      <c r="G136" s="1">
        <v>208.3</v>
      </c>
      <c r="H136" s="1">
        <v>4.37</v>
      </c>
      <c r="I136" s="1">
        <v>7.3</v>
      </c>
      <c r="J136" s="1">
        <v>1.960681616</v>
      </c>
      <c r="K136" s="1">
        <v>12350.6</v>
      </c>
      <c r="L136" s="1">
        <v>16594.742999999999</v>
      </c>
      <c r="M136" s="1">
        <v>4.34</v>
      </c>
      <c r="N136" s="1">
        <v>138.9</v>
      </c>
    </row>
    <row r="137" spans="1:14" x14ac:dyDescent="0.45">
      <c r="A137" s="1">
        <v>20130801</v>
      </c>
      <c r="B137" s="1" t="s">
        <v>14</v>
      </c>
      <c r="C137" s="1">
        <v>1.03</v>
      </c>
      <c r="D137" s="1">
        <v>1661.1949999999999</v>
      </c>
      <c r="E137" s="1">
        <v>3639.9286360000001</v>
      </c>
      <c r="F137" s="1">
        <v>233.45599999999999</v>
      </c>
      <c r="G137" s="1">
        <v>208.9</v>
      </c>
      <c r="H137" s="1">
        <v>4.4560000000000004</v>
      </c>
      <c r="I137" s="1">
        <v>7.2</v>
      </c>
      <c r="J137" s="1">
        <v>1.5183675539999999</v>
      </c>
      <c r="K137" s="1">
        <v>12379.6</v>
      </c>
      <c r="L137" s="1">
        <v>16594.742999999999</v>
      </c>
      <c r="M137" s="1">
        <v>4.54</v>
      </c>
      <c r="N137" s="1">
        <v>139.4</v>
      </c>
    </row>
    <row r="138" spans="1:14" x14ac:dyDescent="0.45">
      <c r="A138" s="1">
        <v>20130901</v>
      </c>
      <c r="B138" s="1" t="s">
        <v>14</v>
      </c>
      <c r="C138" s="1">
        <v>1.03</v>
      </c>
      <c r="D138" s="1">
        <v>1658.75</v>
      </c>
      <c r="E138" s="1">
        <v>3731.2620000000002</v>
      </c>
      <c r="F138" s="1">
        <v>233.54400000000001</v>
      </c>
      <c r="G138" s="1">
        <v>208.9</v>
      </c>
      <c r="H138" s="1">
        <v>4.49</v>
      </c>
      <c r="I138" s="1">
        <v>7.2</v>
      </c>
      <c r="J138" s="1">
        <v>1.1849252589999999</v>
      </c>
      <c r="K138" s="1">
        <v>12431.5</v>
      </c>
      <c r="L138" s="1">
        <v>16594.742999999999</v>
      </c>
      <c r="M138" s="1">
        <v>4.6399999999999997</v>
      </c>
      <c r="N138" s="1">
        <v>139.80000000000001</v>
      </c>
    </row>
    <row r="139" spans="1:14" x14ac:dyDescent="0.45">
      <c r="A139" s="1">
        <v>20131001</v>
      </c>
      <c r="B139" s="1" t="s">
        <v>14</v>
      </c>
      <c r="C139" s="1">
        <v>1.03</v>
      </c>
      <c r="D139" s="1">
        <v>1719.4749999999999</v>
      </c>
      <c r="E139" s="1">
        <v>3848.202174</v>
      </c>
      <c r="F139" s="1">
        <v>233.66900000000001</v>
      </c>
      <c r="G139" s="1">
        <v>209.3</v>
      </c>
      <c r="H139" s="1">
        <v>4.1920000000000002</v>
      </c>
      <c r="I139" s="1">
        <v>7.2</v>
      </c>
      <c r="J139" s="1">
        <v>0.96361270300000001</v>
      </c>
      <c r="K139" s="1">
        <v>12395.1</v>
      </c>
      <c r="L139" s="1">
        <v>16712.759999999998</v>
      </c>
      <c r="M139" s="1">
        <v>4.53</v>
      </c>
      <c r="N139" s="1">
        <v>138.9</v>
      </c>
    </row>
    <row r="140" spans="1:14" x14ac:dyDescent="0.45">
      <c r="A140" s="1">
        <v>20131101</v>
      </c>
      <c r="B140" s="1" t="s">
        <v>14</v>
      </c>
      <c r="C140" s="1">
        <v>1.03</v>
      </c>
      <c r="D140" s="1">
        <v>1782.2550000000001</v>
      </c>
      <c r="E140" s="1">
        <v>3957.5324999999998</v>
      </c>
      <c r="F140" s="1">
        <v>234.1</v>
      </c>
      <c r="G140" s="1">
        <v>209.8</v>
      </c>
      <c r="H140" s="1">
        <v>4.2549999999999999</v>
      </c>
      <c r="I140" s="1">
        <v>6.9</v>
      </c>
      <c r="J140" s="1">
        <v>1.2370722119999999</v>
      </c>
      <c r="K140" s="1">
        <v>12426.2</v>
      </c>
      <c r="L140" s="1">
        <v>16712.759999999998</v>
      </c>
      <c r="M140" s="1">
        <v>4.63</v>
      </c>
      <c r="N140" s="1">
        <v>137.69999999999999</v>
      </c>
    </row>
    <row r="141" spans="1:14" x14ac:dyDescent="0.45">
      <c r="A141" s="1">
        <v>20131201</v>
      </c>
      <c r="B141" s="1" t="s">
        <v>14</v>
      </c>
      <c r="C141" s="1">
        <v>1.03</v>
      </c>
      <c r="D141" s="1">
        <v>1827.4549999999999</v>
      </c>
      <c r="E141" s="1">
        <v>4075.8847620000001</v>
      </c>
      <c r="F141" s="1">
        <v>234.71899999999999</v>
      </c>
      <c r="G141" s="1">
        <v>209.8</v>
      </c>
      <c r="H141" s="1">
        <v>4.4574999999999996</v>
      </c>
      <c r="I141" s="1">
        <v>6.7</v>
      </c>
      <c r="J141" s="1">
        <v>1.5017356180000001</v>
      </c>
      <c r="K141" s="1">
        <v>12452.7</v>
      </c>
      <c r="L141" s="1">
        <v>16712.759999999998</v>
      </c>
      <c r="M141" s="1">
        <v>4.62</v>
      </c>
      <c r="N141" s="1">
        <v>137.80000000000001</v>
      </c>
    </row>
    <row r="142" spans="1:14" x14ac:dyDescent="0.45">
      <c r="A142" s="1">
        <v>20140101</v>
      </c>
      <c r="B142" s="1" t="s">
        <v>14</v>
      </c>
      <c r="C142" s="1">
        <v>0.69</v>
      </c>
      <c r="D142" s="1">
        <v>1814.2249999999999</v>
      </c>
      <c r="E142" s="1">
        <v>4154.360952</v>
      </c>
      <c r="F142" s="1">
        <v>235.28800000000001</v>
      </c>
      <c r="G142" s="1">
        <v>211.7</v>
      </c>
      <c r="H142" s="1">
        <v>4.4320000000000004</v>
      </c>
      <c r="I142" s="1">
        <v>6.6</v>
      </c>
      <c r="J142" s="1">
        <v>1.578947372</v>
      </c>
      <c r="K142" s="1">
        <v>12513.3</v>
      </c>
      <c r="L142" s="1">
        <v>16654.246999999999</v>
      </c>
      <c r="M142" s="1">
        <v>4.49</v>
      </c>
      <c r="N142" s="1">
        <v>138.30000000000001</v>
      </c>
    </row>
    <row r="143" spans="1:14" x14ac:dyDescent="0.45">
      <c r="A143" s="1">
        <v>20140201</v>
      </c>
      <c r="B143" s="1" t="s">
        <v>14</v>
      </c>
      <c r="C143" s="1">
        <v>0.69</v>
      </c>
      <c r="D143" s="1">
        <v>1821.0650000000001</v>
      </c>
      <c r="E143" s="1">
        <v>4199.4510529999998</v>
      </c>
      <c r="F143" s="1">
        <v>235.547</v>
      </c>
      <c r="G143" s="1">
        <v>212.7</v>
      </c>
      <c r="H143" s="1">
        <v>4.3025000000000002</v>
      </c>
      <c r="I143" s="1">
        <v>6.7</v>
      </c>
      <c r="J143" s="1">
        <v>1.1263492420000001</v>
      </c>
      <c r="K143" s="1">
        <v>12579.5</v>
      </c>
      <c r="L143" s="1">
        <v>16654.246999999999</v>
      </c>
      <c r="M143" s="1">
        <v>4.45</v>
      </c>
      <c r="N143" s="1">
        <v>139.80000000000001</v>
      </c>
    </row>
    <row r="144" spans="1:14" x14ac:dyDescent="0.45">
      <c r="A144" s="1">
        <v>20140301</v>
      </c>
      <c r="B144" s="1" t="s">
        <v>14</v>
      </c>
      <c r="C144" s="1">
        <v>0.69</v>
      </c>
      <c r="D144" s="1">
        <v>1865.01</v>
      </c>
      <c r="E144" s="1">
        <v>4276.3590480000003</v>
      </c>
      <c r="F144" s="1">
        <v>236.02799999999999</v>
      </c>
      <c r="G144" s="1">
        <v>213.4</v>
      </c>
      <c r="H144" s="1">
        <v>4.3425000000000002</v>
      </c>
      <c r="I144" s="1">
        <v>6.7</v>
      </c>
      <c r="J144" s="1">
        <v>1.5122028759999999</v>
      </c>
      <c r="K144" s="1">
        <v>12648.6</v>
      </c>
      <c r="L144" s="1">
        <v>16654.246999999999</v>
      </c>
      <c r="M144" s="1">
        <v>4.38</v>
      </c>
      <c r="N144" s="1">
        <v>140.5</v>
      </c>
    </row>
    <row r="145" spans="1:14" x14ac:dyDescent="0.45">
      <c r="A145" s="1">
        <v>20140401</v>
      </c>
      <c r="B145" s="1" t="s">
        <v>14</v>
      </c>
      <c r="C145" s="1">
        <v>0.69</v>
      </c>
      <c r="D145" s="1">
        <v>1878.9549999999999</v>
      </c>
      <c r="E145" s="1">
        <v>4119.3061900000002</v>
      </c>
      <c r="F145" s="1">
        <v>236.46799999999999</v>
      </c>
      <c r="G145" s="1">
        <v>213.6</v>
      </c>
      <c r="H145" s="1">
        <v>4.3375000000000004</v>
      </c>
      <c r="I145" s="1">
        <v>6.2</v>
      </c>
      <c r="J145" s="1">
        <v>1.9528579109999999</v>
      </c>
      <c r="K145" s="1">
        <v>12699</v>
      </c>
      <c r="L145" s="1">
        <v>16868.109</v>
      </c>
      <c r="M145" s="1">
        <v>4.24</v>
      </c>
      <c r="N145" s="1">
        <v>139.69999999999999</v>
      </c>
    </row>
    <row r="146" spans="1:14" x14ac:dyDescent="0.45">
      <c r="A146" s="1">
        <v>20140501</v>
      </c>
      <c r="B146" s="1" t="s">
        <v>14</v>
      </c>
      <c r="C146" s="1">
        <v>0.69</v>
      </c>
      <c r="D146" s="1">
        <v>1903.98</v>
      </c>
      <c r="E146" s="1">
        <v>4135.3742860000002</v>
      </c>
      <c r="F146" s="1">
        <v>236.91800000000001</v>
      </c>
      <c r="G146" s="1">
        <v>214.3</v>
      </c>
      <c r="H146" s="1">
        <v>4.1920000000000002</v>
      </c>
      <c r="I146" s="1">
        <v>6.3</v>
      </c>
      <c r="J146" s="1">
        <v>2.1271115370000002</v>
      </c>
      <c r="K146" s="1">
        <v>12745</v>
      </c>
      <c r="L146" s="1">
        <v>16868.109</v>
      </c>
      <c r="M146" s="1">
        <v>4.16</v>
      </c>
      <c r="N146" s="1">
        <v>140.1</v>
      </c>
    </row>
    <row r="147" spans="1:14" x14ac:dyDescent="0.45">
      <c r="A147" s="1">
        <v>20140601</v>
      </c>
      <c r="B147" s="1" t="s">
        <v>14</v>
      </c>
      <c r="C147" s="1">
        <v>0.69</v>
      </c>
      <c r="D147" s="1">
        <v>1942.05</v>
      </c>
      <c r="E147" s="1">
        <v>4332.7385709999999</v>
      </c>
      <c r="F147" s="1">
        <v>237.23099999999999</v>
      </c>
      <c r="G147" s="1">
        <v>214.5</v>
      </c>
      <c r="H147" s="1">
        <v>4.1624999999999996</v>
      </c>
      <c r="I147" s="1">
        <v>6.1</v>
      </c>
      <c r="J147" s="1">
        <v>2.0723413260000001</v>
      </c>
      <c r="K147" s="1">
        <v>12797.2</v>
      </c>
      <c r="L147" s="1">
        <v>16868.109</v>
      </c>
      <c r="M147" s="1">
        <v>4.25</v>
      </c>
      <c r="N147" s="1">
        <v>140.5</v>
      </c>
    </row>
    <row r="148" spans="1:14" x14ac:dyDescent="0.45">
      <c r="A148" s="1">
        <v>20140701</v>
      </c>
      <c r="B148" s="1" t="s">
        <v>14</v>
      </c>
      <c r="C148" s="1">
        <v>0.69</v>
      </c>
      <c r="D148" s="1">
        <v>1946.48</v>
      </c>
      <c r="E148" s="1">
        <v>4434.1259090000003</v>
      </c>
      <c r="F148" s="1">
        <v>237.49799999999999</v>
      </c>
      <c r="G148" s="1">
        <v>214.8</v>
      </c>
      <c r="H148" s="1">
        <v>4.13</v>
      </c>
      <c r="I148" s="1">
        <v>6.2</v>
      </c>
      <c r="J148" s="1">
        <v>1.9923285820000001</v>
      </c>
      <c r="K148" s="1">
        <v>12835.1</v>
      </c>
      <c r="L148" s="1">
        <v>17064.616000000002</v>
      </c>
      <c r="M148" s="1">
        <v>4.16</v>
      </c>
      <c r="N148" s="1">
        <v>140.1</v>
      </c>
    </row>
    <row r="149" spans="1:14" x14ac:dyDescent="0.45">
      <c r="A149" s="1">
        <v>20140801</v>
      </c>
      <c r="B149" s="1" t="s">
        <v>14</v>
      </c>
      <c r="C149" s="1">
        <v>0.69</v>
      </c>
      <c r="D149" s="1">
        <v>1966.585</v>
      </c>
      <c r="E149" s="1">
        <v>4464.8314289999998</v>
      </c>
      <c r="F149" s="1">
        <v>237.46</v>
      </c>
      <c r="G149" s="1">
        <v>215.5</v>
      </c>
      <c r="H149" s="1">
        <v>4.1150000000000002</v>
      </c>
      <c r="I149" s="1">
        <v>6.1</v>
      </c>
      <c r="J149" s="1">
        <v>1.6996113319999999</v>
      </c>
      <c r="K149" s="1">
        <v>12896.3</v>
      </c>
      <c r="L149" s="1">
        <v>17064.616000000002</v>
      </c>
      <c r="M149" s="1">
        <v>4.08</v>
      </c>
      <c r="N149" s="1">
        <v>139</v>
      </c>
    </row>
    <row r="150" spans="1:14" x14ac:dyDescent="0.45">
      <c r="A150" s="1">
        <v>20140901</v>
      </c>
      <c r="B150" s="1" t="s">
        <v>14</v>
      </c>
      <c r="C150" s="1">
        <v>0.69</v>
      </c>
      <c r="D150" s="1">
        <v>1988.18</v>
      </c>
      <c r="E150" s="1">
        <v>4551.58619</v>
      </c>
      <c r="F150" s="1">
        <v>237.477</v>
      </c>
      <c r="G150" s="1">
        <v>215.7</v>
      </c>
      <c r="H150" s="1">
        <v>4.1624999999999996</v>
      </c>
      <c r="I150" s="1">
        <v>5.9</v>
      </c>
      <c r="J150" s="1">
        <v>1.657918666</v>
      </c>
      <c r="K150" s="1">
        <v>12938.8</v>
      </c>
      <c r="L150" s="1">
        <v>17064.616000000002</v>
      </c>
      <c r="M150" s="1">
        <v>4.1100000000000003</v>
      </c>
      <c r="N150" s="1">
        <v>137.9</v>
      </c>
    </row>
    <row r="151" spans="1:14" x14ac:dyDescent="0.45">
      <c r="A151" s="1">
        <v>20141001</v>
      </c>
      <c r="B151" s="1" t="s">
        <v>14</v>
      </c>
      <c r="C151" s="1">
        <v>0.69</v>
      </c>
      <c r="D151" s="1">
        <v>1994.7449999999999</v>
      </c>
      <c r="E151" s="1">
        <v>4403.2304350000004</v>
      </c>
      <c r="F151" s="1">
        <v>237.43</v>
      </c>
      <c r="G151" s="1">
        <v>215.9</v>
      </c>
      <c r="H151" s="1">
        <v>4.0359999999999996</v>
      </c>
      <c r="I151" s="1">
        <v>5.7</v>
      </c>
      <c r="J151" s="1">
        <v>1.6643401819999999</v>
      </c>
      <c r="K151" s="1">
        <v>12995.3</v>
      </c>
      <c r="L151" s="1">
        <v>17141.235000000001</v>
      </c>
      <c r="M151" s="1">
        <v>3.92</v>
      </c>
      <c r="N151" s="1">
        <v>136</v>
      </c>
    </row>
    <row r="152" spans="1:14" x14ac:dyDescent="0.45">
      <c r="A152" s="1">
        <v>20141101</v>
      </c>
      <c r="B152" s="1" t="s">
        <v>14</v>
      </c>
      <c r="C152" s="1">
        <v>0.69</v>
      </c>
      <c r="D152" s="1">
        <v>2042.885</v>
      </c>
      <c r="E152" s="1">
        <v>4687.7021050000003</v>
      </c>
      <c r="F152" s="1">
        <v>236.983</v>
      </c>
      <c r="G152" s="1">
        <v>215.8</v>
      </c>
      <c r="H152" s="1">
        <v>3.9975000000000001</v>
      </c>
      <c r="I152" s="1">
        <v>5.8</v>
      </c>
      <c r="J152" s="1">
        <v>1.3223551739999999</v>
      </c>
      <c r="K152" s="1">
        <v>13062.8</v>
      </c>
      <c r="L152" s="1">
        <v>17141.235000000001</v>
      </c>
      <c r="M152" s="1">
        <v>3.92</v>
      </c>
      <c r="N152" s="1">
        <v>133.5</v>
      </c>
    </row>
    <row r="153" spans="1:14" x14ac:dyDescent="0.45">
      <c r="A153" s="1">
        <v>20141201</v>
      </c>
      <c r="B153" s="1" t="s">
        <v>14</v>
      </c>
      <c r="C153" s="1">
        <v>0.69</v>
      </c>
      <c r="D153" s="1">
        <v>2062.34</v>
      </c>
      <c r="E153" s="1">
        <v>4732.7013639999996</v>
      </c>
      <c r="F153" s="1">
        <v>236.25200000000001</v>
      </c>
      <c r="G153" s="1">
        <v>215.5</v>
      </c>
      <c r="H153" s="1">
        <v>3.8639999999999999</v>
      </c>
      <c r="I153" s="1">
        <v>5.6</v>
      </c>
      <c r="J153" s="1">
        <v>0.75649326800000005</v>
      </c>
      <c r="K153" s="1">
        <v>13150.5</v>
      </c>
      <c r="L153" s="1">
        <v>17141.235000000001</v>
      </c>
      <c r="M153" s="1">
        <v>3.79</v>
      </c>
      <c r="N153" s="1">
        <v>130.1</v>
      </c>
    </row>
    <row r="154" spans="1:14" x14ac:dyDescent="0.45">
      <c r="A154" s="1">
        <v>20150101</v>
      </c>
      <c r="B154" s="1" t="s">
        <v>14</v>
      </c>
      <c r="C154" s="1">
        <v>1.36</v>
      </c>
      <c r="D154" s="1">
        <v>2026.9449999999999</v>
      </c>
      <c r="E154" s="1">
        <v>4673.7015000000001</v>
      </c>
      <c r="F154" s="1">
        <v>234.74700000000001</v>
      </c>
      <c r="G154" s="1">
        <v>215.8</v>
      </c>
      <c r="H154" s="1">
        <v>3.67</v>
      </c>
      <c r="I154" s="1">
        <v>5.7</v>
      </c>
      <c r="J154" s="1">
        <v>-8.9348313999999998E-2</v>
      </c>
      <c r="K154" s="1">
        <v>13224.7</v>
      </c>
      <c r="L154" s="1">
        <v>17280.647000000001</v>
      </c>
      <c r="M154" s="1">
        <v>3.46</v>
      </c>
      <c r="N154" s="1">
        <v>126</v>
      </c>
    </row>
    <row r="155" spans="1:14" x14ac:dyDescent="0.45">
      <c r="A155" s="1">
        <v>20150201</v>
      </c>
      <c r="B155" s="1" t="s">
        <v>14</v>
      </c>
      <c r="C155" s="1">
        <v>1.36</v>
      </c>
      <c r="D155" s="1">
        <v>2050.585</v>
      </c>
      <c r="E155" s="1">
        <v>4854.2557889999998</v>
      </c>
      <c r="F155" s="1">
        <v>235.34200000000001</v>
      </c>
      <c r="G155" s="1">
        <v>215.3</v>
      </c>
      <c r="H155" s="1">
        <v>3.71</v>
      </c>
      <c r="I155" s="1">
        <v>5.5</v>
      </c>
      <c r="J155" s="1">
        <v>-2.5129802999999999E-2</v>
      </c>
      <c r="K155" s="1">
        <v>13271.8</v>
      </c>
      <c r="L155" s="1">
        <v>17280.647000000001</v>
      </c>
      <c r="M155" s="1">
        <v>3.61</v>
      </c>
      <c r="N155" s="1">
        <v>125.5</v>
      </c>
    </row>
    <row r="156" spans="1:14" x14ac:dyDescent="0.45">
      <c r="A156" s="1">
        <v>20150301</v>
      </c>
      <c r="B156" s="1" t="s">
        <v>14</v>
      </c>
      <c r="C156" s="1">
        <v>1.36</v>
      </c>
      <c r="D156" s="1">
        <v>2086.56</v>
      </c>
      <c r="E156" s="1">
        <v>4938.0109089999996</v>
      </c>
      <c r="F156" s="1">
        <v>235.976</v>
      </c>
      <c r="G156" s="1">
        <v>215</v>
      </c>
      <c r="H156" s="1">
        <v>3.77</v>
      </c>
      <c r="I156" s="1">
        <v>5.4</v>
      </c>
      <c r="J156" s="1">
        <v>-7.3637394999999994E-2</v>
      </c>
      <c r="K156" s="1">
        <v>13233.7</v>
      </c>
      <c r="L156" s="1">
        <v>17280.647000000001</v>
      </c>
      <c r="M156" s="1">
        <v>3.64</v>
      </c>
      <c r="N156" s="1">
        <v>125.3</v>
      </c>
    </row>
    <row r="157" spans="1:14" x14ac:dyDescent="0.45">
      <c r="A157" s="1">
        <v>20150401</v>
      </c>
      <c r="B157" s="1" t="s">
        <v>14</v>
      </c>
      <c r="C157" s="1">
        <v>1.36</v>
      </c>
      <c r="D157" s="1">
        <v>2076.5700000000002</v>
      </c>
      <c r="E157" s="1">
        <v>4985.9514289999997</v>
      </c>
      <c r="F157" s="1">
        <v>236.22200000000001</v>
      </c>
      <c r="G157" s="1">
        <v>214.5</v>
      </c>
      <c r="H157" s="1">
        <v>3.6720000000000002</v>
      </c>
      <c r="I157" s="1">
        <v>5.4</v>
      </c>
      <c r="J157" s="1">
        <v>-0.19951746200000001</v>
      </c>
      <c r="K157" s="1">
        <v>13262.8</v>
      </c>
      <c r="L157" s="1">
        <v>17380.875</v>
      </c>
      <c r="M157" s="1">
        <v>3.52</v>
      </c>
      <c r="N157" s="1">
        <v>125.1</v>
      </c>
    </row>
    <row r="158" spans="1:14" x14ac:dyDescent="0.45">
      <c r="A158" s="1">
        <v>20150501</v>
      </c>
      <c r="B158" s="1" t="s">
        <v>14</v>
      </c>
      <c r="C158" s="1">
        <v>1.36</v>
      </c>
      <c r="D158" s="1">
        <v>2097.3850000000002</v>
      </c>
      <c r="E158" s="1">
        <v>5029.4314999999997</v>
      </c>
      <c r="F158" s="1">
        <v>237.001</v>
      </c>
      <c r="G158" s="1">
        <v>213.7</v>
      </c>
      <c r="H158" s="1">
        <v>3.84</v>
      </c>
      <c r="I158" s="1">
        <v>5.6</v>
      </c>
      <c r="J158" s="1">
        <v>-3.9932731999999999E-2</v>
      </c>
      <c r="K158" s="1">
        <v>13284.7</v>
      </c>
      <c r="L158" s="1">
        <v>17380.875</v>
      </c>
      <c r="M158" s="1">
        <v>3.98</v>
      </c>
      <c r="N158" s="1">
        <v>126.5</v>
      </c>
    </row>
    <row r="159" spans="1:14" x14ac:dyDescent="0.45">
      <c r="A159" s="1">
        <v>20150601</v>
      </c>
      <c r="B159" s="1" t="s">
        <v>14</v>
      </c>
      <c r="C159" s="1">
        <v>1.36</v>
      </c>
      <c r="D159" s="1">
        <v>2085.875</v>
      </c>
      <c r="E159" s="1">
        <v>5073.0418179999997</v>
      </c>
      <c r="F159" s="1">
        <v>237.65700000000001</v>
      </c>
      <c r="G159" s="1">
        <v>213.7</v>
      </c>
      <c r="H159" s="1">
        <v>3.9824999999999999</v>
      </c>
      <c r="I159" s="1">
        <v>5.3</v>
      </c>
      <c r="J159" s="1">
        <v>0.123771257</v>
      </c>
      <c r="K159" s="1">
        <v>13292.7</v>
      </c>
      <c r="L159" s="1">
        <v>17380.875</v>
      </c>
      <c r="M159" s="1">
        <v>4.1900000000000004</v>
      </c>
      <c r="N159" s="1">
        <v>126.6</v>
      </c>
    </row>
    <row r="160" spans="1:14" x14ac:dyDescent="0.45">
      <c r="A160" s="1">
        <v>20150701</v>
      </c>
      <c r="B160" s="1" t="s">
        <v>14</v>
      </c>
      <c r="C160" s="1">
        <v>1.36</v>
      </c>
      <c r="D160" s="1">
        <v>2085.42</v>
      </c>
      <c r="E160" s="1">
        <v>5082.8100000000004</v>
      </c>
      <c r="F160" s="1">
        <v>238.03399999999999</v>
      </c>
      <c r="G160" s="1">
        <v>213.7</v>
      </c>
      <c r="H160" s="1">
        <v>4.0460000000000003</v>
      </c>
      <c r="I160" s="1">
        <v>5.2</v>
      </c>
      <c r="J160" s="1">
        <v>0.16956987100000001</v>
      </c>
      <c r="K160" s="1">
        <v>13324.1</v>
      </c>
      <c r="L160" s="1">
        <v>17437.080000000002</v>
      </c>
      <c r="M160" s="1">
        <v>4.1500000000000004</v>
      </c>
      <c r="N160" s="1">
        <v>125.4</v>
      </c>
    </row>
    <row r="161" spans="1:14" x14ac:dyDescent="0.45">
      <c r="A161" s="1">
        <v>20150801</v>
      </c>
      <c r="B161" s="1" t="s">
        <v>14</v>
      </c>
      <c r="C161" s="1">
        <v>1.36</v>
      </c>
      <c r="D161" s="1">
        <v>2038.335</v>
      </c>
      <c r="E161" s="1">
        <v>4934.6228570000003</v>
      </c>
      <c r="F161" s="1">
        <v>238.03299999999999</v>
      </c>
      <c r="G161" s="1">
        <v>213.3</v>
      </c>
      <c r="H161" s="1">
        <v>3.9049999999999998</v>
      </c>
      <c r="I161" s="1">
        <v>5.0999999999999996</v>
      </c>
      <c r="J161" s="1">
        <v>0.19507934399999999</v>
      </c>
      <c r="K161" s="1">
        <v>13354.9</v>
      </c>
      <c r="L161" s="1">
        <v>17437.080000000002</v>
      </c>
      <c r="M161" s="1">
        <v>4.04</v>
      </c>
      <c r="N161" s="1">
        <v>123.2</v>
      </c>
    </row>
    <row r="162" spans="1:14" x14ac:dyDescent="0.45">
      <c r="A162" s="1">
        <v>20150901</v>
      </c>
      <c r="B162" s="1" t="s">
        <v>14</v>
      </c>
      <c r="C162" s="1">
        <v>1.36</v>
      </c>
      <c r="D162" s="1">
        <v>1945.06</v>
      </c>
      <c r="E162" s="1">
        <v>4748.0047619999996</v>
      </c>
      <c r="F162" s="1">
        <v>237.49799999999999</v>
      </c>
      <c r="G162" s="1">
        <v>212.5</v>
      </c>
      <c r="H162" s="1">
        <v>3.89</v>
      </c>
      <c r="I162" s="1">
        <v>5</v>
      </c>
      <c r="J162" s="1">
        <v>-3.6129730999999998E-2</v>
      </c>
      <c r="K162" s="1">
        <v>13392</v>
      </c>
      <c r="L162" s="1">
        <v>17437.080000000002</v>
      </c>
      <c r="M162" s="1">
        <v>4.07</v>
      </c>
      <c r="N162" s="1">
        <v>121.9</v>
      </c>
    </row>
    <row r="163" spans="1:14" x14ac:dyDescent="0.45">
      <c r="A163" s="1">
        <v>20151001</v>
      </c>
      <c r="B163" s="1" t="s">
        <v>14</v>
      </c>
      <c r="C163" s="1">
        <v>1.36</v>
      </c>
      <c r="D163" s="1">
        <v>1999.5050000000001</v>
      </c>
      <c r="E163" s="1">
        <v>4879.0368179999996</v>
      </c>
      <c r="F163" s="1">
        <v>237.733</v>
      </c>
      <c r="G163" s="1">
        <v>212.4</v>
      </c>
      <c r="H163" s="1">
        <v>3.7959999999999998</v>
      </c>
      <c r="I163" s="1">
        <v>5</v>
      </c>
      <c r="J163" s="1">
        <v>0.17057451600000001</v>
      </c>
      <c r="K163" s="1">
        <v>13419.8</v>
      </c>
      <c r="L163" s="1">
        <v>17462.579000000002</v>
      </c>
      <c r="M163" s="1">
        <v>3.95</v>
      </c>
      <c r="N163" s="1">
        <v>121.5</v>
      </c>
    </row>
    <row r="164" spans="1:14" x14ac:dyDescent="0.45">
      <c r="A164" s="1">
        <v>20151101</v>
      </c>
      <c r="B164" s="1" t="s">
        <v>14</v>
      </c>
      <c r="C164" s="1">
        <v>1.36</v>
      </c>
      <c r="D164" s="1">
        <v>2080.585</v>
      </c>
      <c r="E164" s="1">
        <v>5082.5074999999997</v>
      </c>
      <c r="F164" s="1">
        <v>238.017</v>
      </c>
      <c r="G164" s="1">
        <v>211.7</v>
      </c>
      <c r="H164" s="1">
        <v>3.9424999999999999</v>
      </c>
      <c r="I164" s="1">
        <v>5.0999999999999996</v>
      </c>
      <c r="J164" s="1">
        <v>0.50179758100000005</v>
      </c>
      <c r="K164" s="1">
        <v>13417.7</v>
      </c>
      <c r="L164" s="1">
        <v>17462.579000000002</v>
      </c>
      <c r="M164" s="1">
        <v>4.0599999999999996</v>
      </c>
      <c r="N164" s="1">
        <v>120.8</v>
      </c>
    </row>
    <row r="165" spans="1:14" x14ac:dyDescent="0.45">
      <c r="A165" s="1">
        <v>20151201</v>
      </c>
      <c r="B165" s="1" t="s">
        <v>14</v>
      </c>
      <c r="C165" s="1">
        <v>1.36</v>
      </c>
      <c r="D165" s="1">
        <v>2063.4349999999999</v>
      </c>
      <c r="E165" s="1">
        <v>5040.54</v>
      </c>
      <c r="F165" s="1">
        <v>237.761</v>
      </c>
      <c r="G165" s="1">
        <v>210.9</v>
      </c>
      <c r="H165" s="1">
        <v>3.964</v>
      </c>
      <c r="I165" s="1">
        <v>5</v>
      </c>
      <c r="J165" s="1">
        <v>0.72951978799999995</v>
      </c>
      <c r="K165" s="1">
        <v>13482</v>
      </c>
      <c r="L165" s="1">
        <v>17462.579000000002</v>
      </c>
      <c r="M165" s="1">
        <v>3.97</v>
      </c>
      <c r="N165" s="1">
        <v>119.3</v>
      </c>
    </row>
    <row r="166" spans="1:14" x14ac:dyDescent="0.45">
      <c r="A166" s="1">
        <v>20160101</v>
      </c>
      <c r="B166" s="1" t="s">
        <v>14</v>
      </c>
      <c r="C166" s="1">
        <v>2.09</v>
      </c>
      <c r="D166" s="1">
        <v>1989.22</v>
      </c>
      <c r="E166" s="1">
        <v>4610.7142110000004</v>
      </c>
      <c r="F166" s="1">
        <v>237.65199999999999</v>
      </c>
      <c r="G166" s="1">
        <v>211.4</v>
      </c>
      <c r="H166" s="1">
        <v>3.8725000000000001</v>
      </c>
      <c r="I166" s="1">
        <v>4.8</v>
      </c>
      <c r="J166" s="1">
        <v>1.3730868110000001</v>
      </c>
      <c r="K166" s="1">
        <v>13531.6</v>
      </c>
      <c r="L166" s="1">
        <v>17565.465</v>
      </c>
      <c r="M166" s="1">
        <v>4</v>
      </c>
      <c r="N166" s="1">
        <v>117.8</v>
      </c>
    </row>
    <row r="167" spans="1:14" x14ac:dyDescent="0.45">
      <c r="A167" s="1">
        <v>20160201</v>
      </c>
      <c r="B167" s="1" t="s">
        <v>14</v>
      </c>
      <c r="C167" s="1">
        <v>2.09</v>
      </c>
      <c r="D167" s="1">
        <v>1934.585</v>
      </c>
      <c r="E167" s="1">
        <v>4463.2060000000001</v>
      </c>
      <c r="F167" s="1">
        <v>237.33600000000001</v>
      </c>
      <c r="G167" s="1">
        <v>211.3</v>
      </c>
      <c r="H167" s="1">
        <v>3.66</v>
      </c>
      <c r="I167" s="1">
        <v>4.9000000000000004</v>
      </c>
      <c r="J167" s="1">
        <v>1.017799782</v>
      </c>
      <c r="K167" s="1">
        <v>13546.1</v>
      </c>
      <c r="L167" s="1">
        <v>17565.465</v>
      </c>
      <c r="M167" s="1">
        <v>3.96</v>
      </c>
      <c r="N167" s="1">
        <v>117.2</v>
      </c>
    </row>
    <row r="168" spans="1:14" x14ac:dyDescent="0.45">
      <c r="A168" s="1">
        <v>20160301</v>
      </c>
      <c r="B168" s="1" t="s">
        <v>14</v>
      </c>
      <c r="C168" s="1">
        <v>2.09</v>
      </c>
      <c r="D168" s="1">
        <v>1998.415</v>
      </c>
      <c r="E168" s="1">
        <v>4754.4795450000001</v>
      </c>
      <c r="F168" s="1">
        <v>238.08</v>
      </c>
      <c r="G168" s="1">
        <v>211.6</v>
      </c>
      <c r="H168" s="1">
        <v>3.694</v>
      </c>
      <c r="I168" s="1">
        <v>5</v>
      </c>
      <c r="J168" s="1">
        <v>0.85253623300000003</v>
      </c>
      <c r="K168" s="1">
        <v>13547.2</v>
      </c>
      <c r="L168" s="1">
        <v>17565.465</v>
      </c>
      <c r="M168" s="1">
        <v>3.82</v>
      </c>
      <c r="N168" s="1">
        <v>117.7</v>
      </c>
    </row>
    <row r="169" spans="1:14" x14ac:dyDescent="0.45">
      <c r="A169" s="1">
        <v>20160401</v>
      </c>
      <c r="B169" s="1" t="s">
        <v>14</v>
      </c>
      <c r="C169" s="1">
        <v>2.09</v>
      </c>
      <c r="D169" s="1">
        <v>2060.96</v>
      </c>
      <c r="E169" s="1">
        <v>4892.168095</v>
      </c>
      <c r="F169" s="1">
        <v>238.99199999999999</v>
      </c>
      <c r="G169" s="1">
        <v>212.7</v>
      </c>
      <c r="H169" s="1">
        <v>3.605</v>
      </c>
      <c r="I169" s="1">
        <v>5.0999999999999996</v>
      </c>
      <c r="J169" s="1">
        <v>1.1251103899999999</v>
      </c>
      <c r="K169" s="1">
        <v>13522</v>
      </c>
      <c r="L169" s="1">
        <v>17618.580999999998</v>
      </c>
      <c r="M169" s="1">
        <v>3.62</v>
      </c>
      <c r="N169" s="1">
        <v>118.5</v>
      </c>
    </row>
    <row r="170" spans="1:14" x14ac:dyDescent="0.45">
      <c r="A170" s="1">
        <v>20160501</v>
      </c>
      <c r="B170" s="1" t="s">
        <v>14</v>
      </c>
      <c r="C170" s="1">
        <v>2.09</v>
      </c>
      <c r="D170" s="1">
        <v>2082.06</v>
      </c>
      <c r="E170" s="1">
        <v>4788.2352380000002</v>
      </c>
      <c r="F170" s="1">
        <v>239.55699999999999</v>
      </c>
      <c r="G170" s="1">
        <v>213.7</v>
      </c>
      <c r="H170" s="1">
        <v>3.6</v>
      </c>
      <c r="I170" s="1">
        <v>4.8</v>
      </c>
      <c r="J170" s="1">
        <v>1.019322603</v>
      </c>
      <c r="K170" s="1">
        <v>13515.1</v>
      </c>
      <c r="L170" s="1">
        <v>17618.580999999998</v>
      </c>
      <c r="M170" s="1">
        <v>3.65</v>
      </c>
      <c r="N170" s="1">
        <v>119.9</v>
      </c>
    </row>
    <row r="171" spans="1:14" x14ac:dyDescent="0.45">
      <c r="A171" s="1">
        <v>20160601</v>
      </c>
      <c r="B171" s="1" t="s">
        <v>14</v>
      </c>
      <c r="C171" s="1">
        <v>2.09</v>
      </c>
      <c r="D171" s="1">
        <v>2096.4</v>
      </c>
      <c r="E171" s="1">
        <v>4856.2322729999996</v>
      </c>
      <c r="F171" s="1">
        <v>240.22200000000001</v>
      </c>
      <c r="G171" s="1">
        <v>214.6</v>
      </c>
      <c r="H171" s="1">
        <v>3.5680000000000001</v>
      </c>
      <c r="I171" s="1">
        <v>4.9000000000000004</v>
      </c>
      <c r="J171" s="1">
        <v>0.997326512</v>
      </c>
      <c r="K171" s="1">
        <v>13521.5</v>
      </c>
      <c r="L171" s="1">
        <v>17618.580999999998</v>
      </c>
      <c r="M171" s="1">
        <v>3.5</v>
      </c>
      <c r="N171" s="1">
        <v>120.7</v>
      </c>
    </row>
    <row r="172" spans="1:14" x14ac:dyDescent="0.45">
      <c r="A172" s="1">
        <v>20160701</v>
      </c>
      <c r="B172" s="1" t="s">
        <v>14</v>
      </c>
      <c r="C172" s="1">
        <v>2.09</v>
      </c>
      <c r="D172" s="1">
        <v>2136.4699999999998</v>
      </c>
      <c r="E172" s="1">
        <v>5023.9889999999996</v>
      </c>
      <c r="F172" s="1">
        <v>240.101</v>
      </c>
      <c r="G172" s="1">
        <v>215.3</v>
      </c>
      <c r="H172" s="1">
        <v>3.44</v>
      </c>
      <c r="I172" s="1">
        <v>4.8</v>
      </c>
      <c r="J172" s="1">
        <v>0.82713881899999997</v>
      </c>
      <c r="K172" s="1">
        <v>13567.1</v>
      </c>
      <c r="L172" s="1">
        <v>17724.489000000001</v>
      </c>
      <c r="M172" s="1">
        <v>3.28</v>
      </c>
      <c r="N172" s="1">
        <v>120.8</v>
      </c>
    </row>
    <row r="173" spans="1:14" x14ac:dyDescent="0.45">
      <c r="A173" s="1">
        <v>20160801</v>
      </c>
      <c r="B173" s="1" t="s">
        <v>14</v>
      </c>
      <c r="C173" s="1">
        <v>2.09</v>
      </c>
      <c r="D173" s="1">
        <v>2172.0500000000002</v>
      </c>
      <c r="E173" s="1">
        <v>5217.0382609999997</v>
      </c>
      <c r="F173" s="1">
        <v>240.54499999999999</v>
      </c>
      <c r="G173" s="1">
        <v>216</v>
      </c>
      <c r="H173" s="1">
        <v>3.4350000000000001</v>
      </c>
      <c r="I173" s="1">
        <v>4.9000000000000004</v>
      </c>
      <c r="J173" s="1">
        <v>1.0628744889999999</v>
      </c>
      <c r="K173" s="1">
        <v>13578.9</v>
      </c>
      <c r="L173" s="1">
        <v>17724.489000000001</v>
      </c>
      <c r="M173" s="1">
        <v>3.32</v>
      </c>
      <c r="N173" s="1">
        <v>120.5</v>
      </c>
    </row>
    <row r="174" spans="1:14" x14ac:dyDescent="0.45">
      <c r="A174" s="1">
        <v>20160901</v>
      </c>
      <c r="B174" s="1" t="s">
        <v>14</v>
      </c>
      <c r="C174" s="1">
        <v>2.09</v>
      </c>
      <c r="D174" s="1">
        <v>2169.8000000000002</v>
      </c>
      <c r="E174" s="1">
        <v>5254.154286</v>
      </c>
      <c r="F174" s="1">
        <v>241.17599999999999</v>
      </c>
      <c r="G174" s="1">
        <v>215.3</v>
      </c>
      <c r="H174" s="1">
        <v>3.46</v>
      </c>
      <c r="I174" s="1">
        <v>5</v>
      </c>
      <c r="J174" s="1">
        <v>1.463783603</v>
      </c>
      <c r="K174" s="1">
        <v>13608.3</v>
      </c>
      <c r="L174" s="1">
        <v>17724.489000000001</v>
      </c>
      <c r="M174" s="1">
        <v>3.41</v>
      </c>
      <c r="N174" s="1">
        <v>120.6</v>
      </c>
    </row>
    <row r="175" spans="1:14" x14ac:dyDescent="0.45">
      <c r="A175" s="1">
        <v>20161001</v>
      </c>
      <c r="B175" s="1" t="s">
        <v>14</v>
      </c>
      <c r="C175" s="1">
        <v>2.09</v>
      </c>
      <c r="D175" s="1">
        <v>2145.2399999999998</v>
      </c>
      <c r="E175" s="1">
        <v>5255.9890480000004</v>
      </c>
      <c r="F175" s="1">
        <v>241.74100000000001</v>
      </c>
      <c r="G175" s="1">
        <v>214.8</v>
      </c>
      <c r="H175" s="1">
        <v>3.47</v>
      </c>
      <c r="I175" s="1">
        <v>4.9000000000000004</v>
      </c>
      <c r="J175" s="1">
        <v>1.6359875239999999</v>
      </c>
      <c r="K175" s="1">
        <v>13627.7</v>
      </c>
      <c r="L175" s="1">
        <v>17812.560000000001</v>
      </c>
      <c r="M175" s="1">
        <v>3.51</v>
      </c>
      <c r="N175" s="1">
        <v>121.2</v>
      </c>
    </row>
    <row r="176" spans="1:14" x14ac:dyDescent="0.45">
      <c r="A176" s="1">
        <v>20161101</v>
      </c>
      <c r="B176" s="1" t="s">
        <v>14</v>
      </c>
      <c r="C176" s="1">
        <v>2.09</v>
      </c>
      <c r="D176" s="1">
        <v>2163.7449999999999</v>
      </c>
      <c r="E176" s="1">
        <v>5260.5652380000001</v>
      </c>
      <c r="F176" s="1">
        <v>242.02600000000001</v>
      </c>
      <c r="G176" s="1">
        <v>214.5</v>
      </c>
      <c r="H176" s="1">
        <v>3.77</v>
      </c>
      <c r="I176" s="1">
        <v>4.7</v>
      </c>
      <c r="J176" s="1">
        <v>1.6925371229999999</v>
      </c>
      <c r="K176" s="1">
        <v>13657.8</v>
      </c>
      <c r="L176" s="1">
        <v>17812.560000000001</v>
      </c>
      <c r="M176" s="1">
        <v>3.86</v>
      </c>
      <c r="N176" s="1">
        <v>121.1</v>
      </c>
    </row>
    <row r="177" spans="1:14" x14ac:dyDescent="0.45">
      <c r="A177" s="1">
        <v>20161201</v>
      </c>
      <c r="B177" s="1" t="s">
        <v>14</v>
      </c>
      <c r="C177" s="1">
        <v>2.09</v>
      </c>
      <c r="D177" s="1">
        <v>2219.5</v>
      </c>
      <c r="E177" s="1">
        <v>5413.1166670000002</v>
      </c>
      <c r="F177" s="1">
        <v>242.637</v>
      </c>
      <c r="G177" s="1">
        <v>215.5</v>
      </c>
      <c r="H177" s="1">
        <v>4.1980000000000004</v>
      </c>
      <c r="I177" s="1">
        <v>4.7</v>
      </c>
      <c r="J177" s="1">
        <v>2.0746221519999999</v>
      </c>
      <c r="K177" s="1">
        <v>13685.3</v>
      </c>
      <c r="L177" s="1">
        <v>17812.560000000001</v>
      </c>
      <c r="M177" s="1">
        <v>4.0599999999999996</v>
      </c>
      <c r="N177" s="1">
        <v>121.6</v>
      </c>
    </row>
    <row r="178" spans="1:14" x14ac:dyDescent="0.45">
      <c r="A178" s="1">
        <v>20170101</v>
      </c>
      <c r="B178" s="1" t="s">
        <v>14</v>
      </c>
      <c r="C178" s="1">
        <v>1.21</v>
      </c>
      <c r="D178" s="1">
        <v>2265.2199999999998</v>
      </c>
      <c r="E178" s="1">
        <v>5561.4234999999999</v>
      </c>
      <c r="F178" s="1">
        <v>243.61799999999999</v>
      </c>
      <c r="G178" s="1">
        <v>217.3</v>
      </c>
      <c r="H178" s="1">
        <v>4.1500000000000004</v>
      </c>
      <c r="I178" s="1">
        <v>4.7</v>
      </c>
      <c r="J178" s="1">
        <v>2.5000422219999998</v>
      </c>
      <c r="K178" s="1">
        <v>13742.1</v>
      </c>
      <c r="L178" s="1">
        <v>17896.623</v>
      </c>
      <c r="M178" s="1">
        <v>3.92</v>
      </c>
      <c r="N178" s="1">
        <v>122.3</v>
      </c>
    </row>
    <row r="179" spans="1:14" x14ac:dyDescent="0.45">
      <c r="A179" s="1">
        <v>20170201</v>
      </c>
      <c r="B179" s="1" t="s">
        <v>14</v>
      </c>
      <c r="C179" s="1">
        <v>1.21</v>
      </c>
      <c r="D179" s="1">
        <v>2324.6149999999998</v>
      </c>
      <c r="E179" s="1">
        <v>5764.7021050000003</v>
      </c>
      <c r="F179" s="1">
        <v>244.006</v>
      </c>
      <c r="G179" s="1">
        <v>218.8</v>
      </c>
      <c r="H179" s="1">
        <v>4.1675000000000004</v>
      </c>
      <c r="I179" s="1">
        <v>4.5999999999999996</v>
      </c>
      <c r="J179" s="1">
        <v>2.7379581370000001</v>
      </c>
      <c r="K179" s="1">
        <v>13792.3</v>
      </c>
      <c r="L179" s="1">
        <v>17896.623</v>
      </c>
      <c r="M179" s="1">
        <v>3.95</v>
      </c>
      <c r="N179" s="1">
        <v>122.7</v>
      </c>
    </row>
    <row r="180" spans="1:14" x14ac:dyDescent="0.45">
      <c r="A180" s="1">
        <v>20170301</v>
      </c>
      <c r="B180" s="1" t="s">
        <v>14</v>
      </c>
      <c r="C180" s="1">
        <v>1.21</v>
      </c>
      <c r="D180" s="1">
        <v>2371.4250000000002</v>
      </c>
      <c r="E180" s="1">
        <v>5864.9639129999996</v>
      </c>
      <c r="F180" s="1">
        <v>243.892</v>
      </c>
      <c r="G180" s="1">
        <v>219.7</v>
      </c>
      <c r="H180" s="1">
        <v>4.1959999999999997</v>
      </c>
      <c r="I180" s="1">
        <v>4.4000000000000004</v>
      </c>
      <c r="J180" s="1">
        <v>2.3806123760000002</v>
      </c>
      <c r="K180" s="1">
        <v>13851.3</v>
      </c>
      <c r="L180" s="1">
        <v>17896.623</v>
      </c>
      <c r="M180" s="1">
        <v>4.01</v>
      </c>
      <c r="N180" s="1">
        <v>122.5</v>
      </c>
    </row>
    <row r="181" spans="1:14" x14ac:dyDescent="0.45">
      <c r="A181" s="1">
        <v>20170401</v>
      </c>
      <c r="B181" s="1" t="s">
        <v>14</v>
      </c>
      <c r="C181" s="1">
        <v>1.21</v>
      </c>
      <c r="D181" s="1">
        <v>2373.27</v>
      </c>
      <c r="E181" s="1">
        <v>5912.1694740000003</v>
      </c>
      <c r="F181" s="1">
        <v>244.19300000000001</v>
      </c>
      <c r="G181" s="1">
        <v>221</v>
      </c>
      <c r="H181" s="1">
        <v>4.0449999999999999</v>
      </c>
      <c r="I181" s="1">
        <v>4.4000000000000004</v>
      </c>
      <c r="J181" s="1">
        <v>2.1996899499999998</v>
      </c>
      <c r="K181" s="1">
        <v>13869.6</v>
      </c>
      <c r="L181" s="1">
        <v>17996.802</v>
      </c>
      <c r="M181" s="1">
        <v>3.87</v>
      </c>
      <c r="N181" s="1">
        <v>122.8</v>
      </c>
    </row>
    <row r="182" spans="1:14" x14ac:dyDescent="0.45">
      <c r="A182" s="1">
        <v>20170501</v>
      </c>
      <c r="B182" s="1" t="s">
        <v>14</v>
      </c>
      <c r="C182" s="1">
        <v>1.21</v>
      </c>
      <c r="D182" s="1">
        <v>2400.15</v>
      </c>
      <c r="E182" s="1">
        <v>6124.8781820000004</v>
      </c>
      <c r="F182" s="1">
        <v>244.00399999999999</v>
      </c>
      <c r="G182" s="1">
        <v>221.7</v>
      </c>
      <c r="H182" s="1">
        <v>4.01</v>
      </c>
      <c r="I182" s="1">
        <v>4.4000000000000004</v>
      </c>
      <c r="J182" s="1">
        <v>1.8748776869999999</v>
      </c>
      <c r="K182" s="1">
        <v>13962.6</v>
      </c>
      <c r="L182" s="1">
        <v>17996.802</v>
      </c>
      <c r="M182" s="1">
        <v>3.85</v>
      </c>
      <c r="N182" s="1">
        <v>122.7</v>
      </c>
    </row>
    <row r="183" spans="1:14" x14ac:dyDescent="0.45">
      <c r="A183" s="1">
        <v>20170601</v>
      </c>
      <c r="B183" s="1" t="s">
        <v>14</v>
      </c>
      <c r="C183" s="1">
        <v>1.21</v>
      </c>
      <c r="D183" s="1">
        <v>2419.5300000000002</v>
      </c>
      <c r="E183" s="1">
        <v>6224.2859090000002</v>
      </c>
      <c r="F183" s="1">
        <v>244.16300000000001</v>
      </c>
      <c r="G183" s="1">
        <v>221.9</v>
      </c>
      <c r="H183" s="1">
        <v>3.9039999999999999</v>
      </c>
      <c r="I183" s="1">
        <v>4.3</v>
      </c>
      <c r="J183" s="1">
        <v>1.6334879680000001</v>
      </c>
      <c r="K183" s="1">
        <v>13963.5</v>
      </c>
      <c r="L183" s="1">
        <v>17996.802</v>
      </c>
      <c r="M183" s="1">
        <v>3.68</v>
      </c>
      <c r="N183" s="1">
        <v>122.4</v>
      </c>
    </row>
    <row r="184" spans="1:14" x14ac:dyDescent="0.45">
      <c r="A184" s="1">
        <v>20170701</v>
      </c>
      <c r="B184" s="1" t="s">
        <v>14</v>
      </c>
      <c r="C184" s="1">
        <v>1.21</v>
      </c>
      <c r="D184" s="1">
        <v>2450.8449999999998</v>
      </c>
      <c r="E184" s="1">
        <v>6294.674</v>
      </c>
      <c r="F184" s="1">
        <v>244.24299999999999</v>
      </c>
      <c r="G184" s="1">
        <v>221.9</v>
      </c>
      <c r="H184" s="1">
        <v>3.9674999999999998</v>
      </c>
      <c r="I184" s="1">
        <v>4.3</v>
      </c>
      <c r="J184" s="1">
        <v>1.727978512</v>
      </c>
      <c r="K184" s="1">
        <v>13999.9</v>
      </c>
      <c r="L184" s="1">
        <v>18126.225999999999</v>
      </c>
      <c r="M184" s="1">
        <v>3.7</v>
      </c>
      <c r="N184" s="1">
        <v>122.2</v>
      </c>
    </row>
    <row r="185" spans="1:14" x14ac:dyDescent="0.45">
      <c r="A185" s="1">
        <v>20170801</v>
      </c>
      <c r="B185" s="1" t="s">
        <v>14</v>
      </c>
      <c r="C185" s="1">
        <v>1.21</v>
      </c>
      <c r="D185" s="1">
        <v>2474.375</v>
      </c>
      <c r="E185" s="1">
        <v>6311.3973910000004</v>
      </c>
      <c r="F185" s="1">
        <v>245.18299999999999</v>
      </c>
      <c r="G185" s="1">
        <v>222.4</v>
      </c>
      <c r="H185" s="1">
        <v>3.88</v>
      </c>
      <c r="I185" s="1">
        <v>4.4000000000000004</v>
      </c>
      <c r="J185" s="1">
        <v>1.9389742080000001</v>
      </c>
      <c r="K185" s="1">
        <v>14015.8</v>
      </c>
      <c r="L185" s="1">
        <v>18126.225999999999</v>
      </c>
      <c r="M185" s="1">
        <v>3.63</v>
      </c>
      <c r="N185" s="1">
        <v>122.9</v>
      </c>
    </row>
    <row r="186" spans="1:14" x14ac:dyDescent="0.45">
      <c r="A186" s="1">
        <v>20170901</v>
      </c>
      <c r="B186" s="1" t="s">
        <v>14</v>
      </c>
      <c r="C186" s="1">
        <v>1.21</v>
      </c>
      <c r="D186" s="1">
        <v>2496.89</v>
      </c>
      <c r="E186" s="1">
        <v>6428.0789999999997</v>
      </c>
      <c r="F186" s="1">
        <v>246.435</v>
      </c>
      <c r="G186" s="1">
        <v>223.1</v>
      </c>
      <c r="H186" s="1">
        <v>3.8050000000000002</v>
      </c>
      <c r="I186" s="1">
        <v>4.3</v>
      </c>
      <c r="J186" s="1">
        <v>2.2329638730000001</v>
      </c>
      <c r="K186" s="1">
        <v>14030.9</v>
      </c>
      <c r="L186" s="1">
        <v>18126.225999999999</v>
      </c>
      <c r="M186" s="1">
        <v>3.63</v>
      </c>
      <c r="N186" s="1">
        <v>123.9</v>
      </c>
    </row>
    <row r="187" spans="1:14" x14ac:dyDescent="0.45">
      <c r="A187" s="1">
        <v>20171001</v>
      </c>
      <c r="B187" s="1" t="s">
        <v>14</v>
      </c>
      <c r="C187" s="1">
        <v>1.21</v>
      </c>
      <c r="D187" s="1">
        <v>2548.23</v>
      </c>
      <c r="E187" s="1">
        <v>6603.011364</v>
      </c>
      <c r="F187" s="1">
        <v>246.626</v>
      </c>
      <c r="G187" s="1">
        <v>223.9</v>
      </c>
      <c r="H187" s="1">
        <v>3.895</v>
      </c>
      <c r="I187" s="1">
        <v>4.2</v>
      </c>
      <c r="J187" s="1">
        <v>2.0411286820000001</v>
      </c>
      <c r="K187" s="1">
        <v>14062.7</v>
      </c>
      <c r="L187" s="1">
        <v>18296.685000000001</v>
      </c>
      <c r="M187" s="1">
        <v>3.6</v>
      </c>
      <c r="N187" s="1">
        <v>124.1</v>
      </c>
    </row>
    <row r="188" spans="1:14" x14ac:dyDescent="0.45">
      <c r="A188" s="1">
        <v>20171101</v>
      </c>
      <c r="B188" s="1" t="s">
        <v>14</v>
      </c>
      <c r="C188" s="1">
        <v>1.21</v>
      </c>
      <c r="D188" s="1">
        <v>2615.395</v>
      </c>
      <c r="E188" s="1">
        <v>6796.0452379999997</v>
      </c>
      <c r="F188" s="1">
        <v>247.28399999999999</v>
      </c>
      <c r="G188" s="1">
        <v>223.9</v>
      </c>
      <c r="H188" s="1">
        <v>3.9220000000000002</v>
      </c>
      <c r="I188" s="1">
        <v>4.2</v>
      </c>
      <c r="J188" s="1">
        <v>2.2025829460000002</v>
      </c>
      <c r="K188" s="1">
        <v>14078.4</v>
      </c>
      <c r="L188" s="1">
        <v>18296.685000000001</v>
      </c>
      <c r="M188" s="1">
        <v>3.57</v>
      </c>
      <c r="N188" s="1">
        <v>125.3</v>
      </c>
    </row>
    <row r="189" spans="1:14" x14ac:dyDescent="0.45">
      <c r="A189" s="1">
        <v>20171201</v>
      </c>
      <c r="B189" s="1" t="s">
        <v>14</v>
      </c>
      <c r="C189" s="1">
        <v>1.21</v>
      </c>
      <c r="D189" s="1">
        <v>2659.355</v>
      </c>
      <c r="E189" s="1">
        <v>6889.7404999999999</v>
      </c>
      <c r="F189" s="1">
        <v>247.80500000000001</v>
      </c>
      <c r="G189" s="1">
        <v>224.1</v>
      </c>
      <c r="H189" s="1">
        <v>3.95</v>
      </c>
      <c r="I189" s="1">
        <v>4.0999999999999996</v>
      </c>
      <c r="J189" s="1">
        <v>2.1090824700000002</v>
      </c>
      <c r="K189" s="1">
        <v>14111.5</v>
      </c>
      <c r="L189" s="1">
        <v>18296.685000000001</v>
      </c>
      <c r="M189" s="1">
        <v>3.51</v>
      </c>
      <c r="N189" s="1">
        <v>125.5</v>
      </c>
    </row>
    <row r="190" spans="1:14" x14ac:dyDescent="0.45">
      <c r="A190" s="1">
        <v>20180101</v>
      </c>
      <c r="B190" s="1" t="s">
        <v>14</v>
      </c>
      <c r="C190" s="1">
        <v>1.02</v>
      </c>
      <c r="D190" s="1">
        <v>2753.77</v>
      </c>
      <c r="E190" s="1">
        <v>7279.4980949999999</v>
      </c>
      <c r="F190" s="1">
        <v>248.74299999999999</v>
      </c>
      <c r="G190" s="1">
        <v>225.8</v>
      </c>
      <c r="H190" s="1">
        <v>4.0324999999999998</v>
      </c>
      <c r="I190" s="1">
        <v>4</v>
      </c>
      <c r="J190" s="1">
        <v>2.0705075989999999</v>
      </c>
      <c r="K190" s="1">
        <v>14211.4</v>
      </c>
      <c r="L190" s="1">
        <v>18436.261999999999</v>
      </c>
      <c r="M190" s="1">
        <v>3.55</v>
      </c>
      <c r="N190" s="1">
        <v>126.5</v>
      </c>
    </row>
    <row r="191" spans="1:14" x14ac:dyDescent="0.45">
      <c r="A191" s="1">
        <v>20180201</v>
      </c>
      <c r="B191" s="1" t="s">
        <v>14</v>
      </c>
      <c r="C191" s="1">
        <v>1.02</v>
      </c>
      <c r="D191" s="1">
        <v>2765.14</v>
      </c>
      <c r="E191" s="1">
        <v>7161.7726320000002</v>
      </c>
      <c r="F191" s="1">
        <v>249.43899999999999</v>
      </c>
      <c r="G191" s="1">
        <v>228.7</v>
      </c>
      <c r="H191" s="1">
        <v>4.33</v>
      </c>
      <c r="I191" s="1">
        <v>4.0999999999999996</v>
      </c>
      <c r="J191" s="1">
        <v>2.2117954599999998</v>
      </c>
      <c r="K191" s="1">
        <v>14250.1</v>
      </c>
      <c r="L191" s="1">
        <v>18436.261999999999</v>
      </c>
      <c r="M191" s="1">
        <v>3.82</v>
      </c>
      <c r="N191" s="1">
        <v>126.8</v>
      </c>
    </row>
    <row r="192" spans="1:14" x14ac:dyDescent="0.45">
      <c r="A192" s="1">
        <v>20180301</v>
      </c>
      <c r="B192" s="1" t="s">
        <v>14</v>
      </c>
      <c r="C192" s="1">
        <v>1.02</v>
      </c>
      <c r="D192" s="1">
        <v>2678.0450000000001</v>
      </c>
      <c r="E192" s="1">
        <v>7311.5057139999999</v>
      </c>
      <c r="F192" s="1">
        <v>249.58099999999999</v>
      </c>
      <c r="G192" s="1">
        <v>231.3</v>
      </c>
      <c r="H192" s="1">
        <v>4.444</v>
      </c>
      <c r="I192" s="1">
        <v>4</v>
      </c>
      <c r="J192" s="1">
        <v>2.3597114499999998</v>
      </c>
      <c r="K192" s="1">
        <v>14298.3</v>
      </c>
      <c r="L192" s="1">
        <v>18436.261999999999</v>
      </c>
      <c r="M192" s="1">
        <v>3.87</v>
      </c>
      <c r="N192" s="1">
        <v>126.5</v>
      </c>
    </row>
    <row r="193" spans="1:14" x14ac:dyDescent="0.45">
      <c r="A193" s="1">
        <v>20180401</v>
      </c>
      <c r="B193" s="1" t="s">
        <v>14</v>
      </c>
      <c r="C193" s="1">
        <v>1.02</v>
      </c>
      <c r="D193" s="1">
        <v>2640.75</v>
      </c>
      <c r="E193" s="1">
        <v>7084.141095</v>
      </c>
      <c r="F193" s="1">
        <v>250.14599999999999</v>
      </c>
      <c r="G193" s="1">
        <v>232.4</v>
      </c>
      <c r="H193" s="1">
        <v>4.4675000000000002</v>
      </c>
      <c r="I193" s="1">
        <v>4</v>
      </c>
      <c r="J193" s="1">
        <v>2.4627439209999999</v>
      </c>
      <c r="K193" s="1">
        <v>14329.5</v>
      </c>
      <c r="L193" s="1">
        <v>18590.004000000001</v>
      </c>
      <c r="M193" s="1">
        <v>3.85</v>
      </c>
      <c r="N193" s="1">
        <v>127.1</v>
      </c>
    </row>
    <row r="194" spans="1:14" x14ac:dyDescent="0.45">
      <c r="A194" s="1">
        <v>20180501</v>
      </c>
      <c r="B194" s="1" t="s">
        <v>14</v>
      </c>
      <c r="C194" s="1">
        <v>1.02</v>
      </c>
      <c r="D194" s="1">
        <v>2674.1149999999998</v>
      </c>
      <c r="E194" s="1">
        <v>7339.3273639999998</v>
      </c>
      <c r="F194" s="1">
        <v>250.779</v>
      </c>
      <c r="G194" s="1">
        <v>236.8</v>
      </c>
      <c r="H194" s="1">
        <v>4.5860000000000003</v>
      </c>
      <c r="I194" s="1">
        <v>3.8</v>
      </c>
      <c r="J194" s="1">
        <v>2.801011709</v>
      </c>
      <c r="K194" s="1">
        <v>14373.2</v>
      </c>
      <c r="L194" s="1">
        <v>18590.004000000001</v>
      </c>
      <c r="M194" s="1">
        <v>4</v>
      </c>
      <c r="N194" s="1">
        <v>128.19999999999999</v>
      </c>
    </row>
    <row r="195" spans="1:14" x14ac:dyDescent="0.45">
      <c r="A195" s="1">
        <v>20180601</v>
      </c>
      <c r="B195" s="1" t="s">
        <v>14</v>
      </c>
      <c r="C195" s="1">
        <v>1.02</v>
      </c>
      <c r="D195" s="1">
        <v>2718.5349999999999</v>
      </c>
      <c r="E195" s="1">
        <v>7645.1391430000003</v>
      </c>
      <c r="F195" s="1">
        <v>251.11799999999999</v>
      </c>
      <c r="G195" s="1">
        <v>239.2</v>
      </c>
      <c r="H195" s="1">
        <v>4.57</v>
      </c>
      <c r="I195" s="1">
        <v>4</v>
      </c>
      <c r="J195" s="1">
        <v>2.87154782</v>
      </c>
      <c r="K195" s="1">
        <v>14416.2</v>
      </c>
      <c r="L195" s="1">
        <v>18590.004000000001</v>
      </c>
      <c r="M195" s="1">
        <v>3.96</v>
      </c>
      <c r="N195" s="1">
        <v>128.19999999999999</v>
      </c>
    </row>
    <row r="196" spans="1:14" x14ac:dyDescent="0.45">
      <c r="A196" s="1">
        <v>20180701</v>
      </c>
      <c r="B196" s="1" t="s">
        <v>14</v>
      </c>
      <c r="C196" s="1">
        <v>1.02</v>
      </c>
      <c r="D196" s="1">
        <v>2760.62</v>
      </c>
      <c r="E196" s="1">
        <v>7756.8631429999996</v>
      </c>
      <c r="F196" s="1">
        <v>251.32300000000001</v>
      </c>
      <c r="G196" s="1">
        <v>239.6</v>
      </c>
      <c r="H196" s="1">
        <v>4.5274999999999999</v>
      </c>
      <c r="I196" s="1">
        <v>3.8</v>
      </c>
      <c r="J196" s="1">
        <v>2.949515087</v>
      </c>
      <c r="K196" s="1">
        <v>14467</v>
      </c>
      <c r="L196" s="1">
        <v>18679.598999999998</v>
      </c>
      <c r="M196" s="1">
        <v>3.87</v>
      </c>
      <c r="N196" s="1">
        <v>128.1</v>
      </c>
    </row>
    <row r="197" spans="1:14" x14ac:dyDescent="0.45">
      <c r="A197" s="1">
        <v>20180801</v>
      </c>
      <c r="B197" s="1" t="s">
        <v>14</v>
      </c>
      <c r="C197" s="1">
        <v>1.02</v>
      </c>
      <c r="D197" s="1">
        <v>2861.3449999999998</v>
      </c>
      <c r="E197" s="1">
        <v>7892.2323909999996</v>
      </c>
      <c r="F197" s="1">
        <v>251.749</v>
      </c>
      <c r="G197" s="1">
        <v>239.4</v>
      </c>
      <c r="H197" s="1">
        <v>4.55</v>
      </c>
      <c r="I197" s="1">
        <v>3.8</v>
      </c>
      <c r="J197" s="1">
        <v>2.699180031</v>
      </c>
      <c r="K197" s="1">
        <v>14509.6</v>
      </c>
      <c r="L197" s="1">
        <v>18679.598999999998</v>
      </c>
      <c r="M197" s="1">
        <v>3.88</v>
      </c>
      <c r="N197" s="1">
        <v>127.6</v>
      </c>
    </row>
    <row r="198" spans="1:14" x14ac:dyDescent="0.45">
      <c r="A198" s="1">
        <v>20180901</v>
      </c>
      <c r="B198" s="1" t="s">
        <v>14</v>
      </c>
      <c r="C198" s="1">
        <v>1.02</v>
      </c>
      <c r="D198" s="1">
        <v>2905.47</v>
      </c>
      <c r="E198" s="1">
        <v>7983.3073679999998</v>
      </c>
      <c r="F198" s="1">
        <v>252.239</v>
      </c>
      <c r="G198" s="1">
        <v>240</v>
      </c>
      <c r="H198" s="1">
        <v>4.6275000000000004</v>
      </c>
      <c r="I198" s="1">
        <v>3.7</v>
      </c>
      <c r="J198" s="1">
        <v>2.2769722570000002</v>
      </c>
      <c r="K198" s="1">
        <v>14498.8</v>
      </c>
      <c r="L198" s="1">
        <v>18679.598999999998</v>
      </c>
      <c r="M198" s="1">
        <v>3.98</v>
      </c>
      <c r="N198" s="1">
        <v>127.7</v>
      </c>
    </row>
    <row r="199" spans="1:14" x14ac:dyDescent="0.45">
      <c r="A199" s="1">
        <v>20181001</v>
      </c>
      <c r="B199" s="1" t="s">
        <v>14</v>
      </c>
      <c r="C199" s="1">
        <v>1.02</v>
      </c>
      <c r="D199" s="1">
        <v>2819.0149999999999</v>
      </c>
      <c r="E199" s="1">
        <v>7527.0833910000001</v>
      </c>
      <c r="F199" s="1">
        <v>252.86199999999999</v>
      </c>
      <c r="G199" s="1">
        <v>238.7</v>
      </c>
      <c r="H199" s="1">
        <v>4.83</v>
      </c>
      <c r="I199" s="1">
        <v>3.8</v>
      </c>
      <c r="J199" s="1">
        <v>2.5224698750000001</v>
      </c>
      <c r="K199" s="1">
        <v>14527.7</v>
      </c>
      <c r="L199" s="1">
        <v>18721.280999999999</v>
      </c>
      <c r="M199" s="1">
        <v>4.1399999999999997</v>
      </c>
      <c r="N199" s="1">
        <v>128.30000000000001</v>
      </c>
    </row>
    <row r="200" spans="1:14" x14ac:dyDescent="0.45">
      <c r="A200" s="1">
        <v>20181101</v>
      </c>
      <c r="B200" s="1" t="s">
        <v>14</v>
      </c>
      <c r="C200" s="1">
        <v>1.02</v>
      </c>
      <c r="D200" s="1">
        <v>2738.875</v>
      </c>
      <c r="E200" s="1">
        <v>7236.0831900000003</v>
      </c>
      <c r="F200" s="1">
        <v>252.65700000000001</v>
      </c>
      <c r="G200" s="1">
        <v>238.8</v>
      </c>
      <c r="H200" s="1">
        <v>4.8659999999999997</v>
      </c>
      <c r="I200" s="1">
        <v>3.8</v>
      </c>
      <c r="J200" s="1">
        <v>2.1766010730000001</v>
      </c>
      <c r="K200" s="1">
        <v>14550.4</v>
      </c>
      <c r="L200" s="1">
        <v>18721.280999999999</v>
      </c>
      <c r="M200" s="1">
        <v>4.22</v>
      </c>
      <c r="N200" s="1">
        <v>126.2</v>
      </c>
    </row>
    <row r="201" spans="1:14" x14ac:dyDescent="0.45">
      <c r="A201" s="1">
        <v>20181201</v>
      </c>
      <c r="B201" s="1" t="s">
        <v>14</v>
      </c>
      <c r="C201" s="1">
        <v>1.02</v>
      </c>
      <c r="D201" s="1">
        <v>2648.6750000000002</v>
      </c>
      <c r="E201" s="1">
        <v>6814.292316</v>
      </c>
      <c r="F201" s="1">
        <v>252.55099999999999</v>
      </c>
      <c r="G201" s="1">
        <v>238.3</v>
      </c>
      <c r="H201" s="1">
        <v>4.6375000000000002</v>
      </c>
      <c r="I201" s="1">
        <v>3.9</v>
      </c>
      <c r="J201" s="1">
        <v>1.910158829</v>
      </c>
      <c r="K201" s="1">
        <v>14719.3</v>
      </c>
      <c r="L201" s="1">
        <v>18721.280999999999</v>
      </c>
      <c r="M201" s="1">
        <v>4.0199999999999996</v>
      </c>
      <c r="N201" s="1">
        <v>124.4</v>
      </c>
    </row>
    <row r="202" spans="1:14" x14ac:dyDescent="0.45">
      <c r="A202" s="1">
        <v>20190101</v>
      </c>
      <c r="B202" s="1" t="s">
        <v>14</v>
      </c>
      <c r="C202" s="1">
        <v>1.3</v>
      </c>
      <c r="D202" s="1">
        <v>2590.5300000000002</v>
      </c>
      <c r="E202" s="1">
        <v>6979.6549519999999</v>
      </c>
      <c r="F202" s="1">
        <v>252.47</v>
      </c>
      <c r="G202" s="1">
        <v>238.5</v>
      </c>
      <c r="H202" s="1">
        <v>4.4640000000000004</v>
      </c>
      <c r="I202" s="1">
        <v>4</v>
      </c>
      <c r="J202" s="1">
        <v>1.551235133</v>
      </c>
      <c r="K202" s="1">
        <v>14714.3</v>
      </c>
      <c r="L202" s="1">
        <v>18833.195</v>
      </c>
      <c r="M202" s="1">
        <v>3.93</v>
      </c>
      <c r="N202" s="1">
        <v>124.6</v>
      </c>
    </row>
    <row r="203" spans="1:14" x14ac:dyDescent="0.45">
      <c r="A203" s="1">
        <v>20190201</v>
      </c>
      <c r="B203" s="1" t="s">
        <v>14</v>
      </c>
      <c r="C203" s="1">
        <v>1.3</v>
      </c>
      <c r="D203" s="1">
        <v>2743.4050000000002</v>
      </c>
      <c r="E203" s="1">
        <v>7430.0772630000001</v>
      </c>
      <c r="F203" s="1">
        <v>253.13499999999999</v>
      </c>
      <c r="G203" s="1">
        <v>238.1</v>
      </c>
      <c r="H203" s="1">
        <v>4.37</v>
      </c>
      <c r="I203" s="1">
        <v>3.8</v>
      </c>
      <c r="J203" s="1">
        <v>1.5201352990000001</v>
      </c>
      <c r="K203" s="1">
        <v>14742.1</v>
      </c>
      <c r="L203" s="1">
        <v>18833.195</v>
      </c>
      <c r="M203" s="1">
        <v>3.79</v>
      </c>
      <c r="N203" s="1">
        <v>125.9</v>
      </c>
    </row>
    <row r="204" spans="1:14" x14ac:dyDescent="0.45">
      <c r="A204" s="1">
        <v>20190301</v>
      </c>
      <c r="B204" s="1" t="s">
        <v>14</v>
      </c>
      <c r="C204" s="1">
        <v>1.3</v>
      </c>
      <c r="D204" s="1">
        <v>2816.31</v>
      </c>
      <c r="E204" s="1">
        <v>7629.3660479999999</v>
      </c>
      <c r="F204" s="1">
        <v>254.273</v>
      </c>
      <c r="G204" s="1">
        <v>238.1</v>
      </c>
      <c r="H204" s="1">
        <v>4.2649999999999997</v>
      </c>
      <c r="I204" s="1">
        <v>3.8</v>
      </c>
      <c r="J204" s="1">
        <v>1.86252277</v>
      </c>
      <c r="K204" s="1">
        <v>14732.5</v>
      </c>
      <c r="L204" s="1">
        <v>18833.195</v>
      </c>
      <c r="M204" s="1">
        <v>3.77</v>
      </c>
      <c r="N204" s="1">
        <v>126.6</v>
      </c>
    </row>
    <row r="205" spans="1:14" x14ac:dyDescent="0.45">
      <c r="A205" s="1">
        <v>20190401</v>
      </c>
      <c r="B205" s="1" t="s">
        <v>14</v>
      </c>
      <c r="C205" s="1">
        <v>1.3</v>
      </c>
      <c r="D205" s="1">
        <v>2897.23</v>
      </c>
      <c r="E205" s="1">
        <v>7995.0643639999998</v>
      </c>
      <c r="F205" s="1">
        <v>255.16300000000001</v>
      </c>
      <c r="G205" s="1">
        <v>237.2</v>
      </c>
      <c r="H205" s="1">
        <v>4.1425000000000001</v>
      </c>
      <c r="I205" s="1">
        <v>3.6</v>
      </c>
      <c r="J205" s="1">
        <v>1.9964397330000001</v>
      </c>
      <c r="K205" s="1">
        <v>14678</v>
      </c>
      <c r="L205" s="1">
        <v>18982.527999999998</v>
      </c>
      <c r="M205" s="1">
        <v>3.69</v>
      </c>
      <c r="N205" s="1">
        <v>126.8</v>
      </c>
    </row>
    <row r="206" spans="1:14" x14ac:dyDescent="0.45">
      <c r="A206" s="1">
        <v>20190501</v>
      </c>
      <c r="B206" s="1" t="s">
        <v>14</v>
      </c>
      <c r="C206" s="1">
        <v>1.3</v>
      </c>
      <c r="D206" s="1">
        <v>2852.1950000000002</v>
      </c>
      <c r="E206" s="1">
        <v>7804.8208180000001</v>
      </c>
      <c r="F206" s="1">
        <v>255.32499999999999</v>
      </c>
      <c r="G206" s="1">
        <v>237.3</v>
      </c>
      <c r="H206" s="1">
        <v>4.0720000000000001</v>
      </c>
      <c r="I206" s="1">
        <v>3.6</v>
      </c>
      <c r="J206" s="1">
        <v>1.7902284369999999</v>
      </c>
      <c r="K206" s="1">
        <v>14673.5</v>
      </c>
      <c r="L206" s="1">
        <v>18982.527999999998</v>
      </c>
      <c r="M206" s="1">
        <v>3.67</v>
      </c>
      <c r="N206" s="1">
        <v>127</v>
      </c>
    </row>
    <row r="207" spans="1:14" x14ac:dyDescent="0.45">
      <c r="A207" s="1">
        <v>20190601</v>
      </c>
      <c r="B207" s="1" t="s">
        <v>14</v>
      </c>
      <c r="C207" s="1">
        <v>1.3</v>
      </c>
      <c r="D207" s="1">
        <v>2846.645</v>
      </c>
      <c r="E207" s="1">
        <v>7825.4586499999996</v>
      </c>
      <c r="F207" s="1">
        <v>255.36099999999999</v>
      </c>
      <c r="G207" s="1">
        <v>236.3</v>
      </c>
      <c r="H207" s="1">
        <v>3.8025000000000002</v>
      </c>
      <c r="I207" s="1">
        <v>3.6</v>
      </c>
      <c r="J207" s="1">
        <v>1.6484846550000001</v>
      </c>
      <c r="K207" s="1">
        <v>14686.4</v>
      </c>
      <c r="L207" s="1">
        <v>18982.527999999998</v>
      </c>
      <c r="M207" s="1">
        <v>3.42</v>
      </c>
      <c r="N207" s="1">
        <v>125.6</v>
      </c>
    </row>
    <row r="208" spans="1:14" x14ac:dyDescent="0.45">
      <c r="A208" s="1">
        <v>20190701</v>
      </c>
      <c r="B208" s="1" t="s">
        <v>14</v>
      </c>
      <c r="C208" s="1">
        <v>1.3</v>
      </c>
      <c r="D208" s="1">
        <v>2975.895</v>
      </c>
      <c r="E208" s="1">
        <v>8205.5987270000005</v>
      </c>
      <c r="F208" s="1">
        <v>255.9</v>
      </c>
      <c r="G208" s="1">
        <v>235.6</v>
      </c>
      <c r="H208" s="1">
        <v>3.7650000000000001</v>
      </c>
      <c r="I208" s="1">
        <v>3.7</v>
      </c>
      <c r="J208" s="1">
        <v>1.8114647269999999</v>
      </c>
      <c r="K208" s="1">
        <v>14703.7</v>
      </c>
      <c r="L208" s="1">
        <v>19112.652999999998</v>
      </c>
      <c r="M208" s="1">
        <v>3.29</v>
      </c>
      <c r="N208" s="1">
        <v>125.6</v>
      </c>
    </row>
    <row r="209" spans="1:14" x14ac:dyDescent="0.45">
      <c r="A209" s="1">
        <v>20190801</v>
      </c>
      <c r="B209" s="1" t="s">
        <v>14</v>
      </c>
      <c r="C209" s="1">
        <v>1.3</v>
      </c>
      <c r="D209" s="1">
        <v>2953.39</v>
      </c>
      <c r="E209" s="1">
        <v>7910.9322270000002</v>
      </c>
      <c r="F209" s="1">
        <v>256.17899999999997</v>
      </c>
      <c r="G209" s="1">
        <v>234.4</v>
      </c>
      <c r="H209" s="1">
        <v>3.6160000000000001</v>
      </c>
      <c r="I209" s="1">
        <v>3.7</v>
      </c>
      <c r="J209" s="1">
        <v>1.7497799350000001</v>
      </c>
      <c r="K209" s="1">
        <v>14777.8</v>
      </c>
      <c r="L209" s="1">
        <v>19112.652999999998</v>
      </c>
      <c r="M209" s="1">
        <v>2.98</v>
      </c>
      <c r="N209" s="1">
        <v>124.9</v>
      </c>
    </row>
    <row r="210" spans="1:14" x14ac:dyDescent="0.45">
      <c r="A210" s="1">
        <v>20190901</v>
      </c>
      <c r="B210" s="1" t="s">
        <v>14</v>
      </c>
      <c r="C210" s="1">
        <v>1.3</v>
      </c>
      <c r="D210" s="1">
        <v>2942.875</v>
      </c>
      <c r="E210" s="1">
        <v>8087.6998999999996</v>
      </c>
      <c r="F210" s="1">
        <v>256.596</v>
      </c>
      <c r="G210" s="1">
        <v>234.4</v>
      </c>
      <c r="H210" s="1">
        <v>3.605</v>
      </c>
      <c r="I210" s="1">
        <v>3.5</v>
      </c>
      <c r="J210" s="1">
        <v>1.711304446</v>
      </c>
      <c r="K210" s="1">
        <v>14807.9</v>
      </c>
      <c r="L210" s="1">
        <v>19112.652999999998</v>
      </c>
      <c r="M210" s="1">
        <v>3.03</v>
      </c>
      <c r="N210" s="1">
        <v>125</v>
      </c>
    </row>
    <row r="211" spans="1:14" x14ac:dyDescent="0.45">
      <c r="A211" s="1">
        <v>20191001</v>
      </c>
      <c r="B211" s="1" t="s">
        <v>14</v>
      </c>
      <c r="C211" s="1">
        <v>1.3</v>
      </c>
      <c r="D211" s="1">
        <v>3010.625</v>
      </c>
      <c r="E211" s="1">
        <v>8079.278217</v>
      </c>
      <c r="F211" s="1">
        <v>257.30500000000001</v>
      </c>
      <c r="G211" s="1">
        <v>233.8</v>
      </c>
      <c r="H211" s="1">
        <v>3.6880000000000002</v>
      </c>
      <c r="I211" s="1">
        <v>3.6</v>
      </c>
      <c r="J211" s="1">
        <v>1.764042968</v>
      </c>
      <c r="K211" s="1">
        <v>14821.4</v>
      </c>
      <c r="L211" s="1">
        <v>19202.310000000001</v>
      </c>
      <c r="M211" s="1">
        <v>3.01</v>
      </c>
      <c r="N211" s="1">
        <v>124.5</v>
      </c>
    </row>
    <row r="212" spans="1:14" x14ac:dyDescent="0.45">
      <c r="A212" s="1">
        <v>20191101</v>
      </c>
      <c r="B212" s="1" t="s">
        <v>14</v>
      </c>
      <c r="C212" s="1">
        <v>1.3</v>
      </c>
      <c r="D212" s="1">
        <v>3095.85</v>
      </c>
      <c r="E212" s="1">
        <v>8517.5770499999999</v>
      </c>
      <c r="F212" s="1">
        <v>257.78800000000001</v>
      </c>
      <c r="G212" s="1">
        <v>232.8</v>
      </c>
      <c r="H212" s="1">
        <v>3.6949999999999998</v>
      </c>
      <c r="I212" s="1">
        <v>3.6</v>
      </c>
      <c r="J212" s="1">
        <v>2.0512779480000001</v>
      </c>
      <c r="K212" s="1">
        <v>14885.9</v>
      </c>
      <c r="L212" s="1">
        <v>19202.310000000001</v>
      </c>
      <c r="M212" s="1">
        <v>3.06</v>
      </c>
      <c r="N212" s="1">
        <v>124.7</v>
      </c>
    </row>
    <row r="213" spans="1:14" x14ac:dyDescent="0.45">
      <c r="A213" s="1">
        <v>20191201</v>
      </c>
      <c r="B213" s="1" t="s">
        <v>14</v>
      </c>
      <c r="C213" s="1">
        <v>1.3</v>
      </c>
      <c r="D213" s="1">
        <v>3187.3150000000001</v>
      </c>
      <c r="E213" s="1">
        <v>8778.5914759999996</v>
      </c>
      <c r="F213" s="1">
        <v>258.26299999999998</v>
      </c>
      <c r="G213" s="1">
        <v>232.2</v>
      </c>
      <c r="H213" s="1">
        <v>3.72</v>
      </c>
      <c r="I213" s="1">
        <v>3.6</v>
      </c>
      <c r="J213" s="1">
        <v>2.2851297160000001</v>
      </c>
      <c r="K213" s="1">
        <v>14844.1</v>
      </c>
      <c r="L213" s="1">
        <v>19202.310000000001</v>
      </c>
      <c r="M213" s="1">
        <v>3.01</v>
      </c>
      <c r="N213" s="1">
        <v>125</v>
      </c>
    </row>
    <row r="214" spans="1:14" x14ac:dyDescent="0.45">
      <c r="A214" s="1">
        <v>20200101</v>
      </c>
      <c r="B214" s="1" t="s">
        <v>14</v>
      </c>
      <c r="C214" s="1">
        <v>2.75</v>
      </c>
      <c r="D214" s="1">
        <v>3235.0949999999998</v>
      </c>
      <c r="E214" s="1">
        <v>9233.3599049999993</v>
      </c>
      <c r="F214" s="1">
        <v>258.68200000000002</v>
      </c>
      <c r="G214" s="1">
        <v>233.4</v>
      </c>
      <c r="H214" s="1">
        <v>3.6240000000000001</v>
      </c>
      <c r="I214" s="1">
        <v>3.5</v>
      </c>
      <c r="J214" s="1">
        <v>2.486572003</v>
      </c>
      <c r="K214" s="1">
        <v>14976.5</v>
      </c>
      <c r="L214" s="1">
        <v>18951.991999999998</v>
      </c>
      <c r="M214" s="1">
        <v>2.94</v>
      </c>
      <c r="N214" s="1">
        <v>125.2</v>
      </c>
    </row>
    <row r="215" spans="1:14" x14ac:dyDescent="0.45">
      <c r="A215" s="1">
        <v>20200201</v>
      </c>
      <c r="B215" s="1" t="s">
        <v>16</v>
      </c>
      <c r="C215" s="1">
        <v>2.75</v>
      </c>
      <c r="D215" s="1">
        <v>3094.94</v>
      </c>
      <c r="E215" s="1">
        <v>9418.8501049999995</v>
      </c>
      <c r="F215" s="1">
        <v>259.00700000000001</v>
      </c>
      <c r="G215" s="1">
        <v>234.6</v>
      </c>
      <c r="H215" s="1">
        <v>3.4649999999999999</v>
      </c>
      <c r="I215" s="1">
        <v>3.5</v>
      </c>
      <c r="J215" s="1">
        <v>2.3348735230000002</v>
      </c>
      <c r="K215" s="1">
        <v>15068.8</v>
      </c>
      <c r="L215" s="1">
        <v>18951.991999999998</v>
      </c>
      <c r="M215" s="1">
        <v>2.78</v>
      </c>
      <c r="N215" s="1">
        <v>124.3</v>
      </c>
    </row>
    <row r="216" spans="1:14" x14ac:dyDescent="0.45">
      <c r="A216" s="1">
        <v>20200301</v>
      </c>
      <c r="B216" s="1" t="s">
        <v>16</v>
      </c>
      <c r="C216" s="1">
        <v>2.75</v>
      </c>
      <c r="D216" s="1">
        <v>2779.4349999999999</v>
      </c>
      <c r="E216" s="1">
        <v>7772.2051359999996</v>
      </c>
      <c r="F216" s="1">
        <v>258.16500000000002</v>
      </c>
      <c r="G216" s="1">
        <v>236.3</v>
      </c>
      <c r="H216" s="1">
        <v>3.45</v>
      </c>
      <c r="I216" s="1">
        <v>4.4000000000000004</v>
      </c>
      <c r="J216" s="1">
        <v>1.5393269629999999</v>
      </c>
      <c r="K216" s="1">
        <v>14844</v>
      </c>
      <c r="L216" s="1">
        <v>18951.991999999998</v>
      </c>
      <c r="M216" s="1">
        <v>3.02</v>
      </c>
      <c r="N216" s="1">
        <v>121.3</v>
      </c>
    </row>
    <row r="217" spans="1:14" x14ac:dyDescent="0.45">
      <c r="A217" s="1">
        <v>20200401</v>
      </c>
      <c r="B217" s="1" t="s">
        <v>16</v>
      </c>
      <c r="C217" s="1">
        <v>2.75</v>
      </c>
      <c r="D217" s="1">
        <v>2705.2550000000001</v>
      </c>
      <c r="E217" s="1">
        <v>8292.4077620000007</v>
      </c>
      <c r="F217" s="1">
        <v>256.09399999999999</v>
      </c>
      <c r="G217" s="1">
        <v>234.3</v>
      </c>
      <c r="H217" s="1">
        <v>3.306</v>
      </c>
      <c r="I217" s="1">
        <v>14.7</v>
      </c>
      <c r="J217" s="1">
        <v>0.32909671499999998</v>
      </c>
      <c r="K217" s="1">
        <v>17170.7</v>
      </c>
      <c r="L217" s="1">
        <v>17258.205000000002</v>
      </c>
      <c r="M217" s="1">
        <v>2.4300000000000002</v>
      </c>
      <c r="N217" s="1">
        <v>118.2</v>
      </c>
    </row>
    <row r="218" spans="1:14" x14ac:dyDescent="0.45">
      <c r="A218" s="1">
        <v>20200501</v>
      </c>
      <c r="B218" s="1" t="s">
        <v>14</v>
      </c>
      <c r="C218" s="1">
        <v>2.75</v>
      </c>
      <c r="D218" s="1">
        <v>2956.7</v>
      </c>
      <c r="E218" s="1">
        <v>9105.6556500000006</v>
      </c>
      <c r="F218" s="1">
        <v>255.94399999999999</v>
      </c>
      <c r="G218" s="1">
        <v>233.3</v>
      </c>
      <c r="H218" s="1">
        <v>3.2324999999999999</v>
      </c>
      <c r="I218" s="1">
        <v>13.2</v>
      </c>
      <c r="J218" s="1">
        <v>0.117926351</v>
      </c>
      <c r="K218" s="1">
        <v>16333</v>
      </c>
      <c r="L218" s="1">
        <v>17258.205000000002</v>
      </c>
      <c r="M218" s="1">
        <v>2.5</v>
      </c>
      <c r="N218" s="1">
        <v>119</v>
      </c>
    </row>
    <row r="219" spans="1:14" x14ac:dyDescent="0.45">
      <c r="A219" s="1">
        <v>20200601</v>
      </c>
      <c r="B219" s="1" t="s">
        <v>14</v>
      </c>
      <c r="C219" s="1">
        <v>2.75</v>
      </c>
      <c r="D219" s="1">
        <v>3069.5349999999999</v>
      </c>
      <c r="E219" s="1">
        <v>9839.9709550000007</v>
      </c>
      <c r="F219" s="1">
        <v>257.21699999999998</v>
      </c>
      <c r="G219" s="1">
        <v>234.8</v>
      </c>
      <c r="H219" s="1">
        <v>3.1625000000000001</v>
      </c>
      <c r="I219" s="1">
        <v>11</v>
      </c>
      <c r="J219" s="1">
        <v>0.64573301100000002</v>
      </c>
      <c r="K219" s="1">
        <v>16057.3</v>
      </c>
      <c r="L219" s="1">
        <v>17258.205000000002</v>
      </c>
      <c r="M219" s="1">
        <v>2.44</v>
      </c>
      <c r="N219" s="1">
        <v>120.6</v>
      </c>
    </row>
    <row r="220" spans="1:14" x14ac:dyDescent="0.45">
      <c r="A220" s="1">
        <v>20200701</v>
      </c>
      <c r="B220" s="1" t="s">
        <v>14</v>
      </c>
      <c r="C220" s="1">
        <v>2.75</v>
      </c>
      <c r="D220" s="1">
        <v>3188.52</v>
      </c>
      <c r="E220" s="1">
        <v>10499.86291</v>
      </c>
      <c r="F220" s="1">
        <v>258.54300000000001</v>
      </c>
      <c r="G220" s="1">
        <v>237</v>
      </c>
      <c r="H220" s="1">
        <v>3.016</v>
      </c>
      <c r="I220" s="1">
        <v>10.199999999999999</v>
      </c>
      <c r="J220" s="1">
        <v>0.98608184300000001</v>
      </c>
      <c r="K220" s="1">
        <v>16151.9</v>
      </c>
      <c r="L220" s="1">
        <v>18560.774000000001</v>
      </c>
      <c r="M220" s="1">
        <v>2.14</v>
      </c>
      <c r="N220" s="1">
        <v>122.1</v>
      </c>
    </row>
    <row r="221" spans="1:14" x14ac:dyDescent="0.45">
      <c r="A221" s="1">
        <v>20200801</v>
      </c>
      <c r="B221" s="1" t="s">
        <v>14</v>
      </c>
      <c r="C221" s="1">
        <v>2.75</v>
      </c>
      <c r="D221" s="1">
        <v>3394.2849999999999</v>
      </c>
      <c r="E221" s="1">
        <v>11212.29038</v>
      </c>
      <c r="F221" s="1">
        <v>259.58</v>
      </c>
      <c r="G221" s="1">
        <v>240.9</v>
      </c>
      <c r="H221" s="1">
        <v>2.9350000000000001</v>
      </c>
      <c r="I221" s="1">
        <v>8.4</v>
      </c>
      <c r="J221" s="1">
        <v>1.309645352</v>
      </c>
      <c r="K221" s="1">
        <v>15553.9</v>
      </c>
      <c r="L221" s="1">
        <v>18560.774000000001</v>
      </c>
      <c r="M221" s="1">
        <v>2.25</v>
      </c>
      <c r="N221" s="1">
        <v>123.2</v>
      </c>
    </row>
    <row r="222" spans="1:14" x14ac:dyDescent="0.45">
      <c r="A222" s="1">
        <v>20200901</v>
      </c>
      <c r="B222" s="1" t="s">
        <v>14</v>
      </c>
      <c r="C222" s="1">
        <v>2.75</v>
      </c>
      <c r="D222" s="1">
        <v>3435.22</v>
      </c>
      <c r="E222" s="1">
        <v>11088.67952</v>
      </c>
      <c r="F222" s="1">
        <v>260.19</v>
      </c>
      <c r="G222" s="1">
        <v>246.9</v>
      </c>
      <c r="H222" s="1">
        <v>2.89</v>
      </c>
      <c r="I222" s="1">
        <v>7.9</v>
      </c>
      <c r="J222" s="1">
        <v>1.3713249080000001</v>
      </c>
      <c r="K222" s="1">
        <v>15643.4</v>
      </c>
      <c r="L222" s="1">
        <v>18560.774000000001</v>
      </c>
      <c r="M222" s="1">
        <v>2.31</v>
      </c>
      <c r="N222" s="1">
        <v>123.4</v>
      </c>
    </row>
    <row r="223" spans="1:14" x14ac:dyDescent="0.45">
      <c r="A223" s="1">
        <v>20201001</v>
      </c>
      <c r="B223" s="1" t="s">
        <v>14</v>
      </c>
      <c r="C223" s="1">
        <v>2.75</v>
      </c>
      <c r="D223" s="1">
        <v>3327.915</v>
      </c>
      <c r="E223" s="1">
        <v>11435.23386</v>
      </c>
      <c r="F223" s="1">
        <v>260.35199999999998</v>
      </c>
      <c r="G223" s="1">
        <v>246.4</v>
      </c>
      <c r="H223" s="1">
        <v>2.8340000000000001</v>
      </c>
      <c r="I223" s="1">
        <v>6.9</v>
      </c>
      <c r="J223" s="1">
        <v>1.1820661290000001</v>
      </c>
      <c r="K223" s="1">
        <v>15568.4</v>
      </c>
      <c r="L223" s="1">
        <v>18767.777999999998</v>
      </c>
      <c r="M223" s="1">
        <v>2.35</v>
      </c>
      <c r="N223" s="1">
        <v>123.3</v>
      </c>
    </row>
    <row r="224" spans="1:14" x14ac:dyDescent="0.45">
      <c r="A224" s="1">
        <v>20201101</v>
      </c>
      <c r="B224" s="1" t="s">
        <v>14</v>
      </c>
      <c r="C224" s="1">
        <v>2.75</v>
      </c>
      <c r="D224" s="1">
        <v>3458.915</v>
      </c>
      <c r="E224" s="1">
        <v>11794.461310000001</v>
      </c>
      <c r="F224" s="1">
        <v>260.721</v>
      </c>
      <c r="G224" s="1">
        <v>244.3</v>
      </c>
      <c r="H224" s="1">
        <v>2.7650000000000001</v>
      </c>
      <c r="I224" s="1">
        <v>6.7</v>
      </c>
      <c r="J224" s="1">
        <v>1.1745357679999999</v>
      </c>
      <c r="K224" s="1">
        <v>15366.5</v>
      </c>
      <c r="L224" s="1">
        <v>18767.777999999998</v>
      </c>
      <c r="M224" s="1">
        <v>2.2999999999999998</v>
      </c>
      <c r="N224" s="1">
        <v>123.4</v>
      </c>
    </row>
    <row r="225" spans="1:14" x14ac:dyDescent="0.45">
      <c r="A225" s="1">
        <v>20201201</v>
      </c>
      <c r="B225" s="1" t="s">
        <v>14</v>
      </c>
      <c r="C225" s="1">
        <v>2.75</v>
      </c>
      <c r="D225" s="1">
        <v>3700.97</v>
      </c>
      <c r="E225" s="1">
        <v>12619.05091</v>
      </c>
      <c r="F225" s="1">
        <v>261.56400000000002</v>
      </c>
      <c r="G225" s="1">
        <v>248</v>
      </c>
      <c r="H225" s="1">
        <v>2.6840000000000002</v>
      </c>
      <c r="I225" s="1">
        <v>6.7</v>
      </c>
      <c r="J225" s="1">
        <v>1.3620055630000001</v>
      </c>
      <c r="K225" s="1">
        <v>15393.8</v>
      </c>
      <c r="L225" s="1">
        <v>18767.777999999998</v>
      </c>
      <c r="M225" s="1">
        <v>2.2599999999999998</v>
      </c>
      <c r="N225" s="1">
        <v>124.6</v>
      </c>
    </row>
    <row r="226" spans="1:14" x14ac:dyDescent="0.45">
      <c r="A226" s="1">
        <v>20210101</v>
      </c>
      <c r="B226" s="1" t="s">
        <v>14</v>
      </c>
      <c r="C226" s="1">
        <v>0.84</v>
      </c>
      <c r="D226" s="1">
        <v>3739.4250000000002</v>
      </c>
      <c r="E226" s="1">
        <v>13186.60579</v>
      </c>
      <c r="F226" s="1">
        <v>262.2</v>
      </c>
      <c r="G226" s="1">
        <v>256.39999999999998</v>
      </c>
      <c r="H226" s="1">
        <v>2.7349999999999999</v>
      </c>
      <c r="I226" s="1">
        <v>6.4</v>
      </c>
      <c r="J226" s="1">
        <v>1.399769732</v>
      </c>
      <c r="K226" s="1">
        <v>16988.599999999999</v>
      </c>
      <c r="L226" s="1">
        <v>19055.654999999999</v>
      </c>
      <c r="M226" s="1">
        <v>2.4500000000000002</v>
      </c>
      <c r="N226" s="1">
        <v>126.5</v>
      </c>
    </row>
    <row r="227" spans="1:14" x14ac:dyDescent="0.45">
      <c r="A227" s="1">
        <v>20210201</v>
      </c>
      <c r="B227" s="1" t="s">
        <v>14</v>
      </c>
      <c r="C227" s="1">
        <v>0.84</v>
      </c>
      <c r="D227" s="1">
        <v>3771.16</v>
      </c>
      <c r="E227" s="1">
        <v>13737.403679999999</v>
      </c>
      <c r="F227" s="1">
        <v>263.346</v>
      </c>
      <c r="G227" s="1">
        <v>264.60000000000002</v>
      </c>
      <c r="H227" s="1">
        <v>2.81</v>
      </c>
      <c r="I227" s="1">
        <v>6.2</v>
      </c>
      <c r="J227" s="1">
        <v>1.6762151789999999</v>
      </c>
      <c r="K227" s="1">
        <v>15548.2</v>
      </c>
      <c r="L227" s="1">
        <v>19055.654999999999</v>
      </c>
      <c r="M227" s="1">
        <v>2.7</v>
      </c>
      <c r="N227" s="1">
        <v>128</v>
      </c>
    </row>
    <row r="228" spans="1:14" x14ac:dyDescent="0.45">
      <c r="A228" s="1">
        <v>20210301</v>
      </c>
      <c r="B228" s="1" t="s">
        <v>14</v>
      </c>
      <c r="C228" s="1">
        <v>0.84</v>
      </c>
      <c r="D228" s="1">
        <v>3907.7</v>
      </c>
      <c r="E228" s="1">
        <v>13168.811299999999</v>
      </c>
      <c r="F228" s="1">
        <v>265.02800000000002</v>
      </c>
      <c r="G228" s="1">
        <v>276.7</v>
      </c>
      <c r="H228" s="1">
        <v>3.0825</v>
      </c>
      <c r="I228" s="1">
        <v>6</v>
      </c>
      <c r="J228" s="1">
        <v>2.6197624959999999</v>
      </c>
      <c r="K228" s="1">
        <v>19119.5</v>
      </c>
      <c r="L228" s="1">
        <v>19055.654999999999</v>
      </c>
      <c r="M228" s="1">
        <v>3.04</v>
      </c>
      <c r="N228" s="1">
        <v>129.9</v>
      </c>
    </row>
    <row r="229" spans="1:14" x14ac:dyDescent="0.45">
      <c r="A229" s="1">
        <v>20210401</v>
      </c>
      <c r="B229" s="1" t="s">
        <v>14</v>
      </c>
      <c r="C229" s="1">
        <v>0.84</v>
      </c>
      <c r="D229" s="1">
        <v>4086.9749999999999</v>
      </c>
      <c r="E229" s="1">
        <v>13900.438099999999</v>
      </c>
      <c r="F229" s="1">
        <v>266.72699999999998</v>
      </c>
      <c r="G229" s="1">
        <v>291.8</v>
      </c>
      <c r="H229" s="1">
        <v>3.06</v>
      </c>
      <c r="I229" s="1">
        <v>6</v>
      </c>
      <c r="J229" s="1">
        <v>4.1596948029999998</v>
      </c>
      <c r="K229" s="1">
        <v>16146.9</v>
      </c>
      <c r="L229" s="1">
        <v>19368.310000000001</v>
      </c>
      <c r="M229" s="1">
        <v>2.9</v>
      </c>
      <c r="N229" s="1">
        <v>131.1</v>
      </c>
    </row>
    <row r="230" spans="1:14" x14ac:dyDescent="0.45">
      <c r="A230" s="1">
        <v>20210501</v>
      </c>
      <c r="B230" s="1" t="s">
        <v>14</v>
      </c>
      <c r="C230" s="1">
        <v>0.84</v>
      </c>
      <c r="D230" s="1">
        <v>4198.0450000000001</v>
      </c>
      <c r="E230" s="1">
        <v>13517.682500000001</v>
      </c>
      <c r="F230" s="1">
        <v>268.59899999999999</v>
      </c>
      <c r="G230" s="1">
        <v>305.89999999999998</v>
      </c>
      <c r="H230" s="1">
        <v>2.9624999999999999</v>
      </c>
      <c r="I230" s="1">
        <v>5.8</v>
      </c>
      <c r="J230" s="1">
        <v>4.9927066160000004</v>
      </c>
      <c r="K230" s="1">
        <v>15669.5</v>
      </c>
      <c r="L230" s="1">
        <v>19368.310000000001</v>
      </c>
      <c r="M230" s="1">
        <v>2.96</v>
      </c>
      <c r="N230" s="1">
        <v>132.80000000000001</v>
      </c>
    </row>
    <row r="231" spans="1:14" x14ac:dyDescent="0.45">
      <c r="A231" s="1">
        <v>20210601</v>
      </c>
      <c r="B231" s="1" t="s">
        <v>14</v>
      </c>
      <c r="C231" s="1">
        <v>0.84</v>
      </c>
      <c r="D231" s="1">
        <v>4257.01</v>
      </c>
      <c r="E231" s="1">
        <v>14097.169089999999</v>
      </c>
      <c r="F231" s="1">
        <v>270.95499999999998</v>
      </c>
      <c r="G231" s="1">
        <v>315.7</v>
      </c>
      <c r="H231" s="1">
        <v>2.9750000000000001</v>
      </c>
      <c r="I231" s="1">
        <v>5.9</v>
      </c>
      <c r="J231" s="1">
        <v>5.3914513880000001</v>
      </c>
      <c r="K231" s="1">
        <v>15603.3</v>
      </c>
      <c r="L231" s="1">
        <v>19368.310000000001</v>
      </c>
      <c r="M231" s="1">
        <v>2.79</v>
      </c>
      <c r="N231" s="1">
        <v>134.19999999999999</v>
      </c>
    </row>
    <row r="232" spans="1:14" x14ac:dyDescent="0.45">
      <c r="A232" s="1">
        <v>20210701</v>
      </c>
      <c r="B232" s="1" t="s">
        <v>14</v>
      </c>
      <c r="C232" s="1">
        <v>0.84</v>
      </c>
      <c r="D232" s="1">
        <v>4347.9949999999999</v>
      </c>
      <c r="E232" s="1">
        <v>14639.07286</v>
      </c>
      <c r="F232" s="1">
        <v>272.18400000000003</v>
      </c>
      <c r="G232" s="1">
        <v>313.54199999999997</v>
      </c>
      <c r="H232" s="1">
        <v>2.8679999999999999</v>
      </c>
      <c r="I232" s="1">
        <v>5.4</v>
      </c>
      <c r="J232" s="1">
        <v>5.3654752769999998</v>
      </c>
      <c r="K232" s="1">
        <v>15735.2</v>
      </c>
      <c r="L232" s="1">
        <v>19478.893</v>
      </c>
      <c r="M232" s="1">
        <v>2.57</v>
      </c>
      <c r="N232" s="1">
        <v>134.6</v>
      </c>
    </row>
    <row r="233" spans="1:14" x14ac:dyDescent="0.45">
      <c r="A233" s="1">
        <v>20210801</v>
      </c>
      <c r="B233" s="1" t="s">
        <v>14</v>
      </c>
      <c r="C233" s="1">
        <v>0.84</v>
      </c>
      <c r="D233" s="1">
        <v>4464.7700000000004</v>
      </c>
      <c r="E233" s="1">
        <v>14856.51773</v>
      </c>
      <c r="F233" s="1">
        <v>273.09199999999998</v>
      </c>
      <c r="G233" s="1">
        <v>313.08300000000003</v>
      </c>
      <c r="H233" s="1">
        <v>2.8424999999999998</v>
      </c>
      <c r="I233" s="1">
        <v>5.2</v>
      </c>
      <c r="J233" s="1">
        <v>5.2512715910000001</v>
      </c>
      <c r="K233" s="1">
        <v>15720</v>
      </c>
      <c r="L233" s="1">
        <v>19478.893</v>
      </c>
      <c r="M233" s="1">
        <v>2.5499999999999998</v>
      </c>
      <c r="N233" s="1">
        <v>134.30000000000001</v>
      </c>
    </row>
    <row r="234" spans="1:14" x14ac:dyDescent="0.45">
      <c r="A234" s="1">
        <v>20210901</v>
      </c>
      <c r="B234" s="1" t="s">
        <v>14</v>
      </c>
      <c r="C234" s="1">
        <v>0.84</v>
      </c>
      <c r="D234" s="1">
        <v>4418.17</v>
      </c>
      <c r="E234" s="1">
        <v>15023.538570000001</v>
      </c>
      <c r="F234" s="1">
        <v>274.214</v>
      </c>
      <c r="G234" s="1">
        <v>317.13600000000002</v>
      </c>
      <c r="H234" s="1">
        <v>2.9</v>
      </c>
      <c r="I234" s="1">
        <v>4.7</v>
      </c>
      <c r="J234" s="1">
        <v>5.3903488319999999</v>
      </c>
      <c r="K234" s="1">
        <v>15466.3</v>
      </c>
      <c r="L234" s="1">
        <v>19478.893</v>
      </c>
      <c r="M234" s="1">
        <v>2.5299999999999998</v>
      </c>
      <c r="N234" s="1">
        <v>134.9</v>
      </c>
    </row>
    <row r="235" spans="1:14" x14ac:dyDescent="0.45">
      <c r="A235" s="1">
        <v>20211001</v>
      </c>
      <c r="B235" s="1" t="s">
        <v>14</v>
      </c>
      <c r="C235" s="1">
        <v>0.84</v>
      </c>
      <c r="D235" s="1">
        <v>4461.2700000000004</v>
      </c>
      <c r="E235" s="1">
        <v>14879.01238</v>
      </c>
      <c r="F235" s="1">
        <v>276.58999999999997</v>
      </c>
      <c r="G235" s="1">
        <v>322.12</v>
      </c>
      <c r="H235" s="1">
        <v>3.0674999999999999</v>
      </c>
      <c r="I235" s="1">
        <v>4.5999999999999996</v>
      </c>
      <c r="J235" s="1">
        <v>6.221868926</v>
      </c>
      <c r="K235" s="1">
        <v>15472.4</v>
      </c>
      <c r="L235" s="1">
        <v>19806.29</v>
      </c>
      <c r="M235" s="1">
        <v>2.68</v>
      </c>
      <c r="N235" s="1">
        <v>136.9</v>
      </c>
    </row>
    <row r="236" spans="1:14" x14ac:dyDescent="0.45">
      <c r="A236" s="1">
        <v>20211101</v>
      </c>
      <c r="B236" s="1" t="s">
        <v>14</v>
      </c>
      <c r="C236" s="1">
        <v>0.84</v>
      </c>
      <c r="D236" s="1">
        <v>4588.8100000000004</v>
      </c>
      <c r="E236" s="1">
        <v>15814.932860000001</v>
      </c>
      <c r="F236" s="1">
        <v>278.524</v>
      </c>
      <c r="G236" s="1">
        <v>328.94</v>
      </c>
      <c r="H236" s="1">
        <v>3.0674999999999999</v>
      </c>
      <c r="I236" s="1">
        <v>4.2</v>
      </c>
      <c r="J236" s="1">
        <v>6.8090028729999998</v>
      </c>
      <c r="K236" s="1">
        <v>15470.8</v>
      </c>
      <c r="L236" s="1">
        <v>19806.29</v>
      </c>
      <c r="M236" s="1">
        <v>2.62</v>
      </c>
      <c r="N236" s="1">
        <v>137.9</v>
      </c>
    </row>
    <row r="237" spans="1:14" x14ac:dyDescent="0.45">
      <c r="A237" s="1">
        <v>20211201</v>
      </c>
      <c r="B237" s="1" t="s">
        <v>14</v>
      </c>
      <c r="C237" s="1">
        <v>0.84</v>
      </c>
      <c r="D237" s="1">
        <v>4684.5</v>
      </c>
      <c r="E237" s="1">
        <v>15474.43182</v>
      </c>
      <c r="F237" s="1">
        <v>280.12599999999998</v>
      </c>
      <c r="G237" s="1">
        <v>335.03199999999998</v>
      </c>
      <c r="H237" s="1">
        <v>3.0979999999999999</v>
      </c>
      <c r="I237" s="1">
        <v>3.9</v>
      </c>
      <c r="J237" s="1">
        <v>7.036402807</v>
      </c>
      <c r="K237" s="1">
        <v>15442.7</v>
      </c>
      <c r="L237" s="1">
        <v>19806.29</v>
      </c>
      <c r="M237" s="1">
        <v>2.65</v>
      </c>
      <c r="N237" s="1">
        <v>137.4</v>
      </c>
    </row>
    <row r="238" spans="1:14" x14ac:dyDescent="0.45">
      <c r="A238" s="1">
        <v>20220101</v>
      </c>
      <c r="B238" s="1" t="s">
        <v>14</v>
      </c>
      <c r="C238" s="1">
        <v>1.4</v>
      </c>
      <c r="D238" s="1">
        <v>4646.8450000000003</v>
      </c>
      <c r="E238" s="1">
        <v>14531.377500000001</v>
      </c>
      <c r="F238" s="1">
        <v>281.93299999999999</v>
      </c>
      <c r="G238" s="1">
        <v>345.74200000000002</v>
      </c>
      <c r="H238" s="1">
        <v>3.4449999999999998</v>
      </c>
      <c r="I238" s="1">
        <v>4</v>
      </c>
      <c r="J238" s="1">
        <v>7.4798724080000003</v>
      </c>
      <c r="K238" s="1">
        <v>15163.5</v>
      </c>
      <c r="L238" s="1">
        <v>19727.918000000001</v>
      </c>
      <c r="M238" s="1">
        <v>2.93</v>
      </c>
      <c r="N238" s="1">
        <v>140.1</v>
      </c>
    </row>
    <row r="239" spans="1:14" x14ac:dyDescent="0.45">
      <c r="A239" s="1">
        <v>20220201</v>
      </c>
      <c r="B239" s="1" t="s">
        <v>14</v>
      </c>
      <c r="C239" s="1">
        <v>1.4</v>
      </c>
      <c r="D239" s="1">
        <v>4446.7550000000001</v>
      </c>
      <c r="E239" s="1">
        <v>13898.72789</v>
      </c>
      <c r="F239" s="1">
        <v>284.18200000000002</v>
      </c>
      <c r="G239" s="1">
        <v>343.58300000000003</v>
      </c>
      <c r="H239" s="1">
        <v>3.7625000000000002</v>
      </c>
      <c r="I239" s="1">
        <v>3.8</v>
      </c>
      <c r="J239" s="1">
        <v>7.8710639200000001</v>
      </c>
      <c r="K239" s="1">
        <v>15173.6</v>
      </c>
      <c r="L239" s="1">
        <v>19727.918000000001</v>
      </c>
      <c r="M239" s="1">
        <v>3.25</v>
      </c>
      <c r="N239" s="1">
        <v>142.6</v>
      </c>
    </row>
    <row r="240" spans="1:14" x14ac:dyDescent="0.45">
      <c r="A240" s="1">
        <v>20220301</v>
      </c>
      <c r="B240" s="1" t="s">
        <v>14</v>
      </c>
      <c r="C240" s="1">
        <v>1.4</v>
      </c>
      <c r="D240" s="1">
        <v>4446.7749999999996</v>
      </c>
      <c r="E240" s="1">
        <v>13623.26304</v>
      </c>
      <c r="F240" s="1">
        <v>287.70800000000003</v>
      </c>
      <c r="G240" s="1">
        <v>345.85199999999998</v>
      </c>
      <c r="H240" s="1">
        <v>4.1719999999999997</v>
      </c>
      <c r="I240" s="1">
        <v>3.6</v>
      </c>
      <c r="J240" s="1">
        <v>8.5424555479999995</v>
      </c>
      <c r="K240" s="1">
        <v>15119.6</v>
      </c>
      <c r="L240" s="1">
        <v>19727.918000000001</v>
      </c>
      <c r="M240" s="1">
        <v>3.43</v>
      </c>
      <c r="N240" s="1">
        <v>146.80000000000001</v>
      </c>
    </row>
    <row r="241" spans="1:14" x14ac:dyDescent="0.45">
      <c r="A241" s="1">
        <v>20220401</v>
      </c>
      <c r="B241" s="1" t="s">
        <v>14</v>
      </c>
      <c r="C241" s="1">
        <v>1.4</v>
      </c>
      <c r="D241" s="1">
        <v>4336.125</v>
      </c>
      <c r="E241" s="1">
        <v>13394.163</v>
      </c>
      <c r="F241" s="1">
        <v>288.66300000000001</v>
      </c>
      <c r="G241" s="1">
        <v>343.73</v>
      </c>
      <c r="H241" s="1">
        <v>4.9824999999999999</v>
      </c>
      <c r="I241" s="1">
        <v>3.6</v>
      </c>
      <c r="J241" s="1">
        <v>8.2586293360000003</v>
      </c>
      <c r="K241" s="1">
        <v>15154.4</v>
      </c>
      <c r="L241" s="1">
        <v>19699.465</v>
      </c>
      <c r="M241" s="1">
        <v>3.76</v>
      </c>
      <c r="N241" s="1">
        <v>147.5</v>
      </c>
    </row>
    <row r="242" spans="1:14" x14ac:dyDescent="0.45">
      <c r="A242" s="1">
        <v>20220501</v>
      </c>
      <c r="B242" s="1" t="s">
        <v>14</v>
      </c>
      <c r="C242" s="1">
        <v>1.4</v>
      </c>
      <c r="D242" s="1">
        <v>4131.38</v>
      </c>
      <c r="E242" s="1">
        <v>11829.729520000001</v>
      </c>
      <c r="F242" s="1">
        <v>291.47399999999999</v>
      </c>
      <c r="G242" s="1">
        <v>352.85700000000003</v>
      </c>
      <c r="H242" s="1">
        <v>5.23</v>
      </c>
      <c r="I242" s="1">
        <v>3.6</v>
      </c>
      <c r="J242" s="1">
        <v>8.5815114850000001</v>
      </c>
      <c r="K242" s="1">
        <v>15144.8</v>
      </c>
      <c r="L242" s="1">
        <v>19699.465</v>
      </c>
      <c r="M242" s="1">
        <v>4.13</v>
      </c>
      <c r="N242" s="1">
        <v>148.19999999999999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89E9-5F26-437E-9F82-BEA7E54004F0}">
  <dimension ref="A1:H242"/>
  <sheetViews>
    <sheetView tabSelected="1" topLeftCell="A210" workbookViewId="0">
      <selection activeCell="H234" sqref="H234"/>
    </sheetView>
  </sheetViews>
  <sheetFormatPr defaultRowHeight="17" x14ac:dyDescent="0.45"/>
  <sheetData>
    <row r="1" spans="1:8" x14ac:dyDescent="0.45">
      <c r="A1" s="1" t="s">
        <v>0</v>
      </c>
      <c r="B1" s="1" t="s">
        <v>1</v>
      </c>
      <c r="C1" s="1" t="s">
        <v>2</v>
      </c>
    </row>
    <row r="2" spans="1:8" x14ac:dyDescent="0.45">
      <c r="A2" s="1">
        <v>20020501</v>
      </c>
      <c r="B2" s="1" t="s">
        <v>14</v>
      </c>
      <c r="C2" s="1">
        <v>3.6</v>
      </c>
      <c r="D2">
        <v>-1.4166666666666661E-2</v>
      </c>
      <c r="E2">
        <f>E3-D2</f>
        <v>3.6283333333333334</v>
      </c>
    </row>
    <row r="3" spans="1:8" x14ac:dyDescent="0.45">
      <c r="A3" s="1">
        <v>20020601</v>
      </c>
      <c r="B3" s="1" t="s">
        <v>14</v>
      </c>
      <c r="C3" s="1">
        <v>3.6</v>
      </c>
      <c r="D3">
        <v>-1.4166666666666661E-2</v>
      </c>
      <c r="E3">
        <f>E4-D3</f>
        <v>3.6141666666666667</v>
      </c>
    </row>
    <row r="4" spans="1:8" x14ac:dyDescent="0.45">
      <c r="A4" s="2">
        <v>20020701</v>
      </c>
      <c r="B4" s="2" t="s">
        <v>14</v>
      </c>
      <c r="C4" s="2">
        <v>3.6</v>
      </c>
      <c r="D4" s="2">
        <v>3.6</v>
      </c>
      <c r="E4" s="2">
        <v>3.6</v>
      </c>
      <c r="H4" s="3"/>
    </row>
    <row r="5" spans="1:8" x14ac:dyDescent="0.45">
      <c r="A5" s="1">
        <v>20020801</v>
      </c>
      <c r="B5" s="1" t="s">
        <v>14</v>
      </c>
      <c r="C5" s="1">
        <v>3.6</v>
      </c>
      <c r="D5">
        <f>($D$16-$D$4)/12</f>
        <v>-0.13916666666666669</v>
      </c>
      <c r="E5">
        <f>E4+D5</f>
        <v>3.4608333333333334</v>
      </c>
    </row>
    <row r="6" spans="1:8" x14ac:dyDescent="0.45">
      <c r="A6" s="1">
        <v>20020901</v>
      </c>
      <c r="B6" s="1" t="s">
        <v>14</v>
      </c>
      <c r="C6" s="1">
        <v>3.6</v>
      </c>
      <c r="D6">
        <f t="shared" ref="D6:D15" si="0">($D$16-$D$4)/12</f>
        <v>-0.13916666666666669</v>
      </c>
      <c r="E6">
        <f t="shared" ref="E6:E15" si="1">E5+D6</f>
        <v>3.3216666666666668</v>
      </c>
    </row>
    <row r="7" spans="1:8" x14ac:dyDescent="0.45">
      <c r="A7" s="1">
        <v>20021001</v>
      </c>
      <c r="B7" s="1" t="s">
        <v>14</v>
      </c>
      <c r="C7" s="1">
        <v>3.6</v>
      </c>
      <c r="D7">
        <f t="shared" si="0"/>
        <v>-0.13916666666666669</v>
      </c>
      <c r="E7">
        <f t="shared" si="1"/>
        <v>3.1825000000000001</v>
      </c>
    </row>
    <row r="8" spans="1:8" x14ac:dyDescent="0.45">
      <c r="A8" s="1">
        <v>20021101</v>
      </c>
      <c r="B8" s="1" t="s">
        <v>14</v>
      </c>
      <c r="C8" s="1">
        <v>3.6</v>
      </c>
      <c r="D8">
        <f t="shared" si="0"/>
        <v>-0.13916666666666669</v>
      </c>
      <c r="E8">
        <f t="shared" si="1"/>
        <v>3.0433333333333334</v>
      </c>
    </row>
    <row r="9" spans="1:8" x14ac:dyDescent="0.45">
      <c r="A9" s="1">
        <v>20021201</v>
      </c>
      <c r="B9" s="1" t="s">
        <v>14</v>
      </c>
      <c r="C9" s="1">
        <v>3.6</v>
      </c>
      <c r="D9">
        <f t="shared" si="0"/>
        <v>-0.13916666666666669</v>
      </c>
      <c r="E9">
        <f t="shared" si="1"/>
        <v>2.9041666666666668</v>
      </c>
    </row>
    <row r="10" spans="1:8" x14ac:dyDescent="0.45">
      <c r="A10" s="1">
        <v>20030101</v>
      </c>
      <c r="B10" s="1" t="s">
        <v>14</v>
      </c>
      <c r="C10" s="1">
        <v>1.93</v>
      </c>
      <c r="D10">
        <f t="shared" si="0"/>
        <v>-0.13916666666666669</v>
      </c>
      <c r="E10">
        <f t="shared" si="1"/>
        <v>2.7650000000000001</v>
      </c>
    </row>
    <row r="11" spans="1:8" x14ac:dyDescent="0.45">
      <c r="A11" s="1">
        <v>20030201</v>
      </c>
      <c r="B11" s="1" t="s">
        <v>14</v>
      </c>
      <c r="C11" s="1">
        <v>1.93</v>
      </c>
      <c r="D11">
        <f t="shared" si="0"/>
        <v>-0.13916666666666669</v>
      </c>
      <c r="E11">
        <f t="shared" si="1"/>
        <v>2.6258333333333335</v>
      </c>
    </row>
    <row r="12" spans="1:8" x14ac:dyDescent="0.45">
      <c r="A12" s="1">
        <v>20030301</v>
      </c>
      <c r="B12" s="1" t="s">
        <v>14</v>
      </c>
      <c r="C12" s="1">
        <v>1.93</v>
      </c>
      <c r="D12">
        <f t="shared" si="0"/>
        <v>-0.13916666666666669</v>
      </c>
      <c r="E12">
        <f t="shared" si="1"/>
        <v>2.4866666666666668</v>
      </c>
    </row>
    <row r="13" spans="1:8" x14ac:dyDescent="0.45">
      <c r="A13" s="1">
        <v>20030401</v>
      </c>
      <c r="B13" s="1" t="s">
        <v>14</v>
      </c>
      <c r="C13" s="1">
        <v>1.93</v>
      </c>
      <c r="D13">
        <f t="shared" si="0"/>
        <v>-0.13916666666666669</v>
      </c>
      <c r="E13">
        <f t="shared" si="1"/>
        <v>2.3475000000000001</v>
      </c>
    </row>
    <row r="14" spans="1:8" x14ac:dyDescent="0.45">
      <c r="A14" s="1">
        <v>20030501</v>
      </c>
      <c r="B14" s="1" t="s">
        <v>14</v>
      </c>
      <c r="C14" s="1">
        <v>1.93</v>
      </c>
      <c r="D14">
        <f t="shared" si="0"/>
        <v>-0.13916666666666669</v>
      </c>
      <c r="E14">
        <f t="shared" si="1"/>
        <v>2.2083333333333335</v>
      </c>
    </row>
    <row r="15" spans="1:8" x14ac:dyDescent="0.45">
      <c r="A15" s="1">
        <v>20030601</v>
      </c>
      <c r="B15" s="1" t="s">
        <v>14</v>
      </c>
      <c r="C15" s="1">
        <v>1.93</v>
      </c>
      <c r="D15">
        <f t="shared" si="0"/>
        <v>-0.13916666666666669</v>
      </c>
      <c r="E15">
        <f t="shared" si="1"/>
        <v>2.0691666666666668</v>
      </c>
    </row>
    <row r="16" spans="1:8" x14ac:dyDescent="0.45">
      <c r="A16" s="2">
        <v>20030701</v>
      </c>
      <c r="B16" s="2" t="s">
        <v>14</v>
      </c>
      <c r="C16" s="2">
        <v>1.93</v>
      </c>
      <c r="D16" s="2">
        <v>1.93</v>
      </c>
      <c r="E16" s="2">
        <v>1.93</v>
      </c>
    </row>
    <row r="17" spans="1:5" x14ac:dyDescent="0.45">
      <c r="A17" s="1">
        <v>20030801</v>
      </c>
      <c r="B17" s="1" t="s">
        <v>14</v>
      </c>
      <c r="C17" s="1">
        <v>1.93</v>
      </c>
      <c r="D17">
        <f>($D$28-$D$16)/12</f>
        <v>-9.5833333333333326E-2</v>
      </c>
      <c r="E17">
        <f>E16+D17</f>
        <v>1.8341666666666665</v>
      </c>
    </row>
    <row r="18" spans="1:5" x14ac:dyDescent="0.45">
      <c r="A18" s="1">
        <v>20030901</v>
      </c>
      <c r="B18" s="1" t="s">
        <v>14</v>
      </c>
      <c r="C18" s="1">
        <v>1.93</v>
      </c>
      <c r="D18">
        <f t="shared" ref="D18:D27" si="2">($D$28-$D$16)/12</f>
        <v>-9.5833333333333326E-2</v>
      </c>
      <c r="E18">
        <f t="shared" ref="E18:E27" si="3">E17+D18</f>
        <v>1.7383333333333333</v>
      </c>
    </row>
    <row r="19" spans="1:5" x14ac:dyDescent="0.45">
      <c r="A19" s="1">
        <v>20031001</v>
      </c>
      <c r="B19" s="1" t="s">
        <v>14</v>
      </c>
      <c r="C19" s="1">
        <v>1.93</v>
      </c>
      <c r="D19">
        <f t="shared" si="2"/>
        <v>-9.5833333333333326E-2</v>
      </c>
      <c r="E19">
        <f t="shared" si="3"/>
        <v>1.6425000000000001</v>
      </c>
    </row>
    <row r="20" spans="1:5" x14ac:dyDescent="0.45">
      <c r="A20" s="1">
        <v>20031101</v>
      </c>
      <c r="B20" s="1" t="s">
        <v>14</v>
      </c>
      <c r="C20" s="1">
        <v>1.93</v>
      </c>
      <c r="D20">
        <f t="shared" si="2"/>
        <v>-9.5833333333333326E-2</v>
      </c>
      <c r="E20">
        <f t="shared" si="3"/>
        <v>1.5466666666666669</v>
      </c>
    </row>
    <row r="21" spans="1:5" x14ac:dyDescent="0.45">
      <c r="A21" s="1">
        <v>20031201</v>
      </c>
      <c r="B21" s="1" t="s">
        <v>14</v>
      </c>
      <c r="C21" s="1">
        <v>1.93</v>
      </c>
      <c r="D21">
        <f t="shared" si="2"/>
        <v>-9.5833333333333326E-2</v>
      </c>
      <c r="E21">
        <f t="shared" si="3"/>
        <v>1.4508333333333336</v>
      </c>
    </row>
    <row r="22" spans="1:5" x14ac:dyDescent="0.45">
      <c r="A22" s="1">
        <v>20040101</v>
      </c>
      <c r="B22" s="1" t="s">
        <v>14</v>
      </c>
      <c r="C22" s="1">
        <v>0.78</v>
      </c>
      <c r="D22">
        <f t="shared" si="2"/>
        <v>-9.5833333333333326E-2</v>
      </c>
      <c r="E22">
        <f t="shared" si="3"/>
        <v>1.3550000000000004</v>
      </c>
    </row>
    <row r="23" spans="1:5" x14ac:dyDescent="0.45">
      <c r="A23" s="1">
        <v>20040201</v>
      </c>
      <c r="B23" s="1" t="s">
        <v>14</v>
      </c>
      <c r="C23" s="1">
        <v>0.78</v>
      </c>
      <c r="D23">
        <f t="shared" si="2"/>
        <v>-9.5833333333333326E-2</v>
      </c>
      <c r="E23">
        <f t="shared" si="3"/>
        <v>1.2591666666666672</v>
      </c>
    </row>
    <row r="24" spans="1:5" x14ac:dyDescent="0.45">
      <c r="A24" s="1">
        <v>20040301</v>
      </c>
      <c r="B24" s="1" t="s">
        <v>14</v>
      </c>
      <c r="C24" s="1">
        <v>0.78</v>
      </c>
      <c r="D24">
        <f t="shared" si="2"/>
        <v>-9.5833333333333326E-2</v>
      </c>
      <c r="E24">
        <f t="shared" si="3"/>
        <v>1.163333333333334</v>
      </c>
    </row>
    <row r="25" spans="1:5" x14ac:dyDescent="0.45">
      <c r="A25" s="1">
        <v>20040401</v>
      </c>
      <c r="B25" s="1" t="s">
        <v>14</v>
      </c>
      <c r="C25" s="1">
        <v>0.78</v>
      </c>
      <c r="D25">
        <f t="shared" si="2"/>
        <v>-9.5833333333333326E-2</v>
      </c>
      <c r="E25">
        <f t="shared" si="3"/>
        <v>1.0675000000000008</v>
      </c>
    </row>
    <row r="26" spans="1:5" x14ac:dyDescent="0.45">
      <c r="A26" s="1">
        <v>20040501</v>
      </c>
      <c r="B26" s="1" t="s">
        <v>14</v>
      </c>
      <c r="C26" s="1">
        <v>0.78</v>
      </c>
      <c r="D26">
        <f t="shared" si="2"/>
        <v>-9.5833333333333326E-2</v>
      </c>
      <c r="E26">
        <f t="shared" si="3"/>
        <v>0.97166666666666746</v>
      </c>
    </row>
    <row r="27" spans="1:5" x14ac:dyDescent="0.45">
      <c r="A27" s="1">
        <v>20040601</v>
      </c>
      <c r="B27" s="1" t="s">
        <v>14</v>
      </c>
      <c r="C27" s="1">
        <v>0.78</v>
      </c>
      <c r="D27">
        <f t="shared" si="2"/>
        <v>-9.5833333333333326E-2</v>
      </c>
      <c r="E27">
        <f t="shared" si="3"/>
        <v>0.87583333333333413</v>
      </c>
    </row>
    <row r="28" spans="1:5" x14ac:dyDescent="0.45">
      <c r="A28" s="2">
        <v>20040701</v>
      </c>
      <c r="B28" s="2" t="s">
        <v>14</v>
      </c>
      <c r="C28" s="2">
        <v>0.78</v>
      </c>
      <c r="D28" s="2">
        <v>0.78</v>
      </c>
      <c r="E28" s="2">
        <v>0.78</v>
      </c>
    </row>
    <row r="29" spans="1:5" x14ac:dyDescent="0.45">
      <c r="A29" s="1">
        <v>20040801</v>
      </c>
      <c r="B29" s="1" t="s">
        <v>14</v>
      </c>
      <c r="C29" s="1">
        <v>0.78</v>
      </c>
      <c r="D29">
        <f>($D$40-$D$28)/12</f>
        <v>-1.5000000000000005E-2</v>
      </c>
      <c r="E29">
        <f>E28+D29</f>
        <v>0.76500000000000001</v>
      </c>
    </row>
    <row r="30" spans="1:5" x14ac:dyDescent="0.45">
      <c r="A30" s="1">
        <v>20040901</v>
      </c>
      <c r="B30" s="1" t="s">
        <v>14</v>
      </c>
      <c r="C30" s="1">
        <v>0.78</v>
      </c>
      <c r="D30">
        <f t="shared" ref="D30:D39" si="4">($D$40-$D$28)/12</f>
        <v>-1.5000000000000005E-2</v>
      </c>
      <c r="E30">
        <f t="shared" ref="E30:E39" si="5">E29+D30</f>
        <v>0.75</v>
      </c>
    </row>
    <row r="31" spans="1:5" x14ac:dyDescent="0.45">
      <c r="A31" s="1">
        <v>20041001</v>
      </c>
      <c r="B31" s="1" t="s">
        <v>14</v>
      </c>
      <c r="C31" s="1">
        <v>0.78</v>
      </c>
      <c r="D31">
        <f t="shared" si="4"/>
        <v>-1.5000000000000005E-2</v>
      </c>
      <c r="E31">
        <f t="shared" si="5"/>
        <v>0.73499999999999999</v>
      </c>
    </row>
    <row r="32" spans="1:5" x14ac:dyDescent="0.45">
      <c r="A32" s="1">
        <v>20041101</v>
      </c>
      <c r="B32" s="1" t="s">
        <v>14</v>
      </c>
      <c r="C32" s="1">
        <v>0.78</v>
      </c>
      <c r="D32">
        <f t="shared" si="4"/>
        <v>-1.5000000000000005E-2</v>
      </c>
      <c r="E32">
        <f t="shared" si="5"/>
        <v>0.72</v>
      </c>
    </row>
    <row r="33" spans="1:5" x14ac:dyDescent="0.45">
      <c r="A33" s="1">
        <v>20041201</v>
      </c>
      <c r="B33" s="1" t="s">
        <v>14</v>
      </c>
      <c r="C33" s="1">
        <v>0.78</v>
      </c>
      <c r="D33">
        <f t="shared" si="4"/>
        <v>-1.5000000000000005E-2</v>
      </c>
      <c r="E33">
        <f t="shared" si="5"/>
        <v>0.70499999999999996</v>
      </c>
    </row>
    <row r="34" spans="1:5" x14ac:dyDescent="0.45">
      <c r="A34" s="1">
        <v>20050101</v>
      </c>
      <c r="B34" s="1" t="s">
        <v>14</v>
      </c>
      <c r="C34" s="1">
        <v>0.6</v>
      </c>
      <c r="D34">
        <f t="shared" si="4"/>
        <v>-1.5000000000000005E-2</v>
      </c>
      <c r="E34">
        <f t="shared" si="5"/>
        <v>0.69</v>
      </c>
    </row>
    <row r="35" spans="1:5" x14ac:dyDescent="0.45">
      <c r="A35" s="1">
        <v>20050201</v>
      </c>
      <c r="B35" s="1" t="s">
        <v>14</v>
      </c>
      <c r="C35" s="1">
        <v>0.6</v>
      </c>
      <c r="D35">
        <f t="shared" si="4"/>
        <v>-1.5000000000000005E-2</v>
      </c>
      <c r="E35">
        <f t="shared" si="5"/>
        <v>0.67499999999999993</v>
      </c>
    </row>
    <row r="36" spans="1:5" x14ac:dyDescent="0.45">
      <c r="A36" s="1">
        <v>20050301</v>
      </c>
      <c r="B36" s="1" t="s">
        <v>14</v>
      </c>
      <c r="C36" s="1">
        <v>0.6</v>
      </c>
      <c r="D36">
        <f t="shared" si="4"/>
        <v>-1.5000000000000005E-2</v>
      </c>
      <c r="E36">
        <f t="shared" si="5"/>
        <v>0.65999999999999992</v>
      </c>
    </row>
    <row r="37" spans="1:5" x14ac:dyDescent="0.45">
      <c r="A37" s="1">
        <v>20050401</v>
      </c>
      <c r="B37" s="1" t="s">
        <v>14</v>
      </c>
      <c r="C37" s="1">
        <v>0.6</v>
      </c>
      <c r="D37">
        <f t="shared" si="4"/>
        <v>-1.5000000000000005E-2</v>
      </c>
      <c r="E37">
        <f t="shared" si="5"/>
        <v>0.64499999999999991</v>
      </c>
    </row>
    <row r="38" spans="1:5" x14ac:dyDescent="0.45">
      <c r="A38" s="1">
        <v>20050501</v>
      </c>
      <c r="B38" s="1" t="s">
        <v>14</v>
      </c>
      <c r="C38" s="1">
        <v>0.6</v>
      </c>
      <c r="D38">
        <f t="shared" si="4"/>
        <v>-1.5000000000000005E-2</v>
      </c>
      <c r="E38">
        <f t="shared" si="5"/>
        <v>0.62999999999999989</v>
      </c>
    </row>
    <row r="39" spans="1:5" x14ac:dyDescent="0.45">
      <c r="A39" s="1">
        <v>20050601</v>
      </c>
      <c r="B39" s="1" t="s">
        <v>14</v>
      </c>
      <c r="C39" s="1">
        <v>0.6</v>
      </c>
      <c r="D39">
        <f t="shared" si="4"/>
        <v>-1.5000000000000005E-2</v>
      </c>
      <c r="E39">
        <f t="shared" si="5"/>
        <v>0.61499999999999988</v>
      </c>
    </row>
    <row r="40" spans="1:5" x14ac:dyDescent="0.45">
      <c r="A40" s="2">
        <v>20050701</v>
      </c>
      <c r="B40" s="2" t="s">
        <v>14</v>
      </c>
      <c r="C40" s="2">
        <v>0.6</v>
      </c>
      <c r="D40" s="2">
        <v>0.6</v>
      </c>
      <c r="E40" s="2">
        <v>0.6</v>
      </c>
    </row>
    <row r="41" spans="1:5" x14ac:dyDescent="0.45">
      <c r="A41" s="1">
        <v>20050801</v>
      </c>
      <c r="B41" s="1" t="s">
        <v>14</v>
      </c>
      <c r="C41" s="1">
        <v>0.6</v>
      </c>
      <c r="D41">
        <f>($D$52-$D$40)/12</f>
        <v>-0.01</v>
      </c>
      <c r="E41">
        <f>E40+D41</f>
        <v>0.59</v>
      </c>
    </row>
    <row r="42" spans="1:5" x14ac:dyDescent="0.45">
      <c r="A42" s="1">
        <v>20050901</v>
      </c>
      <c r="B42" s="1" t="s">
        <v>14</v>
      </c>
      <c r="C42" s="1">
        <v>0.6</v>
      </c>
      <c r="D42">
        <f t="shared" ref="D42:D51" si="6">($D$52-$D$40)/12</f>
        <v>-0.01</v>
      </c>
      <c r="E42">
        <f t="shared" ref="E42:E51" si="7">E41+D42</f>
        <v>0.57999999999999996</v>
      </c>
    </row>
    <row r="43" spans="1:5" x14ac:dyDescent="0.45">
      <c r="A43" s="1">
        <v>20051001</v>
      </c>
      <c r="B43" s="1" t="s">
        <v>14</v>
      </c>
      <c r="C43" s="1">
        <v>0.6</v>
      </c>
      <c r="D43">
        <f t="shared" si="6"/>
        <v>-0.01</v>
      </c>
      <c r="E43">
        <f t="shared" si="7"/>
        <v>0.56999999999999995</v>
      </c>
    </row>
    <row r="44" spans="1:5" x14ac:dyDescent="0.45">
      <c r="A44" s="1">
        <v>20051101</v>
      </c>
      <c r="B44" s="1" t="s">
        <v>14</v>
      </c>
      <c r="C44" s="1">
        <v>0.6</v>
      </c>
      <c r="D44">
        <f t="shared" si="6"/>
        <v>-0.01</v>
      </c>
      <c r="E44">
        <f t="shared" si="7"/>
        <v>0.55999999999999994</v>
      </c>
    </row>
    <row r="45" spans="1:5" x14ac:dyDescent="0.45">
      <c r="A45" s="1">
        <v>20051201</v>
      </c>
      <c r="B45" s="1" t="s">
        <v>14</v>
      </c>
      <c r="C45" s="1">
        <v>0.6</v>
      </c>
      <c r="D45">
        <f t="shared" si="6"/>
        <v>-0.01</v>
      </c>
      <c r="E45">
        <f t="shared" si="7"/>
        <v>0.54999999999999993</v>
      </c>
    </row>
    <row r="46" spans="1:5" x14ac:dyDescent="0.45">
      <c r="A46" s="1">
        <v>20060101</v>
      </c>
      <c r="B46" s="1" t="s">
        <v>14</v>
      </c>
      <c r="C46" s="1">
        <v>0.48</v>
      </c>
      <c r="D46">
        <f t="shared" si="6"/>
        <v>-0.01</v>
      </c>
      <c r="E46">
        <f t="shared" si="7"/>
        <v>0.53999999999999992</v>
      </c>
    </row>
    <row r="47" spans="1:5" x14ac:dyDescent="0.45">
      <c r="A47" s="1">
        <v>20060201</v>
      </c>
      <c r="B47" s="1" t="s">
        <v>14</v>
      </c>
      <c r="C47" s="1">
        <v>0.48</v>
      </c>
      <c r="D47">
        <f t="shared" si="6"/>
        <v>-0.01</v>
      </c>
      <c r="E47">
        <f t="shared" si="7"/>
        <v>0.52999999999999992</v>
      </c>
    </row>
    <row r="48" spans="1:5" x14ac:dyDescent="0.45">
      <c r="A48" s="1">
        <v>20060301</v>
      </c>
      <c r="B48" s="1" t="s">
        <v>14</v>
      </c>
      <c r="C48" s="1">
        <v>0.48</v>
      </c>
      <c r="D48">
        <f t="shared" si="6"/>
        <v>-0.01</v>
      </c>
      <c r="E48">
        <f t="shared" si="7"/>
        <v>0.51999999999999991</v>
      </c>
    </row>
    <row r="49" spans="1:5" x14ac:dyDescent="0.45">
      <c r="A49" s="1">
        <v>20060401</v>
      </c>
      <c r="B49" s="1" t="s">
        <v>14</v>
      </c>
      <c r="C49" s="1">
        <v>0.48</v>
      </c>
      <c r="D49">
        <f t="shared" si="6"/>
        <v>-0.01</v>
      </c>
      <c r="E49">
        <f t="shared" si="7"/>
        <v>0.5099999999999999</v>
      </c>
    </row>
    <row r="50" spans="1:5" x14ac:dyDescent="0.45">
      <c r="A50" s="1">
        <v>20060501</v>
      </c>
      <c r="B50" s="1" t="s">
        <v>14</v>
      </c>
      <c r="C50" s="1">
        <v>0.48</v>
      </c>
      <c r="D50">
        <f t="shared" si="6"/>
        <v>-0.01</v>
      </c>
      <c r="E50">
        <f t="shared" si="7"/>
        <v>0.49999999999999989</v>
      </c>
    </row>
    <row r="51" spans="1:5" x14ac:dyDescent="0.45">
      <c r="A51" s="1">
        <v>20060601</v>
      </c>
      <c r="B51" s="1" t="s">
        <v>14</v>
      </c>
      <c r="C51" s="1">
        <v>0.48</v>
      </c>
      <c r="D51">
        <f t="shared" si="6"/>
        <v>-0.01</v>
      </c>
      <c r="E51">
        <f t="shared" si="7"/>
        <v>0.48999999999999988</v>
      </c>
    </row>
    <row r="52" spans="1:5" x14ac:dyDescent="0.45">
      <c r="A52" s="2">
        <v>20060701</v>
      </c>
      <c r="B52" s="2" t="s">
        <v>14</v>
      </c>
      <c r="C52" s="2">
        <v>0.48</v>
      </c>
      <c r="D52" s="2">
        <v>0.48</v>
      </c>
      <c r="E52" s="2">
        <v>0.48</v>
      </c>
    </row>
    <row r="53" spans="1:5" x14ac:dyDescent="0.45">
      <c r="A53" s="1">
        <v>20060801</v>
      </c>
      <c r="B53" s="1" t="s">
        <v>14</v>
      </c>
      <c r="C53" s="1">
        <v>0.48</v>
      </c>
      <c r="D53">
        <f>($C$64-$C$52)/12</f>
        <v>-9.166666666666665E-3</v>
      </c>
      <c r="E53">
        <f>E52+D53</f>
        <v>0.47083333333333333</v>
      </c>
    </row>
    <row r="54" spans="1:5" x14ac:dyDescent="0.45">
      <c r="A54" s="1">
        <v>20060901</v>
      </c>
      <c r="B54" s="1" t="s">
        <v>14</v>
      </c>
      <c r="C54" s="1">
        <v>0.48</v>
      </c>
      <c r="D54">
        <f t="shared" ref="D54:D63" si="8">($C$64-$C$52)/12</f>
        <v>-9.166666666666665E-3</v>
      </c>
      <c r="E54">
        <f t="shared" ref="E54:E63" si="9">E53+D54</f>
        <v>0.46166666666666667</v>
      </c>
    </row>
    <row r="55" spans="1:5" x14ac:dyDescent="0.45">
      <c r="A55" s="1">
        <v>20061001</v>
      </c>
      <c r="B55" s="1" t="s">
        <v>14</v>
      </c>
      <c r="C55" s="1">
        <v>0.48</v>
      </c>
      <c r="D55">
        <f t="shared" si="8"/>
        <v>-9.166666666666665E-3</v>
      </c>
      <c r="E55">
        <f t="shared" si="9"/>
        <v>0.45250000000000001</v>
      </c>
    </row>
    <row r="56" spans="1:5" x14ac:dyDescent="0.45">
      <c r="A56" s="1">
        <v>20061101</v>
      </c>
      <c r="B56" s="1" t="s">
        <v>14</v>
      </c>
      <c r="C56" s="1">
        <v>0.48</v>
      </c>
      <c r="D56">
        <f t="shared" si="8"/>
        <v>-9.166666666666665E-3</v>
      </c>
      <c r="E56">
        <f t="shared" si="9"/>
        <v>0.44333333333333336</v>
      </c>
    </row>
    <row r="57" spans="1:5" x14ac:dyDescent="0.45">
      <c r="A57" s="1">
        <v>20061201</v>
      </c>
      <c r="B57" s="1" t="s">
        <v>14</v>
      </c>
      <c r="C57" s="1">
        <v>0.48</v>
      </c>
      <c r="D57">
        <f t="shared" si="8"/>
        <v>-9.166666666666665E-3</v>
      </c>
      <c r="E57">
        <f t="shared" si="9"/>
        <v>0.4341666666666667</v>
      </c>
    </row>
    <row r="58" spans="1:5" x14ac:dyDescent="0.45">
      <c r="A58" s="1">
        <v>20070101</v>
      </c>
      <c r="B58" s="1" t="s">
        <v>14</v>
      </c>
      <c r="C58" s="1">
        <v>0.37</v>
      </c>
      <c r="D58">
        <f t="shared" si="8"/>
        <v>-9.166666666666665E-3</v>
      </c>
      <c r="E58">
        <f t="shared" si="9"/>
        <v>0.42500000000000004</v>
      </c>
    </row>
    <row r="59" spans="1:5" x14ac:dyDescent="0.45">
      <c r="A59" s="1">
        <v>20070201</v>
      </c>
      <c r="B59" s="1" t="s">
        <v>14</v>
      </c>
      <c r="C59" s="1">
        <v>0.37</v>
      </c>
      <c r="D59">
        <f t="shared" si="8"/>
        <v>-9.166666666666665E-3</v>
      </c>
      <c r="E59">
        <f t="shared" si="9"/>
        <v>0.41583333333333339</v>
      </c>
    </row>
    <row r="60" spans="1:5" x14ac:dyDescent="0.45">
      <c r="A60" s="1">
        <v>20070301</v>
      </c>
      <c r="B60" s="1" t="s">
        <v>14</v>
      </c>
      <c r="C60" s="1">
        <v>0.37</v>
      </c>
      <c r="D60">
        <f t="shared" si="8"/>
        <v>-9.166666666666665E-3</v>
      </c>
      <c r="E60">
        <f t="shared" si="9"/>
        <v>0.40666666666666673</v>
      </c>
    </row>
    <row r="61" spans="1:5" x14ac:dyDescent="0.45">
      <c r="A61" s="1">
        <v>20070401</v>
      </c>
      <c r="B61" s="1" t="s">
        <v>14</v>
      </c>
      <c r="C61" s="1">
        <v>0.37</v>
      </c>
      <c r="D61">
        <f t="shared" si="8"/>
        <v>-9.166666666666665E-3</v>
      </c>
      <c r="E61">
        <f t="shared" si="9"/>
        <v>0.39750000000000008</v>
      </c>
    </row>
    <row r="62" spans="1:5" x14ac:dyDescent="0.45">
      <c r="A62" s="1">
        <v>20070501</v>
      </c>
      <c r="B62" s="1" t="s">
        <v>14</v>
      </c>
      <c r="C62" s="1">
        <v>0.37</v>
      </c>
      <c r="D62">
        <f t="shared" si="8"/>
        <v>-9.166666666666665E-3</v>
      </c>
      <c r="E62">
        <f t="shared" si="9"/>
        <v>0.38833333333333342</v>
      </c>
    </row>
    <row r="63" spans="1:5" x14ac:dyDescent="0.45">
      <c r="A63" s="1">
        <v>20070601</v>
      </c>
      <c r="B63" s="1" t="s">
        <v>14</v>
      </c>
      <c r="C63" s="1">
        <v>0.37</v>
      </c>
      <c r="D63">
        <f t="shared" si="8"/>
        <v>-9.166666666666665E-3</v>
      </c>
      <c r="E63">
        <f t="shared" si="9"/>
        <v>0.37916666666666676</v>
      </c>
    </row>
    <row r="64" spans="1:5" x14ac:dyDescent="0.45">
      <c r="A64" s="2">
        <v>20070701</v>
      </c>
      <c r="B64" s="2" t="s">
        <v>14</v>
      </c>
      <c r="C64" s="2">
        <v>0.37</v>
      </c>
      <c r="D64" s="2">
        <v>0.37</v>
      </c>
      <c r="E64" s="2">
        <v>0.37</v>
      </c>
    </row>
    <row r="65" spans="1:5" x14ac:dyDescent="0.45">
      <c r="A65" s="1">
        <v>20070801</v>
      </c>
      <c r="B65" s="1" t="s">
        <v>14</v>
      </c>
      <c r="C65" s="1">
        <v>0.37</v>
      </c>
      <c r="D65">
        <f>($D$76-$D$64)/12</f>
        <v>0.11916666666666668</v>
      </c>
      <c r="E65">
        <f>E64+D65</f>
        <v>0.48916666666666669</v>
      </c>
    </row>
    <row r="66" spans="1:5" x14ac:dyDescent="0.45">
      <c r="A66" s="1">
        <v>20070901</v>
      </c>
      <c r="B66" s="1" t="s">
        <v>14</v>
      </c>
      <c r="C66" s="1">
        <v>0.37</v>
      </c>
      <c r="D66">
        <f t="shared" ref="D66:D75" si="10">($D$76-$D$64)/12</f>
        <v>0.11916666666666668</v>
      </c>
      <c r="E66">
        <f t="shared" ref="E66:E75" si="11">E65+D66</f>
        <v>0.60833333333333339</v>
      </c>
    </row>
    <row r="67" spans="1:5" x14ac:dyDescent="0.45">
      <c r="A67" s="1">
        <v>20071001</v>
      </c>
      <c r="B67" s="1" t="s">
        <v>14</v>
      </c>
      <c r="C67" s="1">
        <v>0.37</v>
      </c>
      <c r="D67">
        <f t="shared" si="10"/>
        <v>0.11916666666666668</v>
      </c>
      <c r="E67">
        <f t="shared" si="11"/>
        <v>0.72750000000000004</v>
      </c>
    </row>
    <row r="68" spans="1:5" x14ac:dyDescent="0.45">
      <c r="A68" s="1">
        <v>20071101</v>
      </c>
      <c r="B68" s="1" t="s">
        <v>14</v>
      </c>
      <c r="C68" s="1">
        <v>0.37</v>
      </c>
      <c r="D68">
        <f t="shared" si="10"/>
        <v>0.11916666666666668</v>
      </c>
      <c r="E68">
        <f t="shared" si="11"/>
        <v>0.84666666666666668</v>
      </c>
    </row>
    <row r="69" spans="1:5" x14ac:dyDescent="0.45">
      <c r="A69" s="1">
        <v>20071201</v>
      </c>
      <c r="B69" s="1" t="s">
        <v>15</v>
      </c>
      <c r="C69" s="1">
        <v>0.37</v>
      </c>
      <c r="D69">
        <f t="shared" si="10"/>
        <v>0.11916666666666668</v>
      </c>
      <c r="E69">
        <f t="shared" si="11"/>
        <v>0.96583333333333332</v>
      </c>
    </row>
    <row r="70" spans="1:5" x14ac:dyDescent="0.45">
      <c r="A70" s="1">
        <v>20080101</v>
      </c>
      <c r="B70" s="1" t="s">
        <v>15</v>
      </c>
      <c r="C70" s="1">
        <v>1.8</v>
      </c>
      <c r="D70">
        <f t="shared" si="10"/>
        <v>0.11916666666666668</v>
      </c>
      <c r="E70">
        <f t="shared" si="11"/>
        <v>1.085</v>
      </c>
    </row>
    <row r="71" spans="1:5" x14ac:dyDescent="0.45">
      <c r="A71" s="1">
        <v>20080201</v>
      </c>
      <c r="B71" s="1" t="s">
        <v>15</v>
      </c>
      <c r="C71" s="1">
        <v>1.8</v>
      </c>
      <c r="D71">
        <f t="shared" si="10"/>
        <v>0.11916666666666668</v>
      </c>
      <c r="E71">
        <f t="shared" si="11"/>
        <v>1.2041666666666666</v>
      </c>
    </row>
    <row r="72" spans="1:5" x14ac:dyDescent="0.45">
      <c r="A72" s="1">
        <v>20080301</v>
      </c>
      <c r="B72" s="1" t="s">
        <v>15</v>
      </c>
      <c r="C72" s="1">
        <v>1.8</v>
      </c>
      <c r="D72">
        <f t="shared" si="10"/>
        <v>0.11916666666666668</v>
      </c>
      <c r="E72">
        <f t="shared" si="11"/>
        <v>1.3233333333333333</v>
      </c>
    </row>
    <row r="73" spans="1:5" x14ac:dyDescent="0.45">
      <c r="A73" s="1">
        <v>20080401</v>
      </c>
      <c r="B73" s="1" t="s">
        <v>15</v>
      </c>
      <c r="C73" s="1">
        <v>1.8</v>
      </c>
      <c r="D73">
        <f t="shared" si="10"/>
        <v>0.11916666666666668</v>
      </c>
      <c r="E73">
        <f t="shared" si="11"/>
        <v>1.4424999999999999</v>
      </c>
    </row>
    <row r="74" spans="1:5" x14ac:dyDescent="0.45">
      <c r="A74" s="1">
        <v>20080501</v>
      </c>
      <c r="B74" s="1" t="s">
        <v>15</v>
      </c>
      <c r="C74" s="1">
        <v>1.8</v>
      </c>
      <c r="D74">
        <f t="shared" si="10"/>
        <v>0.11916666666666668</v>
      </c>
      <c r="E74">
        <f t="shared" si="11"/>
        <v>1.5616666666666665</v>
      </c>
    </row>
    <row r="75" spans="1:5" x14ac:dyDescent="0.45">
      <c r="A75" s="1">
        <v>20080601</v>
      </c>
      <c r="B75" s="1" t="s">
        <v>15</v>
      </c>
      <c r="C75" s="1">
        <v>1.8</v>
      </c>
      <c r="D75">
        <f t="shared" si="10"/>
        <v>0.11916666666666668</v>
      </c>
      <c r="E75">
        <f t="shared" si="11"/>
        <v>1.6808333333333332</v>
      </c>
    </row>
    <row r="76" spans="1:5" x14ac:dyDescent="0.45">
      <c r="A76" s="2">
        <v>20080701</v>
      </c>
      <c r="B76" s="2" t="s">
        <v>15</v>
      </c>
      <c r="C76" s="2">
        <v>1.8</v>
      </c>
      <c r="D76" s="2">
        <v>1.8</v>
      </c>
      <c r="E76" s="2">
        <v>1.8</v>
      </c>
    </row>
    <row r="77" spans="1:5" x14ac:dyDescent="0.45">
      <c r="A77" s="1">
        <v>20080801</v>
      </c>
      <c r="B77" s="1" t="s">
        <v>15</v>
      </c>
      <c r="C77" s="1">
        <v>1.8</v>
      </c>
      <c r="D77">
        <f>($D$88-$D$76)/12</f>
        <v>0.19750000000000001</v>
      </c>
      <c r="E77">
        <f>E76+D77</f>
        <v>1.9975000000000001</v>
      </c>
    </row>
    <row r="78" spans="1:5" x14ac:dyDescent="0.45">
      <c r="A78" s="1">
        <v>20080901</v>
      </c>
      <c r="B78" s="1" t="s">
        <v>15</v>
      </c>
      <c r="C78" s="1">
        <v>1.8</v>
      </c>
      <c r="D78">
        <f t="shared" ref="D78:D87" si="12">($D$88-$D$76)/12</f>
        <v>0.19750000000000001</v>
      </c>
      <c r="E78">
        <f t="shared" ref="E78:E87" si="13">E77+D78</f>
        <v>2.1950000000000003</v>
      </c>
    </row>
    <row r="79" spans="1:5" x14ac:dyDescent="0.45">
      <c r="A79" s="1">
        <v>20081001</v>
      </c>
      <c r="B79" s="1" t="s">
        <v>15</v>
      </c>
      <c r="C79" s="1">
        <v>1.8</v>
      </c>
      <c r="D79">
        <f t="shared" si="12"/>
        <v>0.19750000000000001</v>
      </c>
      <c r="E79">
        <f t="shared" si="13"/>
        <v>2.3925000000000001</v>
      </c>
    </row>
    <row r="80" spans="1:5" x14ac:dyDescent="0.45">
      <c r="A80" s="1">
        <v>20081101</v>
      </c>
      <c r="B80" s="1" t="s">
        <v>15</v>
      </c>
      <c r="C80" s="1">
        <v>1.8</v>
      </c>
      <c r="D80">
        <f t="shared" si="12"/>
        <v>0.19750000000000001</v>
      </c>
      <c r="E80">
        <f t="shared" si="13"/>
        <v>2.59</v>
      </c>
    </row>
    <row r="81" spans="1:5" x14ac:dyDescent="0.45">
      <c r="A81" s="1">
        <v>20081201</v>
      </c>
      <c r="B81" s="1" t="s">
        <v>15</v>
      </c>
      <c r="C81" s="1">
        <v>1.8</v>
      </c>
      <c r="D81">
        <f t="shared" si="12"/>
        <v>0.19750000000000001</v>
      </c>
      <c r="E81">
        <f t="shared" si="13"/>
        <v>2.7874999999999996</v>
      </c>
    </row>
    <row r="82" spans="1:5" x14ac:dyDescent="0.45">
      <c r="A82" s="1">
        <v>20090101</v>
      </c>
      <c r="B82" s="1" t="s">
        <v>15</v>
      </c>
      <c r="C82" s="1">
        <v>4.17</v>
      </c>
      <c r="D82">
        <f t="shared" si="12"/>
        <v>0.19750000000000001</v>
      </c>
      <c r="E82">
        <f t="shared" si="13"/>
        <v>2.9849999999999994</v>
      </c>
    </row>
    <row r="83" spans="1:5" x14ac:dyDescent="0.45">
      <c r="A83" s="1">
        <v>20090201</v>
      </c>
      <c r="B83" s="1" t="s">
        <v>15</v>
      </c>
      <c r="C83" s="1">
        <v>4.17</v>
      </c>
      <c r="D83">
        <f t="shared" si="12"/>
        <v>0.19750000000000001</v>
      </c>
      <c r="E83">
        <f t="shared" si="13"/>
        <v>3.1824999999999992</v>
      </c>
    </row>
    <row r="84" spans="1:5" x14ac:dyDescent="0.45">
      <c r="A84" s="1">
        <v>20090301</v>
      </c>
      <c r="B84" s="1" t="s">
        <v>15</v>
      </c>
      <c r="C84" s="1">
        <v>4.17</v>
      </c>
      <c r="D84">
        <f t="shared" si="12"/>
        <v>0.19750000000000001</v>
      </c>
      <c r="E84">
        <f t="shared" si="13"/>
        <v>3.379999999999999</v>
      </c>
    </row>
    <row r="85" spans="1:5" x14ac:dyDescent="0.45">
      <c r="A85" s="1">
        <v>20090401</v>
      </c>
      <c r="B85" s="1" t="s">
        <v>15</v>
      </c>
      <c r="C85" s="1">
        <v>4.17</v>
      </c>
      <c r="D85">
        <f t="shared" si="12"/>
        <v>0.19750000000000001</v>
      </c>
      <c r="E85">
        <f t="shared" si="13"/>
        <v>3.5774999999999988</v>
      </c>
    </row>
    <row r="86" spans="1:5" x14ac:dyDescent="0.45">
      <c r="A86" s="1">
        <v>20090501</v>
      </c>
      <c r="B86" s="1" t="s">
        <v>15</v>
      </c>
      <c r="C86" s="1">
        <v>4.17</v>
      </c>
      <c r="D86">
        <f t="shared" si="12"/>
        <v>0.19750000000000001</v>
      </c>
      <c r="E86">
        <f t="shared" si="13"/>
        <v>3.7749999999999986</v>
      </c>
    </row>
    <row r="87" spans="1:5" x14ac:dyDescent="0.45">
      <c r="A87" s="1">
        <v>20090601</v>
      </c>
      <c r="B87" s="1" t="s">
        <v>15</v>
      </c>
      <c r="C87" s="1">
        <v>4.17</v>
      </c>
      <c r="D87">
        <f t="shared" si="12"/>
        <v>0.19750000000000001</v>
      </c>
      <c r="E87">
        <f t="shared" si="13"/>
        <v>3.9724999999999984</v>
      </c>
    </row>
    <row r="88" spans="1:5" x14ac:dyDescent="0.45">
      <c r="A88" s="2">
        <v>20090701</v>
      </c>
      <c r="B88" s="2" t="s">
        <v>14</v>
      </c>
      <c r="C88" s="2">
        <v>4.17</v>
      </c>
      <c r="D88" s="2">
        <v>4.17</v>
      </c>
      <c r="E88" s="2">
        <v>4.17</v>
      </c>
    </row>
    <row r="89" spans="1:5" x14ac:dyDescent="0.45">
      <c r="A89" s="1">
        <v>20090801</v>
      </c>
      <c r="B89" s="1" t="s">
        <v>14</v>
      </c>
      <c r="C89" s="1">
        <v>4.17</v>
      </c>
      <c r="D89">
        <f>($D$100-$D$88)/12</f>
        <v>-0.24666666666666667</v>
      </c>
      <c r="E89">
        <f>E88+D89</f>
        <v>3.9233333333333333</v>
      </c>
    </row>
    <row r="90" spans="1:5" x14ac:dyDescent="0.45">
      <c r="A90" s="1">
        <v>20090901</v>
      </c>
      <c r="B90" s="1" t="s">
        <v>14</v>
      </c>
      <c r="C90" s="1">
        <v>4.17</v>
      </c>
      <c r="D90">
        <f t="shared" ref="D90:D99" si="14">($D$100-$D$88)/12</f>
        <v>-0.24666666666666667</v>
      </c>
      <c r="E90">
        <f t="shared" ref="E90:E99" si="15">E89+D90</f>
        <v>3.6766666666666667</v>
      </c>
    </row>
    <row r="91" spans="1:5" x14ac:dyDescent="0.45">
      <c r="A91" s="1">
        <v>20091001</v>
      </c>
      <c r="B91" s="1" t="s">
        <v>14</v>
      </c>
      <c r="C91" s="1">
        <v>4.17</v>
      </c>
      <c r="D91">
        <f t="shared" si="14"/>
        <v>-0.24666666666666667</v>
      </c>
      <c r="E91">
        <f t="shared" si="15"/>
        <v>3.43</v>
      </c>
    </row>
    <row r="92" spans="1:5" x14ac:dyDescent="0.45">
      <c r="A92" s="1">
        <v>20091101</v>
      </c>
      <c r="B92" s="1" t="s">
        <v>14</v>
      </c>
      <c r="C92" s="1">
        <v>4.17</v>
      </c>
      <c r="D92">
        <f t="shared" si="14"/>
        <v>-0.24666666666666667</v>
      </c>
      <c r="E92">
        <f t="shared" si="15"/>
        <v>3.1833333333333336</v>
      </c>
    </row>
    <row r="93" spans="1:5" x14ac:dyDescent="0.45">
      <c r="A93" s="1">
        <v>20091201</v>
      </c>
      <c r="B93" s="1" t="s">
        <v>14</v>
      </c>
      <c r="C93" s="1">
        <v>4.17</v>
      </c>
      <c r="D93">
        <f t="shared" si="14"/>
        <v>-0.24666666666666667</v>
      </c>
      <c r="E93">
        <f t="shared" si="15"/>
        <v>2.936666666666667</v>
      </c>
    </row>
    <row r="94" spans="1:5" x14ac:dyDescent="0.45">
      <c r="A94" s="1">
        <v>20100101</v>
      </c>
      <c r="B94" s="1" t="s">
        <v>14</v>
      </c>
      <c r="C94" s="1">
        <v>1.21</v>
      </c>
      <c r="D94">
        <f t="shared" si="14"/>
        <v>-0.24666666666666667</v>
      </c>
      <c r="E94">
        <f t="shared" si="15"/>
        <v>2.6900000000000004</v>
      </c>
    </row>
    <row r="95" spans="1:5" x14ac:dyDescent="0.45">
      <c r="A95" s="1">
        <v>20100201</v>
      </c>
      <c r="B95" s="1" t="s">
        <v>14</v>
      </c>
      <c r="C95" s="1">
        <v>1.21</v>
      </c>
      <c r="D95">
        <f t="shared" si="14"/>
        <v>-0.24666666666666667</v>
      </c>
      <c r="E95">
        <f t="shared" si="15"/>
        <v>2.4433333333333338</v>
      </c>
    </row>
    <row r="96" spans="1:5" x14ac:dyDescent="0.45">
      <c r="A96" s="1">
        <v>20100301</v>
      </c>
      <c r="B96" s="1" t="s">
        <v>14</v>
      </c>
      <c r="C96" s="1">
        <v>1.21</v>
      </c>
      <c r="D96">
        <f t="shared" si="14"/>
        <v>-0.24666666666666667</v>
      </c>
      <c r="E96">
        <f t="shared" si="15"/>
        <v>2.1966666666666672</v>
      </c>
    </row>
    <row r="97" spans="1:5" x14ac:dyDescent="0.45">
      <c r="A97" s="1">
        <v>20100401</v>
      </c>
      <c r="B97" s="1" t="s">
        <v>14</v>
      </c>
      <c r="C97" s="1">
        <v>1.21</v>
      </c>
      <c r="D97">
        <f t="shared" si="14"/>
        <v>-0.24666666666666667</v>
      </c>
      <c r="E97">
        <f t="shared" si="15"/>
        <v>1.9500000000000006</v>
      </c>
    </row>
    <row r="98" spans="1:5" x14ac:dyDescent="0.45">
      <c r="A98" s="1">
        <v>20100501</v>
      </c>
      <c r="B98" s="1" t="s">
        <v>14</v>
      </c>
      <c r="C98" s="1">
        <v>1.21</v>
      </c>
      <c r="D98">
        <f t="shared" si="14"/>
        <v>-0.24666666666666667</v>
      </c>
      <c r="E98">
        <f t="shared" si="15"/>
        <v>1.703333333333334</v>
      </c>
    </row>
    <row r="99" spans="1:5" x14ac:dyDescent="0.45">
      <c r="A99" s="1">
        <v>20100601</v>
      </c>
      <c r="B99" s="1" t="s">
        <v>14</v>
      </c>
      <c r="C99" s="1">
        <v>1.21</v>
      </c>
      <c r="D99">
        <f t="shared" si="14"/>
        <v>-0.24666666666666667</v>
      </c>
      <c r="E99">
        <f t="shared" si="15"/>
        <v>1.4566666666666674</v>
      </c>
    </row>
    <row r="100" spans="1:5" x14ac:dyDescent="0.45">
      <c r="A100" s="2">
        <v>20100701</v>
      </c>
      <c r="B100" s="2" t="s">
        <v>14</v>
      </c>
      <c r="C100" s="2">
        <v>1.21</v>
      </c>
      <c r="D100" s="2">
        <v>1.21</v>
      </c>
      <c r="E100" s="2">
        <v>1.21</v>
      </c>
    </row>
    <row r="101" spans="1:5" x14ac:dyDescent="0.45">
      <c r="A101" s="1">
        <v>20100801</v>
      </c>
      <c r="B101" s="1" t="s">
        <v>14</v>
      </c>
      <c r="C101" s="1">
        <v>1.21</v>
      </c>
      <c r="D101">
        <f>($D$112-$D$100)/12</f>
        <v>-3.4166666666666658E-2</v>
      </c>
      <c r="E101">
        <f>E100+D101</f>
        <v>1.1758333333333333</v>
      </c>
    </row>
    <row r="102" spans="1:5" x14ac:dyDescent="0.45">
      <c r="A102" s="1">
        <v>20100901</v>
      </c>
      <c r="B102" s="1" t="s">
        <v>14</v>
      </c>
      <c r="C102" s="1">
        <v>1.21</v>
      </c>
      <c r="D102">
        <f t="shared" ref="D102:D111" si="16">($D$112-$D$100)/12</f>
        <v>-3.4166666666666658E-2</v>
      </c>
      <c r="E102">
        <f t="shared" ref="E102:E111" si="17">E101+D102</f>
        <v>1.1416666666666666</v>
      </c>
    </row>
    <row r="103" spans="1:5" x14ac:dyDescent="0.45">
      <c r="A103" s="1">
        <v>20101001</v>
      </c>
      <c r="B103" s="1" t="s">
        <v>14</v>
      </c>
      <c r="C103" s="1">
        <v>1.21</v>
      </c>
      <c r="D103">
        <f t="shared" si="16"/>
        <v>-3.4166666666666658E-2</v>
      </c>
      <c r="E103">
        <f t="shared" si="17"/>
        <v>1.1074999999999999</v>
      </c>
    </row>
    <row r="104" spans="1:5" x14ac:dyDescent="0.45">
      <c r="A104" s="1">
        <v>20101101</v>
      </c>
      <c r="B104" s="1" t="s">
        <v>14</v>
      </c>
      <c r="C104" s="1">
        <v>1.21</v>
      </c>
      <c r="D104">
        <f t="shared" si="16"/>
        <v>-3.4166666666666658E-2</v>
      </c>
      <c r="E104">
        <f t="shared" si="17"/>
        <v>1.0733333333333333</v>
      </c>
    </row>
    <row r="105" spans="1:5" x14ac:dyDescent="0.45">
      <c r="A105" s="1">
        <v>20101201</v>
      </c>
      <c r="B105" s="1" t="s">
        <v>14</v>
      </c>
      <c r="C105" s="1">
        <v>1.21</v>
      </c>
      <c r="D105">
        <f t="shared" si="16"/>
        <v>-3.4166666666666658E-2</v>
      </c>
      <c r="E105">
        <f t="shared" si="17"/>
        <v>1.0391666666666666</v>
      </c>
    </row>
    <row r="106" spans="1:5" x14ac:dyDescent="0.45">
      <c r="A106" s="1">
        <v>20110101</v>
      </c>
      <c r="B106" s="1" t="s">
        <v>14</v>
      </c>
      <c r="C106" s="1">
        <v>0.8</v>
      </c>
      <c r="D106">
        <f t="shared" si="16"/>
        <v>-3.4166666666666658E-2</v>
      </c>
      <c r="E106">
        <f t="shared" si="17"/>
        <v>1.0049999999999999</v>
      </c>
    </row>
    <row r="107" spans="1:5" x14ac:dyDescent="0.45">
      <c r="A107" s="1">
        <v>20110201</v>
      </c>
      <c r="B107" s="1" t="s">
        <v>14</v>
      </c>
      <c r="C107" s="1">
        <v>0.8</v>
      </c>
      <c r="D107">
        <f t="shared" si="16"/>
        <v>-3.4166666666666658E-2</v>
      </c>
      <c r="E107">
        <f t="shared" si="17"/>
        <v>0.97083333333333321</v>
      </c>
    </row>
    <row r="108" spans="1:5" x14ac:dyDescent="0.45">
      <c r="A108" s="1">
        <v>20110301</v>
      </c>
      <c r="B108" s="1" t="s">
        <v>14</v>
      </c>
      <c r="C108" s="1">
        <v>0.8</v>
      </c>
      <c r="D108">
        <f t="shared" si="16"/>
        <v>-3.4166666666666658E-2</v>
      </c>
      <c r="E108">
        <f t="shared" si="17"/>
        <v>0.93666666666666654</v>
      </c>
    </row>
    <row r="109" spans="1:5" x14ac:dyDescent="0.45">
      <c r="A109" s="1">
        <v>20110401</v>
      </c>
      <c r="B109" s="1" t="s">
        <v>14</v>
      </c>
      <c r="C109" s="1">
        <v>0.8</v>
      </c>
      <c r="D109">
        <f t="shared" si="16"/>
        <v>-3.4166666666666658E-2</v>
      </c>
      <c r="E109">
        <f t="shared" si="17"/>
        <v>0.90249999999999986</v>
      </c>
    </row>
    <row r="110" spans="1:5" x14ac:dyDescent="0.45">
      <c r="A110" s="1">
        <v>20110501</v>
      </c>
      <c r="B110" s="1" t="s">
        <v>14</v>
      </c>
      <c r="C110" s="1">
        <v>0.8</v>
      </c>
      <c r="D110">
        <f t="shared" si="16"/>
        <v>-3.4166666666666658E-2</v>
      </c>
      <c r="E110">
        <f t="shared" si="17"/>
        <v>0.86833333333333318</v>
      </c>
    </row>
    <row r="111" spans="1:5" x14ac:dyDescent="0.45">
      <c r="A111" s="1">
        <v>20110601</v>
      </c>
      <c r="B111" s="1" t="s">
        <v>14</v>
      </c>
      <c r="C111" s="1">
        <v>0.8</v>
      </c>
      <c r="D111">
        <f t="shared" si="16"/>
        <v>-3.4166666666666658E-2</v>
      </c>
      <c r="E111">
        <f t="shared" si="17"/>
        <v>0.8341666666666665</v>
      </c>
    </row>
    <row r="112" spans="1:5" x14ac:dyDescent="0.45">
      <c r="A112" s="2">
        <v>20110701</v>
      </c>
      <c r="B112" s="2" t="s">
        <v>14</v>
      </c>
      <c r="C112" s="2">
        <v>0.8</v>
      </c>
      <c r="D112" s="2">
        <v>0.8</v>
      </c>
      <c r="E112" s="2">
        <v>0.8</v>
      </c>
    </row>
    <row r="113" spans="1:5" x14ac:dyDescent="0.45">
      <c r="A113" s="1">
        <v>20110801</v>
      </c>
      <c r="B113" s="1" t="s">
        <v>14</v>
      </c>
      <c r="C113" s="1">
        <v>0.8</v>
      </c>
      <c r="D113">
        <f>($D$124-$D$112)/12</f>
        <v>2.8333333333333321E-2</v>
      </c>
      <c r="E113">
        <f>E112+D113</f>
        <v>0.82833333333333337</v>
      </c>
    </row>
    <row r="114" spans="1:5" x14ac:dyDescent="0.45">
      <c r="A114" s="1">
        <v>20110901</v>
      </c>
      <c r="B114" s="1" t="s">
        <v>14</v>
      </c>
      <c r="C114" s="1">
        <v>0.8</v>
      </c>
      <c r="D114">
        <f t="shared" ref="D114:D123" si="18">($D$124-$D$112)/12</f>
        <v>2.8333333333333321E-2</v>
      </c>
      <c r="E114">
        <f t="shared" ref="E114:E123" si="19">E113+D114</f>
        <v>0.85666666666666669</v>
      </c>
    </row>
    <row r="115" spans="1:5" x14ac:dyDescent="0.45">
      <c r="A115" s="1">
        <v>20111001</v>
      </c>
      <c r="B115" s="1" t="s">
        <v>14</v>
      </c>
      <c r="C115" s="1">
        <v>0.8</v>
      </c>
      <c r="D115">
        <f t="shared" si="18"/>
        <v>2.8333333333333321E-2</v>
      </c>
      <c r="E115">
        <f t="shared" si="19"/>
        <v>0.88500000000000001</v>
      </c>
    </row>
    <row r="116" spans="1:5" x14ac:dyDescent="0.45">
      <c r="A116" s="1">
        <v>20111101</v>
      </c>
      <c r="B116" s="1" t="s">
        <v>14</v>
      </c>
      <c r="C116" s="1">
        <v>0.8</v>
      </c>
      <c r="D116">
        <f t="shared" si="18"/>
        <v>2.8333333333333321E-2</v>
      </c>
      <c r="E116">
        <f t="shared" si="19"/>
        <v>0.91333333333333333</v>
      </c>
    </row>
    <row r="117" spans="1:5" x14ac:dyDescent="0.45">
      <c r="A117" s="1">
        <v>20111201</v>
      </c>
      <c r="B117" s="1" t="s">
        <v>14</v>
      </c>
      <c r="C117" s="1">
        <v>0.8</v>
      </c>
      <c r="D117">
        <f t="shared" si="18"/>
        <v>2.8333333333333321E-2</v>
      </c>
      <c r="E117">
        <f t="shared" si="19"/>
        <v>0.94166666666666665</v>
      </c>
    </row>
    <row r="118" spans="1:5" x14ac:dyDescent="0.45">
      <c r="A118" s="1">
        <v>20120101</v>
      </c>
      <c r="B118" s="1" t="s">
        <v>14</v>
      </c>
      <c r="C118" s="1">
        <v>1.1399999999999999</v>
      </c>
      <c r="D118">
        <f t="shared" si="18"/>
        <v>2.8333333333333321E-2</v>
      </c>
      <c r="E118">
        <f t="shared" si="19"/>
        <v>0.97</v>
      </c>
    </row>
    <row r="119" spans="1:5" x14ac:dyDescent="0.45">
      <c r="A119" s="1">
        <v>20120201</v>
      </c>
      <c r="B119" s="1" t="s">
        <v>14</v>
      </c>
      <c r="C119" s="1">
        <v>1.1399999999999999</v>
      </c>
      <c r="D119">
        <f t="shared" si="18"/>
        <v>2.8333333333333321E-2</v>
      </c>
      <c r="E119">
        <f t="shared" si="19"/>
        <v>0.99833333333333329</v>
      </c>
    </row>
    <row r="120" spans="1:5" x14ac:dyDescent="0.45">
      <c r="A120" s="1">
        <v>20120301</v>
      </c>
      <c r="B120" s="1" t="s">
        <v>14</v>
      </c>
      <c r="C120" s="1">
        <v>1.1399999999999999</v>
      </c>
      <c r="D120">
        <f t="shared" si="18"/>
        <v>2.8333333333333321E-2</v>
      </c>
      <c r="E120">
        <f t="shared" si="19"/>
        <v>1.0266666666666666</v>
      </c>
    </row>
    <row r="121" spans="1:5" x14ac:dyDescent="0.45">
      <c r="A121" s="1">
        <v>20120401</v>
      </c>
      <c r="B121" s="1" t="s">
        <v>14</v>
      </c>
      <c r="C121" s="1">
        <v>1.1399999999999999</v>
      </c>
      <c r="D121">
        <f t="shared" si="18"/>
        <v>2.8333333333333321E-2</v>
      </c>
      <c r="E121">
        <f t="shared" si="19"/>
        <v>1.0549999999999999</v>
      </c>
    </row>
    <row r="122" spans="1:5" x14ac:dyDescent="0.45">
      <c r="A122" s="1">
        <v>20120501</v>
      </c>
      <c r="B122" s="1" t="s">
        <v>14</v>
      </c>
      <c r="C122" s="1">
        <v>1.1399999999999999</v>
      </c>
      <c r="D122">
        <f t="shared" si="18"/>
        <v>2.8333333333333321E-2</v>
      </c>
      <c r="E122">
        <f t="shared" si="19"/>
        <v>1.0833333333333333</v>
      </c>
    </row>
    <row r="123" spans="1:5" x14ac:dyDescent="0.45">
      <c r="A123" s="1">
        <v>20120601</v>
      </c>
      <c r="B123" s="1" t="s">
        <v>14</v>
      </c>
      <c r="C123" s="1">
        <v>1.1399999999999999</v>
      </c>
      <c r="D123">
        <f t="shared" si="18"/>
        <v>2.8333333333333321E-2</v>
      </c>
      <c r="E123">
        <f t="shared" si="19"/>
        <v>1.1116666666666666</v>
      </c>
    </row>
    <row r="124" spans="1:5" x14ac:dyDescent="0.45">
      <c r="A124" s="2">
        <v>20120701</v>
      </c>
      <c r="B124" s="2" t="s">
        <v>14</v>
      </c>
      <c r="C124" s="2">
        <v>1.1399999999999999</v>
      </c>
      <c r="D124" s="2">
        <v>1.1399999999999999</v>
      </c>
      <c r="E124" s="2">
        <v>1.1399999999999999</v>
      </c>
    </row>
    <row r="125" spans="1:5" x14ac:dyDescent="0.45">
      <c r="A125" s="1">
        <v>20120801</v>
      </c>
      <c r="B125" s="1" t="s">
        <v>14</v>
      </c>
      <c r="C125" s="1">
        <v>1.1399999999999999</v>
      </c>
      <c r="D125">
        <f>($D$136-$D$124)/12</f>
        <v>-9.1666666666666563E-3</v>
      </c>
      <c r="E125">
        <f>E124+D125</f>
        <v>1.1308333333333334</v>
      </c>
    </row>
    <row r="126" spans="1:5" x14ac:dyDescent="0.45">
      <c r="A126" s="1">
        <v>20120901</v>
      </c>
      <c r="B126" s="1" t="s">
        <v>14</v>
      </c>
      <c r="C126" s="1">
        <v>1.1399999999999999</v>
      </c>
      <c r="D126">
        <f t="shared" ref="D126:D135" si="20">($D$136-$D$124)/12</f>
        <v>-9.1666666666666563E-3</v>
      </c>
      <c r="E126">
        <f t="shared" ref="E126:E135" si="21">E125+D126</f>
        <v>1.1216666666666666</v>
      </c>
    </row>
    <row r="127" spans="1:5" x14ac:dyDescent="0.45">
      <c r="A127" s="1">
        <v>20121001</v>
      </c>
      <c r="B127" s="1" t="s">
        <v>14</v>
      </c>
      <c r="C127" s="1">
        <v>1.1399999999999999</v>
      </c>
      <c r="D127">
        <f t="shared" si="20"/>
        <v>-9.1666666666666563E-3</v>
      </c>
      <c r="E127">
        <f t="shared" si="21"/>
        <v>1.1124999999999998</v>
      </c>
    </row>
    <row r="128" spans="1:5" x14ac:dyDescent="0.45">
      <c r="A128" s="1">
        <v>20121101</v>
      </c>
      <c r="B128" s="1" t="s">
        <v>14</v>
      </c>
      <c r="C128" s="1">
        <v>1.1399999999999999</v>
      </c>
      <c r="D128">
        <f t="shared" si="20"/>
        <v>-9.1666666666666563E-3</v>
      </c>
      <c r="E128">
        <f t="shared" si="21"/>
        <v>1.1033333333333331</v>
      </c>
    </row>
    <row r="129" spans="1:5" x14ac:dyDescent="0.45">
      <c r="A129" s="1">
        <v>20121201</v>
      </c>
      <c r="B129" s="1" t="s">
        <v>14</v>
      </c>
      <c r="C129" s="1">
        <v>1.1399999999999999</v>
      </c>
      <c r="D129">
        <f t="shared" si="20"/>
        <v>-9.1666666666666563E-3</v>
      </c>
      <c r="E129">
        <f t="shared" si="21"/>
        <v>1.0941666666666663</v>
      </c>
    </row>
    <row r="130" spans="1:5" x14ac:dyDescent="0.45">
      <c r="A130" s="1">
        <v>20130101</v>
      </c>
      <c r="B130" s="1" t="s">
        <v>14</v>
      </c>
      <c r="C130" s="1">
        <v>1.03</v>
      </c>
      <c r="D130">
        <f t="shared" si="20"/>
        <v>-9.1666666666666563E-3</v>
      </c>
      <c r="E130">
        <f t="shared" si="21"/>
        <v>1.0849999999999995</v>
      </c>
    </row>
    <row r="131" spans="1:5" x14ac:dyDescent="0.45">
      <c r="A131" s="1">
        <v>20130201</v>
      </c>
      <c r="B131" s="1" t="s">
        <v>14</v>
      </c>
      <c r="C131" s="1">
        <v>1.03</v>
      </c>
      <c r="D131">
        <f t="shared" si="20"/>
        <v>-9.1666666666666563E-3</v>
      </c>
      <c r="E131">
        <f t="shared" si="21"/>
        <v>1.0758333333333328</v>
      </c>
    </row>
    <row r="132" spans="1:5" x14ac:dyDescent="0.45">
      <c r="A132" s="1">
        <v>20130301</v>
      </c>
      <c r="B132" s="1" t="s">
        <v>14</v>
      </c>
      <c r="C132" s="1">
        <v>1.03</v>
      </c>
      <c r="D132">
        <f t="shared" si="20"/>
        <v>-9.1666666666666563E-3</v>
      </c>
      <c r="E132">
        <f t="shared" si="21"/>
        <v>1.066666666666666</v>
      </c>
    </row>
    <row r="133" spans="1:5" x14ac:dyDescent="0.45">
      <c r="A133" s="1">
        <v>20130401</v>
      </c>
      <c r="B133" s="1" t="s">
        <v>14</v>
      </c>
      <c r="C133" s="1">
        <v>1.03</v>
      </c>
      <c r="D133">
        <f t="shared" si="20"/>
        <v>-9.1666666666666563E-3</v>
      </c>
      <c r="E133">
        <f t="shared" si="21"/>
        <v>1.0574999999999992</v>
      </c>
    </row>
    <row r="134" spans="1:5" x14ac:dyDescent="0.45">
      <c r="A134" s="1">
        <v>20130501</v>
      </c>
      <c r="B134" s="1" t="s">
        <v>14</v>
      </c>
      <c r="C134" s="1">
        <v>1.03</v>
      </c>
      <c r="D134">
        <f t="shared" si="20"/>
        <v>-9.1666666666666563E-3</v>
      </c>
      <c r="E134">
        <f t="shared" si="21"/>
        <v>1.0483333333333325</v>
      </c>
    </row>
    <row r="135" spans="1:5" x14ac:dyDescent="0.45">
      <c r="A135" s="1">
        <v>20130601</v>
      </c>
      <c r="B135" s="1" t="s">
        <v>14</v>
      </c>
      <c r="C135" s="1">
        <v>1.03</v>
      </c>
      <c r="D135">
        <f t="shared" si="20"/>
        <v>-9.1666666666666563E-3</v>
      </c>
      <c r="E135">
        <f t="shared" si="21"/>
        <v>1.0391666666666657</v>
      </c>
    </row>
    <row r="136" spans="1:5" x14ac:dyDescent="0.45">
      <c r="A136" s="2">
        <v>20130701</v>
      </c>
      <c r="B136" s="2" t="s">
        <v>14</v>
      </c>
      <c r="C136" s="2">
        <v>1.03</v>
      </c>
      <c r="D136" s="2">
        <v>1.03</v>
      </c>
      <c r="E136" s="2">
        <v>1.03</v>
      </c>
    </row>
    <row r="137" spans="1:5" x14ac:dyDescent="0.45">
      <c r="A137" s="1">
        <v>20130801</v>
      </c>
      <c r="B137" s="1" t="s">
        <v>14</v>
      </c>
      <c r="C137" s="1">
        <v>1.03</v>
      </c>
      <c r="D137">
        <f>($D$148-$D$136)/12</f>
        <v>-2.8333333333333339E-2</v>
      </c>
      <c r="E137">
        <f>E136+D137</f>
        <v>1.0016666666666667</v>
      </c>
    </row>
    <row r="138" spans="1:5" x14ac:dyDescent="0.45">
      <c r="A138" s="1">
        <v>20130901</v>
      </c>
      <c r="B138" s="1" t="s">
        <v>14</v>
      </c>
      <c r="C138" s="1">
        <v>1.03</v>
      </c>
      <c r="D138">
        <f t="shared" ref="D138:D147" si="22">($D$148-$D$136)/12</f>
        <v>-2.8333333333333339E-2</v>
      </c>
      <c r="E138">
        <f t="shared" ref="E138:E147" si="23">E137+D138</f>
        <v>0.97333333333333338</v>
      </c>
    </row>
    <row r="139" spans="1:5" x14ac:dyDescent="0.45">
      <c r="A139" s="1">
        <v>20131001</v>
      </c>
      <c r="B139" s="1" t="s">
        <v>14</v>
      </c>
      <c r="C139" s="1">
        <v>1.03</v>
      </c>
      <c r="D139">
        <f t="shared" si="22"/>
        <v>-2.8333333333333339E-2</v>
      </c>
      <c r="E139">
        <f t="shared" si="23"/>
        <v>0.94500000000000006</v>
      </c>
    </row>
    <row r="140" spans="1:5" x14ac:dyDescent="0.45">
      <c r="A140" s="1">
        <v>20131101</v>
      </c>
      <c r="B140" s="1" t="s">
        <v>14</v>
      </c>
      <c r="C140" s="1">
        <v>1.03</v>
      </c>
      <c r="D140">
        <f t="shared" si="22"/>
        <v>-2.8333333333333339E-2</v>
      </c>
      <c r="E140">
        <f t="shared" si="23"/>
        <v>0.91666666666666674</v>
      </c>
    </row>
    <row r="141" spans="1:5" x14ac:dyDescent="0.45">
      <c r="A141" s="1">
        <v>20131201</v>
      </c>
      <c r="B141" s="1" t="s">
        <v>14</v>
      </c>
      <c r="C141" s="1">
        <v>1.03</v>
      </c>
      <c r="D141">
        <f t="shared" si="22"/>
        <v>-2.8333333333333339E-2</v>
      </c>
      <c r="E141">
        <f t="shared" si="23"/>
        <v>0.88833333333333342</v>
      </c>
    </row>
    <row r="142" spans="1:5" x14ac:dyDescent="0.45">
      <c r="A142" s="1">
        <v>20140101</v>
      </c>
      <c r="B142" s="1" t="s">
        <v>14</v>
      </c>
      <c r="C142" s="1">
        <v>0.69</v>
      </c>
      <c r="D142">
        <f t="shared" si="22"/>
        <v>-2.8333333333333339E-2</v>
      </c>
      <c r="E142">
        <f t="shared" si="23"/>
        <v>0.8600000000000001</v>
      </c>
    </row>
    <row r="143" spans="1:5" x14ac:dyDescent="0.45">
      <c r="A143" s="1">
        <v>20140201</v>
      </c>
      <c r="B143" s="1" t="s">
        <v>14</v>
      </c>
      <c r="C143" s="1">
        <v>0.69</v>
      </c>
      <c r="D143">
        <f t="shared" si="22"/>
        <v>-2.8333333333333339E-2</v>
      </c>
      <c r="E143">
        <f t="shared" si="23"/>
        <v>0.83166666666666678</v>
      </c>
    </row>
    <row r="144" spans="1:5" x14ac:dyDescent="0.45">
      <c r="A144" s="1">
        <v>20140301</v>
      </c>
      <c r="B144" s="1" t="s">
        <v>14</v>
      </c>
      <c r="C144" s="1">
        <v>0.69</v>
      </c>
      <c r="D144">
        <f t="shared" si="22"/>
        <v>-2.8333333333333339E-2</v>
      </c>
      <c r="E144">
        <f t="shared" si="23"/>
        <v>0.80333333333333345</v>
      </c>
    </row>
    <row r="145" spans="1:5" x14ac:dyDescent="0.45">
      <c r="A145" s="1">
        <v>20140401</v>
      </c>
      <c r="B145" s="1" t="s">
        <v>14</v>
      </c>
      <c r="C145" s="1">
        <v>0.69</v>
      </c>
      <c r="D145">
        <f t="shared" si="22"/>
        <v>-2.8333333333333339E-2</v>
      </c>
      <c r="E145">
        <f t="shared" si="23"/>
        <v>0.77500000000000013</v>
      </c>
    </row>
    <row r="146" spans="1:5" x14ac:dyDescent="0.45">
      <c r="A146" s="1">
        <v>20140501</v>
      </c>
      <c r="B146" s="1" t="s">
        <v>14</v>
      </c>
      <c r="C146" s="1">
        <v>0.69</v>
      </c>
      <c r="D146">
        <f t="shared" si="22"/>
        <v>-2.8333333333333339E-2</v>
      </c>
      <c r="E146">
        <f t="shared" si="23"/>
        <v>0.74666666666666681</v>
      </c>
    </row>
    <row r="147" spans="1:5" x14ac:dyDescent="0.45">
      <c r="A147" s="1">
        <v>20140601</v>
      </c>
      <c r="B147" s="1" t="s">
        <v>14</v>
      </c>
      <c r="C147" s="1">
        <v>0.69</v>
      </c>
      <c r="D147">
        <f t="shared" si="22"/>
        <v>-2.8333333333333339E-2</v>
      </c>
      <c r="E147">
        <f t="shared" si="23"/>
        <v>0.71833333333333349</v>
      </c>
    </row>
    <row r="148" spans="1:5" x14ac:dyDescent="0.45">
      <c r="A148" s="2">
        <v>20140701</v>
      </c>
      <c r="B148" s="2" t="s">
        <v>14</v>
      </c>
      <c r="C148" s="2">
        <v>0.69</v>
      </c>
      <c r="D148" s="2">
        <v>0.69</v>
      </c>
      <c r="E148" s="2">
        <v>0.69</v>
      </c>
    </row>
    <row r="149" spans="1:5" x14ac:dyDescent="0.45">
      <c r="A149" s="1">
        <v>20140801</v>
      </c>
      <c r="B149" s="1" t="s">
        <v>14</v>
      </c>
      <c r="C149" s="1">
        <v>0.69</v>
      </c>
      <c r="D149">
        <f>($D$160-$D$148)/12</f>
        <v>5.5833333333333346E-2</v>
      </c>
      <c r="E149">
        <f>E148+D149</f>
        <v>0.74583333333333335</v>
      </c>
    </row>
    <row r="150" spans="1:5" x14ac:dyDescent="0.45">
      <c r="A150" s="1">
        <v>20140901</v>
      </c>
      <c r="B150" s="1" t="s">
        <v>14</v>
      </c>
      <c r="C150" s="1">
        <v>0.69</v>
      </c>
      <c r="D150">
        <f t="shared" ref="D150:D159" si="24">($D$160-$D$148)/12</f>
        <v>5.5833333333333346E-2</v>
      </c>
      <c r="E150">
        <f t="shared" ref="E150:E159" si="25">E149+D150</f>
        <v>0.80166666666666675</v>
      </c>
    </row>
    <row r="151" spans="1:5" x14ac:dyDescent="0.45">
      <c r="A151" s="1">
        <v>20141001</v>
      </c>
      <c r="B151" s="1" t="s">
        <v>14</v>
      </c>
      <c r="C151" s="1">
        <v>0.69</v>
      </c>
      <c r="D151">
        <f t="shared" si="24"/>
        <v>5.5833333333333346E-2</v>
      </c>
      <c r="E151">
        <f t="shared" si="25"/>
        <v>0.85750000000000015</v>
      </c>
    </row>
    <row r="152" spans="1:5" x14ac:dyDescent="0.45">
      <c r="A152" s="1">
        <v>20141101</v>
      </c>
      <c r="B152" s="1" t="s">
        <v>14</v>
      </c>
      <c r="C152" s="1">
        <v>0.69</v>
      </c>
      <c r="D152">
        <f t="shared" si="24"/>
        <v>5.5833333333333346E-2</v>
      </c>
      <c r="E152">
        <f t="shared" si="25"/>
        <v>0.91333333333333355</v>
      </c>
    </row>
    <row r="153" spans="1:5" x14ac:dyDescent="0.45">
      <c r="A153" s="1">
        <v>20141201</v>
      </c>
      <c r="B153" s="1" t="s">
        <v>14</v>
      </c>
      <c r="C153" s="1">
        <v>0.69</v>
      </c>
      <c r="D153">
        <f t="shared" si="24"/>
        <v>5.5833333333333346E-2</v>
      </c>
      <c r="E153">
        <f t="shared" si="25"/>
        <v>0.96916666666666695</v>
      </c>
    </row>
    <row r="154" spans="1:5" x14ac:dyDescent="0.45">
      <c r="A154" s="1">
        <v>20150101</v>
      </c>
      <c r="B154" s="1" t="s">
        <v>14</v>
      </c>
      <c r="C154" s="1">
        <v>1.36</v>
      </c>
      <c r="D154">
        <f t="shared" si="24"/>
        <v>5.5833333333333346E-2</v>
      </c>
      <c r="E154">
        <f t="shared" si="25"/>
        <v>1.0250000000000004</v>
      </c>
    </row>
    <row r="155" spans="1:5" x14ac:dyDescent="0.45">
      <c r="A155" s="1">
        <v>20150201</v>
      </c>
      <c r="B155" s="1" t="s">
        <v>14</v>
      </c>
      <c r="C155" s="1">
        <v>1.36</v>
      </c>
      <c r="D155">
        <f t="shared" si="24"/>
        <v>5.5833333333333346E-2</v>
      </c>
      <c r="E155">
        <f t="shared" si="25"/>
        <v>1.0808333333333338</v>
      </c>
    </row>
    <row r="156" spans="1:5" x14ac:dyDescent="0.45">
      <c r="A156" s="1">
        <v>20150301</v>
      </c>
      <c r="B156" s="1" t="s">
        <v>14</v>
      </c>
      <c r="C156" s="1">
        <v>1.36</v>
      </c>
      <c r="D156">
        <f t="shared" si="24"/>
        <v>5.5833333333333346E-2</v>
      </c>
      <c r="E156">
        <f t="shared" si="25"/>
        <v>1.1366666666666672</v>
      </c>
    </row>
    <row r="157" spans="1:5" x14ac:dyDescent="0.45">
      <c r="A157" s="1">
        <v>20150401</v>
      </c>
      <c r="B157" s="1" t="s">
        <v>14</v>
      </c>
      <c r="C157" s="1">
        <v>1.36</v>
      </c>
      <c r="D157">
        <f t="shared" si="24"/>
        <v>5.5833333333333346E-2</v>
      </c>
      <c r="E157">
        <f t="shared" si="25"/>
        <v>1.1925000000000006</v>
      </c>
    </row>
    <row r="158" spans="1:5" x14ac:dyDescent="0.45">
      <c r="A158" s="1">
        <v>20150501</v>
      </c>
      <c r="B158" s="1" t="s">
        <v>14</v>
      </c>
      <c r="C158" s="1">
        <v>1.36</v>
      </c>
      <c r="D158">
        <f t="shared" si="24"/>
        <v>5.5833333333333346E-2</v>
      </c>
      <c r="E158">
        <f t="shared" si="25"/>
        <v>1.248333333333334</v>
      </c>
    </row>
    <row r="159" spans="1:5" x14ac:dyDescent="0.45">
      <c r="A159" s="1">
        <v>20150601</v>
      </c>
      <c r="B159" s="1" t="s">
        <v>14</v>
      </c>
      <c r="C159" s="1">
        <v>1.36</v>
      </c>
      <c r="D159">
        <f t="shared" si="24"/>
        <v>5.5833333333333346E-2</v>
      </c>
      <c r="E159">
        <f t="shared" si="25"/>
        <v>1.3041666666666674</v>
      </c>
    </row>
    <row r="160" spans="1:5" x14ac:dyDescent="0.45">
      <c r="A160" s="2">
        <v>20150701</v>
      </c>
      <c r="B160" s="2" t="s">
        <v>14</v>
      </c>
      <c r="C160" s="2">
        <v>1.36</v>
      </c>
      <c r="D160" s="2">
        <v>1.36</v>
      </c>
      <c r="E160" s="2">
        <v>1.36</v>
      </c>
    </row>
    <row r="161" spans="1:5" x14ac:dyDescent="0.45">
      <c r="A161" s="1">
        <v>20150801</v>
      </c>
      <c r="B161" s="1" t="s">
        <v>14</v>
      </c>
      <c r="C161" s="1">
        <v>1.36</v>
      </c>
      <c r="D161">
        <f>($D$172-$D$160)/12</f>
        <v>6.0833333333333316E-2</v>
      </c>
      <c r="E161">
        <f>E160+D161</f>
        <v>1.4208333333333334</v>
      </c>
    </row>
    <row r="162" spans="1:5" x14ac:dyDescent="0.45">
      <c r="A162" s="1">
        <v>20150901</v>
      </c>
      <c r="B162" s="1" t="s">
        <v>14</v>
      </c>
      <c r="C162" s="1">
        <v>1.36</v>
      </c>
      <c r="D162">
        <f t="shared" ref="D162:D171" si="26">($D$172-$D$160)/12</f>
        <v>6.0833333333333316E-2</v>
      </c>
      <c r="E162">
        <f t="shared" ref="E162:E171" si="27">E161+D162</f>
        <v>1.4816666666666667</v>
      </c>
    </row>
    <row r="163" spans="1:5" x14ac:dyDescent="0.45">
      <c r="A163" s="1">
        <v>20151001</v>
      </c>
      <c r="B163" s="1" t="s">
        <v>14</v>
      </c>
      <c r="C163" s="1">
        <v>1.36</v>
      </c>
      <c r="D163">
        <f t="shared" si="26"/>
        <v>6.0833333333333316E-2</v>
      </c>
      <c r="E163">
        <f t="shared" si="27"/>
        <v>1.5425</v>
      </c>
    </row>
    <row r="164" spans="1:5" x14ac:dyDescent="0.45">
      <c r="A164" s="1">
        <v>20151101</v>
      </c>
      <c r="B164" s="1" t="s">
        <v>14</v>
      </c>
      <c r="C164" s="1">
        <v>1.36</v>
      </c>
      <c r="D164">
        <f t="shared" si="26"/>
        <v>6.0833333333333316E-2</v>
      </c>
      <c r="E164">
        <f t="shared" si="27"/>
        <v>1.6033333333333333</v>
      </c>
    </row>
    <row r="165" spans="1:5" x14ac:dyDescent="0.45">
      <c r="A165" s="1">
        <v>20151201</v>
      </c>
      <c r="B165" s="1" t="s">
        <v>14</v>
      </c>
      <c r="C165" s="1">
        <v>1.36</v>
      </c>
      <c r="D165">
        <f t="shared" si="26"/>
        <v>6.0833333333333316E-2</v>
      </c>
      <c r="E165">
        <f t="shared" si="27"/>
        <v>1.6641666666666666</v>
      </c>
    </row>
    <row r="166" spans="1:5" x14ac:dyDescent="0.45">
      <c r="A166" s="1">
        <v>20160101</v>
      </c>
      <c r="B166" s="1" t="s">
        <v>14</v>
      </c>
      <c r="C166" s="1">
        <v>2.09</v>
      </c>
      <c r="D166">
        <f t="shared" si="26"/>
        <v>6.0833333333333316E-2</v>
      </c>
      <c r="E166">
        <f t="shared" si="27"/>
        <v>1.7249999999999999</v>
      </c>
    </row>
    <row r="167" spans="1:5" x14ac:dyDescent="0.45">
      <c r="A167" s="1">
        <v>20160201</v>
      </c>
      <c r="B167" s="1" t="s">
        <v>14</v>
      </c>
      <c r="C167" s="1">
        <v>2.09</v>
      </c>
      <c r="D167">
        <f t="shared" si="26"/>
        <v>6.0833333333333316E-2</v>
      </c>
      <c r="E167">
        <f t="shared" si="27"/>
        <v>1.7858333333333332</v>
      </c>
    </row>
    <row r="168" spans="1:5" x14ac:dyDescent="0.45">
      <c r="A168" s="1">
        <v>20160301</v>
      </c>
      <c r="B168" s="1" t="s">
        <v>14</v>
      </c>
      <c r="C168" s="1">
        <v>2.09</v>
      </c>
      <c r="D168">
        <f t="shared" si="26"/>
        <v>6.0833333333333316E-2</v>
      </c>
      <c r="E168">
        <f t="shared" si="27"/>
        <v>1.8466666666666665</v>
      </c>
    </row>
    <row r="169" spans="1:5" x14ac:dyDescent="0.45">
      <c r="A169" s="1">
        <v>20160401</v>
      </c>
      <c r="B169" s="1" t="s">
        <v>14</v>
      </c>
      <c r="C169" s="1">
        <v>2.09</v>
      </c>
      <c r="D169">
        <f t="shared" si="26"/>
        <v>6.0833333333333316E-2</v>
      </c>
      <c r="E169">
        <f t="shared" si="27"/>
        <v>1.9074999999999998</v>
      </c>
    </row>
    <row r="170" spans="1:5" x14ac:dyDescent="0.45">
      <c r="A170" s="1">
        <v>20160501</v>
      </c>
      <c r="B170" s="1" t="s">
        <v>14</v>
      </c>
      <c r="C170" s="1">
        <v>2.09</v>
      </c>
      <c r="D170">
        <f t="shared" si="26"/>
        <v>6.0833333333333316E-2</v>
      </c>
      <c r="E170">
        <f t="shared" si="27"/>
        <v>1.968333333333333</v>
      </c>
    </row>
    <row r="171" spans="1:5" x14ac:dyDescent="0.45">
      <c r="A171" s="1">
        <v>20160601</v>
      </c>
      <c r="B171" s="1" t="s">
        <v>14</v>
      </c>
      <c r="C171" s="1">
        <v>2.09</v>
      </c>
      <c r="D171">
        <f t="shared" si="26"/>
        <v>6.0833333333333316E-2</v>
      </c>
      <c r="E171">
        <f t="shared" si="27"/>
        <v>2.0291666666666663</v>
      </c>
    </row>
    <row r="172" spans="1:5" x14ac:dyDescent="0.45">
      <c r="A172" s="2">
        <v>20160701</v>
      </c>
      <c r="B172" s="2" t="s">
        <v>14</v>
      </c>
      <c r="C172" s="2">
        <v>2.09</v>
      </c>
      <c r="D172" s="2">
        <v>2.09</v>
      </c>
      <c r="E172" s="2">
        <v>2.09</v>
      </c>
    </row>
    <row r="173" spans="1:5" x14ac:dyDescent="0.45">
      <c r="A173" s="1">
        <v>20160801</v>
      </c>
      <c r="B173" s="1" t="s">
        <v>14</v>
      </c>
      <c r="C173" s="1">
        <v>2.09</v>
      </c>
      <c r="D173">
        <f>($D$184-$D$172)/12</f>
        <v>-7.333333333333332E-2</v>
      </c>
      <c r="E173">
        <f>E172+D173</f>
        <v>2.0166666666666666</v>
      </c>
    </row>
    <row r="174" spans="1:5" x14ac:dyDescent="0.45">
      <c r="A174" s="1">
        <v>20160901</v>
      </c>
      <c r="B174" s="1" t="s">
        <v>14</v>
      </c>
      <c r="C174" s="1">
        <v>2.09</v>
      </c>
      <c r="D174">
        <f t="shared" ref="D174:D183" si="28">($D$184-$D$172)/12</f>
        <v>-7.333333333333332E-2</v>
      </c>
      <c r="E174">
        <f t="shared" ref="E174:E183" si="29">E173+D174</f>
        <v>1.9433333333333334</v>
      </c>
    </row>
    <row r="175" spans="1:5" x14ac:dyDescent="0.45">
      <c r="A175" s="1">
        <v>20161001</v>
      </c>
      <c r="B175" s="1" t="s">
        <v>14</v>
      </c>
      <c r="C175" s="1">
        <v>2.09</v>
      </c>
      <c r="D175">
        <f t="shared" si="28"/>
        <v>-7.333333333333332E-2</v>
      </c>
      <c r="E175">
        <f t="shared" si="29"/>
        <v>1.87</v>
      </c>
    </row>
    <row r="176" spans="1:5" x14ac:dyDescent="0.45">
      <c r="A176" s="1">
        <v>20161101</v>
      </c>
      <c r="B176" s="1" t="s">
        <v>14</v>
      </c>
      <c r="C176" s="1">
        <v>2.09</v>
      </c>
      <c r="D176">
        <f t="shared" si="28"/>
        <v>-7.333333333333332E-2</v>
      </c>
      <c r="E176">
        <f t="shared" si="29"/>
        <v>1.7966666666666669</v>
      </c>
    </row>
    <row r="177" spans="1:5" x14ac:dyDescent="0.45">
      <c r="A177" s="1">
        <v>20161201</v>
      </c>
      <c r="B177" s="1" t="s">
        <v>14</v>
      </c>
      <c r="C177" s="1">
        <v>2.09</v>
      </c>
      <c r="D177">
        <f t="shared" si="28"/>
        <v>-7.333333333333332E-2</v>
      </c>
      <c r="E177">
        <f t="shared" si="29"/>
        <v>1.7233333333333336</v>
      </c>
    </row>
    <row r="178" spans="1:5" x14ac:dyDescent="0.45">
      <c r="A178" s="1">
        <v>20170101</v>
      </c>
      <c r="B178" s="1" t="s">
        <v>14</v>
      </c>
      <c r="C178" s="1">
        <v>1.21</v>
      </c>
      <c r="D178">
        <f t="shared" si="28"/>
        <v>-7.333333333333332E-2</v>
      </c>
      <c r="E178">
        <f t="shared" si="29"/>
        <v>1.6500000000000004</v>
      </c>
    </row>
    <row r="179" spans="1:5" x14ac:dyDescent="0.45">
      <c r="A179" s="1">
        <v>20170201</v>
      </c>
      <c r="B179" s="1" t="s">
        <v>14</v>
      </c>
      <c r="C179" s="1">
        <v>1.21</v>
      </c>
      <c r="D179">
        <f t="shared" si="28"/>
        <v>-7.333333333333332E-2</v>
      </c>
      <c r="E179">
        <f t="shared" si="29"/>
        <v>1.5766666666666671</v>
      </c>
    </row>
    <row r="180" spans="1:5" x14ac:dyDescent="0.45">
      <c r="A180" s="1">
        <v>20170301</v>
      </c>
      <c r="B180" s="1" t="s">
        <v>14</v>
      </c>
      <c r="C180" s="1">
        <v>1.21</v>
      </c>
      <c r="D180">
        <f t="shared" si="28"/>
        <v>-7.333333333333332E-2</v>
      </c>
      <c r="E180">
        <f t="shared" si="29"/>
        <v>1.5033333333333339</v>
      </c>
    </row>
    <row r="181" spans="1:5" x14ac:dyDescent="0.45">
      <c r="A181" s="1">
        <v>20170401</v>
      </c>
      <c r="B181" s="1" t="s">
        <v>14</v>
      </c>
      <c r="C181" s="1">
        <v>1.21</v>
      </c>
      <c r="D181">
        <f t="shared" si="28"/>
        <v>-7.333333333333332E-2</v>
      </c>
      <c r="E181">
        <f t="shared" si="29"/>
        <v>1.4300000000000006</v>
      </c>
    </row>
    <row r="182" spans="1:5" x14ac:dyDescent="0.45">
      <c r="A182" s="1">
        <v>20170501</v>
      </c>
      <c r="B182" s="1" t="s">
        <v>14</v>
      </c>
      <c r="C182" s="1">
        <v>1.21</v>
      </c>
      <c r="D182">
        <f t="shared" si="28"/>
        <v>-7.333333333333332E-2</v>
      </c>
      <c r="E182">
        <f t="shared" si="29"/>
        <v>1.3566666666666674</v>
      </c>
    </row>
    <row r="183" spans="1:5" x14ac:dyDescent="0.45">
      <c r="A183" s="1">
        <v>20170601</v>
      </c>
      <c r="B183" s="1" t="s">
        <v>14</v>
      </c>
      <c r="C183" s="1">
        <v>1.21</v>
      </c>
      <c r="D183">
        <f t="shared" si="28"/>
        <v>-7.333333333333332E-2</v>
      </c>
      <c r="E183">
        <f t="shared" si="29"/>
        <v>1.2833333333333341</v>
      </c>
    </row>
    <row r="184" spans="1:5" x14ac:dyDescent="0.45">
      <c r="A184" s="2">
        <v>20170701</v>
      </c>
      <c r="B184" s="2" t="s">
        <v>14</v>
      </c>
      <c r="C184" s="2">
        <v>1.21</v>
      </c>
      <c r="D184" s="2">
        <v>1.21</v>
      </c>
      <c r="E184" s="2">
        <v>1.21</v>
      </c>
    </row>
    <row r="185" spans="1:5" x14ac:dyDescent="0.45">
      <c r="A185" s="1">
        <v>20170801</v>
      </c>
      <c r="B185" s="1" t="s">
        <v>14</v>
      </c>
      <c r="C185" s="1">
        <v>1.21</v>
      </c>
      <c r="D185">
        <f>($D$196-$D$184)/12</f>
        <v>-1.5833333333333328E-2</v>
      </c>
      <c r="E185">
        <f>E184+D185</f>
        <v>1.1941666666666666</v>
      </c>
    </row>
    <row r="186" spans="1:5" x14ac:dyDescent="0.45">
      <c r="A186" s="1">
        <v>20170901</v>
      </c>
      <c r="B186" s="1" t="s">
        <v>14</v>
      </c>
      <c r="C186" s="1">
        <v>1.21</v>
      </c>
      <c r="D186">
        <f t="shared" ref="D186:D195" si="30">($D$196-$D$184)/12</f>
        <v>-1.5833333333333328E-2</v>
      </c>
      <c r="E186">
        <f t="shared" ref="E186:E195" si="31">E185+D186</f>
        <v>1.1783333333333332</v>
      </c>
    </row>
    <row r="187" spans="1:5" x14ac:dyDescent="0.45">
      <c r="A187" s="1">
        <v>20171001</v>
      </c>
      <c r="B187" s="1" t="s">
        <v>14</v>
      </c>
      <c r="C187" s="1">
        <v>1.21</v>
      </c>
      <c r="D187">
        <f t="shared" si="30"/>
        <v>-1.5833333333333328E-2</v>
      </c>
      <c r="E187">
        <f t="shared" si="31"/>
        <v>1.1624999999999999</v>
      </c>
    </row>
    <row r="188" spans="1:5" x14ac:dyDescent="0.45">
      <c r="A188" s="1">
        <v>20171101</v>
      </c>
      <c r="B188" s="1" t="s">
        <v>14</v>
      </c>
      <c r="C188" s="1">
        <v>1.21</v>
      </c>
      <c r="D188">
        <f t="shared" si="30"/>
        <v>-1.5833333333333328E-2</v>
      </c>
      <c r="E188">
        <f t="shared" si="31"/>
        <v>1.1466666666666665</v>
      </c>
    </row>
    <row r="189" spans="1:5" x14ac:dyDescent="0.45">
      <c r="A189" s="1">
        <v>20171201</v>
      </c>
      <c r="B189" s="1" t="s">
        <v>14</v>
      </c>
      <c r="C189" s="1">
        <v>1.21</v>
      </c>
      <c r="D189">
        <f t="shared" si="30"/>
        <v>-1.5833333333333328E-2</v>
      </c>
      <c r="E189">
        <f t="shared" si="31"/>
        <v>1.1308333333333331</v>
      </c>
    </row>
    <row r="190" spans="1:5" x14ac:dyDescent="0.45">
      <c r="A190" s="1">
        <v>20180101</v>
      </c>
      <c r="B190" s="1" t="s">
        <v>14</v>
      </c>
      <c r="C190" s="1">
        <v>1.02</v>
      </c>
      <c r="D190">
        <f t="shared" si="30"/>
        <v>-1.5833333333333328E-2</v>
      </c>
      <c r="E190">
        <f t="shared" si="31"/>
        <v>1.1149999999999998</v>
      </c>
    </row>
    <row r="191" spans="1:5" x14ac:dyDescent="0.45">
      <c r="A191" s="1">
        <v>20180201</v>
      </c>
      <c r="B191" s="1" t="s">
        <v>14</v>
      </c>
      <c r="C191" s="1">
        <v>1.02</v>
      </c>
      <c r="D191">
        <f t="shared" si="30"/>
        <v>-1.5833333333333328E-2</v>
      </c>
      <c r="E191">
        <f t="shared" si="31"/>
        <v>1.0991666666666664</v>
      </c>
    </row>
    <row r="192" spans="1:5" x14ac:dyDescent="0.45">
      <c r="A192" s="1">
        <v>20180301</v>
      </c>
      <c r="B192" s="1" t="s">
        <v>14</v>
      </c>
      <c r="C192" s="1">
        <v>1.02</v>
      </c>
      <c r="D192">
        <f t="shared" si="30"/>
        <v>-1.5833333333333328E-2</v>
      </c>
      <c r="E192">
        <f t="shared" si="31"/>
        <v>1.083333333333333</v>
      </c>
    </row>
    <row r="193" spans="1:5" x14ac:dyDescent="0.45">
      <c r="A193" s="1">
        <v>20180401</v>
      </c>
      <c r="B193" s="1" t="s">
        <v>14</v>
      </c>
      <c r="C193" s="1">
        <v>1.02</v>
      </c>
      <c r="D193">
        <f t="shared" si="30"/>
        <v>-1.5833333333333328E-2</v>
      </c>
      <c r="E193">
        <f t="shared" si="31"/>
        <v>1.0674999999999997</v>
      </c>
    </row>
    <row r="194" spans="1:5" x14ac:dyDescent="0.45">
      <c r="A194" s="1">
        <v>20180501</v>
      </c>
      <c r="B194" s="1" t="s">
        <v>14</v>
      </c>
      <c r="C194" s="1">
        <v>1.02</v>
      </c>
      <c r="D194">
        <f t="shared" si="30"/>
        <v>-1.5833333333333328E-2</v>
      </c>
      <c r="E194">
        <f t="shared" si="31"/>
        <v>1.0516666666666663</v>
      </c>
    </row>
    <row r="195" spans="1:5" x14ac:dyDescent="0.45">
      <c r="A195" s="1">
        <v>20180601</v>
      </c>
      <c r="B195" s="1" t="s">
        <v>14</v>
      </c>
      <c r="C195" s="1">
        <v>1.02</v>
      </c>
      <c r="D195">
        <f t="shared" si="30"/>
        <v>-1.5833333333333328E-2</v>
      </c>
      <c r="E195">
        <f t="shared" si="31"/>
        <v>1.0358333333333329</v>
      </c>
    </row>
    <row r="196" spans="1:5" x14ac:dyDescent="0.45">
      <c r="A196" s="2">
        <v>20180701</v>
      </c>
      <c r="B196" s="2" t="s">
        <v>14</v>
      </c>
      <c r="C196" s="2">
        <v>1.02</v>
      </c>
      <c r="D196" s="2">
        <v>1.02</v>
      </c>
      <c r="E196" s="2">
        <v>1.02</v>
      </c>
    </row>
    <row r="197" spans="1:5" x14ac:dyDescent="0.45">
      <c r="A197" s="1">
        <v>20180801</v>
      </c>
      <c r="B197" s="1" t="s">
        <v>14</v>
      </c>
      <c r="C197" s="1">
        <v>1.02</v>
      </c>
      <c r="D197">
        <f>($D$208-$D$196)/12</f>
        <v>2.3333333333333334E-2</v>
      </c>
      <c r="E197">
        <f>E196+D197</f>
        <v>1.0433333333333334</v>
      </c>
    </row>
    <row r="198" spans="1:5" x14ac:dyDescent="0.45">
      <c r="A198" s="1">
        <v>20180901</v>
      </c>
      <c r="B198" s="1" t="s">
        <v>14</v>
      </c>
      <c r="C198" s="1">
        <v>1.02</v>
      </c>
      <c r="D198">
        <f t="shared" ref="D198:D207" si="32">($D$208-$D$196)/12</f>
        <v>2.3333333333333334E-2</v>
      </c>
      <c r="E198">
        <f t="shared" ref="E198:E207" si="33">E197+D198</f>
        <v>1.0666666666666669</v>
      </c>
    </row>
    <row r="199" spans="1:5" x14ac:dyDescent="0.45">
      <c r="A199" s="1">
        <v>20181001</v>
      </c>
      <c r="B199" s="1" t="s">
        <v>14</v>
      </c>
      <c r="C199" s="1">
        <v>1.02</v>
      </c>
      <c r="D199">
        <f t="shared" si="32"/>
        <v>2.3333333333333334E-2</v>
      </c>
      <c r="E199">
        <f t="shared" si="33"/>
        <v>1.0900000000000003</v>
      </c>
    </row>
    <row r="200" spans="1:5" x14ac:dyDescent="0.45">
      <c r="A200" s="1">
        <v>20181101</v>
      </c>
      <c r="B200" s="1" t="s">
        <v>14</v>
      </c>
      <c r="C200" s="1">
        <v>1.02</v>
      </c>
      <c r="D200">
        <f t="shared" si="32"/>
        <v>2.3333333333333334E-2</v>
      </c>
      <c r="E200">
        <f t="shared" si="33"/>
        <v>1.1133333333333337</v>
      </c>
    </row>
    <row r="201" spans="1:5" x14ac:dyDescent="0.45">
      <c r="A201" s="1">
        <v>20181201</v>
      </c>
      <c r="B201" s="1" t="s">
        <v>14</v>
      </c>
      <c r="C201" s="1">
        <v>1.02</v>
      </c>
      <c r="D201">
        <f t="shared" si="32"/>
        <v>2.3333333333333334E-2</v>
      </c>
      <c r="E201">
        <f t="shared" si="33"/>
        <v>1.1366666666666672</v>
      </c>
    </row>
    <row r="202" spans="1:5" x14ac:dyDescent="0.45">
      <c r="A202" s="1">
        <v>20190101</v>
      </c>
      <c r="B202" s="1" t="s">
        <v>14</v>
      </c>
      <c r="C202" s="1">
        <v>1.3</v>
      </c>
      <c r="D202">
        <f t="shared" si="32"/>
        <v>2.3333333333333334E-2</v>
      </c>
      <c r="E202">
        <f t="shared" si="33"/>
        <v>1.1600000000000006</v>
      </c>
    </row>
    <row r="203" spans="1:5" x14ac:dyDescent="0.45">
      <c r="A203" s="1">
        <v>20190201</v>
      </c>
      <c r="B203" s="1" t="s">
        <v>14</v>
      </c>
      <c r="C203" s="1">
        <v>1.3</v>
      </c>
      <c r="D203">
        <f t="shared" si="32"/>
        <v>2.3333333333333334E-2</v>
      </c>
      <c r="E203">
        <f t="shared" si="33"/>
        <v>1.183333333333334</v>
      </c>
    </row>
    <row r="204" spans="1:5" x14ac:dyDescent="0.45">
      <c r="A204" s="1">
        <v>20190301</v>
      </c>
      <c r="B204" s="1" t="s">
        <v>14</v>
      </c>
      <c r="C204" s="1">
        <v>1.3</v>
      </c>
      <c r="D204">
        <f t="shared" si="32"/>
        <v>2.3333333333333334E-2</v>
      </c>
      <c r="E204">
        <f t="shared" si="33"/>
        <v>1.2066666666666674</v>
      </c>
    </row>
    <row r="205" spans="1:5" x14ac:dyDescent="0.45">
      <c r="A205" s="1">
        <v>20190401</v>
      </c>
      <c r="B205" s="1" t="s">
        <v>14</v>
      </c>
      <c r="C205" s="1">
        <v>1.3</v>
      </c>
      <c r="D205">
        <f t="shared" si="32"/>
        <v>2.3333333333333334E-2</v>
      </c>
      <c r="E205">
        <f t="shared" si="33"/>
        <v>1.2300000000000009</v>
      </c>
    </row>
    <row r="206" spans="1:5" x14ac:dyDescent="0.45">
      <c r="A206" s="1">
        <v>20190501</v>
      </c>
      <c r="B206" s="1" t="s">
        <v>14</v>
      </c>
      <c r="C206" s="1">
        <v>1.3</v>
      </c>
      <c r="D206">
        <f t="shared" si="32"/>
        <v>2.3333333333333334E-2</v>
      </c>
      <c r="E206">
        <f t="shared" si="33"/>
        <v>1.2533333333333343</v>
      </c>
    </row>
    <row r="207" spans="1:5" x14ac:dyDescent="0.45">
      <c r="A207" s="1">
        <v>20190601</v>
      </c>
      <c r="B207" s="1" t="s">
        <v>14</v>
      </c>
      <c r="C207" s="1">
        <v>1.3</v>
      </c>
      <c r="D207">
        <f t="shared" si="32"/>
        <v>2.3333333333333334E-2</v>
      </c>
      <c r="E207">
        <f t="shared" si="33"/>
        <v>1.2766666666666677</v>
      </c>
    </row>
    <row r="208" spans="1:5" x14ac:dyDescent="0.45">
      <c r="A208" s="2">
        <v>20190701</v>
      </c>
      <c r="B208" s="2" t="s">
        <v>14</v>
      </c>
      <c r="C208" s="2">
        <v>1.3</v>
      </c>
      <c r="D208" s="2">
        <v>1.3</v>
      </c>
      <c r="E208" s="2">
        <v>1.3</v>
      </c>
    </row>
    <row r="209" spans="1:5" x14ac:dyDescent="0.45">
      <c r="A209" s="1">
        <v>20190801</v>
      </c>
      <c r="B209" s="1" t="s">
        <v>14</v>
      </c>
      <c r="C209" s="1">
        <v>1.3</v>
      </c>
      <c r="D209">
        <f>($D$220-$D$208)/12</f>
        <v>0.12083333333333333</v>
      </c>
      <c r="E209">
        <f>E208+D209</f>
        <v>1.4208333333333334</v>
      </c>
    </row>
    <row r="210" spans="1:5" x14ac:dyDescent="0.45">
      <c r="A210" s="1">
        <v>20190901</v>
      </c>
      <c r="B210" s="1" t="s">
        <v>14</v>
      </c>
      <c r="C210" s="1">
        <v>1.3</v>
      </c>
      <c r="D210">
        <f t="shared" ref="D210:D219" si="34">($D$220-$D$208)/12</f>
        <v>0.12083333333333333</v>
      </c>
      <c r="E210">
        <f t="shared" ref="E210:E219" si="35">E209+D210</f>
        <v>1.5416666666666667</v>
      </c>
    </row>
    <row r="211" spans="1:5" x14ac:dyDescent="0.45">
      <c r="A211" s="1">
        <v>20191001</v>
      </c>
      <c r="B211" s="1" t="s">
        <v>14</v>
      </c>
      <c r="C211" s="1">
        <v>1.3</v>
      </c>
      <c r="D211">
        <f t="shared" si="34"/>
        <v>0.12083333333333333</v>
      </c>
      <c r="E211">
        <f t="shared" si="35"/>
        <v>1.6625000000000001</v>
      </c>
    </row>
    <row r="212" spans="1:5" x14ac:dyDescent="0.45">
      <c r="A212" s="1">
        <v>20191101</v>
      </c>
      <c r="B212" s="1" t="s">
        <v>14</v>
      </c>
      <c r="C212" s="1">
        <v>1.3</v>
      </c>
      <c r="D212">
        <f t="shared" si="34"/>
        <v>0.12083333333333333</v>
      </c>
      <c r="E212">
        <f t="shared" si="35"/>
        <v>1.7833333333333334</v>
      </c>
    </row>
    <row r="213" spans="1:5" x14ac:dyDescent="0.45">
      <c r="A213" s="1">
        <v>20191201</v>
      </c>
      <c r="B213" s="1" t="s">
        <v>14</v>
      </c>
      <c r="C213" s="1">
        <v>1.3</v>
      </c>
      <c r="D213">
        <f t="shared" si="34"/>
        <v>0.12083333333333333</v>
      </c>
      <c r="E213">
        <f t="shared" si="35"/>
        <v>1.9041666666666668</v>
      </c>
    </row>
    <row r="214" spans="1:5" x14ac:dyDescent="0.45">
      <c r="A214" s="1">
        <v>20200101</v>
      </c>
      <c r="B214" s="1" t="s">
        <v>14</v>
      </c>
      <c r="C214" s="1">
        <v>2.75</v>
      </c>
      <c r="D214">
        <f t="shared" si="34"/>
        <v>0.12083333333333333</v>
      </c>
      <c r="E214">
        <f t="shared" si="35"/>
        <v>2.0249999999999999</v>
      </c>
    </row>
    <row r="215" spans="1:5" x14ac:dyDescent="0.45">
      <c r="A215" s="1">
        <v>20200201</v>
      </c>
      <c r="B215" s="1" t="s">
        <v>16</v>
      </c>
      <c r="C215" s="1">
        <v>2.75</v>
      </c>
      <c r="D215">
        <f t="shared" si="34"/>
        <v>0.12083333333333333</v>
      </c>
      <c r="E215">
        <f t="shared" si="35"/>
        <v>2.145833333333333</v>
      </c>
    </row>
    <row r="216" spans="1:5" x14ac:dyDescent="0.45">
      <c r="A216" s="1">
        <v>20200301</v>
      </c>
      <c r="B216" s="1" t="s">
        <v>16</v>
      </c>
      <c r="C216" s="1">
        <v>2.75</v>
      </c>
      <c r="D216">
        <f t="shared" si="34"/>
        <v>0.12083333333333333</v>
      </c>
      <c r="E216">
        <f t="shared" si="35"/>
        <v>2.2666666666666662</v>
      </c>
    </row>
    <row r="217" spans="1:5" x14ac:dyDescent="0.45">
      <c r="A217" s="1">
        <v>20200401</v>
      </c>
      <c r="B217" s="1" t="s">
        <v>16</v>
      </c>
      <c r="C217" s="1">
        <v>2.75</v>
      </c>
      <c r="D217">
        <f t="shared" si="34"/>
        <v>0.12083333333333333</v>
      </c>
      <c r="E217">
        <f t="shared" si="35"/>
        <v>2.3874999999999993</v>
      </c>
    </row>
    <row r="218" spans="1:5" x14ac:dyDescent="0.45">
      <c r="A218" s="1">
        <v>20200501</v>
      </c>
      <c r="B218" s="1" t="s">
        <v>14</v>
      </c>
      <c r="C218" s="1">
        <v>2.75</v>
      </c>
      <c r="D218">
        <f t="shared" si="34"/>
        <v>0.12083333333333333</v>
      </c>
      <c r="E218">
        <f t="shared" si="35"/>
        <v>2.5083333333333324</v>
      </c>
    </row>
    <row r="219" spans="1:5" x14ac:dyDescent="0.45">
      <c r="A219" s="1">
        <v>20200601</v>
      </c>
      <c r="B219" s="1" t="s">
        <v>14</v>
      </c>
      <c r="C219" s="1">
        <v>2.75</v>
      </c>
      <c r="D219">
        <f t="shared" si="34"/>
        <v>0.12083333333333333</v>
      </c>
      <c r="E219">
        <f t="shared" si="35"/>
        <v>2.6291666666666655</v>
      </c>
    </row>
    <row r="220" spans="1:5" x14ac:dyDescent="0.45">
      <c r="A220" s="2">
        <v>20200701</v>
      </c>
      <c r="B220" s="2" t="s">
        <v>14</v>
      </c>
      <c r="C220" s="2">
        <v>2.75</v>
      </c>
      <c r="D220" s="2">
        <v>2.75</v>
      </c>
      <c r="E220" s="2">
        <v>2.75</v>
      </c>
    </row>
    <row r="221" spans="1:5" x14ac:dyDescent="0.45">
      <c r="A221" s="1">
        <v>20200801</v>
      </c>
      <c r="B221" s="1" t="s">
        <v>14</v>
      </c>
      <c r="C221" s="1">
        <v>2.75</v>
      </c>
      <c r="D221">
        <f>($D$232-$D$220)/12</f>
        <v>-0.15916666666666668</v>
      </c>
      <c r="E221">
        <f>D221+E220</f>
        <v>2.5908333333333333</v>
      </c>
    </row>
    <row r="222" spans="1:5" x14ac:dyDescent="0.45">
      <c r="A222" s="1">
        <v>20200901</v>
      </c>
      <c r="B222" s="1" t="s">
        <v>14</v>
      </c>
      <c r="C222" s="1">
        <v>2.75</v>
      </c>
      <c r="D222">
        <f t="shared" ref="D222:D231" si="36">($D$232-$D$220)/12</f>
        <v>-0.15916666666666668</v>
      </c>
      <c r="E222">
        <f t="shared" ref="E222:E231" si="37">D222+E221</f>
        <v>2.4316666666666666</v>
      </c>
    </row>
    <row r="223" spans="1:5" x14ac:dyDescent="0.45">
      <c r="A223" s="1">
        <v>20201001</v>
      </c>
      <c r="B223" s="1" t="s">
        <v>14</v>
      </c>
      <c r="C223" s="1">
        <v>2.75</v>
      </c>
      <c r="D223">
        <f t="shared" si="36"/>
        <v>-0.15916666666666668</v>
      </c>
      <c r="E223">
        <f t="shared" si="37"/>
        <v>2.2725</v>
      </c>
    </row>
    <row r="224" spans="1:5" x14ac:dyDescent="0.45">
      <c r="A224" s="1">
        <v>20201101</v>
      </c>
      <c r="B224" s="1" t="s">
        <v>14</v>
      </c>
      <c r="C224" s="1">
        <v>2.75</v>
      </c>
      <c r="D224">
        <f t="shared" si="36"/>
        <v>-0.15916666666666668</v>
      </c>
      <c r="E224">
        <f t="shared" si="37"/>
        <v>2.1133333333333333</v>
      </c>
    </row>
    <row r="225" spans="1:5" x14ac:dyDescent="0.45">
      <c r="A225" s="1">
        <v>20201201</v>
      </c>
      <c r="B225" s="1" t="s">
        <v>14</v>
      </c>
      <c r="C225" s="1">
        <v>2.75</v>
      </c>
      <c r="D225">
        <f t="shared" si="36"/>
        <v>-0.15916666666666668</v>
      </c>
      <c r="E225">
        <f t="shared" si="37"/>
        <v>1.9541666666666666</v>
      </c>
    </row>
    <row r="226" spans="1:5" x14ac:dyDescent="0.45">
      <c r="A226" s="1">
        <v>20210101</v>
      </c>
      <c r="B226" s="1" t="s">
        <v>14</v>
      </c>
      <c r="C226" s="1">
        <v>0.84</v>
      </c>
      <c r="D226">
        <f t="shared" si="36"/>
        <v>-0.15916666666666668</v>
      </c>
      <c r="E226">
        <f t="shared" si="37"/>
        <v>1.7949999999999999</v>
      </c>
    </row>
    <row r="227" spans="1:5" x14ac:dyDescent="0.45">
      <c r="A227" s="1">
        <v>20210201</v>
      </c>
      <c r="B227" s="1" t="s">
        <v>14</v>
      </c>
      <c r="C227" s="1">
        <v>0.84</v>
      </c>
      <c r="D227">
        <f t="shared" si="36"/>
        <v>-0.15916666666666668</v>
      </c>
      <c r="E227">
        <f t="shared" si="37"/>
        <v>1.6358333333333333</v>
      </c>
    </row>
    <row r="228" spans="1:5" x14ac:dyDescent="0.45">
      <c r="A228" s="1">
        <v>20210301</v>
      </c>
      <c r="B228" s="1" t="s">
        <v>14</v>
      </c>
      <c r="C228" s="1">
        <v>0.84</v>
      </c>
      <c r="D228">
        <f t="shared" si="36"/>
        <v>-0.15916666666666668</v>
      </c>
      <c r="E228">
        <f t="shared" si="37"/>
        <v>1.4766666666666666</v>
      </c>
    </row>
    <row r="229" spans="1:5" x14ac:dyDescent="0.45">
      <c r="A229" s="1">
        <v>20210401</v>
      </c>
      <c r="B229" s="1" t="s">
        <v>14</v>
      </c>
      <c r="C229" s="1">
        <v>0.84</v>
      </c>
      <c r="D229">
        <f t="shared" si="36"/>
        <v>-0.15916666666666668</v>
      </c>
      <c r="E229">
        <f t="shared" si="37"/>
        <v>1.3174999999999999</v>
      </c>
    </row>
    <row r="230" spans="1:5" x14ac:dyDescent="0.45">
      <c r="A230" s="1">
        <v>20210501</v>
      </c>
      <c r="B230" s="1" t="s">
        <v>14</v>
      </c>
      <c r="C230" s="1">
        <v>0.84</v>
      </c>
      <c r="D230">
        <f t="shared" si="36"/>
        <v>-0.15916666666666668</v>
      </c>
      <c r="E230">
        <f t="shared" si="37"/>
        <v>1.1583333333333332</v>
      </c>
    </row>
    <row r="231" spans="1:5" x14ac:dyDescent="0.45">
      <c r="A231" s="1">
        <v>20210601</v>
      </c>
      <c r="B231" s="1" t="s">
        <v>14</v>
      </c>
      <c r="C231" s="1">
        <v>0.84</v>
      </c>
      <c r="D231">
        <f t="shared" si="36"/>
        <v>-0.15916666666666668</v>
      </c>
      <c r="E231">
        <f t="shared" si="37"/>
        <v>0.99916666666666654</v>
      </c>
    </row>
    <row r="232" spans="1:5" x14ac:dyDescent="0.45">
      <c r="A232" s="2">
        <v>20210701</v>
      </c>
      <c r="B232" s="2" t="s">
        <v>14</v>
      </c>
      <c r="C232" s="2">
        <v>0.84</v>
      </c>
      <c r="D232" s="2">
        <v>0.84</v>
      </c>
      <c r="E232" s="2">
        <v>0.84</v>
      </c>
    </row>
    <row r="233" spans="1:5" x14ac:dyDescent="0.45">
      <c r="A233" s="1">
        <v>20210801</v>
      </c>
      <c r="B233" s="1" t="s">
        <v>14</v>
      </c>
      <c r="C233" s="1">
        <v>0.84</v>
      </c>
      <c r="D233">
        <f>($D$242-$D$232)/10</f>
        <v>5.5999999999999994E-2</v>
      </c>
      <c r="E233">
        <f>E232+D233</f>
        <v>0.89599999999999991</v>
      </c>
    </row>
    <row r="234" spans="1:5" x14ac:dyDescent="0.45">
      <c r="A234" s="1">
        <v>20210901</v>
      </c>
      <c r="B234" s="1" t="s">
        <v>14</v>
      </c>
      <c r="C234" s="1">
        <v>0.84</v>
      </c>
      <c r="D234">
        <f t="shared" ref="D234:D241" si="38">($D$242-$D$232)/10</f>
        <v>5.5999999999999994E-2</v>
      </c>
      <c r="E234">
        <f t="shared" ref="E234:E241" si="39">E233+D234</f>
        <v>0.95199999999999996</v>
      </c>
    </row>
    <row r="235" spans="1:5" x14ac:dyDescent="0.45">
      <c r="A235" s="1">
        <v>20211001</v>
      </c>
      <c r="B235" s="1" t="s">
        <v>14</v>
      </c>
      <c r="C235" s="1">
        <v>0.84</v>
      </c>
      <c r="D235">
        <f t="shared" si="38"/>
        <v>5.5999999999999994E-2</v>
      </c>
      <c r="E235">
        <f t="shared" si="39"/>
        <v>1.008</v>
      </c>
    </row>
    <row r="236" spans="1:5" x14ac:dyDescent="0.45">
      <c r="A236" s="1">
        <v>20211101</v>
      </c>
      <c r="B236" s="1" t="s">
        <v>14</v>
      </c>
      <c r="C236" s="1">
        <v>0.84</v>
      </c>
      <c r="D236">
        <f t="shared" si="38"/>
        <v>5.5999999999999994E-2</v>
      </c>
      <c r="E236">
        <f t="shared" si="39"/>
        <v>1.0640000000000001</v>
      </c>
    </row>
    <row r="237" spans="1:5" x14ac:dyDescent="0.45">
      <c r="A237" s="1">
        <v>20211201</v>
      </c>
      <c r="B237" s="1" t="s">
        <v>14</v>
      </c>
      <c r="C237" s="1">
        <v>0.84</v>
      </c>
      <c r="D237">
        <f t="shared" si="38"/>
        <v>5.5999999999999994E-2</v>
      </c>
      <c r="E237">
        <f t="shared" si="39"/>
        <v>1.1200000000000001</v>
      </c>
    </row>
    <row r="238" spans="1:5" x14ac:dyDescent="0.45">
      <c r="A238" s="1">
        <v>20220101</v>
      </c>
      <c r="B238" s="1" t="s">
        <v>14</v>
      </c>
      <c r="C238" s="1">
        <v>1.4</v>
      </c>
      <c r="D238">
        <f t="shared" si="38"/>
        <v>5.5999999999999994E-2</v>
      </c>
      <c r="E238">
        <f t="shared" si="39"/>
        <v>1.1760000000000002</v>
      </c>
    </row>
    <row r="239" spans="1:5" x14ac:dyDescent="0.45">
      <c r="A239" s="1">
        <v>20220201</v>
      </c>
      <c r="B239" s="1" t="s">
        <v>14</v>
      </c>
      <c r="C239" s="1">
        <v>1.4</v>
      </c>
      <c r="D239">
        <f t="shared" si="38"/>
        <v>5.5999999999999994E-2</v>
      </c>
      <c r="E239">
        <f t="shared" si="39"/>
        <v>1.2320000000000002</v>
      </c>
    </row>
    <row r="240" spans="1:5" x14ac:dyDescent="0.45">
      <c r="A240" s="1">
        <v>20220301</v>
      </c>
      <c r="B240" s="1" t="s">
        <v>14</v>
      </c>
      <c r="C240" s="1">
        <v>1.4</v>
      </c>
      <c r="D240">
        <f t="shared" si="38"/>
        <v>5.5999999999999994E-2</v>
      </c>
      <c r="E240">
        <f t="shared" si="39"/>
        <v>1.2880000000000003</v>
      </c>
    </row>
    <row r="241" spans="1:5" x14ac:dyDescent="0.45">
      <c r="A241" s="1">
        <v>20220401</v>
      </c>
      <c r="B241" s="1" t="s">
        <v>14</v>
      </c>
      <c r="C241" s="1">
        <v>1.4</v>
      </c>
      <c r="D241">
        <f t="shared" si="38"/>
        <v>5.5999999999999994E-2</v>
      </c>
      <c r="E241">
        <f t="shared" si="39"/>
        <v>1.3440000000000003</v>
      </c>
    </row>
    <row r="242" spans="1:5" x14ac:dyDescent="0.45">
      <c r="A242" s="2">
        <v>20220501</v>
      </c>
      <c r="B242" s="2" t="s">
        <v>14</v>
      </c>
      <c r="C242" s="2">
        <v>1.4</v>
      </c>
      <c r="D242" s="2">
        <v>1.4</v>
      </c>
      <c r="E242" s="2">
        <v>1.4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Yena</dc:creator>
  <cp:lastModifiedBy>user</cp:lastModifiedBy>
  <dcterms:created xsi:type="dcterms:W3CDTF">2015-06-05T18:19:34Z</dcterms:created>
  <dcterms:modified xsi:type="dcterms:W3CDTF">2022-10-27T18:13:37Z</dcterms:modified>
</cp:coreProperties>
</file>