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eoli\OneDrive\바탕 화면\data\"/>
    </mc:Choice>
  </mc:AlternateContent>
  <bookViews>
    <workbookView xWindow="0" yWindow="0" windowWidth="20378" windowHeight="984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O2" i="1"/>
  <c r="N2" i="1"/>
</calcChain>
</file>

<file path=xl/sharedStrings.xml><?xml version="1.0" encoding="utf-8"?>
<sst xmlns="http://schemas.openxmlformats.org/spreadsheetml/2006/main" count="40" uniqueCount="40">
  <si>
    <t>area</t>
  </si>
  <si>
    <t>교육시설</t>
  </si>
  <si>
    <t>교정시설</t>
  </si>
  <si>
    <t>목욕시설</t>
  </si>
  <si>
    <t>시장/마트</t>
  </si>
  <si>
    <t>오락시설</t>
  </si>
  <si>
    <t>음식점</t>
  </si>
  <si>
    <t>의료시설</t>
  </si>
  <si>
    <t>종교시설</t>
  </si>
  <si>
    <t>지인/가족</t>
  </si>
  <si>
    <t>직장</t>
  </si>
  <si>
    <t>체육시설</t>
  </si>
  <si>
    <t>해외유입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</si>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</sst>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area</v>
          </cell>
          <cell r="C1" t="str">
            <v>area_eng</v>
          </cell>
          <cell r="D1" t="str">
            <v>esri_pk</v>
          </cell>
          <cell r="E1" t="str">
            <v>lat</v>
          </cell>
          <cell r="F1" t="str">
            <v>lng</v>
          </cell>
        </row>
        <row r="2">
          <cell r="B2" t="str">
            <v>도봉구</v>
          </cell>
          <cell r="C2" t="str">
            <v>Dobong-gu</v>
          </cell>
          <cell r="D2">
            <v>0</v>
          </cell>
          <cell r="E2">
            <v>37.665860899999998</v>
          </cell>
          <cell r="F2">
            <v>127.03176740000001</v>
          </cell>
        </row>
        <row r="3">
          <cell r="B3" t="str">
            <v>은평구</v>
          </cell>
          <cell r="C3" t="str">
            <v>Eunpyeong-gu</v>
          </cell>
          <cell r="D3">
            <v>1</v>
          </cell>
          <cell r="E3">
            <v>37.6176125</v>
          </cell>
          <cell r="F3">
            <v>126.9227004</v>
          </cell>
        </row>
        <row r="4">
          <cell r="B4" t="str">
            <v>동대문구</v>
          </cell>
          <cell r="C4" t="str">
            <v>Dongdaemun-gu</v>
          </cell>
          <cell r="D4">
            <v>2</v>
          </cell>
          <cell r="E4">
            <v>37.583801200000003</v>
          </cell>
          <cell r="F4">
            <v>127.0507003</v>
          </cell>
        </row>
        <row r="5">
          <cell r="B5" t="str">
            <v>동작구</v>
          </cell>
          <cell r="C5" t="str">
            <v>Dongjak-gu</v>
          </cell>
          <cell r="D5">
            <v>3</v>
          </cell>
          <cell r="E5">
            <v>37.496503699999998</v>
          </cell>
          <cell r="F5">
            <v>126.94430730000001</v>
          </cell>
        </row>
        <row r="6">
          <cell r="B6" t="str">
            <v>금천구</v>
          </cell>
          <cell r="C6" t="str">
            <v>Geumcheon-gu</v>
          </cell>
          <cell r="D6">
            <v>4</v>
          </cell>
          <cell r="E6">
            <v>37.460096900000003</v>
          </cell>
          <cell r="F6">
            <v>126.90015459999999</v>
          </cell>
        </row>
        <row r="7">
          <cell r="B7" t="str">
            <v>구로구</v>
          </cell>
          <cell r="C7" t="str">
            <v>Guro-gu</v>
          </cell>
          <cell r="D7">
            <v>5</v>
          </cell>
          <cell r="E7">
            <v>37.495485600000002</v>
          </cell>
          <cell r="F7">
            <v>126.858121</v>
          </cell>
        </row>
        <row r="8">
          <cell r="B8" t="str">
            <v>종로구</v>
          </cell>
          <cell r="C8" t="str">
            <v>Jongno-gu</v>
          </cell>
          <cell r="D8">
            <v>6</v>
          </cell>
          <cell r="E8">
            <v>37.599099799999998</v>
          </cell>
          <cell r="F8">
            <v>126.98614929999999</v>
          </cell>
        </row>
        <row r="9">
          <cell r="B9" t="str">
            <v>강북구</v>
          </cell>
          <cell r="C9" t="str">
            <v>Gangbuk-gu</v>
          </cell>
          <cell r="D9">
            <v>7</v>
          </cell>
          <cell r="E9">
            <v>37.646995400000002</v>
          </cell>
          <cell r="F9">
            <v>127.0147158</v>
          </cell>
        </row>
        <row r="10">
          <cell r="B10" t="str">
            <v>중랑구</v>
          </cell>
          <cell r="C10" t="str">
            <v>Jungnang-gu</v>
          </cell>
          <cell r="D10">
            <v>8</v>
          </cell>
          <cell r="E10">
            <v>37.5953795</v>
          </cell>
          <cell r="F10">
            <v>127.0939669</v>
          </cell>
        </row>
        <row r="11">
          <cell r="B11" t="str">
            <v>강남구</v>
          </cell>
          <cell r="C11" t="str">
            <v>Gangnam-gu</v>
          </cell>
          <cell r="D11">
            <v>9</v>
          </cell>
          <cell r="E11">
            <v>37.495985400000002</v>
          </cell>
          <cell r="F11">
            <v>127.0664091</v>
          </cell>
        </row>
        <row r="12">
          <cell r="B12" t="str">
            <v>강서구</v>
          </cell>
          <cell r="C12" t="str">
            <v>Gangseo-gu</v>
          </cell>
          <cell r="D12">
            <v>10</v>
          </cell>
          <cell r="E12">
            <v>37.565761700000003</v>
          </cell>
          <cell r="F12">
            <v>126.8226561</v>
          </cell>
        </row>
        <row r="13">
          <cell r="B13" t="str">
            <v>중구</v>
          </cell>
          <cell r="C13" t="str">
            <v>Jung-gu</v>
          </cell>
          <cell r="D13">
            <v>11</v>
          </cell>
          <cell r="E13">
            <v>37.557945199999999</v>
          </cell>
          <cell r="F13">
            <v>126.99419039999999</v>
          </cell>
        </row>
        <row r="14">
          <cell r="B14" t="str">
            <v>강동구</v>
          </cell>
          <cell r="C14" t="str">
            <v>Gangdong-gu</v>
          </cell>
          <cell r="D14">
            <v>12</v>
          </cell>
          <cell r="E14">
            <v>37.549207699999997</v>
          </cell>
          <cell r="F14">
            <v>127.1464824</v>
          </cell>
        </row>
        <row r="15">
          <cell r="B15" t="str">
            <v>광진구</v>
          </cell>
          <cell r="C15" t="str">
            <v>Gwangjin-gu</v>
          </cell>
          <cell r="D15">
            <v>13</v>
          </cell>
          <cell r="E15">
            <v>37.548144499999999</v>
          </cell>
          <cell r="F15">
            <v>127.08575279999999</v>
          </cell>
        </row>
        <row r="16">
          <cell r="B16" t="str">
            <v>마포구</v>
          </cell>
          <cell r="C16" t="str">
            <v>Mapo-gu</v>
          </cell>
          <cell r="D16">
            <v>14</v>
          </cell>
          <cell r="E16">
            <v>37.562290599999997</v>
          </cell>
          <cell r="F16">
            <v>126.9087803</v>
          </cell>
        </row>
        <row r="17">
          <cell r="B17" t="str">
            <v>서초구</v>
          </cell>
          <cell r="C17" t="str">
            <v>Seocho-gu</v>
          </cell>
          <cell r="D17">
            <v>16</v>
          </cell>
          <cell r="E17">
            <v>37.476952799999999</v>
          </cell>
          <cell r="F17">
            <v>127.0378103</v>
          </cell>
        </row>
        <row r="18">
          <cell r="B18" t="str">
            <v>성북구</v>
          </cell>
          <cell r="C18" t="str">
            <v>Seongbuk-gu</v>
          </cell>
          <cell r="D18">
            <v>17</v>
          </cell>
          <cell r="E18">
            <v>37.606991000000001</v>
          </cell>
          <cell r="F18">
            <v>127.0232185</v>
          </cell>
        </row>
        <row r="19">
          <cell r="B19" t="str">
            <v>노원구</v>
          </cell>
          <cell r="C19" t="str">
            <v>Nowon-gu</v>
          </cell>
          <cell r="D19">
            <v>18</v>
          </cell>
          <cell r="E19">
            <v>37.655264000000003</v>
          </cell>
          <cell r="F19">
            <v>127.0771201</v>
          </cell>
        </row>
        <row r="20">
          <cell r="B20" t="str">
            <v>송파구</v>
          </cell>
          <cell r="C20" t="str">
            <v>Songpa-gu</v>
          </cell>
          <cell r="D20">
            <v>19</v>
          </cell>
          <cell r="E20">
            <v>37.504853400000002</v>
          </cell>
          <cell r="F20">
            <v>127.1144822</v>
          </cell>
        </row>
        <row r="21">
          <cell r="B21" t="str">
            <v>서대문구</v>
          </cell>
          <cell r="C21" t="str">
            <v>Seodaemun-gu</v>
          </cell>
          <cell r="D21">
            <v>21</v>
          </cell>
          <cell r="E21">
            <v>37.582036899999999</v>
          </cell>
          <cell r="F21">
            <v>126.9356665</v>
          </cell>
        </row>
        <row r="22">
          <cell r="B22" t="str">
            <v>양천구</v>
          </cell>
          <cell r="C22" t="str">
            <v>Yangcheon-gu</v>
          </cell>
          <cell r="D22">
            <v>22</v>
          </cell>
          <cell r="E22">
            <v>37.527061600000003</v>
          </cell>
          <cell r="F22">
            <v>126.8561534</v>
          </cell>
        </row>
        <row r="23">
          <cell r="B23" t="str">
            <v>영등포구</v>
          </cell>
          <cell r="C23" t="str">
            <v>Yeongdeungpo-gu</v>
          </cell>
          <cell r="D23">
            <v>23</v>
          </cell>
          <cell r="E23">
            <v>37.520640999999998</v>
          </cell>
          <cell r="F23">
            <v>126.9139242</v>
          </cell>
        </row>
        <row r="24">
          <cell r="B24" t="str">
            <v>관악구</v>
          </cell>
          <cell r="C24" t="str">
            <v>Gwanak-gu</v>
          </cell>
          <cell r="D24">
            <v>15</v>
          </cell>
          <cell r="E24">
            <v>37.465399300000001</v>
          </cell>
          <cell r="F24">
            <v>126.9438071</v>
          </cell>
        </row>
        <row r="25">
          <cell r="B25" t="str">
            <v>성동구</v>
          </cell>
          <cell r="C25" t="str">
            <v>Seongdong-gu</v>
          </cell>
          <cell r="D25">
            <v>20</v>
          </cell>
          <cell r="E25">
            <v>37.550675300000002</v>
          </cell>
          <cell r="F25">
            <v>127.0409622</v>
          </cell>
        </row>
        <row r="26">
          <cell r="B26" t="str">
            <v>용산구</v>
          </cell>
          <cell r="C26" t="str">
            <v>Yongsan-gu</v>
          </cell>
          <cell r="D26">
            <v>24</v>
          </cell>
          <cell r="E26">
            <v>37.531100799999997</v>
          </cell>
          <cell r="F26">
            <v>126.98107419999999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O1" activeCellId="1" sqref="I1:I1048576 O1:O1048576"/>
    </sheetView>
  </sheetViews>
  <sheetFormatPr defaultRowHeight="14.2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38</v>
      </c>
      <c r="O1" t="s">
        <v>39</v>
      </c>
    </row>
    <row r="2" spans="1:15">
      <c r="A2" t="s">
        <v>13</v>
      </c>
      <c r="B2">
        <v>133</v>
      </c>
      <c r="C2">
        <v>2</v>
      </c>
      <c r="D2">
        <v>58</v>
      </c>
      <c r="E2">
        <v>1</v>
      </c>
      <c r="F2">
        <v>43</v>
      </c>
      <c r="G2">
        <v>43</v>
      </c>
      <c r="H2">
        <v>56</v>
      </c>
      <c r="I2">
        <v>59</v>
      </c>
      <c r="J2">
        <v>81</v>
      </c>
      <c r="K2">
        <v>148</v>
      </c>
      <c r="L2">
        <v>53</v>
      </c>
      <c r="M2">
        <v>95</v>
      </c>
      <c r="N2">
        <f>VLOOKUP(A2,[1]Sheet1!$B:$E,4,0)</f>
        <v>37.495985400000002</v>
      </c>
      <c r="O2">
        <f>VLOOKUP(A2,[1]Sheet1!$B:$F,5,0)</f>
        <v>127.0664091</v>
      </c>
    </row>
    <row r="3" spans="1:15">
      <c r="A3" t="s">
        <v>14</v>
      </c>
      <c r="B3">
        <v>40</v>
      </c>
      <c r="C3">
        <v>5</v>
      </c>
      <c r="D3">
        <v>32</v>
      </c>
      <c r="E3">
        <v>3</v>
      </c>
      <c r="F3">
        <v>35</v>
      </c>
      <c r="G3">
        <v>29</v>
      </c>
      <c r="H3">
        <v>79</v>
      </c>
      <c r="I3">
        <v>62</v>
      </c>
      <c r="J3">
        <v>38</v>
      </c>
      <c r="K3">
        <v>116</v>
      </c>
      <c r="L3">
        <v>5</v>
      </c>
      <c r="M3">
        <v>50</v>
      </c>
      <c r="N3">
        <f>VLOOKUP(A3,[1]Sheet1!$B:$E,4,0)</f>
        <v>37.549207699999997</v>
      </c>
      <c r="O3">
        <f>VLOOKUP(A3,[1]Sheet1!$B:$F,5,0)</f>
        <v>127.1464824</v>
      </c>
    </row>
    <row r="4" spans="1:15">
      <c r="A4" t="s">
        <v>15</v>
      </c>
      <c r="B4">
        <v>59</v>
      </c>
      <c r="C4">
        <v>1</v>
      </c>
      <c r="D4">
        <v>38</v>
      </c>
      <c r="E4">
        <v>2</v>
      </c>
      <c r="F4">
        <v>44</v>
      </c>
      <c r="G4">
        <v>21</v>
      </c>
      <c r="H4">
        <v>40</v>
      </c>
      <c r="I4">
        <v>86</v>
      </c>
      <c r="J4">
        <v>49</v>
      </c>
      <c r="K4">
        <v>103</v>
      </c>
      <c r="L4">
        <v>10</v>
      </c>
      <c r="M4">
        <v>13</v>
      </c>
      <c r="N4">
        <f>VLOOKUP(A4,[1]Sheet1!$B:$E,4,0)</f>
        <v>37.646995400000002</v>
      </c>
      <c r="O4">
        <f>VLOOKUP(A4,[1]Sheet1!$B:$F,5,0)</f>
        <v>127.0147158</v>
      </c>
    </row>
    <row r="5" spans="1:15">
      <c r="A5" t="s">
        <v>16</v>
      </c>
      <c r="B5">
        <v>187</v>
      </c>
      <c r="C5">
        <v>7</v>
      </c>
      <c r="D5">
        <v>9</v>
      </c>
      <c r="E5">
        <v>1</v>
      </c>
      <c r="F5">
        <v>7</v>
      </c>
      <c r="G5">
        <v>33</v>
      </c>
      <c r="H5">
        <v>134</v>
      </c>
      <c r="I5">
        <v>252</v>
      </c>
      <c r="J5">
        <v>50</v>
      </c>
      <c r="K5">
        <v>156</v>
      </c>
      <c r="L5">
        <v>6</v>
      </c>
      <c r="M5">
        <v>40</v>
      </c>
      <c r="N5">
        <f>VLOOKUP(A5,[1]Sheet1!$B:$E,4,0)</f>
        <v>37.565761700000003</v>
      </c>
      <c r="O5">
        <f>VLOOKUP(A5,[1]Sheet1!$B:$F,5,0)</f>
        <v>126.8226561</v>
      </c>
    </row>
    <row r="6" spans="1:15">
      <c r="A6" t="s">
        <v>17</v>
      </c>
      <c r="B6">
        <v>61</v>
      </c>
      <c r="C6">
        <v>0</v>
      </c>
      <c r="D6">
        <v>6</v>
      </c>
      <c r="E6">
        <v>2</v>
      </c>
      <c r="F6">
        <v>18</v>
      </c>
      <c r="G6">
        <v>43</v>
      </c>
      <c r="H6">
        <v>67</v>
      </c>
      <c r="I6">
        <v>94</v>
      </c>
      <c r="J6">
        <v>69</v>
      </c>
      <c r="K6">
        <v>219</v>
      </c>
      <c r="L6">
        <v>48</v>
      </c>
      <c r="M6">
        <v>26</v>
      </c>
      <c r="N6">
        <f>VLOOKUP(A6,[1]Sheet1!$B:$E,4,0)</f>
        <v>37.465399300000001</v>
      </c>
      <c r="O6">
        <f>VLOOKUP(A6,[1]Sheet1!$B:$F,5,0)</f>
        <v>126.9438071</v>
      </c>
    </row>
    <row r="7" spans="1:15">
      <c r="A7" t="s">
        <v>18</v>
      </c>
      <c r="B7">
        <v>67</v>
      </c>
      <c r="C7">
        <v>4</v>
      </c>
      <c r="D7">
        <v>19</v>
      </c>
      <c r="E7">
        <v>5</v>
      </c>
      <c r="F7">
        <v>14</v>
      </c>
      <c r="G7">
        <v>32</v>
      </c>
      <c r="H7">
        <v>42</v>
      </c>
      <c r="I7">
        <v>42</v>
      </c>
      <c r="J7">
        <v>66</v>
      </c>
      <c r="K7">
        <v>101</v>
      </c>
      <c r="L7">
        <v>43</v>
      </c>
      <c r="M7">
        <v>18</v>
      </c>
      <c r="N7">
        <f>VLOOKUP(A7,[1]Sheet1!$B:$E,4,0)</f>
        <v>37.548144499999999</v>
      </c>
      <c r="O7">
        <f>VLOOKUP(A7,[1]Sheet1!$B:$F,5,0)</f>
        <v>127.08575279999999</v>
      </c>
    </row>
    <row r="8" spans="1:15">
      <c r="A8" t="s">
        <v>19</v>
      </c>
      <c r="B8">
        <v>32</v>
      </c>
      <c r="C8">
        <v>0</v>
      </c>
      <c r="D8">
        <v>19</v>
      </c>
      <c r="E8">
        <v>5</v>
      </c>
      <c r="F8">
        <v>2</v>
      </c>
      <c r="G8">
        <v>20</v>
      </c>
      <c r="H8">
        <v>123</v>
      </c>
      <c r="I8">
        <v>59</v>
      </c>
      <c r="J8">
        <v>43</v>
      </c>
      <c r="K8">
        <v>139</v>
      </c>
      <c r="L8">
        <v>63</v>
      </c>
      <c r="M8">
        <v>13</v>
      </c>
      <c r="N8">
        <f>VLOOKUP(A8,[1]Sheet1!$B:$E,4,0)</f>
        <v>37.495485600000002</v>
      </c>
      <c r="O8">
        <f>VLOOKUP(A8,[1]Sheet1!$B:$F,5,0)</f>
        <v>126.858121</v>
      </c>
    </row>
    <row r="9" spans="1:15">
      <c r="A9" t="s">
        <v>20</v>
      </c>
      <c r="B9">
        <v>10</v>
      </c>
      <c r="C9">
        <v>0</v>
      </c>
      <c r="D9">
        <v>2</v>
      </c>
      <c r="E9">
        <v>4</v>
      </c>
      <c r="F9">
        <v>18</v>
      </c>
      <c r="G9">
        <v>12</v>
      </c>
      <c r="H9">
        <v>30</v>
      </c>
      <c r="I9">
        <v>68</v>
      </c>
      <c r="J9">
        <v>8</v>
      </c>
      <c r="K9">
        <v>85</v>
      </c>
      <c r="L9">
        <v>5</v>
      </c>
      <c r="M9">
        <v>7</v>
      </c>
      <c r="N9">
        <f>VLOOKUP(A9,[1]Sheet1!$B:$E,4,0)</f>
        <v>37.460096900000003</v>
      </c>
      <c r="O9">
        <f>VLOOKUP(A9,[1]Sheet1!$B:$F,5,0)</f>
        <v>126.90015459999999</v>
      </c>
    </row>
    <row r="10" spans="1:15">
      <c r="A10" t="s">
        <v>21</v>
      </c>
      <c r="B10">
        <v>60</v>
      </c>
      <c r="C10">
        <v>2</v>
      </c>
      <c r="D10">
        <v>4</v>
      </c>
      <c r="E10">
        <v>7</v>
      </c>
      <c r="F10">
        <v>11</v>
      </c>
      <c r="G10">
        <v>49</v>
      </c>
      <c r="H10">
        <v>96</v>
      </c>
      <c r="I10">
        <v>177</v>
      </c>
      <c r="J10">
        <v>84</v>
      </c>
      <c r="K10">
        <v>207</v>
      </c>
      <c r="L10">
        <v>26</v>
      </c>
      <c r="M10">
        <v>41</v>
      </c>
      <c r="N10">
        <f>VLOOKUP(A10,[1]Sheet1!$B:$E,4,0)</f>
        <v>37.655264000000003</v>
      </c>
      <c r="O10">
        <f>VLOOKUP(A10,[1]Sheet1!$B:$F,5,0)</f>
        <v>127.0771201</v>
      </c>
    </row>
    <row r="11" spans="1:15">
      <c r="A11" t="s">
        <v>22</v>
      </c>
      <c r="B11">
        <v>57</v>
      </c>
      <c r="C11">
        <v>6</v>
      </c>
      <c r="D11">
        <v>15</v>
      </c>
      <c r="E11">
        <v>3</v>
      </c>
      <c r="F11">
        <v>31</v>
      </c>
      <c r="G11">
        <v>37</v>
      </c>
      <c r="H11">
        <v>99</v>
      </c>
      <c r="I11">
        <v>73</v>
      </c>
      <c r="J11">
        <v>40</v>
      </c>
      <c r="K11">
        <v>116</v>
      </c>
      <c r="L11">
        <v>21</v>
      </c>
      <c r="M11">
        <v>20</v>
      </c>
      <c r="N11">
        <f>VLOOKUP(A11,[1]Sheet1!$B:$E,4,0)</f>
        <v>37.665860899999998</v>
      </c>
      <c r="O11">
        <f>VLOOKUP(A11,[1]Sheet1!$B:$F,5,0)</f>
        <v>127.03176740000001</v>
      </c>
    </row>
    <row r="12" spans="1:15">
      <c r="A12" t="s">
        <v>23</v>
      </c>
      <c r="B12">
        <v>64</v>
      </c>
      <c r="C12">
        <v>1</v>
      </c>
      <c r="D12">
        <v>17</v>
      </c>
      <c r="E12">
        <v>9</v>
      </c>
      <c r="F12">
        <v>22</v>
      </c>
      <c r="G12">
        <v>82</v>
      </c>
      <c r="H12">
        <v>62</v>
      </c>
      <c r="I12">
        <v>67</v>
      </c>
      <c r="J12">
        <v>59</v>
      </c>
      <c r="K12">
        <v>124</v>
      </c>
      <c r="L12">
        <v>25</v>
      </c>
      <c r="M12">
        <v>21</v>
      </c>
      <c r="N12">
        <f>VLOOKUP(A12,[1]Sheet1!$B:$E,4,0)</f>
        <v>37.583801200000003</v>
      </c>
      <c r="O12">
        <f>VLOOKUP(A12,[1]Sheet1!$B:$F,5,0)</f>
        <v>127.0507003</v>
      </c>
    </row>
    <row r="13" spans="1:15">
      <c r="A13" t="s">
        <v>24</v>
      </c>
      <c r="B13">
        <v>63</v>
      </c>
      <c r="C13">
        <v>0</v>
      </c>
      <c r="D13">
        <v>34</v>
      </c>
      <c r="E13">
        <v>10</v>
      </c>
      <c r="F13">
        <v>9</v>
      </c>
      <c r="G13">
        <v>51</v>
      </c>
      <c r="H13">
        <v>54</v>
      </c>
      <c r="I13">
        <v>79</v>
      </c>
      <c r="J13">
        <v>80</v>
      </c>
      <c r="K13">
        <v>150</v>
      </c>
      <c r="L13">
        <v>22</v>
      </c>
      <c r="M13">
        <v>55</v>
      </c>
      <c r="N13">
        <f>VLOOKUP(A13,[1]Sheet1!$B:$E,4,0)</f>
        <v>37.496503699999998</v>
      </c>
      <c r="O13">
        <f>VLOOKUP(A13,[1]Sheet1!$B:$F,5,0)</f>
        <v>126.94430730000001</v>
      </c>
    </row>
    <row r="14" spans="1:15">
      <c r="A14" t="s">
        <v>25</v>
      </c>
      <c r="B14">
        <v>54</v>
      </c>
      <c r="C14">
        <v>2</v>
      </c>
      <c r="D14">
        <v>1</v>
      </c>
      <c r="E14">
        <v>12</v>
      </c>
      <c r="F14">
        <v>2</v>
      </c>
      <c r="G14">
        <v>13</v>
      </c>
      <c r="H14">
        <v>53</v>
      </c>
      <c r="I14">
        <v>79</v>
      </c>
      <c r="J14">
        <v>44</v>
      </c>
      <c r="K14">
        <v>96</v>
      </c>
      <c r="L14">
        <v>8</v>
      </c>
      <c r="M14">
        <v>84</v>
      </c>
      <c r="N14">
        <f>VLOOKUP(A14,[1]Sheet1!$B:$E,4,0)</f>
        <v>37.562290599999997</v>
      </c>
      <c r="O14">
        <f>VLOOKUP(A14,[1]Sheet1!$B:$F,5,0)</f>
        <v>126.9087803</v>
      </c>
    </row>
    <row r="15" spans="1:15">
      <c r="A15" t="s">
        <v>26</v>
      </c>
      <c r="B15">
        <v>16</v>
      </c>
      <c r="C15">
        <v>2</v>
      </c>
      <c r="D15">
        <v>9</v>
      </c>
      <c r="E15">
        <v>6</v>
      </c>
      <c r="F15">
        <v>2</v>
      </c>
      <c r="G15">
        <v>12</v>
      </c>
      <c r="H15">
        <v>47</v>
      </c>
      <c r="I15">
        <v>92</v>
      </c>
      <c r="J15">
        <v>29</v>
      </c>
      <c r="K15">
        <v>95</v>
      </c>
      <c r="L15">
        <v>42</v>
      </c>
      <c r="M15">
        <v>40</v>
      </c>
      <c r="N15">
        <f>VLOOKUP(A15,[1]Sheet1!$B:$E,4,0)</f>
        <v>37.582036899999999</v>
      </c>
      <c r="O15">
        <f>VLOOKUP(A15,[1]Sheet1!$B:$F,5,0)</f>
        <v>126.9356665</v>
      </c>
    </row>
    <row r="16" spans="1:15">
      <c r="A16" t="s">
        <v>27</v>
      </c>
      <c r="B16">
        <v>60</v>
      </c>
      <c r="C16">
        <v>0</v>
      </c>
      <c r="D16">
        <v>129</v>
      </c>
      <c r="E16">
        <v>4</v>
      </c>
      <c r="F16">
        <v>2</v>
      </c>
      <c r="G16">
        <v>29</v>
      </c>
      <c r="H16">
        <v>49</v>
      </c>
      <c r="I16">
        <v>50</v>
      </c>
      <c r="J16">
        <v>56</v>
      </c>
      <c r="K16">
        <v>139</v>
      </c>
      <c r="L16">
        <v>71</v>
      </c>
      <c r="M16">
        <v>69</v>
      </c>
      <c r="N16">
        <f>VLOOKUP(A16,[1]Sheet1!$B:$E,4,0)</f>
        <v>37.476952799999999</v>
      </c>
      <c r="O16">
        <f>VLOOKUP(A16,[1]Sheet1!$B:$F,5,0)</f>
        <v>127.0378103</v>
      </c>
    </row>
    <row r="17" spans="1:15">
      <c r="A17" t="s">
        <v>28</v>
      </c>
      <c r="B17">
        <v>7</v>
      </c>
      <c r="C17">
        <v>1</v>
      </c>
      <c r="D17">
        <v>16</v>
      </c>
      <c r="E17">
        <v>8</v>
      </c>
      <c r="F17">
        <v>24</v>
      </c>
      <c r="G17">
        <v>37</v>
      </c>
      <c r="H17">
        <v>99</v>
      </c>
      <c r="I17">
        <v>34</v>
      </c>
      <c r="J17">
        <v>46</v>
      </c>
      <c r="K17">
        <v>88</v>
      </c>
      <c r="L17">
        <v>3</v>
      </c>
      <c r="M17">
        <v>29</v>
      </c>
      <c r="N17">
        <f>VLOOKUP(A17,[1]Sheet1!$B:$E,4,0)</f>
        <v>37.550675300000002</v>
      </c>
      <c r="O17">
        <f>VLOOKUP(A17,[1]Sheet1!$B:$F,5,0)</f>
        <v>127.0409622</v>
      </c>
    </row>
    <row r="18" spans="1:15">
      <c r="A18" t="s">
        <v>29</v>
      </c>
      <c r="B18">
        <v>65</v>
      </c>
      <c r="C18">
        <v>1</v>
      </c>
      <c r="D18">
        <v>38</v>
      </c>
      <c r="E18">
        <v>1</v>
      </c>
      <c r="F18">
        <v>17</v>
      </c>
      <c r="G18">
        <v>23</v>
      </c>
      <c r="H18">
        <v>63</v>
      </c>
      <c r="I18">
        <v>210</v>
      </c>
      <c r="J18">
        <v>56</v>
      </c>
      <c r="K18">
        <v>133</v>
      </c>
      <c r="L18">
        <v>15</v>
      </c>
      <c r="M18">
        <v>50</v>
      </c>
      <c r="N18">
        <f>VLOOKUP(A18,[1]Sheet1!$B:$E,4,0)</f>
        <v>37.606991000000001</v>
      </c>
      <c r="O18">
        <f>VLOOKUP(A18,[1]Sheet1!$B:$F,5,0)</f>
        <v>127.0232185</v>
      </c>
    </row>
    <row r="19" spans="1:15">
      <c r="A19" t="s">
        <v>30</v>
      </c>
      <c r="B19">
        <v>76</v>
      </c>
      <c r="C19">
        <v>11</v>
      </c>
      <c r="D19">
        <v>34</v>
      </c>
      <c r="E19">
        <v>57</v>
      </c>
      <c r="F19">
        <v>40</v>
      </c>
      <c r="G19">
        <v>28</v>
      </c>
      <c r="H19">
        <v>117</v>
      </c>
      <c r="I19">
        <v>181</v>
      </c>
      <c r="J19">
        <v>132</v>
      </c>
      <c r="K19">
        <v>153</v>
      </c>
      <c r="L19">
        <v>90</v>
      </c>
      <c r="M19">
        <v>53</v>
      </c>
      <c r="N19">
        <f>VLOOKUP(A19,[1]Sheet1!$B:$E,4,0)</f>
        <v>37.504853400000002</v>
      </c>
      <c r="O19">
        <f>VLOOKUP(A19,[1]Sheet1!$B:$F,5,0)</f>
        <v>127.1144822</v>
      </c>
    </row>
    <row r="20" spans="1:15">
      <c r="A20" t="s">
        <v>31</v>
      </c>
      <c r="B20">
        <v>74</v>
      </c>
      <c r="C20">
        <v>2</v>
      </c>
      <c r="D20">
        <v>5</v>
      </c>
      <c r="E20">
        <v>0</v>
      </c>
      <c r="F20">
        <v>5</v>
      </c>
      <c r="G20">
        <v>7</v>
      </c>
      <c r="H20">
        <v>151</v>
      </c>
      <c r="I20">
        <v>83</v>
      </c>
      <c r="J20">
        <v>26</v>
      </c>
      <c r="K20">
        <v>146</v>
      </c>
      <c r="L20">
        <v>53</v>
      </c>
      <c r="M20">
        <v>19</v>
      </c>
      <c r="N20">
        <f>VLOOKUP(A20,[1]Sheet1!$B:$E,4,0)</f>
        <v>37.527061600000003</v>
      </c>
      <c r="O20">
        <f>VLOOKUP(A20,[1]Sheet1!$B:$F,5,0)</f>
        <v>126.8561534</v>
      </c>
    </row>
    <row r="21" spans="1:15">
      <c r="A21" t="s">
        <v>32</v>
      </c>
      <c r="B21">
        <v>79</v>
      </c>
      <c r="C21">
        <v>0</v>
      </c>
      <c r="D21">
        <v>15</v>
      </c>
      <c r="E21">
        <v>3</v>
      </c>
      <c r="F21">
        <v>5</v>
      </c>
      <c r="G21">
        <v>34</v>
      </c>
      <c r="H21">
        <v>74</v>
      </c>
      <c r="I21">
        <v>75</v>
      </c>
      <c r="J21">
        <v>39</v>
      </c>
      <c r="K21">
        <v>98</v>
      </c>
      <c r="L21">
        <v>27</v>
      </c>
      <c r="M21">
        <v>26</v>
      </c>
      <c r="N21">
        <f>VLOOKUP(A21,[1]Sheet1!$B:$E,4,0)</f>
        <v>37.520640999999998</v>
      </c>
      <c r="O21">
        <f>VLOOKUP(A21,[1]Sheet1!$B:$F,5,0)</f>
        <v>126.9139242</v>
      </c>
    </row>
    <row r="22" spans="1:15">
      <c r="A22" t="s">
        <v>33</v>
      </c>
      <c r="B22">
        <v>13</v>
      </c>
      <c r="C22">
        <v>0</v>
      </c>
      <c r="D22">
        <v>5</v>
      </c>
      <c r="E22">
        <v>3</v>
      </c>
      <c r="F22">
        <v>16</v>
      </c>
      <c r="G22">
        <v>19</v>
      </c>
      <c r="H22">
        <v>66</v>
      </c>
      <c r="I22">
        <v>32</v>
      </c>
      <c r="J22">
        <v>90</v>
      </c>
      <c r="K22">
        <v>97</v>
      </c>
      <c r="L22">
        <v>14</v>
      </c>
      <c r="M22">
        <v>92</v>
      </c>
      <c r="N22">
        <f>VLOOKUP(A22,[1]Sheet1!$B:$E,4,0)</f>
        <v>37.531100799999997</v>
      </c>
      <c r="O22">
        <f>VLOOKUP(A22,[1]Sheet1!$B:$F,5,0)</f>
        <v>126.98107419999999</v>
      </c>
    </row>
    <row r="23" spans="1:15">
      <c r="A23" t="s">
        <v>34</v>
      </c>
      <c r="B23">
        <v>52</v>
      </c>
      <c r="C23">
        <v>1</v>
      </c>
      <c r="D23">
        <v>54</v>
      </c>
      <c r="E23">
        <v>12</v>
      </c>
      <c r="F23">
        <v>4</v>
      </c>
      <c r="G23">
        <v>48</v>
      </c>
      <c r="H23">
        <v>117</v>
      </c>
      <c r="I23">
        <v>137</v>
      </c>
      <c r="J23">
        <v>17</v>
      </c>
      <c r="K23">
        <v>132</v>
      </c>
      <c r="L23">
        <v>23</v>
      </c>
      <c r="M23">
        <v>38</v>
      </c>
      <c r="N23">
        <f>VLOOKUP(A23,[1]Sheet1!$B:$E,4,0)</f>
        <v>37.6176125</v>
      </c>
      <c r="O23">
        <f>VLOOKUP(A23,[1]Sheet1!$B:$F,5,0)</f>
        <v>126.9227004</v>
      </c>
    </row>
    <row r="24" spans="1:15">
      <c r="A24" t="s">
        <v>35</v>
      </c>
      <c r="B24">
        <v>16</v>
      </c>
      <c r="C24">
        <v>0</v>
      </c>
      <c r="D24">
        <v>8</v>
      </c>
      <c r="E24">
        <v>1</v>
      </c>
      <c r="F24">
        <v>3</v>
      </c>
      <c r="G24">
        <v>28</v>
      </c>
      <c r="H24">
        <v>21</v>
      </c>
      <c r="I24">
        <v>18</v>
      </c>
      <c r="J24">
        <v>10</v>
      </c>
      <c r="K24">
        <v>43</v>
      </c>
      <c r="L24">
        <v>7</v>
      </c>
      <c r="M24">
        <v>27</v>
      </c>
      <c r="N24">
        <f>VLOOKUP(A24,[1]Sheet1!$B:$E,4,0)</f>
        <v>37.599099799999998</v>
      </c>
      <c r="O24">
        <f>VLOOKUP(A24,[1]Sheet1!$B:$F,5,0)</f>
        <v>126.98614929999999</v>
      </c>
    </row>
    <row r="25" spans="1:15">
      <c r="A25" t="s">
        <v>36</v>
      </c>
      <c r="B25">
        <v>20</v>
      </c>
      <c r="C25">
        <v>0</v>
      </c>
      <c r="D25">
        <v>0</v>
      </c>
      <c r="E25">
        <v>14</v>
      </c>
      <c r="F25">
        <v>2</v>
      </c>
      <c r="G25">
        <v>35</v>
      </c>
      <c r="H25">
        <v>43</v>
      </c>
      <c r="I25">
        <v>18</v>
      </c>
      <c r="J25">
        <v>13</v>
      </c>
      <c r="K25">
        <v>53</v>
      </c>
      <c r="L25">
        <v>1</v>
      </c>
      <c r="M25">
        <v>15</v>
      </c>
      <c r="N25">
        <f>VLOOKUP(A25,[1]Sheet1!$B:$E,4,0)</f>
        <v>37.557945199999999</v>
      </c>
      <c r="O25">
        <f>VLOOKUP(A25,[1]Sheet1!$B:$F,5,0)</f>
        <v>126.99419039999999</v>
      </c>
    </row>
    <row r="26" spans="1:15">
      <c r="A26" t="s">
        <v>37</v>
      </c>
      <c r="B26">
        <v>60</v>
      </c>
      <c r="C26">
        <v>4</v>
      </c>
      <c r="D26">
        <v>8</v>
      </c>
      <c r="E26">
        <v>10</v>
      </c>
      <c r="F26">
        <v>14</v>
      </c>
      <c r="G26">
        <v>42</v>
      </c>
      <c r="H26">
        <v>128</v>
      </c>
      <c r="I26">
        <v>120</v>
      </c>
      <c r="J26">
        <v>40</v>
      </c>
      <c r="K26">
        <v>111</v>
      </c>
      <c r="L26">
        <v>95</v>
      </c>
      <c r="M26">
        <v>16</v>
      </c>
      <c r="N26">
        <f>VLOOKUP(A26,[1]Sheet1!$B:$E,4,0)</f>
        <v>37.5953795</v>
      </c>
      <c r="O26">
        <f>VLOOKUP(A26,[1]Sheet1!$B:$F,5,0)</f>
        <v>127.0939669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yeorim yoon</dc:creator>
  <cp:lastModifiedBy>yeorim yoon</cp:lastModifiedBy>
  <dcterms:created xsi:type="dcterms:W3CDTF">2021-06-06T08:01:12Z</dcterms:created>
  <dcterms:modified xsi:type="dcterms:W3CDTF">2021-06-08T15:04:19Z</dcterms:modified>
</cp:coreProperties>
</file>