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ONHO~1\AppData\Local\Temp\Mxt206\RemoteFiles\197372_4_39\"/>
    </mc:Choice>
  </mc:AlternateContent>
  <xr:revisionPtr revIDLastSave="0" documentId="13_ncr:1_{096B20C2-8E81-44FD-8C4B-948357F53A9B}" xr6:coauthVersionLast="47" xr6:coauthVersionMax="47" xr10:uidLastSave="{00000000-0000-0000-0000-000000000000}"/>
  <bookViews>
    <workbookView xWindow="780" yWindow="780" windowWidth="21600" windowHeight="11385" xr2:uid="{D1088C62-81A9-473E-B846-5CA999580591}"/>
  </bookViews>
  <sheets>
    <sheet name="Shee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2" l="1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</calcChain>
</file>

<file path=xl/sharedStrings.xml><?xml version="1.0" encoding="utf-8"?>
<sst xmlns="http://schemas.openxmlformats.org/spreadsheetml/2006/main" count="16" uniqueCount="16">
  <si>
    <t>host</t>
  </si>
  <si>
    <t>connection</t>
  </si>
  <si>
    <t>hop</t>
  </si>
  <si>
    <t>switch_e</t>
  </si>
  <si>
    <t>switch_c</t>
  </si>
  <si>
    <t>interval</t>
  </si>
  <si>
    <t>link</t>
  </si>
  <si>
    <t>time</t>
  </si>
  <si>
    <t>avgSentMsg</t>
  </si>
  <si>
    <t>avgSentByte</t>
  </si>
  <si>
    <t>secMaxSendMsg</t>
  </si>
  <si>
    <t>secMaxSendByte</t>
  </si>
  <si>
    <t>avgRecvMsg</t>
  </si>
  <si>
    <t>avgRecvByte</t>
  </si>
  <si>
    <t>secMaxRecvMsg</t>
  </si>
  <si>
    <t>secMaxRecvByte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</si>
</sst>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17DD0-67E8-482E-87B3-D563A580C40E}">
  <dimension ref="A1:P59"/>
  <sheetViews>
    <sheetView tabSelected="1" topLeftCell="A16" workbookViewId="0">
      <selection activeCell="I29" sqref="I29"/>
    </sheetView>
  </sheetViews>
  <sheetFormatPr defaultRowHeight="16.5" x14ac:dyDescent="0.3"/>
  <sheetData>
    <row r="1" spans="1:16" x14ac:dyDescent="0.3">
      <c r="A1" t="s">
        <v>3</v>
      </c>
      <c r="B1" t="s">
        <v>4</v>
      </c>
      <c r="C1" t="s">
        <v>0</v>
      </c>
      <c r="D1" t="s">
        <v>1</v>
      </c>
      <c r="E1" t="s">
        <v>5</v>
      </c>
      <c r="F1" t="s">
        <v>6</v>
      </c>
      <c r="G1" t="s">
        <v>2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6</v>
      </c>
      <c r="B2">
        <v>8</v>
      </c>
      <c r="C2">
        <v>12</v>
      </c>
      <c r="D2">
        <v>4</v>
      </c>
      <c r="E2">
        <v>2</v>
      </c>
      <c r="F2">
        <f>A2*B2+C2</f>
        <v>60</v>
      </c>
      <c r="G2">
        <f>(((3*A2-2)*(C2/A2))-1)/((A2*(C2/A2))-1)</f>
        <v>2.8181818181818183</v>
      </c>
      <c r="H2">
        <v>24.3</v>
      </c>
      <c r="I2">
        <v>58.15</v>
      </c>
      <c r="J2">
        <v>8.75</v>
      </c>
      <c r="K2">
        <v>355</v>
      </c>
      <c r="L2">
        <v>60.83</v>
      </c>
      <c r="M2">
        <v>55.72</v>
      </c>
      <c r="N2">
        <v>8.75</v>
      </c>
      <c r="O2">
        <v>360</v>
      </c>
      <c r="P2">
        <v>58.34</v>
      </c>
    </row>
    <row r="3" spans="1:16" x14ac:dyDescent="0.3">
      <c r="A3">
        <v>6</v>
      </c>
      <c r="B3">
        <v>8</v>
      </c>
      <c r="C3">
        <v>12</v>
      </c>
      <c r="D3">
        <v>4</v>
      </c>
      <c r="E3">
        <v>5</v>
      </c>
      <c r="F3">
        <f t="shared" ref="F3:F11" si="0">A3*B3+C3</f>
        <v>60</v>
      </c>
      <c r="G3">
        <f t="shared" ref="G3:G11" si="1">(((3*A3-2)*(C3/A3))-1)/((A3*(C3/A3))-1)</f>
        <v>2.8181818181818183</v>
      </c>
      <c r="H3">
        <v>36.299999999999997</v>
      </c>
      <c r="I3">
        <v>43.99</v>
      </c>
      <c r="J3">
        <v>6.54</v>
      </c>
      <c r="K3">
        <v>350</v>
      </c>
      <c r="L3">
        <v>59.24</v>
      </c>
      <c r="M3">
        <v>41.65</v>
      </c>
      <c r="N3">
        <v>6.43</v>
      </c>
      <c r="O3">
        <v>347</v>
      </c>
      <c r="P3">
        <v>55.94</v>
      </c>
    </row>
    <row r="4" spans="1:16" x14ac:dyDescent="0.3">
      <c r="A4">
        <v>6</v>
      </c>
      <c r="B4">
        <v>8</v>
      </c>
      <c r="C4">
        <v>12</v>
      </c>
      <c r="D4">
        <v>16</v>
      </c>
      <c r="E4">
        <v>2</v>
      </c>
      <c r="F4">
        <f t="shared" si="0"/>
        <v>60</v>
      </c>
      <c r="G4">
        <f t="shared" si="1"/>
        <v>2.8181818181818183</v>
      </c>
      <c r="H4">
        <v>47.5</v>
      </c>
      <c r="I4">
        <v>44.27</v>
      </c>
      <c r="J4">
        <v>6.56</v>
      </c>
      <c r="K4">
        <v>322</v>
      </c>
      <c r="L4">
        <v>58.41</v>
      </c>
      <c r="M4">
        <v>56.36</v>
      </c>
      <c r="N4">
        <v>9.8800000000000008</v>
      </c>
      <c r="O4">
        <v>364</v>
      </c>
      <c r="P4">
        <v>94.05</v>
      </c>
    </row>
    <row r="5" spans="1:16" x14ac:dyDescent="0.3">
      <c r="A5">
        <v>6</v>
      </c>
      <c r="B5">
        <v>8</v>
      </c>
      <c r="C5">
        <v>12</v>
      </c>
      <c r="D5">
        <v>16</v>
      </c>
      <c r="E5">
        <v>5</v>
      </c>
      <c r="F5">
        <f t="shared" si="0"/>
        <v>60</v>
      </c>
      <c r="G5">
        <f t="shared" si="1"/>
        <v>2.8181818181818183</v>
      </c>
      <c r="H5">
        <v>97.9</v>
      </c>
      <c r="I5">
        <v>27.51</v>
      </c>
      <c r="J5">
        <v>3.86</v>
      </c>
      <c r="K5">
        <v>322</v>
      </c>
      <c r="L5">
        <v>55.59</v>
      </c>
      <c r="M5">
        <v>51.35</v>
      </c>
      <c r="N5">
        <v>10.69</v>
      </c>
      <c r="O5">
        <v>453</v>
      </c>
      <c r="P5">
        <v>113.6</v>
      </c>
    </row>
    <row r="6" spans="1:16" x14ac:dyDescent="0.3">
      <c r="A6">
        <v>6</v>
      </c>
      <c r="B6">
        <v>8</v>
      </c>
      <c r="C6">
        <v>24</v>
      </c>
      <c r="D6">
        <v>8</v>
      </c>
      <c r="E6">
        <v>2</v>
      </c>
      <c r="F6">
        <f t="shared" si="0"/>
        <v>72</v>
      </c>
      <c r="G6">
        <f t="shared" si="1"/>
        <v>2.7391304347826089</v>
      </c>
      <c r="H6">
        <v>31.8</v>
      </c>
      <c r="I6">
        <v>75.91</v>
      </c>
      <c r="J6">
        <v>11.6</v>
      </c>
      <c r="K6">
        <v>652</v>
      </c>
      <c r="L6">
        <v>110.08</v>
      </c>
      <c r="M6">
        <v>70.88</v>
      </c>
      <c r="N6">
        <v>11.05</v>
      </c>
      <c r="O6">
        <v>654</v>
      </c>
      <c r="P6">
        <v>106.52</v>
      </c>
    </row>
    <row r="7" spans="1:16" x14ac:dyDescent="0.3">
      <c r="A7">
        <v>6</v>
      </c>
      <c r="B7">
        <v>8</v>
      </c>
      <c r="C7">
        <v>24</v>
      </c>
      <c r="D7">
        <v>8</v>
      </c>
      <c r="E7">
        <v>5</v>
      </c>
      <c r="F7">
        <f t="shared" si="0"/>
        <v>72</v>
      </c>
      <c r="G7">
        <f t="shared" si="1"/>
        <v>2.7391304347826089</v>
      </c>
      <c r="H7">
        <v>56.5</v>
      </c>
      <c r="I7">
        <v>49.84</v>
      </c>
      <c r="J7">
        <v>7.49</v>
      </c>
      <c r="K7">
        <v>762</v>
      </c>
      <c r="L7">
        <v>130.08000000000001</v>
      </c>
      <c r="M7">
        <v>47.31</v>
      </c>
      <c r="N7">
        <v>7.19</v>
      </c>
      <c r="O7">
        <v>761</v>
      </c>
      <c r="P7">
        <v>124.13</v>
      </c>
    </row>
    <row r="8" spans="1:16" x14ac:dyDescent="0.3">
      <c r="A8">
        <v>6</v>
      </c>
      <c r="B8">
        <v>8</v>
      </c>
      <c r="C8">
        <v>24</v>
      </c>
      <c r="D8">
        <v>32</v>
      </c>
      <c r="E8">
        <v>2</v>
      </c>
      <c r="F8">
        <f t="shared" si="0"/>
        <v>72</v>
      </c>
      <c r="G8">
        <f t="shared" si="1"/>
        <v>2.7391304347826089</v>
      </c>
      <c r="H8">
        <v>81.7</v>
      </c>
      <c r="I8">
        <v>46.27</v>
      </c>
      <c r="J8">
        <v>6.79</v>
      </c>
      <c r="K8">
        <v>665</v>
      </c>
      <c r="L8">
        <v>114.16</v>
      </c>
      <c r="M8">
        <v>67.209999999999994</v>
      </c>
      <c r="N8">
        <v>12.74</v>
      </c>
      <c r="O8">
        <v>665</v>
      </c>
      <c r="P8">
        <v>109.19</v>
      </c>
    </row>
    <row r="9" spans="1:16" x14ac:dyDescent="0.3">
      <c r="A9">
        <v>6</v>
      </c>
      <c r="B9">
        <v>8</v>
      </c>
      <c r="C9">
        <v>24</v>
      </c>
      <c r="D9">
        <v>32</v>
      </c>
      <c r="E9">
        <v>5</v>
      </c>
      <c r="F9">
        <f t="shared" si="0"/>
        <v>72</v>
      </c>
      <c r="G9">
        <f t="shared" si="1"/>
        <v>2.7391304347826089</v>
      </c>
      <c r="H9">
        <v>176.9</v>
      </c>
      <c r="I9">
        <v>29.79</v>
      </c>
      <c r="J9">
        <v>4.28</v>
      </c>
      <c r="K9">
        <v>706</v>
      </c>
      <c r="L9">
        <v>120.75</v>
      </c>
      <c r="M9">
        <v>51.04</v>
      </c>
      <c r="N9">
        <v>10.33</v>
      </c>
      <c r="O9">
        <v>713</v>
      </c>
      <c r="P9">
        <v>141.46</v>
      </c>
    </row>
    <row r="10" spans="1:16" x14ac:dyDescent="0.3">
      <c r="A10">
        <v>6</v>
      </c>
      <c r="B10">
        <v>8</v>
      </c>
      <c r="C10">
        <v>48</v>
      </c>
      <c r="D10">
        <v>16</v>
      </c>
      <c r="E10">
        <v>2</v>
      </c>
      <c r="F10">
        <f t="shared" si="0"/>
        <v>96</v>
      </c>
      <c r="G10">
        <f t="shared" si="1"/>
        <v>2.7021276595744679</v>
      </c>
      <c r="H10">
        <v>47.7</v>
      </c>
      <c r="I10">
        <v>83</v>
      </c>
      <c r="J10">
        <v>12.85</v>
      </c>
      <c r="K10">
        <v>852</v>
      </c>
      <c r="L10">
        <v>146.38999999999999</v>
      </c>
      <c r="M10">
        <v>74.72</v>
      </c>
      <c r="N10">
        <v>11.45</v>
      </c>
      <c r="O10">
        <v>924</v>
      </c>
      <c r="P10">
        <v>151.5</v>
      </c>
    </row>
    <row r="11" spans="1:16" x14ac:dyDescent="0.3">
      <c r="A11">
        <v>6</v>
      </c>
      <c r="B11">
        <v>8</v>
      </c>
      <c r="C11">
        <v>48</v>
      </c>
      <c r="D11">
        <v>16</v>
      </c>
      <c r="E11">
        <v>5</v>
      </c>
      <c r="F11">
        <f t="shared" si="0"/>
        <v>96</v>
      </c>
      <c r="G11">
        <f t="shared" si="1"/>
        <v>2.7021276595744679</v>
      </c>
      <c r="H11">
        <v>97.3</v>
      </c>
      <c r="I11">
        <v>48.68</v>
      </c>
      <c r="J11">
        <v>7.37</v>
      </c>
      <c r="K11">
        <v>728</v>
      </c>
      <c r="L11">
        <v>125.45</v>
      </c>
      <c r="M11">
        <v>64.91</v>
      </c>
      <c r="N11">
        <v>11.88</v>
      </c>
      <c r="O11">
        <v>725</v>
      </c>
      <c r="P11">
        <v>120.22</v>
      </c>
    </row>
    <row r="12" spans="1:16" x14ac:dyDescent="0.3">
      <c r="A12">
        <v>4</v>
      </c>
      <c r="B12">
        <v>8</v>
      </c>
      <c r="C12">
        <v>8</v>
      </c>
      <c r="D12">
        <v>16</v>
      </c>
      <c r="E12">
        <v>5</v>
      </c>
      <c r="F12">
        <f t="shared" ref="F12:F30" si="2">A12*B12+C12</f>
        <v>40</v>
      </c>
      <c r="G12">
        <f t="shared" ref="G12:G20" si="3">(((C12/A12)*(5*A12-4))-1)/(((C12/A12)*A12)-1)</f>
        <v>4.4285714285714288</v>
      </c>
      <c r="H12">
        <v>97.5</v>
      </c>
      <c r="I12">
        <v>80.55</v>
      </c>
      <c r="J12">
        <v>15.67</v>
      </c>
      <c r="K12">
        <v>1742</v>
      </c>
      <c r="L12">
        <v>289.10000000000002</v>
      </c>
      <c r="M12">
        <v>99.04</v>
      </c>
      <c r="N12">
        <v>19.149999999999999</v>
      </c>
      <c r="O12">
        <v>4070</v>
      </c>
      <c r="P12">
        <v>657.09</v>
      </c>
    </row>
    <row r="13" spans="1:16" x14ac:dyDescent="0.3">
      <c r="A13">
        <v>4</v>
      </c>
      <c r="B13">
        <v>8</v>
      </c>
      <c r="C13">
        <v>32</v>
      </c>
      <c r="D13">
        <v>16</v>
      </c>
      <c r="E13">
        <v>5</v>
      </c>
      <c r="F13">
        <f t="shared" si="2"/>
        <v>64</v>
      </c>
      <c r="G13">
        <f t="shared" si="3"/>
        <v>4.096774193548387</v>
      </c>
      <c r="H13">
        <v>97.5</v>
      </c>
      <c r="I13">
        <v>94.39</v>
      </c>
      <c r="J13">
        <v>17.190000000000001</v>
      </c>
      <c r="K13">
        <v>1746</v>
      </c>
      <c r="L13">
        <v>287.14</v>
      </c>
      <c r="M13">
        <v>105.48</v>
      </c>
      <c r="N13">
        <v>19.13</v>
      </c>
      <c r="O13">
        <v>3865</v>
      </c>
      <c r="P13">
        <v>624.5</v>
      </c>
    </row>
    <row r="14" spans="1:16" x14ac:dyDescent="0.3">
      <c r="A14">
        <v>8</v>
      </c>
      <c r="B14">
        <v>16</v>
      </c>
      <c r="C14">
        <v>16</v>
      </c>
      <c r="D14">
        <v>4</v>
      </c>
      <c r="E14">
        <v>2</v>
      </c>
      <c r="F14">
        <f t="shared" si="2"/>
        <v>144</v>
      </c>
      <c r="G14">
        <f t="shared" si="3"/>
        <v>4.7333333333333334</v>
      </c>
      <c r="H14">
        <v>109.8</v>
      </c>
      <c r="I14">
        <v>214.88</v>
      </c>
      <c r="J14">
        <v>36.85</v>
      </c>
      <c r="K14">
        <v>12163</v>
      </c>
      <c r="L14">
        <v>2110.1</v>
      </c>
      <c r="M14">
        <v>250.96</v>
      </c>
      <c r="N14">
        <v>41.32</v>
      </c>
      <c r="O14">
        <v>14972</v>
      </c>
      <c r="P14">
        <v>2456.9899999999998</v>
      </c>
    </row>
    <row r="15" spans="1:16" x14ac:dyDescent="0.3">
      <c r="A15">
        <v>8</v>
      </c>
      <c r="B15">
        <v>16</v>
      </c>
      <c r="C15">
        <v>16</v>
      </c>
      <c r="D15">
        <v>4</v>
      </c>
      <c r="E15">
        <v>2</v>
      </c>
      <c r="F15">
        <f t="shared" si="2"/>
        <v>144</v>
      </c>
      <c r="G15">
        <f t="shared" si="3"/>
        <v>4.7333333333333334</v>
      </c>
      <c r="H15">
        <v>111</v>
      </c>
      <c r="I15">
        <v>109.36</v>
      </c>
      <c r="J15">
        <v>18.829999999999998</v>
      </c>
      <c r="K15">
        <v>1061</v>
      </c>
      <c r="L15">
        <v>179.5</v>
      </c>
      <c r="M15">
        <v>122.21</v>
      </c>
      <c r="N15">
        <v>20.420000000000002</v>
      </c>
      <c r="O15">
        <v>1533</v>
      </c>
      <c r="P15">
        <v>250.92</v>
      </c>
    </row>
    <row r="16" spans="1:16" x14ac:dyDescent="0.3">
      <c r="A16">
        <v>8</v>
      </c>
      <c r="B16">
        <v>16</v>
      </c>
      <c r="C16">
        <v>16</v>
      </c>
      <c r="D16">
        <v>4</v>
      </c>
      <c r="E16">
        <v>5</v>
      </c>
      <c r="F16">
        <f t="shared" si="2"/>
        <v>144</v>
      </c>
      <c r="G16">
        <f t="shared" si="3"/>
        <v>4.7333333333333334</v>
      </c>
      <c r="H16">
        <v>118.7</v>
      </c>
      <c r="I16">
        <v>111.25</v>
      </c>
      <c r="J16">
        <v>18.96</v>
      </c>
      <c r="K16">
        <v>1798</v>
      </c>
      <c r="L16">
        <v>312.38</v>
      </c>
      <c r="M16">
        <v>125.46</v>
      </c>
      <c r="N16">
        <v>20.69</v>
      </c>
      <c r="O16">
        <v>2408</v>
      </c>
      <c r="P16">
        <v>394.6</v>
      </c>
    </row>
    <row r="17" spans="1:16" x14ac:dyDescent="0.3">
      <c r="A17">
        <v>8</v>
      </c>
      <c r="B17">
        <v>16</v>
      </c>
      <c r="C17">
        <v>16</v>
      </c>
      <c r="D17">
        <v>16</v>
      </c>
      <c r="E17">
        <v>2</v>
      </c>
      <c r="F17">
        <f t="shared" si="2"/>
        <v>144</v>
      </c>
      <c r="G17">
        <f t="shared" si="3"/>
        <v>4.7333333333333334</v>
      </c>
      <c r="H17">
        <v>125.2</v>
      </c>
      <c r="I17">
        <v>96.98</v>
      </c>
      <c r="J17">
        <v>15.75</v>
      </c>
      <c r="K17">
        <v>1501</v>
      </c>
      <c r="L17">
        <v>247.71</v>
      </c>
      <c r="M17">
        <v>101.66</v>
      </c>
      <c r="N17">
        <v>16.559999999999999</v>
      </c>
      <c r="O17">
        <v>1550</v>
      </c>
      <c r="P17">
        <v>249.39</v>
      </c>
    </row>
    <row r="18" spans="1:16" x14ac:dyDescent="0.3">
      <c r="A18">
        <v>8</v>
      </c>
      <c r="B18">
        <v>16</v>
      </c>
      <c r="C18">
        <v>16</v>
      </c>
      <c r="D18">
        <v>16</v>
      </c>
      <c r="E18">
        <v>5</v>
      </c>
      <c r="F18">
        <f t="shared" si="2"/>
        <v>144</v>
      </c>
      <c r="G18">
        <f t="shared" si="3"/>
        <v>4.7333333333333334</v>
      </c>
      <c r="H18">
        <v>135.9</v>
      </c>
      <c r="I18">
        <v>100.09</v>
      </c>
      <c r="J18">
        <v>17.37</v>
      </c>
      <c r="K18">
        <v>1410</v>
      </c>
      <c r="L18">
        <v>230.79</v>
      </c>
      <c r="M18">
        <v>104.07</v>
      </c>
      <c r="N18">
        <v>17.77</v>
      </c>
      <c r="O18">
        <v>1485</v>
      </c>
      <c r="P18">
        <v>241.94</v>
      </c>
    </row>
    <row r="19" spans="1:16" x14ac:dyDescent="0.3">
      <c r="A19">
        <v>8</v>
      </c>
      <c r="B19">
        <v>16</v>
      </c>
      <c r="C19">
        <v>64</v>
      </c>
      <c r="D19">
        <v>16</v>
      </c>
      <c r="E19">
        <v>2</v>
      </c>
      <c r="F19">
        <f t="shared" si="2"/>
        <v>192</v>
      </c>
      <c r="G19">
        <f t="shared" si="3"/>
        <v>4.5555555555555554</v>
      </c>
      <c r="H19">
        <v>181</v>
      </c>
      <c r="I19">
        <v>85.25</v>
      </c>
      <c r="J19">
        <v>13.41</v>
      </c>
      <c r="K19">
        <v>1720</v>
      </c>
      <c r="L19">
        <v>275.89</v>
      </c>
      <c r="M19">
        <v>82.15</v>
      </c>
      <c r="N19">
        <v>12.51</v>
      </c>
      <c r="O19">
        <v>1674</v>
      </c>
      <c r="P19">
        <v>255.02</v>
      </c>
    </row>
    <row r="20" spans="1:16" x14ac:dyDescent="0.3">
      <c r="A20">
        <v>8</v>
      </c>
      <c r="B20">
        <v>16</v>
      </c>
      <c r="C20">
        <v>64</v>
      </c>
      <c r="D20">
        <v>16</v>
      </c>
      <c r="E20">
        <v>5</v>
      </c>
      <c r="F20">
        <f t="shared" si="2"/>
        <v>192</v>
      </c>
      <c r="G20">
        <f t="shared" si="3"/>
        <v>4.5555555555555554</v>
      </c>
      <c r="H20">
        <v>194.1</v>
      </c>
      <c r="I20">
        <v>96.13</v>
      </c>
      <c r="J20">
        <v>15.75</v>
      </c>
      <c r="K20">
        <v>1796</v>
      </c>
      <c r="L20">
        <v>288.12</v>
      </c>
      <c r="M20">
        <v>92.23</v>
      </c>
      <c r="N20">
        <v>14.31</v>
      </c>
      <c r="O20">
        <v>1766</v>
      </c>
      <c r="P20">
        <v>269.24</v>
      </c>
    </row>
    <row r="21" spans="1:16" x14ac:dyDescent="0.3">
      <c r="A21">
        <v>12</v>
      </c>
      <c r="B21">
        <v>16</v>
      </c>
      <c r="C21">
        <v>24</v>
      </c>
      <c r="D21">
        <v>4</v>
      </c>
      <c r="E21">
        <v>2</v>
      </c>
      <c r="F21">
        <f t="shared" si="2"/>
        <v>216</v>
      </c>
      <c r="G21">
        <f t="shared" ref="G21:G30" si="4">(((3*A21-2)*(C21/A21))-1)/((A21*(C21/A21))-1)</f>
        <v>2.9130434782608696</v>
      </c>
      <c r="H21">
        <v>24</v>
      </c>
      <c r="I21">
        <v>129.21</v>
      </c>
      <c r="J21">
        <v>19.13</v>
      </c>
      <c r="K21">
        <v>843</v>
      </c>
      <c r="L21">
        <v>121.53</v>
      </c>
      <c r="M21">
        <v>117.25</v>
      </c>
      <c r="N21">
        <v>18.36</v>
      </c>
      <c r="O21">
        <v>626</v>
      </c>
      <c r="P21">
        <v>129.97999999999999</v>
      </c>
    </row>
    <row r="22" spans="1:16" x14ac:dyDescent="0.3">
      <c r="A22">
        <v>12</v>
      </c>
      <c r="B22">
        <v>16</v>
      </c>
      <c r="C22">
        <v>24</v>
      </c>
      <c r="D22">
        <v>4</v>
      </c>
      <c r="E22">
        <v>5</v>
      </c>
      <c r="F22">
        <f t="shared" si="2"/>
        <v>216</v>
      </c>
      <c r="G22">
        <f t="shared" si="4"/>
        <v>2.9130434782608696</v>
      </c>
      <c r="H22">
        <v>35.700000000000003</v>
      </c>
      <c r="I22">
        <v>101.93</v>
      </c>
      <c r="J22">
        <v>15.1</v>
      </c>
      <c r="K22">
        <v>848</v>
      </c>
      <c r="L22">
        <v>122.37</v>
      </c>
      <c r="M22">
        <v>93.78</v>
      </c>
      <c r="N22">
        <v>14.48</v>
      </c>
      <c r="O22">
        <v>630</v>
      </c>
      <c r="P22">
        <v>129.93</v>
      </c>
    </row>
    <row r="23" spans="1:16" x14ac:dyDescent="0.3">
      <c r="A23">
        <v>12</v>
      </c>
      <c r="B23">
        <v>16</v>
      </c>
      <c r="C23">
        <v>24</v>
      </c>
      <c r="D23">
        <v>16</v>
      </c>
      <c r="E23">
        <v>2</v>
      </c>
      <c r="F23">
        <f t="shared" si="2"/>
        <v>216</v>
      </c>
      <c r="G23">
        <f t="shared" si="4"/>
        <v>2.9130434782608696</v>
      </c>
      <c r="H23">
        <v>48.3</v>
      </c>
      <c r="I23">
        <v>97.6</v>
      </c>
      <c r="J23">
        <v>14.28</v>
      </c>
      <c r="K23">
        <v>847</v>
      </c>
      <c r="L23">
        <v>122.2</v>
      </c>
      <c r="M23">
        <v>87.02</v>
      </c>
      <c r="N23">
        <v>13.02</v>
      </c>
      <c r="O23">
        <v>633</v>
      </c>
      <c r="P23">
        <v>130.41</v>
      </c>
    </row>
    <row r="24" spans="1:16" x14ac:dyDescent="0.3">
      <c r="A24">
        <v>12</v>
      </c>
      <c r="B24">
        <v>16</v>
      </c>
      <c r="C24">
        <v>24</v>
      </c>
      <c r="D24">
        <v>16</v>
      </c>
      <c r="E24">
        <v>5</v>
      </c>
      <c r="F24">
        <f t="shared" si="2"/>
        <v>216</v>
      </c>
      <c r="G24">
        <f t="shared" si="4"/>
        <v>2.9130434782608696</v>
      </c>
      <c r="H24">
        <v>96</v>
      </c>
      <c r="I24">
        <v>68.989999999999995</v>
      </c>
      <c r="J24">
        <v>9.92</v>
      </c>
      <c r="K24">
        <v>842</v>
      </c>
      <c r="L24">
        <v>121.36</v>
      </c>
      <c r="M24">
        <v>72.39</v>
      </c>
      <c r="N24">
        <v>11.43</v>
      </c>
      <c r="O24">
        <v>672</v>
      </c>
      <c r="P24">
        <v>130.03</v>
      </c>
    </row>
    <row r="25" spans="1:16" x14ac:dyDescent="0.3">
      <c r="A25">
        <v>12</v>
      </c>
      <c r="B25">
        <v>16</v>
      </c>
      <c r="C25">
        <v>48</v>
      </c>
      <c r="D25">
        <v>8</v>
      </c>
      <c r="E25">
        <v>2</v>
      </c>
      <c r="F25">
        <f t="shared" si="2"/>
        <v>240</v>
      </c>
      <c r="G25">
        <f t="shared" si="4"/>
        <v>2.8723404255319149</v>
      </c>
      <c r="H25">
        <v>33.4</v>
      </c>
      <c r="I25">
        <v>160.93</v>
      </c>
      <c r="J25">
        <v>24.75</v>
      </c>
      <c r="K25">
        <v>1524</v>
      </c>
      <c r="L25">
        <v>243.89</v>
      </c>
      <c r="M25">
        <v>171.71</v>
      </c>
      <c r="N25">
        <v>29.02</v>
      </c>
      <c r="O25">
        <v>1460</v>
      </c>
      <c r="P25">
        <v>222.73</v>
      </c>
    </row>
    <row r="26" spans="1:16" x14ac:dyDescent="0.3">
      <c r="A26">
        <v>12</v>
      </c>
      <c r="B26">
        <v>16</v>
      </c>
      <c r="C26">
        <v>48</v>
      </c>
      <c r="D26">
        <v>8</v>
      </c>
      <c r="E26">
        <v>5</v>
      </c>
      <c r="F26">
        <f t="shared" si="2"/>
        <v>240</v>
      </c>
      <c r="G26">
        <f t="shared" si="4"/>
        <v>2.8723404255319149</v>
      </c>
      <c r="H26">
        <v>59</v>
      </c>
      <c r="I26">
        <v>108.69</v>
      </c>
      <c r="J26">
        <v>16.36</v>
      </c>
      <c r="K26">
        <v>1664</v>
      </c>
      <c r="L26">
        <v>266.23</v>
      </c>
      <c r="M26">
        <v>98.61</v>
      </c>
      <c r="N26">
        <v>14.87</v>
      </c>
      <c r="O26">
        <v>1584</v>
      </c>
      <c r="P26">
        <v>242.84</v>
      </c>
    </row>
    <row r="27" spans="1:16" x14ac:dyDescent="0.3">
      <c r="A27">
        <v>12</v>
      </c>
      <c r="B27">
        <v>16</v>
      </c>
      <c r="C27">
        <v>48</v>
      </c>
      <c r="D27">
        <v>32</v>
      </c>
      <c r="E27">
        <v>2</v>
      </c>
      <c r="F27">
        <f t="shared" si="2"/>
        <v>240</v>
      </c>
      <c r="G27">
        <f t="shared" si="4"/>
        <v>2.8723404255319149</v>
      </c>
      <c r="H27">
        <v>81.8</v>
      </c>
      <c r="I27">
        <v>101.99</v>
      </c>
      <c r="J27">
        <v>15.19</v>
      </c>
      <c r="K27">
        <v>1608</v>
      </c>
      <c r="L27">
        <v>257.3</v>
      </c>
      <c r="M27">
        <v>101.59</v>
      </c>
      <c r="N27">
        <v>16</v>
      </c>
      <c r="O27">
        <v>1552</v>
      </c>
      <c r="P27">
        <v>235.97</v>
      </c>
    </row>
    <row r="28" spans="1:16" x14ac:dyDescent="0.3">
      <c r="A28">
        <v>12</v>
      </c>
      <c r="B28">
        <v>16</v>
      </c>
      <c r="C28">
        <v>48</v>
      </c>
      <c r="D28">
        <v>32</v>
      </c>
      <c r="E28">
        <v>5</v>
      </c>
      <c r="F28">
        <f t="shared" si="2"/>
        <v>240</v>
      </c>
      <c r="G28">
        <f t="shared" si="4"/>
        <v>2.8723404255319149</v>
      </c>
      <c r="H28">
        <v>179.1</v>
      </c>
      <c r="I28">
        <v>75.040000000000006</v>
      </c>
      <c r="J28">
        <v>11.17</v>
      </c>
      <c r="K28">
        <v>1630</v>
      </c>
      <c r="L28">
        <v>260.70999999999998</v>
      </c>
      <c r="M28">
        <v>76.150000000000006</v>
      </c>
      <c r="N28">
        <v>12</v>
      </c>
      <c r="O28">
        <v>1577</v>
      </c>
      <c r="P28">
        <v>239.13</v>
      </c>
    </row>
    <row r="29" spans="1:16" x14ac:dyDescent="0.3">
      <c r="A29">
        <v>12</v>
      </c>
      <c r="B29">
        <v>16</v>
      </c>
      <c r="C29">
        <v>96</v>
      </c>
      <c r="D29">
        <v>16</v>
      </c>
      <c r="E29">
        <v>2</v>
      </c>
      <c r="F29">
        <f t="shared" si="2"/>
        <v>288</v>
      </c>
      <c r="G29">
        <f t="shared" si="4"/>
        <v>2.8526315789473684</v>
      </c>
      <c r="H29">
        <v>50.6</v>
      </c>
      <c r="I29">
        <v>180.51</v>
      </c>
      <c r="J29">
        <v>27.98</v>
      </c>
      <c r="K29">
        <v>1659</v>
      </c>
      <c r="L29">
        <v>266.22000000000003</v>
      </c>
      <c r="M29">
        <v>162.94</v>
      </c>
      <c r="N29">
        <v>24.66</v>
      </c>
      <c r="O29">
        <v>1652</v>
      </c>
      <c r="P29">
        <v>248.45</v>
      </c>
    </row>
    <row r="30" spans="1:16" x14ac:dyDescent="0.3">
      <c r="A30">
        <v>12</v>
      </c>
      <c r="B30">
        <v>16</v>
      </c>
      <c r="C30">
        <v>96</v>
      </c>
      <c r="D30">
        <v>16</v>
      </c>
      <c r="E30">
        <v>5</v>
      </c>
      <c r="F30">
        <f t="shared" si="2"/>
        <v>288</v>
      </c>
      <c r="G30">
        <f t="shared" si="4"/>
        <v>2.8526315789473684</v>
      </c>
      <c r="H30">
        <v>98.7</v>
      </c>
      <c r="I30">
        <v>109.44</v>
      </c>
      <c r="J30">
        <v>16.649999999999999</v>
      </c>
      <c r="K30">
        <v>1876</v>
      </c>
      <c r="L30">
        <v>313.33999999999997</v>
      </c>
      <c r="M30">
        <v>110.82</v>
      </c>
      <c r="N30">
        <v>17.760000000000002</v>
      </c>
      <c r="O30">
        <v>1876</v>
      </c>
      <c r="P30">
        <v>282.13</v>
      </c>
    </row>
    <row r="31" spans="1:16" x14ac:dyDescent="0.3">
      <c r="A31">
        <v>1</v>
      </c>
      <c r="B31">
        <v>0</v>
      </c>
      <c r="C31">
        <v>5</v>
      </c>
      <c r="D31">
        <v>11</v>
      </c>
      <c r="E31">
        <v>10</v>
      </c>
      <c r="F31">
        <v>5</v>
      </c>
      <c r="G31">
        <v>1</v>
      </c>
      <c r="H31">
        <v>123.8</v>
      </c>
      <c r="I31">
        <v>3.09</v>
      </c>
      <c r="J31">
        <v>0.44</v>
      </c>
      <c r="K31">
        <v>127</v>
      </c>
      <c r="L31">
        <v>17.850000000000001</v>
      </c>
      <c r="M31">
        <v>1.1499999999999999</v>
      </c>
      <c r="N31">
        <v>0.15</v>
      </c>
      <c r="O31">
        <v>17</v>
      </c>
      <c r="P31">
        <v>3.45</v>
      </c>
    </row>
    <row r="32" spans="1:16" x14ac:dyDescent="0.3">
      <c r="A32">
        <v>2</v>
      </c>
      <c r="B32">
        <v>60</v>
      </c>
      <c r="C32">
        <v>12</v>
      </c>
      <c r="D32">
        <v>12</v>
      </c>
      <c r="E32">
        <v>9</v>
      </c>
      <c r="F32">
        <v>73</v>
      </c>
      <c r="G32">
        <v>62</v>
      </c>
      <c r="H32">
        <v>130.5</v>
      </c>
      <c r="I32">
        <v>158.74</v>
      </c>
      <c r="J32">
        <v>21.86</v>
      </c>
      <c r="K32">
        <v>9073</v>
      </c>
      <c r="L32">
        <v>1317.44</v>
      </c>
      <c r="M32">
        <v>69.349999999999994</v>
      </c>
      <c r="N32">
        <v>9.08</v>
      </c>
      <c r="O32">
        <v>496</v>
      </c>
      <c r="P32">
        <v>90.56</v>
      </c>
    </row>
    <row r="33" spans="1:16" x14ac:dyDescent="0.3">
      <c r="A33">
        <v>2</v>
      </c>
      <c r="B33">
        <v>25</v>
      </c>
      <c r="C33">
        <v>20</v>
      </c>
      <c r="D33">
        <v>71</v>
      </c>
      <c r="E33">
        <v>2</v>
      </c>
      <c r="F33">
        <v>46</v>
      </c>
      <c r="G33">
        <v>27</v>
      </c>
      <c r="H33">
        <v>161.6</v>
      </c>
      <c r="I33">
        <v>261.06</v>
      </c>
      <c r="J33">
        <v>36.31</v>
      </c>
      <c r="K33">
        <v>19099</v>
      </c>
      <c r="L33">
        <v>2591.4</v>
      </c>
      <c r="M33">
        <v>52.48</v>
      </c>
      <c r="N33">
        <v>7.41</v>
      </c>
      <c r="O33">
        <v>979</v>
      </c>
      <c r="P33">
        <v>161.28</v>
      </c>
    </row>
    <row r="34" spans="1:16" x14ac:dyDescent="0.3">
      <c r="A34">
        <v>2</v>
      </c>
      <c r="B34">
        <v>1</v>
      </c>
      <c r="C34">
        <v>16</v>
      </c>
      <c r="D34">
        <v>33</v>
      </c>
      <c r="E34">
        <v>4</v>
      </c>
      <c r="F34">
        <v>18</v>
      </c>
      <c r="G34">
        <v>3</v>
      </c>
      <c r="H34">
        <v>146.30000000000001</v>
      </c>
      <c r="I34">
        <v>19.77</v>
      </c>
      <c r="J34">
        <v>3</v>
      </c>
      <c r="K34">
        <v>1314</v>
      </c>
      <c r="L34">
        <v>183.41</v>
      </c>
      <c r="M34">
        <v>6.38</v>
      </c>
      <c r="N34">
        <v>0.92</v>
      </c>
      <c r="O34">
        <v>102</v>
      </c>
      <c r="P34">
        <v>16.73</v>
      </c>
    </row>
    <row r="35" spans="1:16" x14ac:dyDescent="0.3">
      <c r="A35">
        <v>2</v>
      </c>
      <c r="B35">
        <v>15</v>
      </c>
      <c r="C35">
        <v>14</v>
      </c>
      <c r="D35">
        <v>10</v>
      </c>
      <c r="E35">
        <v>0</v>
      </c>
      <c r="F35">
        <v>30</v>
      </c>
      <c r="G35">
        <v>17</v>
      </c>
      <c r="H35">
        <v>15.3</v>
      </c>
      <c r="I35">
        <v>280.98</v>
      </c>
      <c r="J35">
        <v>40.880000000000003</v>
      </c>
      <c r="K35">
        <v>2033</v>
      </c>
      <c r="L35">
        <v>275.60000000000002</v>
      </c>
      <c r="M35">
        <v>115.42</v>
      </c>
      <c r="N35">
        <v>18.21</v>
      </c>
      <c r="O35">
        <v>497</v>
      </c>
      <c r="P35">
        <v>80.92</v>
      </c>
    </row>
    <row r="36" spans="1:16" x14ac:dyDescent="0.3">
      <c r="A36">
        <v>2</v>
      </c>
      <c r="B36">
        <v>46</v>
      </c>
      <c r="C36">
        <v>18</v>
      </c>
      <c r="D36">
        <v>11</v>
      </c>
      <c r="E36">
        <v>2</v>
      </c>
      <c r="F36">
        <v>65</v>
      </c>
      <c r="G36">
        <v>48</v>
      </c>
      <c r="H36">
        <v>43.2</v>
      </c>
      <c r="I36">
        <v>293.38</v>
      </c>
      <c r="J36">
        <v>43.4</v>
      </c>
      <c r="K36">
        <v>5663</v>
      </c>
      <c r="L36">
        <v>851</v>
      </c>
      <c r="M36">
        <v>118.66</v>
      </c>
      <c r="N36">
        <v>17.79</v>
      </c>
      <c r="O36">
        <v>591</v>
      </c>
      <c r="P36">
        <v>105.35</v>
      </c>
    </row>
    <row r="37" spans="1:16" x14ac:dyDescent="0.3">
      <c r="A37">
        <v>1</v>
      </c>
      <c r="B37">
        <v>0</v>
      </c>
      <c r="C37">
        <v>10</v>
      </c>
      <c r="D37">
        <v>12</v>
      </c>
      <c r="E37">
        <v>3</v>
      </c>
      <c r="F37">
        <v>10</v>
      </c>
      <c r="G37">
        <v>1</v>
      </c>
      <c r="H37">
        <v>49.7</v>
      </c>
      <c r="I37">
        <v>7.75</v>
      </c>
      <c r="J37">
        <v>1.2</v>
      </c>
      <c r="K37">
        <v>40</v>
      </c>
      <c r="L37">
        <v>6.16</v>
      </c>
      <c r="M37">
        <v>3.28</v>
      </c>
      <c r="N37">
        <v>0.5</v>
      </c>
      <c r="O37">
        <v>28</v>
      </c>
      <c r="P37">
        <v>5.49</v>
      </c>
    </row>
    <row r="38" spans="1:16" x14ac:dyDescent="0.3">
      <c r="A38">
        <v>4</v>
      </c>
      <c r="B38">
        <v>3</v>
      </c>
      <c r="C38">
        <v>40</v>
      </c>
      <c r="D38">
        <v>55</v>
      </c>
      <c r="E38">
        <v>6</v>
      </c>
      <c r="F38">
        <v>46</v>
      </c>
      <c r="G38">
        <v>3.56</v>
      </c>
      <c r="H38">
        <v>346.7</v>
      </c>
      <c r="I38">
        <v>28.21</v>
      </c>
      <c r="J38">
        <v>4.47</v>
      </c>
      <c r="K38">
        <v>1506</v>
      </c>
      <c r="L38">
        <v>202.71</v>
      </c>
      <c r="M38">
        <v>13.5</v>
      </c>
      <c r="N38">
        <v>1.88</v>
      </c>
      <c r="O38">
        <v>552</v>
      </c>
      <c r="P38">
        <v>90.2</v>
      </c>
    </row>
    <row r="39" spans="1:16" x14ac:dyDescent="0.3">
      <c r="A39">
        <v>2</v>
      </c>
      <c r="B39">
        <v>27</v>
      </c>
      <c r="C39">
        <v>20</v>
      </c>
      <c r="D39">
        <v>29</v>
      </c>
      <c r="E39">
        <v>8</v>
      </c>
      <c r="F39">
        <v>48</v>
      </c>
      <c r="G39">
        <v>29</v>
      </c>
      <c r="H39">
        <v>250.5</v>
      </c>
      <c r="I39">
        <v>91.66</v>
      </c>
      <c r="J39">
        <v>13.07</v>
      </c>
      <c r="K39">
        <v>10083</v>
      </c>
      <c r="L39">
        <v>1499.4</v>
      </c>
      <c r="M39">
        <v>37.19</v>
      </c>
      <c r="N39">
        <v>4.87</v>
      </c>
      <c r="O39">
        <v>803</v>
      </c>
      <c r="P39">
        <v>136.65</v>
      </c>
    </row>
    <row r="40" spans="1:16" x14ac:dyDescent="0.3">
      <c r="A40">
        <v>1</v>
      </c>
      <c r="B40">
        <v>0</v>
      </c>
      <c r="C40">
        <v>10</v>
      </c>
      <c r="D40">
        <v>56</v>
      </c>
      <c r="E40">
        <v>2</v>
      </c>
      <c r="F40">
        <v>10</v>
      </c>
      <c r="G40">
        <v>1</v>
      </c>
      <c r="H40">
        <v>126.5</v>
      </c>
      <c r="I40">
        <v>9.9</v>
      </c>
      <c r="J40">
        <v>1.42</v>
      </c>
      <c r="K40">
        <v>576</v>
      </c>
      <c r="L40">
        <v>77.63</v>
      </c>
      <c r="M40">
        <v>2.6</v>
      </c>
      <c r="N40">
        <v>0.38</v>
      </c>
      <c r="O40">
        <v>23</v>
      </c>
      <c r="P40">
        <v>4.6900000000000004</v>
      </c>
    </row>
    <row r="41" spans="1:16" x14ac:dyDescent="0.3">
      <c r="A41">
        <v>32</v>
      </c>
      <c r="B41">
        <v>31</v>
      </c>
      <c r="C41">
        <v>128</v>
      </c>
      <c r="D41">
        <v>5</v>
      </c>
      <c r="E41">
        <v>0</v>
      </c>
      <c r="F41">
        <v>190</v>
      </c>
      <c r="G41">
        <v>9.1300000000000008</v>
      </c>
      <c r="H41">
        <v>30.4</v>
      </c>
      <c r="I41">
        <v>621.54999999999995</v>
      </c>
      <c r="J41">
        <v>101.55</v>
      </c>
      <c r="K41">
        <v>4926</v>
      </c>
      <c r="L41">
        <v>817.54</v>
      </c>
      <c r="M41">
        <v>588.85</v>
      </c>
      <c r="N41">
        <v>88.81</v>
      </c>
      <c r="O41">
        <v>4820</v>
      </c>
      <c r="P41">
        <v>726.34</v>
      </c>
    </row>
    <row r="42" spans="1:16" x14ac:dyDescent="0.3">
      <c r="A42">
        <v>2</v>
      </c>
      <c r="B42">
        <v>55</v>
      </c>
      <c r="C42">
        <v>18</v>
      </c>
      <c r="D42">
        <v>20</v>
      </c>
      <c r="E42">
        <v>2</v>
      </c>
      <c r="F42">
        <v>74</v>
      </c>
      <c r="G42">
        <v>57</v>
      </c>
      <c r="H42">
        <v>62.6</v>
      </c>
      <c r="I42">
        <v>357.2</v>
      </c>
      <c r="J42">
        <v>54.26</v>
      </c>
      <c r="K42">
        <v>11177</v>
      </c>
      <c r="L42">
        <v>1810.52</v>
      </c>
      <c r="M42">
        <v>117.12</v>
      </c>
      <c r="N42">
        <v>16.72</v>
      </c>
      <c r="O42">
        <v>632</v>
      </c>
      <c r="P42">
        <v>101.59</v>
      </c>
    </row>
    <row r="43" spans="1:16" x14ac:dyDescent="0.3">
      <c r="A43">
        <v>4</v>
      </c>
      <c r="B43">
        <v>3</v>
      </c>
      <c r="C43">
        <v>36</v>
      </c>
      <c r="D43">
        <v>28</v>
      </c>
      <c r="E43">
        <v>3</v>
      </c>
      <c r="F43">
        <v>42</v>
      </c>
      <c r="G43">
        <v>3.57</v>
      </c>
      <c r="H43">
        <v>100.5</v>
      </c>
      <c r="I43">
        <v>48.83</v>
      </c>
      <c r="J43">
        <v>8.0500000000000007</v>
      </c>
      <c r="K43">
        <v>722</v>
      </c>
      <c r="L43">
        <v>97.85</v>
      </c>
      <c r="M43">
        <v>27.21</v>
      </c>
      <c r="N43">
        <v>4.0999999999999996</v>
      </c>
      <c r="O43">
        <v>469</v>
      </c>
      <c r="P43">
        <v>76.959999999999994</v>
      </c>
    </row>
    <row r="44" spans="1:16" x14ac:dyDescent="0.3">
      <c r="A44">
        <v>1</v>
      </c>
      <c r="B44">
        <v>0</v>
      </c>
      <c r="C44">
        <v>10</v>
      </c>
      <c r="D44">
        <v>15</v>
      </c>
      <c r="E44">
        <v>0</v>
      </c>
      <c r="F44">
        <v>10</v>
      </c>
      <c r="G44">
        <v>1</v>
      </c>
      <c r="H44">
        <v>13.9</v>
      </c>
      <c r="I44">
        <v>22.66</v>
      </c>
      <c r="J44">
        <v>3.37</v>
      </c>
      <c r="K44">
        <v>97</v>
      </c>
      <c r="L44">
        <v>14.88</v>
      </c>
      <c r="M44">
        <v>9.14</v>
      </c>
      <c r="N44">
        <v>1.47</v>
      </c>
      <c r="O44">
        <v>44</v>
      </c>
      <c r="P44">
        <v>6.62</v>
      </c>
    </row>
    <row r="45" spans="1:16" x14ac:dyDescent="0.3">
      <c r="A45">
        <v>2</v>
      </c>
      <c r="B45">
        <v>41</v>
      </c>
      <c r="C45">
        <v>10</v>
      </c>
      <c r="D45">
        <v>25</v>
      </c>
      <c r="E45">
        <v>5</v>
      </c>
      <c r="F45">
        <v>52</v>
      </c>
      <c r="G45">
        <v>43</v>
      </c>
      <c r="H45">
        <v>145.6</v>
      </c>
      <c r="I45">
        <v>176.3</v>
      </c>
      <c r="J45">
        <v>24.29</v>
      </c>
      <c r="K45">
        <v>13179</v>
      </c>
      <c r="L45">
        <v>1841.31</v>
      </c>
      <c r="M45">
        <v>51.17</v>
      </c>
      <c r="N45">
        <v>6.78</v>
      </c>
      <c r="O45">
        <v>695</v>
      </c>
      <c r="P45">
        <v>115.26</v>
      </c>
    </row>
    <row r="46" spans="1:16" x14ac:dyDescent="0.3">
      <c r="A46">
        <v>16</v>
      </c>
      <c r="B46">
        <v>15</v>
      </c>
      <c r="C46">
        <v>144</v>
      </c>
      <c r="D46">
        <v>68</v>
      </c>
      <c r="E46">
        <v>7</v>
      </c>
      <c r="F46">
        <v>174</v>
      </c>
      <c r="G46">
        <v>7.17</v>
      </c>
      <c r="H46">
        <v>508.3</v>
      </c>
      <c r="I46">
        <v>113.9</v>
      </c>
      <c r="J46">
        <v>18.84</v>
      </c>
      <c r="K46">
        <v>2755</v>
      </c>
      <c r="L46">
        <v>429.56</v>
      </c>
      <c r="M46">
        <v>78.22</v>
      </c>
      <c r="N46">
        <v>11.08</v>
      </c>
      <c r="O46">
        <v>2445</v>
      </c>
      <c r="P46">
        <v>370.71</v>
      </c>
    </row>
    <row r="47" spans="1:16" x14ac:dyDescent="0.3">
      <c r="A47">
        <v>2</v>
      </c>
      <c r="B47">
        <v>9</v>
      </c>
      <c r="C47">
        <v>14</v>
      </c>
      <c r="D47">
        <v>3</v>
      </c>
      <c r="E47">
        <v>2</v>
      </c>
      <c r="F47">
        <v>24</v>
      </c>
      <c r="G47">
        <v>11</v>
      </c>
      <c r="H47">
        <v>21.1</v>
      </c>
      <c r="I47">
        <v>84.17</v>
      </c>
      <c r="J47">
        <v>13.17</v>
      </c>
      <c r="K47">
        <v>490</v>
      </c>
      <c r="L47">
        <v>71.8</v>
      </c>
      <c r="M47">
        <v>53.98</v>
      </c>
      <c r="N47">
        <v>8.64</v>
      </c>
      <c r="O47">
        <v>343</v>
      </c>
      <c r="P47">
        <v>55.87</v>
      </c>
    </row>
    <row r="48" spans="1:16" x14ac:dyDescent="0.3">
      <c r="A48">
        <v>2</v>
      </c>
      <c r="B48">
        <v>7</v>
      </c>
      <c r="C48">
        <v>16</v>
      </c>
      <c r="D48">
        <v>60</v>
      </c>
      <c r="E48">
        <v>1</v>
      </c>
      <c r="F48">
        <v>24</v>
      </c>
      <c r="G48">
        <v>9</v>
      </c>
      <c r="H48">
        <v>75.8</v>
      </c>
      <c r="I48">
        <v>131.9</v>
      </c>
      <c r="J48">
        <v>20.72</v>
      </c>
      <c r="K48">
        <v>3641</v>
      </c>
      <c r="L48">
        <v>584.20000000000005</v>
      </c>
      <c r="M48">
        <v>29.8</v>
      </c>
      <c r="N48">
        <v>4.45</v>
      </c>
      <c r="O48">
        <v>333</v>
      </c>
      <c r="P48">
        <v>53.93</v>
      </c>
    </row>
    <row r="49" spans="1:16" x14ac:dyDescent="0.3">
      <c r="A49">
        <v>2</v>
      </c>
      <c r="B49">
        <v>1</v>
      </c>
      <c r="C49">
        <v>20</v>
      </c>
      <c r="D49">
        <v>19</v>
      </c>
      <c r="E49">
        <v>7</v>
      </c>
      <c r="F49">
        <v>22</v>
      </c>
      <c r="G49">
        <v>2.0499999999999998</v>
      </c>
      <c r="H49">
        <v>147.69999999999999</v>
      </c>
      <c r="I49">
        <v>12.67</v>
      </c>
      <c r="J49">
        <v>2.11</v>
      </c>
      <c r="K49">
        <v>380</v>
      </c>
      <c r="L49">
        <v>60.35</v>
      </c>
      <c r="M49">
        <v>6.24</v>
      </c>
      <c r="N49">
        <v>0.9</v>
      </c>
      <c r="O49">
        <v>128</v>
      </c>
      <c r="P49">
        <v>20.77</v>
      </c>
    </row>
    <row r="50" spans="1:16" x14ac:dyDescent="0.3">
      <c r="A50">
        <v>1</v>
      </c>
      <c r="B50">
        <v>0</v>
      </c>
      <c r="C50">
        <v>7</v>
      </c>
      <c r="D50">
        <v>7</v>
      </c>
      <c r="E50">
        <v>7</v>
      </c>
      <c r="F50">
        <v>7</v>
      </c>
      <c r="G50">
        <v>1</v>
      </c>
      <c r="H50">
        <v>62.5</v>
      </c>
      <c r="I50">
        <v>4.7699999999999996</v>
      </c>
      <c r="J50">
        <v>0.72</v>
      </c>
      <c r="K50">
        <v>32</v>
      </c>
      <c r="L50">
        <v>4.83</v>
      </c>
      <c r="M50">
        <v>2</v>
      </c>
      <c r="N50">
        <v>0.3</v>
      </c>
      <c r="O50">
        <v>19</v>
      </c>
      <c r="P50">
        <v>3.88</v>
      </c>
    </row>
    <row r="51" spans="1:16" x14ac:dyDescent="0.3">
      <c r="A51">
        <v>2</v>
      </c>
      <c r="B51">
        <v>5</v>
      </c>
      <c r="C51">
        <v>10</v>
      </c>
      <c r="D51">
        <v>10</v>
      </c>
      <c r="E51">
        <v>5</v>
      </c>
      <c r="F51">
        <v>16</v>
      </c>
      <c r="G51">
        <v>7</v>
      </c>
      <c r="H51">
        <v>64.8</v>
      </c>
      <c r="I51">
        <v>32.89</v>
      </c>
      <c r="J51">
        <v>4.84</v>
      </c>
      <c r="K51">
        <v>864</v>
      </c>
      <c r="L51">
        <v>123.61</v>
      </c>
      <c r="M51">
        <v>14.85</v>
      </c>
      <c r="N51">
        <v>2.19</v>
      </c>
      <c r="O51">
        <v>189</v>
      </c>
      <c r="P51">
        <v>30.75</v>
      </c>
    </row>
    <row r="52" spans="1:16" x14ac:dyDescent="0.3">
      <c r="A52">
        <v>2</v>
      </c>
      <c r="B52">
        <v>0</v>
      </c>
      <c r="C52">
        <v>16</v>
      </c>
      <c r="D52">
        <v>33</v>
      </c>
      <c r="E52">
        <v>7</v>
      </c>
      <c r="F52">
        <v>17</v>
      </c>
      <c r="G52">
        <v>2</v>
      </c>
      <c r="H52">
        <v>245.6</v>
      </c>
      <c r="I52">
        <v>9.7100000000000009</v>
      </c>
      <c r="J52">
        <v>1.57</v>
      </c>
      <c r="K52">
        <v>859</v>
      </c>
      <c r="L52">
        <v>135.97</v>
      </c>
      <c r="M52">
        <v>3.1</v>
      </c>
      <c r="N52">
        <v>0.43</v>
      </c>
      <c r="O52">
        <v>74</v>
      </c>
      <c r="P52">
        <v>13.9</v>
      </c>
    </row>
    <row r="53" spans="1:16" x14ac:dyDescent="0.3">
      <c r="A53">
        <v>1</v>
      </c>
      <c r="B53">
        <v>0</v>
      </c>
      <c r="C53">
        <v>10</v>
      </c>
      <c r="D53">
        <v>37</v>
      </c>
      <c r="E53">
        <v>5</v>
      </c>
      <c r="F53">
        <v>10</v>
      </c>
      <c r="G53">
        <v>1</v>
      </c>
      <c r="H53">
        <v>199.2</v>
      </c>
      <c r="I53">
        <v>5.76</v>
      </c>
      <c r="J53">
        <v>0.83</v>
      </c>
      <c r="K53">
        <v>344</v>
      </c>
      <c r="L53">
        <v>46.36</v>
      </c>
      <c r="M53">
        <v>1.61</v>
      </c>
      <c r="N53">
        <v>0.22</v>
      </c>
      <c r="O53">
        <v>27</v>
      </c>
      <c r="P53">
        <v>4.41</v>
      </c>
    </row>
    <row r="54" spans="1:16" x14ac:dyDescent="0.3">
      <c r="A54">
        <v>8</v>
      </c>
      <c r="B54">
        <v>7</v>
      </c>
      <c r="C54">
        <v>56</v>
      </c>
      <c r="D54">
        <v>13</v>
      </c>
      <c r="E54">
        <v>5</v>
      </c>
      <c r="F54">
        <v>70</v>
      </c>
      <c r="G54">
        <v>5.33</v>
      </c>
      <c r="H54">
        <v>82.5</v>
      </c>
      <c r="I54">
        <v>99.6</v>
      </c>
      <c r="J54">
        <v>16.39</v>
      </c>
      <c r="K54">
        <v>1692</v>
      </c>
      <c r="L54">
        <v>287.79000000000002</v>
      </c>
      <c r="M54">
        <v>82.35</v>
      </c>
      <c r="N54">
        <v>12.58</v>
      </c>
      <c r="O54">
        <v>1692</v>
      </c>
      <c r="P54">
        <v>276.98</v>
      </c>
    </row>
    <row r="55" spans="1:16" x14ac:dyDescent="0.3">
      <c r="A55">
        <v>32</v>
      </c>
      <c r="B55">
        <v>31</v>
      </c>
      <c r="C55">
        <v>320</v>
      </c>
      <c r="D55">
        <v>32</v>
      </c>
      <c r="E55">
        <v>6</v>
      </c>
      <c r="F55">
        <v>382</v>
      </c>
      <c r="G55">
        <v>9.09</v>
      </c>
      <c r="H55">
        <v>234.5</v>
      </c>
      <c r="I55">
        <v>508.75</v>
      </c>
      <c r="J55">
        <v>93.67</v>
      </c>
      <c r="K55">
        <v>11391</v>
      </c>
      <c r="L55">
        <v>1921.3</v>
      </c>
      <c r="M55">
        <v>449.31</v>
      </c>
      <c r="N55">
        <v>67.36</v>
      </c>
      <c r="O55">
        <v>11446</v>
      </c>
      <c r="P55">
        <v>1769.02</v>
      </c>
    </row>
    <row r="56" spans="1:16" x14ac:dyDescent="0.3">
      <c r="A56">
        <v>4</v>
      </c>
      <c r="B56">
        <v>3</v>
      </c>
      <c r="C56">
        <v>40</v>
      </c>
      <c r="D56">
        <v>57</v>
      </c>
      <c r="E56">
        <v>7</v>
      </c>
      <c r="F56">
        <v>46</v>
      </c>
      <c r="G56">
        <v>3.56</v>
      </c>
      <c r="H56">
        <v>416.5</v>
      </c>
      <c r="I56">
        <v>26.23</v>
      </c>
      <c r="J56">
        <v>4.0999999999999996</v>
      </c>
      <c r="K56">
        <v>2162</v>
      </c>
      <c r="L56">
        <v>293.62</v>
      </c>
      <c r="M56">
        <v>12.01</v>
      </c>
      <c r="N56">
        <v>1.66</v>
      </c>
      <c r="O56">
        <v>533</v>
      </c>
      <c r="P56">
        <v>87.61</v>
      </c>
    </row>
    <row r="57" spans="1:16" x14ac:dyDescent="0.3">
      <c r="A57">
        <v>2</v>
      </c>
      <c r="B57">
        <v>1</v>
      </c>
      <c r="C57">
        <v>18</v>
      </c>
      <c r="D57">
        <v>56</v>
      </c>
      <c r="E57">
        <v>9</v>
      </c>
      <c r="F57">
        <v>20</v>
      </c>
      <c r="G57">
        <v>2.06</v>
      </c>
      <c r="H57">
        <v>518.9</v>
      </c>
      <c r="I57">
        <v>9.4</v>
      </c>
      <c r="J57">
        <v>1.38</v>
      </c>
      <c r="K57">
        <v>1553</v>
      </c>
      <c r="L57">
        <v>210.63</v>
      </c>
      <c r="M57">
        <v>3.3</v>
      </c>
      <c r="N57">
        <v>0.42</v>
      </c>
      <c r="O57">
        <v>123</v>
      </c>
      <c r="P57">
        <v>20.04</v>
      </c>
    </row>
    <row r="58" spans="1:16" x14ac:dyDescent="0.3">
      <c r="A58">
        <v>2</v>
      </c>
      <c r="B58">
        <v>45</v>
      </c>
      <c r="C58">
        <v>16</v>
      </c>
      <c r="D58">
        <v>52</v>
      </c>
      <c r="E58">
        <v>2</v>
      </c>
      <c r="F58">
        <v>62</v>
      </c>
      <c r="G58">
        <v>47</v>
      </c>
      <c r="H58">
        <v>126.2</v>
      </c>
      <c r="I58">
        <v>391.56</v>
      </c>
      <c r="J58">
        <v>55.87</v>
      </c>
      <c r="K58">
        <v>28244</v>
      </c>
      <c r="L58">
        <v>4012.11</v>
      </c>
      <c r="M58">
        <v>81.97</v>
      </c>
      <c r="N58">
        <v>11.2</v>
      </c>
      <c r="O58">
        <v>1084</v>
      </c>
      <c r="P58">
        <v>182.95</v>
      </c>
    </row>
    <row r="59" spans="1:16" x14ac:dyDescent="0.3">
      <c r="A59">
        <v>16</v>
      </c>
      <c r="B59">
        <v>15</v>
      </c>
      <c r="C59">
        <v>48</v>
      </c>
      <c r="D59">
        <v>7</v>
      </c>
      <c r="E59">
        <v>8</v>
      </c>
      <c r="F59">
        <v>78</v>
      </c>
      <c r="G59">
        <v>7.26</v>
      </c>
      <c r="H59">
        <v>74.2</v>
      </c>
      <c r="I59">
        <v>157.94999999999999</v>
      </c>
      <c r="J59">
        <v>25</v>
      </c>
      <c r="K59">
        <v>2431</v>
      </c>
      <c r="L59">
        <v>416.4</v>
      </c>
      <c r="M59">
        <v>142.13</v>
      </c>
      <c r="N59">
        <v>21.5</v>
      </c>
      <c r="O59">
        <v>2566</v>
      </c>
      <c r="P59">
        <v>420.94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yks</dc:creator>
  <cp:lastModifiedBy>yeonhooy_oslab</cp:lastModifiedBy>
  <dcterms:created xsi:type="dcterms:W3CDTF">2021-12-23T02:17:14Z</dcterms:created>
  <dcterms:modified xsi:type="dcterms:W3CDTF">2022-09-11T01:13:04Z</dcterms:modified>
</cp:coreProperties>
</file>