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YeQ\Documents\MATLAB\Capital paper\New folder\"/>
    </mc:Choice>
  </mc:AlternateContent>
  <xr:revisionPtr revIDLastSave="0" documentId="13_ncr:1_{AC1AE5E9-7C20-4787-9341-415F497A8DE6}" xr6:coauthVersionLast="46" xr6:coauthVersionMax="46" xr10:uidLastSave="{00000000-0000-0000-0000-000000000000}"/>
  <bookViews>
    <workbookView xWindow="-120" yWindow="-120" windowWidth="29040" windowHeight="17640" activeTab="7" xr2:uid="{00000000-000D-0000-FFFF-FFFF00000000}"/>
  </bookViews>
  <sheets>
    <sheet name="all" sheetId="6" r:id="rId1"/>
    <sheet name="Note" sheetId="7" r:id="rId2"/>
    <sheet name="Ic_Struc" sheetId="2" r:id="rId3"/>
    <sheet name="Ic_Mach" sheetId="3" r:id="rId4"/>
    <sheet name="Ic_TraEq" sheetId="4" r:id="rId5"/>
    <sheet name="Ic_Other" sheetId="5" r:id="rId6"/>
    <sheet name="PWT" sheetId="1" r:id="rId7"/>
    <sheet name="allcountries" sheetId="8" r:id="rId8"/>
    <sheet name="depreciationrate" sheetId="9" r:id="rId9"/>
  </sheets>
  <definedNames>
    <definedName name="_xlnm._FilterDatabase" localSheetId="6" hidden="1">PWT!$A$1:$F$12241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2" i="9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2" i="9"/>
  <c r="C2" i="8" l="1"/>
  <c r="D2" i="8"/>
  <c r="E2" i="8"/>
  <c r="B2" i="8"/>
  <c r="A3" i="8"/>
  <c r="B3" i="8" s="1"/>
  <c r="A4" i="8" l="1"/>
  <c r="E3" i="8"/>
  <c r="D3" i="8"/>
  <c r="C3" i="8"/>
  <c r="B150" i="6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A150" i="6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B101" i="6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A101" i="6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2" i="6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B52" i="6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D3" i="7"/>
  <c r="D4" i="7" s="1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2" i="2"/>
  <c r="C1" i="2"/>
  <c r="C8" i="4" s="1"/>
  <c r="C48" i="3" l="1"/>
  <c r="C11" i="3"/>
  <c r="C44" i="3"/>
  <c r="C36" i="3"/>
  <c r="C32" i="3"/>
  <c r="C24" i="3"/>
  <c r="C10" i="3"/>
  <c r="C8" i="3"/>
  <c r="C6" i="3"/>
  <c r="C2" i="4"/>
  <c r="C6" i="4"/>
  <c r="C9" i="4"/>
  <c r="C5" i="3"/>
  <c r="C49" i="3"/>
  <c r="C46" i="3"/>
  <c r="C39" i="3"/>
  <c r="C35" i="3"/>
  <c r="C27" i="3"/>
  <c r="C23" i="3"/>
  <c r="C42" i="3"/>
  <c r="C38" i="3"/>
  <c r="C30" i="3"/>
  <c r="C26" i="3"/>
  <c r="C21" i="3"/>
  <c r="C50" i="3"/>
  <c r="C47" i="3"/>
  <c r="C20" i="3"/>
  <c r="C19" i="3"/>
  <c r="C4" i="4"/>
  <c r="C31" i="2"/>
  <c r="C47" i="5"/>
  <c r="C43" i="5"/>
  <c r="C39" i="5"/>
  <c r="C35" i="5"/>
  <c r="C31" i="5"/>
  <c r="C27" i="5"/>
  <c r="C23" i="5"/>
  <c r="C19" i="5"/>
  <c r="C50" i="5"/>
  <c r="C46" i="5"/>
  <c r="C42" i="5"/>
  <c r="C38" i="5"/>
  <c r="C34" i="5"/>
  <c r="C30" i="5"/>
  <c r="C26" i="5"/>
  <c r="C22" i="5"/>
  <c r="C18" i="5"/>
  <c r="C14" i="5"/>
  <c r="C10" i="5"/>
  <c r="C6" i="5"/>
  <c r="C36" i="5"/>
  <c r="C33" i="5"/>
  <c r="C13" i="5"/>
  <c r="C8" i="5"/>
  <c r="C3" i="5"/>
  <c r="C49" i="5"/>
  <c r="C48" i="5"/>
  <c r="C45" i="5"/>
  <c r="C32" i="5"/>
  <c r="C29" i="5"/>
  <c r="C44" i="5"/>
  <c r="C41" i="5"/>
  <c r="C28" i="5"/>
  <c r="C25" i="5"/>
  <c r="C40" i="5"/>
  <c r="C37" i="5"/>
  <c r="C24" i="5"/>
  <c r="C21" i="5"/>
  <c r="C15" i="5"/>
  <c r="C2" i="5"/>
  <c r="C17" i="5"/>
  <c r="C12" i="5"/>
  <c r="C5" i="5"/>
  <c r="C47" i="4"/>
  <c r="C39" i="4"/>
  <c r="C16" i="5"/>
  <c r="C11" i="5"/>
  <c r="C7" i="5"/>
  <c r="C4" i="5"/>
  <c r="C44" i="4"/>
  <c r="C42" i="4"/>
  <c r="C48" i="4"/>
  <c r="C46" i="4"/>
  <c r="C30" i="4"/>
  <c r="C25" i="4"/>
  <c r="C20" i="5"/>
  <c r="C9" i="5"/>
  <c r="C34" i="4"/>
  <c r="C20" i="4"/>
  <c r="C15" i="4"/>
  <c r="C32" i="4"/>
  <c r="C28" i="4"/>
  <c r="C50" i="4"/>
  <c r="C49" i="4"/>
  <c r="C29" i="4"/>
  <c r="C24" i="4"/>
  <c r="C22" i="4"/>
  <c r="C17" i="4"/>
  <c r="C12" i="4"/>
  <c r="C7" i="4"/>
  <c r="C3" i="3"/>
  <c r="C35" i="4"/>
  <c r="C21" i="4"/>
  <c r="C16" i="4"/>
  <c r="C11" i="4"/>
  <c r="C43" i="4"/>
  <c r="C40" i="4"/>
  <c r="C36" i="4"/>
  <c r="C26" i="4"/>
  <c r="C33" i="4"/>
  <c r="C23" i="4"/>
  <c r="C18" i="4"/>
  <c r="C13" i="4"/>
  <c r="C3" i="4"/>
  <c r="C38" i="4"/>
  <c r="C45" i="4"/>
  <c r="C31" i="4"/>
  <c r="C5" i="4"/>
  <c r="C13" i="3"/>
  <c r="C18" i="3"/>
  <c r="C41" i="4"/>
  <c r="C27" i="4"/>
  <c r="C19" i="4"/>
  <c r="C10" i="4"/>
  <c r="C9" i="3"/>
  <c r="C22" i="3"/>
  <c r="C25" i="3"/>
  <c r="C28" i="3"/>
  <c r="C31" i="3"/>
  <c r="C34" i="3"/>
  <c r="C37" i="3"/>
  <c r="C40" i="3"/>
  <c r="C43" i="3"/>
  <c r="C37" i="4"/>
  <c r="C4" i="3"/>
  <c r="C7" i="3"/>
  <c r="C12" i="3"/>
  <c r="C17" i="3"/>
  <c r="C14" i="4"/>
  <c r="C45" i="3"/>
  <c r="C41" i="3"/>
  <c r="C33" i="3"/>
  <c r="C29" i="3"/>
  <c r="C16" i="3"/>
  <c r="C15" i="3"/>
  <c r="C14" i="3"/>
  <c r="A5" i="8"/>
  <c r="B4" i="8"/>
  <c r="D4" i="8"/>
  <c r="E4" i="8"/>
  <c r="C4" i="8"/>
  <c r="C49" i="2"/>
  <c r="C41" i="2"/>
  <c r="C10" i="2"/>
  <c r="C18" i="2"/>
  <c r="C26" i="2"/>
  <c r="C7" i="2"/>
  <c r="C15" i="2"/>
  <c r="C23" i="2"/>
  <c r="C4" i="2"/>
  <c r="C12" i="2"/>
  <c r="C20" i="2"/>
  <c r="C28" i="2"/>
  <c r="C36" i="2"/>
  <c r="C9" i="2"/>
  <c r="C17" i="2"/>
  <c r="C25" i="2"/>
  <c r="C33" i="2"/>
  <c r="C6" i="2"/>
  <c r="C14" i="2"/>
  <c r="C22" i="2"/>
  <c r="C3" i="2"/>
  <c r="C11" i="2"/>
  <c r="C19" i="2"/>
  <c r="C27" i="2"/>
  <c r="C8" i="2"/>
  <c r="C16" i="2"/>
  <c r="C24" i="2"/>
  <c r="C5" i="2"/>
  <c r="C13" i="2"/>
  <c r="C21" i="2"/>
  <c r="C29" i="2"/>
  <c r="C44" i="2"/>
  <c r="C35" i="2"/>
  <c r="C34" i="2"/>
  <c r="C30" i="2"/>
  <c r="D1" i="2"/>
  <c r="C47" i="2"/>
  <c r="C39" i="2"/>
  <c r="C50" i="2"/>
  <c r="C42" i="2"/>
  <c r="C45" i="2"/>
  <c r="C37" i="2"/>
  <c r="C40" i="2"/>
  <c r="C32" i="2"/>
  <c r="C43" i="2"/>
  <c r="C48" i="2"/>
  <c r="C2" i="2"/>
  <c r="C46" i="2"/>
  <c r="C38" i="2"/>
  <c r="D50" i="5" l="1"/>
  <c r="D46" i="5"/>
  <c r="D42" i="5"/>
  <c r="D38" i="5"/>
  <c r="D34" i="5"/>
  <c r="D30" i="5"/>
  <c r="D26" i="5"/>
  <c r="D22" i="5"/>
  <c r="D49" i="5"/>
  <c r="D39" i="5"/>
  <c r="D23" i="5"/>
  <c r="D48" i="4"/>
  <c r="D44" i="4"/>
  <c r="D35" i="5"/>
  <c r="D44" i="5"/>
  <c r="D41" i="5"/>
  <c r="D47" i="5"/>
  <c r="D31" i="5"/>
  <c r="D17" i="5"/>
  <c r="D12" i="5"/>
  <c r="D40" i="5"/>
  <c r="D37" i="5"/>
  <c r="D43" i="5"/>
  <c r="D27" i="5"/>
  <c r="D10" i="5"/>
  <c r="D5" i="5"/>
  <c r="D47" i="4"/>
  <c r="D43" i="4"/>
  <c r="D39" i="4"/>
  <c r="D35" i="4"/>
  <c r="D31" i="4"/>
  <c r="D27" i="4"/>
  <c r="D23" i="4"/>
  <c r="D19" i="4"/>
  <c r="D15" i="4"/>
  <c r="D11" i="4"/>
  <c r="D7" i="4"/>
  <c r="D3" i="4"/>
  <c r="D32" i="5"/>
  <c r="D24" i="5"/>
  <c r="D49" i="4"/>
  <c r="D34" i="4"/>
  <c r="D29" i="4"/>
  <c r="D16" i="5"/>
  <c r="D45" i="5"/>
  <c r="D33" i="5"/>
  <c r="D25" i="5"/>
  <c r="D37" i="4"/>
  <c r="D32" i="4"/>
  <c r="D15" i="5"/>
  <c r="D40" i="4"/>
  <c r="D28" i="5"/>
  <c r="D36" i="5"/>
  <c r="D29" i="5"/>
  <c r="D21" i="5"/>
  <c r="D48" i="5"/>
  <c r="D20" i="5"/>
  <c r="D33" i="4"/>
  <c r="D10" i="4"/>
  <c r="D5" i="4"/>
  <c r="D2" i="5"/>
  <c r="D50" i="4"/>
  <c r="D46" i="4"/>
  <c r="D45" i="4"/>
  <c r="D42" i="4"/>
  <c r="D41" i="4"/>
  <c r="D18" i="4"/>
  <c r="D13" i="4"/>
  <c r="D9" i="5"/>
  <c r="D4" i="5"/>
  <c r="D19" i="5"/>
  <c r="D6" i="5"/>
  <c r="D36" i="4"/>
  <c r="D18" i="5"/>
  <c r="D14" i="5"/>
  <c r="D11" i="5"/>
  <c r="D26" i="4"/>
  <c r="D2" i="4"/>
  <c r="D7" i="5"/>
  <c r="D22" i="4"/>
  <c r="D17" i="4"/>
  <c r="D12" i="4"/>
  <c r="D8" i="4"/>
  <c r="D3" i="3"/>
  <c r="D21" i="4"/>
  <c r="D28" i="4"/>
  <c r="D20" i="4"/>
  <c r="D30" i="4"/>
  <c r="D8" i="5"/>
  <c r="D3" i="5"/>
  <c r="D38" i="4"/>
  <c r="D24" i="4"/>
  <c r="D9" i="4"/>
  <c r="D6" i="4"/>
  <c r="D13" i="5"/>
  <c r="D25" i="4"/>
  <c r="D4" i="4"/>
  <c r="D5" i="3"/>
  <c r="D14" i="4"/>
  <c r="D14" i="3"/>
  <c r="D17" i="3"/>
  <c r="D2" i="3"/>
  <c r="D15" i="3"/>
  <c r="D16" i="3"/>
  <c r="D25" i="3"/>
  <c r="D29" i="3"/>
  <c r="D33" i="3"/>
  <c r="D37" i="3"/>
  <c r="D41" i="3"/>
  <c r="D45" i="3"/>
  <c r="D18" i="3"/>
  <c r="D19" i="3"/>
  <c r="D20" i="3"/>
  <c r="D47" i="3"/>
  <c r="D50" i="3"/>
  <c r="D48" i="3"/>
  <c r="D16" i="4"/>
  <c r="D21" i="3"/>
  <c r="D22" i="3"/>
  <c r="D26" i="3"/>
  <c r="D30" i="3"/>
  <c r="D34" i="3"/>
  <c r="D38" i="3"/>
  <c r="D42" i="3"/>
  <c r="D23" i="3"/>
  <c r="D27" i="3"/>
  <c r="D31" i="3"/>
  <c r="D35" i="3"/>
  <c r="D39" i="3"/>
  <c r="D43" i="3"/>
  <c r="D46" i="3"/>
  <c r="D49" i="3"/>
  <c r="D4" i="3"/>
  <c r="D7" i="3"/>
  <c r="D11" i="3"/>
  <c r="D12" i="3"/>
  <c r="D13" i="3"/>
  <c r="D6" i="3"/>
  <c r="D8" i="3"/>
  <c r="D9" i="3"/>
  <c r="D10" i="3"/>
  <c r="D24" i="3"/>
  <c r="D28" i="3"/>
  <c r="D32" i="3"/>
  <c r="D36" i="3"/>
  <c r="D40" i="3"/>
  <c r="D44" i="3"/>
  <c r="A6" i="8"/>
  <c r="B5" i="8"/>
  <c r="C5" i="8"/>
  <c r="D5" i="8"/>
  <c r="E5" i="8"/>
  <c r="E1" i="2"/>
  <c r="D5" i="2"/>
  <c r="D13" i="2"/>
  <c r="D21" i="2"/>
  <c r="D29" i="2"/>
  <c r="D10" i="2"/>
  <c r="D18" i="2"/>
  <c r="D26" i="2"/>
  <c r="D7" i="2"/>
  <c r="D15" i="2"/>
  <c r="D23" i="2"/>
  <c r="D31" i="2"/>
  <c r="D4" i="2"/>
  <c r="D12" i="2"/>
  <c r="D20" i="2"/>
  <c r="D28" i="2"/>
  <c r="D9" i="2"/>
  <c r="D17" i="2"/>
  <c r="D25" i="2"/>
  <c r="D6" i="2"/>
  <c r="D14" i="2"/>
  <c r="D22" i="2"/>
  <c r="D30" i="2"/>
  <c r="D3" i="2"/>
  <c r="D11" i="2"/>
  <c r="D19" i="2"/>
  <c r="D27" i="2"/>
  <c r="D8" i="2"/>
  <c r="D16" i="2"/>
  <c r="D24" i="2"/>
  <c r="D32" i="2"/>
  <c r="D33" i="2"/>
  <c r="D41" i="2"/>
  <c r="D49" i="2"/>
  <c r="D2" i="2"/>
  <c r="D36" i="2"/>
  <c r="D38" i="2"/>
  <c r="D46" i="2"/>
  <c r="D43" i="2"/>
  <c r="D40" i="2"/>
  <c r="D48" i="2"/>
  <c r="D37" i="2"/>
  <c r="D45" i="2"/>
  <c r="D42" i="2"/>
  <c r="D50" i="2"/>
  <c r="D39" i="2"/>
  <c r="D47" i="2"/>
  <c r="D34" i="2"/>
  <c r="D35" i="2"/>
  <c r="D44" i="2"/>
  <c r="E49" i="5" l="1"/>
  <c r="E20" i="5"/>
  <c r="E18" i="5"/>
  <c r="E16" i="5"/>
  <c r="E11" i="5"/>
  <c r="E48" i="5"/>
  <c r="E45" i="5"/>
  <c r="E42" i="5"/>
  <c r="E47" i="5"/>
  <c r="E19" i="5"/>
  <c r="E43" i="5"/>
  <c r="E2" i="5"/>
  <c r="E33" i="5"/>
  <c r="E25" i="5"/>
  <c r="E38" i="5"/>
  <c r="E7" i="5"/>
  <c r="E4" i="5"/>
  <c r="E42" i="4"/>
  <c r="E50" i="5"/>
  <c r="E34" i="5"/>
  <c r="E26" i="5"/>
  <c r="E41" i="5"/>
  <c r="E27" i="5"/>
  <c r="E10" i="5"/>
  <c r="E46" i="4"/>
  <c r="E35" i="4"/>
  <c r="E39" i="5"/>
  <c r="E35" i="5"/>
  <c r="E28" i="5"/>
  <c r="E14" i="5"/>
  <c r="E9" i="5"/>
  <c r="E6" i="5"/>
  <c r="E3" i="5"/>
  <c r="E50" i="4"/>
  <c r="E38" i="4"/>
  <c r="E33" i="4"/>
  <c r="E28" i="4"/>
  <c r="E36" i="5"/>
  <c r="E29" i="5"/>
  <c r="E46" i="5"/>
  <c r="E44" i="5"/>
  <c r="E13" i="5"/>
  <c r="E37" i="5"/>
  <c r="E32" i="5"/>
  <c r="E24" i="5"/>
  <c r="E8" i="5"/>
  <c r="E31" i="5"/>
  <c r="E23" i="5"/>
  <c r="E15" i="5"/>
  <c r="E12" i="5"/>
  <c r="E49" i="4"/>
  <c r="E48" i="4"/>
  <c r="E44" i="4"/>
  <c r="E43" i="4"/>
  <c r="E40" i="4"/>
  <c r="E23" i="4"/>
  <c r="E17" i="5"/>
  <c r="E47" i="4"/>
  <c r="E40" i="5"/>
  <c r="E30" i="5"/>
  <c r="E22" i="5"/>
  <c r="E21" i="5"/>
  <c r="E20" i="4"/>
  <c r="E34" i="4"/>
  <c r="E21" i="4"/>
  <c r="E16" i="4"/>
  <c r="E5" i="4"/>
  <c r="E6" i="3"/>
  <c r="E9" i="3"/>
  <c r="E12" i="3"/>
  <c r="E15" i="3"/>
  <c r="E18" i="3"/>
  <c r="E21" i="3"/>
  <c r="E39" i="4"/>
  <c r="E36" i="4"/>
  <c r="E27" i="4"/>
  <c r="E15" i="4"/>
  <c r="E10" i="4"/>
  <c r="E4" i="4"/>
  <c r="E5" i="3"/>
  <c r="E8" i="3"/>
  <c r="E11" i="3"/>
  <c r="E14" i="3"/>
  <c r="E17" i="3"/>
  <c r="E20" i="3"/>
  <c r="E30" i="4"/>
  <c r="E29" i="4"/>
  <c r="E41" i="4"/>
  <c r="E37" i="4"/>
  <c r="E31" i="4"/>
  <c r="E25" i="4"/>
  <c r="E19" i="4"/>
  <c r="E14" i="4"/>
  <c r="E5" i="5"/>
  <c r="E45" i="4"/>
  <c r="E12" i="4"/>
  <c r="E8" i="4"/>
  <c r="E7" i="4"/>
  <c r="E6" i="4"/>
  <c r="E3" i="4"/>
  <c r="E2" i="4"/>
  <c r="E10" i="3"/>
  <c r="E24" i="3"/>
  <c r="E27" i="3"/>
  <c r="E30" i="3"/>
  <c r="E33" i="3"/>
  <c r="E36" i="3"/>
  <c r="E39" i="3"/>
  <c r="E42" i="3"/>
  <c r="E45" i="3"/>
  <c r="E24" i="4"/>
  <c r="E22" i="4"/>
  <c r="E17" i="4"/>
  <c r="E2" i="3"/>
  <c r="E19" i="3"/>
  <c r="E26" i="4"/>
  <c r="E11" i="4"/>
  <c r="E22" i="3"/>
  <c r="E25" i="3"/>
  <c r="E28" i="3"/>
  <c r="E31" i="3"/>
  <c r="E34" i="3"/>
  <c r="E37" i="3"/>
  <c r="E40" i="3"/>
  <c r="E43" i="3"/>
  <c r="E32" i="4"/>
  <c r="E18" i="4"/>
  <c r="E13" i="3"/>
  <c r="E48" i="3"/>
  <c r="E16" i="3"/>
  <c r="E29" i="3"/>
  <c r="E41" i="3"/>
  <c r="E47" i="3"/>
  <c r="E50" i="3"/>
  <c r="E26" i="3"/>
  <c r="E38" i="3"/>
  <c r="E13" i="4"/>
  <c r="E9" i="4"/>
  <c r="E23" i="3"/>
  <c r="E35" i="3"/>
  <c r="E46" i="3"/>
  <c r="E49" i="3"/>
  <c r="E32" i="3"/>
  <c r="E44" i="3"/>
  <c r="E4" i="3"/>
  <c r="E7" i="3"/>
  <c r="E3" i="3"/>
  <c r="A7" i="8"/>
  <c r="B6" i="8"/>
  <c r="D6" i="8"/>
  <c r="C6" i="8"/>
  <c r="E6" i="8"/>
  <c r="F1" i="2"/>
  <c r="E8" i="2"/>
  <c r="E16" i="2"/>
  <c r="E24" i="2"/>
  <c r="E5" i="2"/>
  <c r="E13" i="2"/>
  <c r="E21" i="2"/>
  <c r="E10" i="2"/>
  <c r="E18" i="2"/>
  <c r="E26" i="2"/>
  <c r="E34" i="2"/>
  <c r="E7" i="2"/>
  <c r="E15" i="2"/>
  <c r="E23" i="2"/>
  <c r="E31" i="2"/>
  <c r="E4" i="2"/>
  <c r="E12" i="2"/>
  <c r="E20" i="2"/>
  <c r="E9" i="2"/>
  <c r="E17" i="2"/>
  <c r="E25" i="2"/>
  <c r="E6" i="2"/>
  <c r="E14" i="2"/>
  <c r="E22" i="2"/>
  <c r="E3" i="2"/>
  <c r="E11" i="2"/>
  <c r="E19" i="2"/>
  <c r="E27" i="2"/>
  <c r="E28" i="2"/>
  <c r="E35" i="2"/>
  <c r="E44" i="2"/>
  <c r="E49" i="2"/>
  <c r="E46" i="2"/>
  <c r="E2" i="2"/>
  <c r="E33" i="2"/>
  <c r="E41" i="2"/>
  <c r="E36" i="2"/>
  <c r="E38" i="2"/>
  <c r="E32" i="2"/>
  <c r="E43" i="2"/>
  <c r="E40" i="2"/>
  <c r="E48" i="2"/>
  <c r="E37" i="2"/>
  <c r="E45" i="2"/>
  <c r="E29" i="2"/>
  <c r="E42" i="2"/>
  <c r="E50" i="2"/>
  <c r="E30" i="2"/>
  <c r="E39" i="2"/>
  <c r="E47" i="2"/>
  <c r="F48" i="5" l="1"/>
  <c r="F44" i="5"/>
  <c r="F40" i="5"/>
  <c r="F36" i="5"/>
  <c r="F32" i="5"/>
  <c r="F28" i="5"/>
  <c r="F24" i="5"/>
  <c r="F20" i="5"/>
  <c r="F47" i="5"/>
  <c r="F43" i="5"/>
  <c r="F39" i="5"/>
  <c r="F35" i="5"/>
  <c r="F31" i="5"/>
  <c r="F27" i="5"/>
  <c r="F23" i="5"/>
  <c r="F19" i="5"/>
  <c r="F15" i="5"/>
  <c r="F11" i="5"/>
  <c r="F7" i="5"/>
  <c r="F3" i="5"/>
  <c r="F45" i="5"/>
  <c r="F42" i="5"/>
  <c r="F29" i="5"/>
  <c r="F26" i="5"/>
  <c r="F6" i="5"/>
  <c r="F41" i="5"/>
  <c r="F38" i="5"/>
  <c r="F25" i="5"/>
  <c r="F22" i="5"/>
  <c r="F37" i="5"/>
  <c r="F34" i="5"/>
  <c r="F21" i="5"/>
  <c r="F50" i="5"/>
  <c r="F46" i="5"/>
  <c r="F33" i="5"/>
  <c r="F30" i="5"/>
  <c r="F13" i="5"/>
  <c r="F8" i="5"/>
  <c r="F49" i="5"/>
  <c r="F16" i="5"/>
  <c r="F37" i="4"/>
  <c r="F32" i="4"/>
  <c r="F44" i="4"/>
  <c r="F40" i="4"/>
  <c r="F48" i="4"/>
  <c r="F23" i="4"/>
  <c r="F45" i="4"/>
  <c r="F41" i="4"/>
  <c r="F28" i="4"/>
  <c r="F18" i="4"/>
  <c r="F13" i="4"/>
  <c r="F8" i="4"/>
  <c r="F17" i="5"/>
  <c r="F9" i="5"/>
  <c r="F47" i="4"/>
  <c r="F25" i="4"/>
  <c r="F21" i="4"/>
  <c r="F16" i="4"/>
  <c r="F4" i="5"/>
  <c r="F35" i="4"/>
  <c r="F34" i="4"/>
  <c r="F15" i="4"/>
  <c r="F10" i="4"/>
  <c r="F5" i="4"/>
  <c r="F39" i="4"/>
  <c r="F11" i="4"/>
  <c r="F2" i="4"/>
  <c r="F12" i="5"/>
  <c r="F2" i="5"/>
  <c r="F46" i="4"/>
  <c r="F43" i="4"/>
  <c r="F36" i="4"/>
  <c r="F27" i="4"/>
  <c r="F30" i="4"/>
  <c r="F29" i="4"/>
  <c r="F26" i="4"/>
  <c r="F7" i="4"/>
  <c r="F49" i="4"/>
  <c r="F31" i="4"/>
  <c r="F14" i="5"/>
  <c r="F5" i="5"/>
  <c r="F38" i="4"/>
  <c r="F33" i="4"/>
  <c r="F18" i="5"/>
  <c r="F10" i="5"/>
  <c r="F4" i="3"/>
  <c r="F50" i="4"/>
  <c r="F42" i="4"/>
  <c r="F15" i="3"/>
  <c r="F24" i="4"/>
  <c r="F22" i="4"/>
  <c r="F17" i="4"/>
  <c r="F14" i="4"/>
  <c r="F20" i="4"/>
  <c r="F6" i="3"/>
  <c r="F3" i="3"/>
  <c r="F9" i="3"/>
  <c r="F11" i="3"/>
  <c r="F12" i="3"/>
  <c r="F32" i="3"/>
  <c r="F44" i="3"/>
  <c r="F4" i="4"/>
  <c r="F2" i="3"/>
  <c r="F13" i="3"/>
  <c r="F14" i="3"/>
  <c r="F48" i="3"/>
  <c r="F17" i="3"/>
  <c r="F25" i="3"/>
  <c r="F33" i="3"/>
  <c r="F37" i="3"/>
  <c r="F45" i="3"/>
  <c r="F16" i="3"/>
  <c r="F18" i="3"/>
  <c r="F29" i="3"/>
  <c r="F41" i="3"/>
  <c r="F19" i="3"/>
  <c r="F20" i="3"/>
  <c r="F19" i="4"/>
  <c r="F21" i="3"/>
  <c r="F22" i="3"/>
  <c r="F30" i="3"/>
  <c r="F34" i="3"/>
  <c r="F42" i="3"/>
  <c r="F47" i="3"/>
  <c r="F50" i="3"/>
  <c r="F9" i="4"/>
  <c r="F26" i="3"/>
  <c r="F38" i="3"/>
  <c r="F6" i="4"/>
  <c r="F5" i="3"/>
  <c r="F27" i="3"/>
  <c r="F31" i="3"/>
  <c r="F39" i="3"/>
  <c r="F43" i="3"/>
  <c r="F10" i="3"/>
  <c r="F24" i="3"/>
  <c r="F28" i="3"/>
  <c r="F36" i="3"/>
  <c r="F40" i="3"/>
  <c r="F23" i="3"/>
  <c r="F35" i="3"/>
  <c r="F46" i="3"/>
  <c r="F49" i="3"/>
  <c r="F12" i="4"/>
  <c r="F3" i="4"/>
  <c r="F7" i="3"/>
  <c r="F8" i="3"/>
  <c r="A8" i="8"/>
  <c r="B7" i="8"/>
  <c r="C7" i="8"/>
  <c r="D7" i="8"/>
  <c r="E7" i="8"/>
  <c r="G1" i="2"/>
  <c r="F3" i="2"/>
  <c r="F11" i="2"/>
  <c r="F19" i="2"/>
  <c r="F27" i="2"/>
  <c r="F8" i="2"/>
  <c r="F16" i="2"/>
  <c r="F24" i="2"/>
  <c r="F5" i="2"/>
  <c r="F13" i="2"/>
  <c r="F21" i="2"/>
  <c r="F29" i="2"/>
  <c r="F10" i="2"/>
  <c r="F18" i="2"/>
  <c r="F26" i="2"/>
  <c r="F34" i="2"/>
  <c r="F7" i="2"/>
  <c r="F15" i="2"/>
  <c r="F23" i="2"/>
  <c r="F4" i="2"/>
  <c r="F12" i="2"/>
  <c r="F20" i="2"/>
  <c r="F28" i="2"/>
  <c r="F9" i="2"/>
  <c r="F17" i="2"/>
  <c r="F25" i="2"/>
  <c r="F6" i="2"/>
  <c r="F14" i="2"/>
  <c r="F22" i="2"/>
  <c r="F30" i="2"/>
  <c r="F31" i="2"/>
  <c r="F39" i="2"/>
  <c r="F47" i="2"/>
  <c r="F49" i="2"/>
  <c r="F2" i="2"/>
  <c r="F35" i="2"/>
  <c r="F44" i="2"/>
  <c r="F33" i="2"/>
  <c r="F41" i="2"/>
  <c r="F36" i="2"/>
  <c r="F38" i="2"/>
  <c r="F46" i="2"/>
  <c r="F32" i="2"/>
  <c r="F43" i="2"/>
  <c r="F40" i="2"/>
  <c r="F48" i="2"/>
  <c r="F37" i="2"/>
  <c r="F45" i="2"/>
  <c r="F42" i="2"/>
  <c r="F50" i="2"/>
  <c r="G47" i="5" l="1"/>
  <c r="G43" i="5"/>
  <c r="G39" i="5"/>
  <c r="G35" i="5"/>
  <c r="G31" i="5"/>
  <c r="G27" i="5"/>
  <c r="G23" i="5"/>
  <c r="G48" i="5"/>
  <c r="G32" i="5"/>
  <c r="G49" i="4"/>
  <c r="G45" i="4"/>
  <c r="G44" i="5"/>
  <c r="G28" i="5"/>
  <c r="G40" i="5"/>
  <c r="G24" i="5"/>
  <c r="G15" i="5"/>
  <c r="G10" i="5"/>
  <c r="G50" i="5"/>
  <c r="G46" i="5"/>
  <c r="G36" i="5"/>
  <c r="G3" i="5"/>
  <c r="G48" i="4"/>
  <c r="G44" i="4"/>
  <c r="G40" i="4"/>
  <c r="G36" i="4"/>
  <c r="G32" i="4"/>
  <c r="G28" i="4"/>
  <c r="G24" i="4"/>
  <c r="G20" i="4"/>
  <c r="G16" i="4"/>
  <c r="G12" i="4"/>
  <c r="G8" i="4"/>
  <c r="G4" i="4"/>
  <c r="G33" i="5"/>
  <c r="G25" i="5"/>
  <c r="G11" i="5"/>
  <c r="G4" i="5"/>
  <c r="G42" i="4"/>
  <c r="G27" i="4"/>
  <c r="G45" i="5"/>
  <c r="G38" i="5"/>
  <c r="G34" i="5"/>
  <c r="G26" i="5"/>
  <c r="G46" i="4"/>
  <c r="G35" i="4"/>
  <c r="G30" i="4"/>
  <c r="G41" i="5"/>
  <c r="G14" i="5"/>
  <c r="G9" i="5"/>
  <c r="G50" i="4"/>
  <c r="G38" i="4"/>
  <c r="G33" i="4"/>
  <c r="G29" i="5"/>
  <c r="G21" i="5"/>
  <c r="G20" i="5"/>
  <c r="G41" i="4"/>
  <c r="G49" i="5"/>
  <c r="G30" i="5"/>
  <c r="G22" i="5"/>
  <c r="G19" i="5"/>
  <c r="G18" i="5"/>
  <c r="G37" i="5"/>
  <c r="G42" i="5"/>
  <c r="G12" i="5"/>
  <c r="G2" i="5"/>
  <c r="G43" i="4"/>
  <c r="G3" i="4"/>
  <c r="G31" i="4"/>
  <c r="G11" i="4"/>
  <c r="G13" i="5"/>
  <c r="G5" i="5"/>
  <c r="G16" i="5"/>
  <c r="G7" i="5"/>
  <c r="G29" i="4"/>
  <c r="G26" i="4"/>
  <c r="G6" i="5"/>
  <c r="G19" i="4"/>
  <c r="G14" i="4"/>
  <c r="G37" i="4"/>
  <c r="G8" i="5"/>
  <c r="G9" i="4"/>
  <c r="G47" i="4"/>
  <c r="G22" i="4"/>
  <c r="G17" i="4"/>
  <c r="G2" i="3"/>
  <c r="G17" i="5"/>
  <c r="G39" i="4"/>
  <c r="G7" i="3"/>
  <c r="G20" i="3"/>
  <c r="G34" i="4"/>
  <c r="G11" i="3"/>
  <c r="G16" i="3"/>
  <c r="G23" i="3"/>
  <c r="G26" i="3"/>
  <c r="G29" i="3"/>
  <c r="G32" i="3"/>
  <c r="G35" i="3"/>
  <c r="G38" i="3"/>
  <c r="G41" i="3"/>
  <c r="G44" i="3"/>
  <c r="G18" i="4"/>
  <c r="G14" i="3"/>
  <c r="G19" i="3"/>
  <c r="G15" i="4"/>
  <c r="G23" i="4"/>
  <c r="G25" i="4"/>
  <c r="G10" i="3"/>
  <c r="G24" i="3"/>
  <c r="G28" i="3"/>
  <c r="G36" i="3"/>
  <c r="G40" i="3"/>
  <c r="G12" i="3"/>
  <c r="G13" i="3"/>
  <c r="G15" i="3"/>
  <c r="G48" i="3"/>
  <c r="G17" i="3"/>
  <c r="G25" i="3"/>
  <c r="G33" i="3"/>
  <c r="G37" i="3"/>
  <c r="G45" i="3"/>
  <c r="G5" i="4"/>
  <c r="G18" i="3"/>
  <c r="G13" i="4"/>
  <c r="G6" i="4"/>
  <c r="G21" i="3"/>
  <c r="G22" i="3"/>
  <c r="G30" i="3"/>
  <c r="G34" i="3"/>
  <c r="G42" i="3"/>
  <c r="G47" i="3"/>
  <c r="G50" i="3"/>
  <c r="G2" i="4"/>
  <c r="G3" i="3"/>
  <c r="G8" i="3"/>
  <c r="G9" i="3"/>
  <c r="G5" i="3"/>
  <c r="G27" i="3"/>
  <c r="G31" i="3"/>
  <c r="G39" i="3"/>
  <c r="G43" i="3"/>
  <c r="G21" i="4"/>
  <c r="G10" i="4"/>
  <c r="G7" i="4"/>
  <c r="G4" i="3"/>
  <c r="G6" i="3"/>
  <c r="G46" i="3"/>
  <c r="G49" i="3"/>
  <c r="A9" i="8"/>
  <c r="B8" i="8"/>
  <c r="D8" i="8"/>
  <c r="E8" i="8"/>
  <c r="C8" i="8"/>
  <c r="H1" i="2"/>
  <c r="G6" i="2"/>
  <c r="G14" i="2"/>
  <c r="G22" i="2"/>
  <c r="G30" i="2"/>
  <c r="G3" i="2"/>
  <c r="G11" i="2"/>
  <c r="G19" i="2"/>
  <c r="G27" i="2"/>
  <c r="G8" i="2"/>
  <c r="G16" i="2"/>
  <c r="G24" i="2"/>
  <c r="G32" i="2"/>
  <c r="G5" i="2"/>
  <c r="G13" i="2"/>
  <c r="G21" i="2"/>
  <c r="G29" i="2"/>
  <c r="G10" i="2"/>
  <c r="G18" i="2"/>
  <c r="G26" i="2"/>
  <c r="G7" i="2"/>
  <c r="G15" i="2"/>
  <c r="G23" i="2"/>
  <c r="G31" i="2"/>
  <c r="G4" i="2"/>
  <c r="G12" i="2"/>
  <c r="G20" i="2"/>
  <c r="G28" i="2"/>
  <c r="G9" i="2"/>
  <c r="G17" i="2"/>
  <c r="G25" i="2"/>
  <c r="G33" i="2"/>
  <c r="G34" i="2"/>
  <c r="G42" i="2"/>
  <c r="G50" i="2"/>
  <c r="G39" i="2"/>
  <c r="G47" i="2"/>
  <c r="G35" i="2"/>
  <c r="G44" i="2"/>
  <c r="G41" i="2"/>
  <c r="G49" i="2"/>
  <c r="G36" i="2"/>
  <c r="G38" i="2"/>
  <c r="G46" i="2"/>
  <c r="G2" i="2"/>
  <c r="G43" i="2"/>
  <c r="G40" i="2"/>
  <c r="G48" i="2"/>
  <c r="G37" i="2"/>
  <c r="G45" i="2"/>
  <c r="H50" i="5" l="1"/>
  <c r="H14" i="5"/>
  <c r="H9" i="5"/>
  <c r="H4" i="5"/>
  <c r="H41" i="5"/>
  <c r="H47" i="5"/>
  <c r="H40" i="5"/>
  <c r="H36" i="5"/>
  <c r="H49" i="5"/>
  <c r="H18" i="5"/>
  <c r="H16" i="5"/>
  <c r="H48" i="5"/>
  <c r="H45" i="5"/>
  <c r="H38" i="5"/>
  <c r="H7" i="5"/>
  <c r="H34" i="5"/>
  <c r="H26" i="5"/>
  <c r="H43" i="5"/>
  <c r="H15" i="5"/>
  <c r="H10" i="5"/>
  <c r="H27" i="5"/>
  <c r="H39" i="5"/>
  <c r="H35" i="5"/>
  <c r="H28" i="5"/>
  <c r="H6" i="5"/>
  <c r="H29" i="5"/>
  <c r="H21" i="5"/>
  <c r="H20" i="5"/>
  <c r="H13" i="5"/>
  <c r="H43" i="4"/>
  <c r="H36" i="4"/>
  <c r="H31" i="4"/>
  <c r="H26" i="4"/>
  <c r="H46" i="5"/>
  <c r="H44" i="5"/>
  <c r="H30" i="5"/>
  <c r="H42" i="5"/>
  <c r="H17" i="5"/>
  <c r="H12" i="5"/>
  <c r="H8" i="5"/>
  <c r="H5" i="5"/>
  <c r="H33" i="5"/>
  <c r="H25" i="5"/>
  <c r="H32" i="5"/>
  <c r="H3" i="5"/>
  <c r="H50" i="4"/>
  <c r="H49" i="4"/>
  <c r="H47" i="4"/>
  <c r="H46" i="4"/>
  <c r="H42" i="4"/>
  <c r="H32" i="4"/>
  <c r="H25" i="4"/>
  <c r="H23" i="4"/>
  <c r="H21" i="4"/>
  <c r="H39" i="4"/>
  <c r="H22" i="5"/>
  <c r="H19" i="5"/>
  <c r="H34" i="4"/>
  <c r="H37" i="5"/>
  <c r="H24" i="5"/>
  <c r="H33" i="4"/>
  <c r="H18" i="4"/>
  <c r="H13" i="4"/>
  <c r="H48" i="4"/>
  <c r="H23" i="5"/>
  <c r="H2" i="5"/>
  <c r="H35" i="4"/>
  <c r="H40" i="4"/>
  <c r="H29" i="4"/>
  <c r="H27" i="4"/>
  <c r="H20" i="4"/>
  <c r="H15" i="4"/>
  <c r="H10" i="4"/>
  <c r="H30" i="4"/>
  <c r="H28" i="4"/>
  <c r="H37" i="4"/>
  <c r="H3" i="3"/>
  <c r="H41" i="4"/>
  <c r="H11" i="5"/>
  <c r="H44" i="4"/>
  <c r="H24" i="4"/>
  <c r="H45" i="4"/>
  <c r="H12" i="4"/>
  <c r="H31" i="5"/>
  <c r="H19" i="4"/>
  <c r="H16" i="4"/>
  <c r="H4" i="3"/>
  <c r="H12" i="3"/>
  <c r="H14" i="4"/>
  <c r="H38" i="4"/>
  <c r="H21" i="3"/>
  <c r="H2" i="3"/>
  <c r="H6" i="3"/>
  <c r="H4" i="4"/>
  <c r="H8" i="3"/>
  <c r="H9" i="3"/>
  <c r="H8" i="4"/>
  <c r="H10" i="3"/>
  <c r="H11" i="3"/>
  <c r="H24" i="3"/>
  <c r="H28" i="3"/>
  <c r="H32" i="3"/>
  <c r="H36" i="3"/>
  <c r="H40" i="3"/>
  <c r="H44" i="3"/>
  <c r="H14" i="3"/>
  <c r="H5" i="4"/>
  <c r="H13" i="3"/>
  <c r="H15" i="3"/>
  <c r="H48" i="3"/>
  <c r="H11" i="4"/>
  <c r="H16" i="3"/>
  <c r="H17" i="3"/>
  <c r="H25" i="3"/>
  <c r="H29" i="3"/>
  <c r="H33" i="3"/>
  <c r="H37" i="3"/>
  <c r="H41" i="3"/>
  <c r="H45" i="3"/>
  <c r="H9" i="4"/>
  <c r="H6" i="4"/>
  <c r="H18" i="3"/>
  <c r="H19" i="3"/>
  <c r="H20" i="3"/>
  <c r="H2" i="4"/>
  <c r="H22" i="3"/>
  <c r="H26" i="3"/>
  <c r="H30" i="3"/>
  <c r="H34" i="3"/>
  <c r="H38" i="3"/>
  <c r="H42" i="3"/>
  <c r="H47" i="3"/>
  <c r="H50" i="3"/>
  <c r="H17" i="4"/>
  <c r="H7" i="3"/>
  <c r="H46" i="3"/>
  <c r="H49" i="3"/>
  <c r="H22" i="4"/>
  <c r="H7" i="4"/>
  <c r="H3" i="4"/>
  <c r="H5" i="3"/>
  <c r="H23" i="3"/>
  <c r="H27" i="3"/>
  <c r="H31" i="3"/>
  <c r="H35" i="3"/>
  <c r="H39" i="3"/>
  <c r="H43" i="3"/>
  <c r="A10" i="8"/>
  <c r="B9" i="8"/>
  <c r="C9" i="8"/>
  <c r="D9" i="8"/>
  <c r="E9" i="8"/>
  <c r="I1" i="2"/>
  <c r="H9" i="2"/>
  <c r="H17" i="2"/>
  <c r="H25" i="2"/>
  <c r="H6" i="2"/>
  <c r="H14" i="2"/>
  <c r="H22" i="2"/>
  <c r="H3" i="2"/>
  <c r="H11" i="2"/>
  <c r="H19" i="2"/>
  <c r="H27" i="2"/>
  <c r="H35" i="2"/>
  <c r="H8" i="2"/>
  <c r="H16" i="2"/>
  <c r="H24" i="2"/>
  <c r="H32" i="2"/>
  <c r="H5" i="2"/>
  <c r="H13" i="2"/>
  <c r="H21" i="2"/>
  <c r="H10" i="2"/>
  <c r="H18" i="2"/>
  <c r="H26" i="2"/>
  <c r="H7" i="2"/>
  <c r="H15" i="2"/>
  <c r="H23" i="2"/>
  <c r="H4" i="2"/>
  <c r="H12" i="2"/>
  <c r="H20" i="2"/>
  <c r="H28" i="2"/>
  <c r="H30" i="2"/>
  <c r="H37" i="2"/>
  <c r="H45" i="2"/>
  <c r="H50" i="2"/>
  <c r="H47" i="2"/>
  <c r="H31" i="2"/>
  <c r="H34" i="2"/>
  <c r="H42" i="2"/>
  <c r="H39" i="2"/>
  <c r="H33" i="2"/>
  <c r="H44" i="2"/>
  <c r="H41" i="2"/>
  <c r="H49" i="2"/>
  <c r="H36" i="2"/>
  <c r="H38" i="2"/>
  <c r="H46" i="2"/>
  <c r="H2" i="2"/>
  <c r="H43" i="2"/>
  <c r="H29" i="2"/>
  <c r="H40" i="2"/>
  <c r="H48" i="2"/>
  <c r="I49" i="5" l="1"/>
  <c r="I45" i="5"/>
  <c r="I41" i="5"/>
  <c r="I37" i="5"/>
  <c r="I33" i="5"/>
  <c r="I29" i="5"/>
  <c r="I25" i="5"/>
  <c r="I21" i="5"/>
  <c r="I17" i="5"/>
  <c r="I48" i="5"/>
  <c r="I44" i="5"/>
  <c r="I40" i="5"/>
  <c r="I36" i="5"/>
  <c r="I32" i="5"/>
  <c r="I28" i="5"/>
  <c r="I24" i="5"/>
  <c r="I20" i="5"/>
  <c r="I16" i="5"/>
  <c r="I12" i="5"/>
  <c r="I8" i="5"/>
  <c r="I4" i="5"/>
  <c r="I38" i="5"/>
  <c r="I35" i="5"/>
  <c r="I22" i="5"/>
  <c r="I47" i="5"/>
  <c r="I34" i="5"/>
  <c r="I31" i="5"/>
  <c r="I46" i="5"/>
  <c r="I43" i="5"/>
  <c r="I30" i="5"/>
  <c r="I27" i="5"/>
  <c r="I13" i="5"/>
  <c r="I42" i="5"/>
  <c r="I39" i="5"/>
  <c r="I26" i="5"/>
  <c r="I23" i="5"/>
  <c r="I11" i="5"/>
  <c r="I6" i="5"/>
  <c r="I46" i="4"/>
  <c r="I44" i="4"/>
  <c r="I40" i="4"/>
  <c r="I35" i="4"/>
  <c r="I30" i="4"/>
  <c r="I15" i="5"/>
  <c r="I50" i="5"/>
  <c r="I50" i="4"/>
  <c r="I48" i="4"/>
  <c r="I38" i="4"/>
  <c r="I33" i="4"/>
  <c r="I3" i="5"/>
  <c r="I41" i="4"/>
  <c r="I19" i="5"/>
  <c r="I45" i="4"/>
  <c r="I16" i="4"/>
  <c r="I11" i="4"/>
  <c r="I6" i="4"/>
  <c r="I27" i="4"/>
  <c r="I19" i="4"/>
  <c r="I14" i="4"/>
  <c r="I5" i="5"/>
  <c r="I10" i="5"/>
  <c r="I18" i="5"/>
  <c r="I14" i="5"/>
  <c r="I2" i="5"/>
  <c r="I28" i="4"/>
  <c r="I8" i="4"/>
  <c r="I3" i="4"/>
  <c r="I4" i="3"/>
  <c r="I7" i="3"/>
  <c r="I10" i="3"/>
  <c r="I13" i="3"/>
  <c r="I16" i="3"/>
  <c r="I19" i="3"/>
  <c r="I9" i="5"/>
  <c r="I43" i="4"/>
  <c r="I29" i="4"/>
  <c r="I20" i="4"/>
  <c r="I36" i="4"/>
  <c r="I26" i="4"/>
  <c r="I37" i="4"/>
  <c r="I49" i="4"/>
  <c r="I31" i="4"/>
  <c r="I25" i="4"/>
  <c r="I9" i="4"/>
  <c r="I6" i="3"/>
  <c r="I9" i="3"/>
  <c r="I12" i="3"/>
  <c r="I15" i="3"/>
  <c r="I18" i="3"/>
  <c r="I21" i="3"/>
  <c r="I47" i="4"/>
  <c r="I32" i="4"/>
  <c r="I18" i="4"/>
  <c r="I13" i="4"/>
  <c r="I42" i="4"/>
  <c r="I5" i="4"/>
  <c r="I2" i="4"/>
  <c r="I39" i="4"/>
  <c r="I34" i="4"/>
  <c r="I7" i="5"/>
  <c r="I17" i="3"/>
  <c r="I22" i="3"/>
  <c r="I25" i="3"/>
  <c r="I28" i="3"/>
  <c r="I31" i="3"/>
  <c r="I34" i="3"/>
  <c r="I37" i="3"/>
  <c r="I40" i="3"/>
  <c r="I43" i="3"/>
  <c r="I22" i="4"/>
  <c r="I17" i="4"/>
  <c r="I8" i="3"/>
  <c r="I15" i="4"/>
  <c r="I11" i="3"/>
  <c r="I23" i="3"/>
  <c r="I26" i="3"/>
  <c r="I29" i="3"/>
  <c r="I32" i="3"/>
  <c r="I35" i="3"/>
  <c r="I38" i="3"/>
  <c r="I41" i="3"/>
  <c r="I44" i="3"/>
  <c r="I23" i="4"/>
  <c r="I21" i="4"/>
  <c r="I3" i="3"/>
  <c r="I46" i="3"/>
  <c r="I49" i="3"/>
  <c r="I2" i="3"/>
  <c r="I24" i="3"/>
  <c r="I36" i="3"/>
  <c r="I14" i="3"/>
  <c r="I48" i="3"/>
  <c r="I24" i="4"/>
  <c r="I33" i="3"/>
  <c r="I45" i="3"/>
  <c r="I20" i="3"/>
  <c r="I7" i="4"/>
  <c r="I30" i="3"/>
  <c r="I42" i="3"/>
  <c r="I47" i="3"/>
  <c r="I50" i="3"/>
  <c r="I5" i="3"/>
  <c r="I27" i="3"/>
  <c r="I39" i="3"/>
  <c r="I4" i="4"/>
  <c r="I12" i="4"/>
  <c r="I10" i="4"/>
  <c r="A11" i="8"/>
  <c r="B10" i="8"/>
  <c r="C10" i="8"/>
  <c r="D10" i="8"/>
  <c r="E10" i="8"/>
  <c r="J1" i="2"/>
  <c r="I4" i="2"/>
  <c r="I12" i="2"/>
  <c r="I20" i="2"/>
  <c r="I28" i="2"/>
  <c r="I9" i="2"/>
  <c r="I17" i="2"/>
  <c r="I25" i="2"/>
  <c r="I6" i="2"/>
  <c r="I14" i="2"/>
  <c r="I22" i="2"/>
  <c r="I30" i="2"/>
  <c r="I3" i="2"/>
  <c r="I11" i="2"/>
  <c r="I19" i="2"/>
  <c r="I27" i="2"/>
  <c r="I8" i="2"/>
  <c r="I16" i="2"/>
  <c r="I24" i="2"/>
  <c r="I5" i="2"/>
  <c r="I13" i="2"/>
  <c r="I21" i="2"/>
  <c r="I29" i="2"/>
  <c r="I10" i="2"/>
  <c r="I18" i="2"/>
  <c r="I26" i="2"/>
  <c r="I7" i="2"/>
  <c r="I15" i="2"/>
  <c r="I23" i="2"/>
  <c r="I31" i="2"/>
  <c r="I40" i="2"/>
  <c r="I48" i="2"/>
  <c r="I50" i="2"/>
  <c r="I37" i="2"/>
  <c r="I45" i="2"/>
  <c r="I34" i="2"/>
  <c r="I42" i="2"/>
  <c r="I35" i="2"/>
  <c r="I39" i="2"/>
  <c r="I47" i="2"/>
  <c r="I33" i="2"/>
  <c r="I44" i="2"/>
  <c r="I32" i="2"/>
  <c r="I41" i="2"/>
  <c r="I49" i="2"/>
  <c r="I36" i="2"/>
  <c r="I38" i="2"/>
  <c r="I46" i="2"/>
  <c r="I2" i="2"/>
  <c r="I43" i="2"/>
  <c r="J48" i="5" l="1"/>
  <c r="J44" i="5"/>
  <c r="J40" i="5"/>
  <c r="J36" i="5"/>
  <c r="J32" i="5"/>
  <c r="J28" i="5"/>
  <c r="J24" i="5"/>
  <c r="J41" i="5"/>
  <c r="J25" i="5"/>
  <c r="J50" i="4"/>
  <c r="J46" i="4"/>
  <c r="J42" i="4"/>
  <c r="J37" i="5"/>
  <c r="J21" i="5"/>
  <c r="J46" i="5"/>
  <c r="J43" i="5"/>
  <c r="J50" i="5"/>
  <c r="J33" i="5"/>
  <c r="J49" i="5"/>
  <c r="J42" i="5"/>
  <c r="J39" i="5"/>
  <c r="J45" i="5"/>
  <c r="J29" i="5"/>
  <c r="J20" i="5"/>
  <c r="J49" i="4"/>
  <c r="J45" i="4"/>
  <c r="J41" i="4"/>
  <c r="J37" i="4"/>
  <c r="J33" i="4"/>
  <c r="J29" i="4"/>
  <c r="J25" i="4"/>
  <c r="J21" i="4"/>
  <c r="J17" i="4"/>
  <c r="J13" i="4"/>
  <c r="J9" i="4"/>
  <c r="J5" i="4"/>
  <c r="J34" i="5"/>
  <c r="J26" i="5"/>
  <c r="J15" i="5"/>
  <c r="J10" i="5"/>
  <c r="J27" i="5"/>
  <c r="J14" i="5"/>
  <c r="J9" i="5"/>
  <c r="J47" i="5"/>
  <c r="J35" i="5"/>
  <c r="J43" i="4"/>
  <c r="J36" i="4"/>
  <c r="J19" i="5"/>
  <c r="J30" i="5"/>
  <c r="J22" i="5"/>
  <c r="J18" i="5"/>
  <c r="J5" i="5"/>
  <c r="J47" i="4"/>
  <c r="J39" i="4"/>
  <c r="J34" i="4"/>
  <c r="J31" i="5"/>
  <c r="J23" i="5"/>
  <c r="J38" i="5"/>
  <c r="J12" i="5"/>
  <c r="J17" i="5"/>
  <c r="J48" i="4"/>
  <c r="J44" i="4"/>
  <c r="J40" i="4"/>
  <c r="J31" i="4"/>
  <c r="J4" i="5"/>
  <c r="J38" i="4"/>
  <c r="J13" i="5"/>
  <c r="J11" i="5"/>
  <c r="J7" i="5"/>
  <c r="J8" i="5"/>
  <c r="J32" i="4"/>
  <c r="J23" i="4"/>
  <c r="J2" i="5"/>
  <c r="J35" i="4"/>
  <c r="J20" i="4"/>
  <c r="J15" i="4"/>
  <c r="J10" i="4"/>
  <c r="J7" i="4"/>
  <c r="J4" i="4"/>
  <c r="J2" i="3"/>
  <c r="J27" i="4"/>
  <c r="J26" i="4"/>
  <c r="J16" i="5"/>
  <c r="J30" i="4"/>
  <c r="J28" i="4"/>
  <c r="J19" i="4"/>
  <c r="J14" i="4"/>
  <c r="J6" i="5"/>
  <c r="J24" i="4"/>
  <c r="J6" i="4"/>
  <c r="J3" i="5"/>
  <c r="J22" i="4"/>
  <c r="J8" i="4"/>
  <c r="J11" i="4"/>
  <c r="J13" i="3"/>
  <c r="J16" i="3"/>
  <c r="J12" i="4"/>
  <c r="J5" i="3"/>
  <c r="J7" i="3"/>
  <c r="J27" i="3"/>
  <c r="J39" i="3"/>
  <c r="J3" i="3"/>
  <c r="J8" i="3"/>
  <c r="J9" i="3"/>
  <c r="J46" i="3"/>
  <c r="J49" i="3"/>
  <c r="J10" i="3"/>
  <c r="J11" i="3"/>
  <c r="J12" i="3"/>
  <c r="J28" i="3"/>
  <c r="J32" i="3"/>
  <c r="J40" i="3"/>
  <c r="J44" i="3"/>
  <c r="J16" i="4"/>
  <c r="J24" i="3"/>
  <c r="J36" i="3"/>
  <c r="J43" i="3"/>
  <c r="J14" i="3"/>
  <c r="J15" i="3"/>
  <c r="J2" i="4"/>
  <c r="J17" i="3"/>
  <c r="J25" i="3"/>
  <c r="J29" i="3"/>
  <c r="J37" i="3"/>
  <c r="J41" i="3"/>
  <c r="J48" i="3"/>
  <c r="J18" i="3"/>
  <c r="J19" i="3"/>
  <c r="J33" i="3"/>
  <c r="J45" i="3"/>
  <c r="J18" i="4"/>
  <c r="J20" i="3"/>
  <c r="J21" i="3"/>
  <c r="J3" i="4"/>
  <c r="J22" i="3"/>
  <c r="J26" i="3"/>
  <c r="J34" i="3"/>
  <c r="J38" i="3"/>
  <c r="J4" i="3"/>
  <c r="J6" i="3"/>
  <c r="J23" i="3"/>
  <c r="J31" i="3"/>
  <c r="J35" i="3"/>
  <c r="J30" i="3"/>
  <c r="J42" i="3"/>
  <c r="J47" i="3"/>
  <c r="J50" i="3"/>
  <c r="A12" i="8"/>
  <c r="B11" i="8"/>
  <c r="C11" i="8"/>
  <c r="D11" i="8"/>
  <c r="E11" i="8"/>
  <c r="K1" i="2"/>
  <c r="J7" i="2"/>
  <c r="J15" i="2"/>
  <c r="J23" i="2"/>
  <c r="J4" i="2"/>
  <c r="J12" i="2"/>
  <c r="J20" i="2"/>
  <c r="J9" i="2"/>
  <c r="J17" i="2"/>
  <c r="J25" i="2"/>
  <c r="J33" i="2"/>
  <c r="J6" i="2"/>
  <c r="J14" i="2"/>
  <c r="J22" i="2"/>
  <c r="J30" i="2"/>
  <c r="J3" i="2"/>
  <c r="J11" i="2"/>
  <c r="J19" i="2"/>
  <c r="J8" i="2"/>
  <c r="J16" i="2"/>
  <c r="J24" i="2"/>
  <c r="J5" i="2"/>
  <c r="J13" i="2"/>
  <c r="J21" i="2"/>
  <c r="J10" i="2"/>
  <c r="J18" i="2"/>
  <c r="J26" i="2"/>
  <c r="J29" i="2"/>
  <c r="J43" i="2"/>
  <c r="J48" i="2"/>
  <c r="J45" i="2"/>
  <c r="J28" i="2"/>
  <c r="J40" i="2"/>
  <c r="J31" i="2"/>
  <c r="J37" i="2"/>
  <c r="J34" i="2"/>
  <c r="J42" i="2"/>
  <c r="J35" i="2"/>
  <c r="J39" i="2"/>
  <c r="J47" i="2"/>
  <c r="J27" i="2"/>
  <c r="J44" i="2"/>
  <c r="J32" i="2"/>
  <c r="J41" i="2"/>
  <c r="J49" i="2"/>
  <c r="J36" i="2"/>
  <c r="J38" i="2"/>
  <c r="J46" i="2"/>
  <c r="J2" i="2"/>
  <c r="J50" i="2"/>
  <c r="K17" i="5" l="1"/>
  <c r="K12" i="5"/>
  <c r="K7" i="5"/>
  <c r="K47" i="5"/>
  <c r="K44" i="5"/>
  <c r="K46" i="5"/>
  <c r="K50" i="5"/>
  <c r="K18" i="5"/>
  <c r="K45" i="5"/>
  <c r="K14" i="5"/>
  <c r="K9" i="5"/>
  <c r="K48" i="4"/>
  <c r="K38" i="4"/>
  <c r="K43" i="5"/>
  <c r="K27" i="5"/>
  <c r="K41" i="5"/>
  <c r="K35" i="5"/>
  <c r="K6" i="5"/>
  <c r="K3" i="5"/>
  <c r="K39" i="5"/>
  <c r="K28" i="5"/>
  <c r="K29" i="5"/>
  <c r="K21" i="5"/>
  <c r="K20" i="5"/>
  <c r="K19" i="5"/>
  <c r="K13" i="5"/>
  <c r="K30" i="5"/>
  <c r="K22" i="5"/>
  <c r="K49" i="5"/>
  <c r="K36" i="5"/>
  <c r="K8" i="5"/>
  <c r="K2" i="5"/>
  <c r="K29" i="4"/>
  <c r="K24" i="4"/>
  <c r="K42" i="5"/>
  <c r="K31" i="5"/>
  <c r="K37" i="5"/>
  <c r="K34" i="5"/>
  <c r="K26" i="5"/>
  <c r="K23" i="5"/>
  <c r="K39" i="4"/>
  <c r="K27" i="4"/>
  <c r="K19" i="4"/>
  <c r="K14" i="4"/>
  <c r="K37" i="4"/>
  <c r="K30" i="4"/>
  <c r="K22" i="4"/>
  <c r="K48" i="5"/>
  <c r="K40" i="5"/>
  <c r="K5" i="5"/>
  <c r="K10" i="5"/>
  <c r="K38" i="5"/>
  <c r="K33" i="5"/>
  <c r="K32" i="5"/>
  <c r="K49" i="4"/>
  <c r="K47" i="4"/>
  <c r="K45" i="4"/>
  <c r="K43" i="4"/>
  <c r="K42" i="4"/>
  <c r="K41" i="4"/>
  <c r="K25" i="4"/>
  <c r="K21" i="4"/>
  <c r="K16" i="4"/>
  <c r="K11" i="4"/>
  <c r="K6" i="4"/>
  <c r="K2" i="3"/>
  <c r="K26" i="4"/>
  <c r="K16" i="5"/>
  <c r="K4" i="5"/>
  <c r="K46" i="4"/>
  <c r="K40" i="4"/>
  <c r="K36" i="4"/>
  <c r="K28" i="4"/>
  <c r="K31" i="4"/>
  <c r="K15" i="5"/>
  <c r="K18" i="4"/>
  <c r="K3" i="4"/>
  <c r="K11" i="5"/>
  <c r="K44" i="4"/>
  <c r="K32" i="4"/>
  <c r="K23" i="4"/>
  <c r="K17" i="4"/>
  <c r="K12" i="4"/>
  <c r="K25" i="5"/>
  <c r="K50" i="4"/>
  <c r="K34" i="4"/>
  <c r="K24" i="5"/>
  <c r="K9" i="4"/>
  <c r="K3" i="3"/>
  <c r="K9" i="3"/>
  <c r="K14" i="3"/>
  <c r="K35" i="4"/>
  <c r="K20" i="4"/>
  <c r="K33" i="4"/>
  <c r="K5" i="3"/>
  <c r="K18" i="3"/>
  <c r="K24" i="3"/>
  <c r="K27" i="3"/>
  <c r="K30" i="3"/>
  <c r="K33" i="3"/>
  <c r="K36" i="3"/>
  <c r="K39" i="3"/>
  <c r="K42" i="3"/>
  <c r="K45" i="3"/>
  <c r="K7" i="4"/>
  <c r="K4" i="4"/>
  <c r="K2" i="4"/>
  <c r="K8" i="3"/>
  <c r="K21" i="3"/>
  <c r="K8" i="4"/>
  <c r="K4" i="3"/>
  <c r="K6" i="3"/>
  <c r="K23" i="3"/>
  <c r="K31" i="3"/>
  <c r="K35" i="3"/>
  <c r="K43" i="3"/>
  <c r="K7" i="3"/>
  <c r="K5" i="4"/>
  <c r="K46" i="3"/>
  <c r="K49" i="3"/>
  <c r="K10" i="3"/>
  <c r="K11" i="3"/>
  <c r="K12" i="3"/>
  <c r="K28" i="3"/>
  <c r="K32" i="3"/>
  <c r="K40" i="3"/>
  <c r="K44" i="3"/>
  <c r="K13" i="3"/>
  <c r="K13" i="4"/>
  <c r="K15" i="3"/>
  <c r="K16" i="3"/>
  <c r="K17" i="3"/>
  <c r="K25" i="3"/>
  <c r="K29" i="3"/>
  <c r="K37" i="3"/>
  <c r="K41" i="3"/>
  <c r="K48" i="3"/>
  <c r="K15" i="4"/>
  <c r="K19" i="3"/>
  <c r="K20" i="3"/>
  <c r="K10" i="4"/>
  <c r="K22" i="3"/>
  <c r="K26" i="3"/>
  <c r="K34" i="3"/>
  <c r="K38" i="3"/>
  <c r="K47" i="3"/>
  <c r="K50" i="3"/>
  <c r="A13" i="8"/>
  <c r="B12" i="8"/>
  <c r="D12" i="8"/>
  <c r="C12" i="8"/>
  <c r="E12" i="8"/>
  <c r="L1" i="2"/>
  <c r="K10" i="2"/>
  <c r="K18" i="2"/>
  <c r="K26" i="2"/>
  <c r="K7" i="2"/>
  <c r="K15" i="2"/>
  <c r="K23" i="2"/>
  <c r="K4" i="2"/>
  <c r="K12" i="2"/>
  <c r="K20" i="2"/>
  <c r="K28" i="2"/>
  <c r="K36" i="2"/>
  <c r="K9" i="2"/>
  <c r="K17" i="2"/>
  <c r="K25" i="2"/>
  <c r="K33" i="2"/>
  <c r="K6" i="2"/>
  <c r="K14" i="2"/>
  <c r="K22" i="2"/>
  <c r="K3" i="2"/>
  <c r="K11" i="2"/>
  <c r="K19" i="2"/>
  <c r="K27" i="2"/>
  <c r="K8" i="2"/>
  <c r="K16" i="2"/>
  <c r="K24" i="2"/>
  <c r="K5" i="2"/>
  <c r="K13" i="2"/>
  <c r="K21" i="2"/>
  <c r="K29" i="2"/>
  <c r="K38" i="2"/>
  <c r="K46" i="2"/>
  <c r="K2" i="2"/>
  <c r="K48" i="2"/>
  <c r="K30" i="2"/>
  <c r="K43" i="2"/>
  <c r="K40" i="2"/>
  <c r="K31" i="2"/>
  <c r="K37" i="2"/>
  <c r="K45" i="2"/>
  <c r="K34" i="2"/>
  <c r="K42" i="2"/>
  <c r="K50" i="2"/>
  <c r="K35" i="2"/>
  <c r="K39" i="2"/>
  <c r="K47" i="2"/>
  <c r="K44" i="2"/>
  <c r="K32" i="2"/>
  <c r="K41" i="2"/>
  <c r="K49" i="2"/>
  <c r="L50" i="5" l="1"/>
  <c r="L46" i="5"/>
  <c r="L42" i="5"/>
  <c r="L38" i="5"/>
  <c r="L34" i="5"/>
  <c r="L30" i="5"/>
  <c r="L26" i="5"/>
  <c r="L22" i="5"/>
  <c r="L18" i="5"/>
  <c r="L49" i="5"/>
  <c r="L45" i="5"/>
  <c r="L41" i="5"/>
  <c r="L37" i="5"/>
  <c r="L33" i="5"/>
  <c r="L29" i="5"/>
  <c r="L25" i="5"/>
  <c r="L21" i="5"/>
  <c r="L17" i="5"/>
  <c r="L13" i="5"/>
  <c r="L9" i="5"/>
  <c r="L5" i="5"/>
  <c r="L47" i="5"/>
  <c r="L44" i="5"/>
  <c r="L31" i="5"/>
  <c r="L28" i="5"/>
  <c r="L19" i="5"/>
  <c r="L2" i="5"/>
  <c r="L43" i="5"/>
  <c r="L40" i="5"/>
  <c r="L27" i="5"/>
  <c r="L24" i="5"/>
  <c r="L39" i="5"/>
  <c r="L36" i="5"/>
  <c r="L23" i="5"/>
  <c r="L16" i="5"/>
  <c r="L11" i="5"/>
  <c r="L48" i="5"/>
  <c r="L35" i="5"/>
  <c r="L32" i="5"/>
  <c r="L4" i="5"/>
  <c r="L50" i="4"/>
  <c r="L33" i="4"/>
  <c r="L28" i="4"/>
  <c r="L14" i="5"/>
  <c r="L43" i="4"/>
  <c r="L41" i="4"/>
  <c r="L36" i="4"/>
  <c r="L31" i="4"/>
  <c r="L20" i="5"/>
  <c r="L47" i="4"/>
  <c r="L45" i="4"/>
  <c r="L39" i="4"/>
  <c r="L34" i="4"/>
  <c r="L12" i="5"/>
  <c r="L49" i="4"/>
  <c r="L15" i="5"/>
  <c r="L9" i="4"/>
  <c r="L4" i="4"/>
  <c r="L17" i="4"/>
  <c r="L12" i="4"/>
  <c r="L10" i="5"/>
  <c r="L6" i="5"/>
  <c r="L3" i="5"/>
  <c r="L46" i="4"/>
  <c r="L44" i="4"/>
  <c r="L40" i="4"/>
  <c r="L29" i="4"/>
  <c r="L27" i="4"/>
  <c r="L30" i="4"/>
  <c r="L19" i="4"/>
  <c r="L37" i="4"/>
  <c r="L25" i="4"/>
  <c r="L24" i="4"/>
  <c r="L32" i="4"/>
  <c r="L13" i="4"/>
  <c r="L8" i="5"/>
  <c r="L38" i="4"/>
  <c r="L42" i="4"/>
  <c r="L21" i="4"/>
  <c r="L16" i="4"/>
  <c r="L11" i="4"/>
  <c r="L7" i="5"/>
  <c r="L35" i="4"/>
  <c r="L48" i="4"/>
  <c r="L19" i="3"/>
  <c r="L20" i="4"/>
  <c r="L26" i="4"/>
  <c r="L18" i="4"/>
  <c r="L15" i="4"/>
  <c r="L10" i="3"/>
  <c r="L23" i="4"/>
  <c r="L6" i="4"/>
  <c r="L5" i="4"/>
  <c r="L3" i="4"/>
  <c r="L13" i="3"/>
  <c r="L14" i="4"/>
  <c r="L4" i="3"/>
  <c r="L5" i="3"/>
  <c r="L6" i="3"/>
  <c r="L23" i="3"/>
  <c r="L27" i="3"/>
  <c r="L31" i="3"/>
  <c r="L35" i="3"/>
  <c r="L39" i="3"/>
  <c r="L43" i="3"/>
  <c r="L3" i="3"/>
  <c r="L7" i="3"/>
  <c r="L8" i="3"/>
  <c r="L9" i="3"/>
  <c r="L2" i="3"/>
  <c r="L46" i="3"/>
  <c r="L49" i="3"/>
  <c r="L2" i="4"/>
  <c r="L11" i="3"/>
  <c r="L12" i="3"/>
  <c r="L24" i="3"/>
  <c r="L28" i="3"/>
  <c r="L32" i="3"/>
  <c r="L36" i="3"/>
  <c r="L40" i="3"/>
  <c r="L44" i="3"/>
  <c r="L14" i="3"/>
  <c r="L15" i="3"/>
  <c r="L16" i="3"/>
  <c r="L7" i="4"/>
  <c r="L17" i="3"/>
  <c r="L18" i="3"/>
  <c r="L25" i="3"/>
  <c r="L29" i="3"/>
  <c r="L33" i="3"/>
  <c r="L37" i="3"/>
  <c r="L41" i="3"/>
  <c r="L45" i="3"/>
  <c r="L48" i="3"/>
  <c r="L22" i="4"/>
  <c r="L10" i="4"/>
  <c r="L21" i="3"/>
  <c r="L47" i="3"/>
  <c r="L50" i="3"/>
  <c r="L20" i="3"/>
  <c r="L8" i="4"/>
  <c r="L22" i="3"/>
  <c r="L26" i="3"/>
  <c r="L30" i="3"/>
  <c r="L34" i="3"/>
  <c r="L38" i="3"/>
  <c r="L42" i="3"/>
  <c r="A14" i="8"/>
  <c r="B13" i="8"/>
  <c r="C13" i="8"/>
  <c r="D13" i="8"/>
  <c r="E13" i="8"/>
  <c r="M1" i="2"/>
  <c r="L5" i="2"/>
  <c r="L13" i="2"/>
  <c r="L21" i="2"/>
  <c r="L29" i="2"/>
  <c r="L10" i="2"/>
  <c r="L18" i="2"/>
  <c r="L26" i="2"/>
  <c r="L7" i="2"/>
  <c r="L15" i="2"/>
  <c r="L23" i="2"/>
  <c r="L31" i="2"/>
  <c r="L4" i="2"/>
  <c r="L12" i="2"/>
  <c r="L20" i="2"/>
  <c r="L28" i="2"/>
  <c r="L9" i="2"/>
  <c r="L17" i="2"/>
  <c r="L25" i="2"/>
  <c r="L6" i="2"/>
  <c r="L14" i="2"/>
  <c r="L22" i="2"/>
  <c r="L30" i="2"/>
  <c r="L3" i="2"/>
  <c r="L11" i="2"/>
  <c r="L19" i="2"/>
  <c r="L27" i="2"/>
  <c r="L8" i="2"/>
  <c r="L16" i="2"/>
  <c r="L24" i="2"/>
  <c r="L32" i="2"/>
  <c r="L36" i="2"/>
  <c r="L41" i="2"/>
  <c r="L49" i="2"/>
  <c r="L2" i="2"/>
  <c r="L38" i="2"/>
  <c r="L46" i="2"/>
  <c r="L43" i="2"/>
  <c r="L40" i="2"/>
  <c r="L48" i="2"/>
  <c r="L37" i="2"/>
  <c r="L45" i="2"/>
  <c r="L33" i="2"/>
  <c r="L34" i="2"/>
  <c r="L42" i="2"/>
  <c r="L50" i="2"/>
  <c r="L35" i="2"/>
  <c r="L39" i="2"/>
  <c r="L47" i="2"/>
  <c r="L44" i="2"/>
  <c r="M49" i="5" l="1"/>
  <c r="M45" i="5"/>
  <c r="M41" i="5"/>
  <c r="M37" i="5"/>
  <c r="M33" i="5"/>
  <c r="M29" i="5"/>
  <c r="M25" i="5"/>
  <c r="M21" i="5"/>
  <c r="M34" i="5"/>
  <c r="M15" i="5"/>
  <c r="M10" i="5"/>
  <c r="M47" i="4"/>
  <c r="M43" i="4"/>
  <c r="M46" i="5"/>
  <c r="M30" i="5"/>
  <c r="M50" i="5"/>
  <c r="M39" i="5"/>
  <c r="M42" i="5"/>
  <c r="M26" i="5"/>
  <c r="M20" i="5"/>
  <c r="M48" i="5"/>
  <c r="M35" i="5"/>
  <c r="M38" i="5"/>
  <c r="M22" i="5"/>
  <c r="M50" i="4"/>
  <c r="M46" i="4"/>
  <c r="M42" i="4"/>
  <c r="M38" i="4"/>
  <c r="M34" i="4"/>
  <c r="M30" i="4"/>
  <c r="M26" i="4"/>
  <c r="M22" i="4"/>
  <c r="M18" i="4"/>
  <c r="M14" i="4"/>
  <c r="M10" i="4"/>
  <c r="M6" i="4"/>
  <c r="M2" i="4"/>
  <c r="M47" i="5"/>
  <c r="M43" i="5"/>
  <c r="M27" i="5"/>
  <c r="M14" i="5"/>
  <c r="M6" i="5"/>
  <c r="M3" i="5"/>
  <c r="M28" i="5"/>
  <c r="M19" i="5"/>
  <c r="M8" i="5"/>
  <c r="M5" i="5"/>
  <c r="M36" i="5"/>
  <c r="M18" i="5"/>
  <c r="M44" i="5"/>
  <c r="M31" i="5"/>
  <c r="M23" i="5"/>
  <c r="M17" i="5"/>
  <c r="M37" i="4"/>
  <c r="M32" i="4"/>
  <c r="M27" i="4"/>
  <c r="M40" i="5"/>
  <c r="M32" i="5"/>
  <c r="M24" i="5"/>
  <c r="M16" i="5"/>
  <c r="M11" i="5"/>
  <c r="M7" i="5"/>
  <c r="M9" i="5"/>
  <c r="M4" i="5"/>
  <c r="M24" i="4"/>
  <c r="M13" i="5"/>
  <c r="M2" i="5"/>
  <c r="M33" i="4"/>
  <c r="M12" i="5"/>
  <c r="M48" i="4"/>
  <c r="M31" i="4"/>
  <c r="M19" i="4"/>
  <c r="M40" i="4"/>
  <c r="M36" i="4"/>
  <c r="M28" i="4"/>
  <c r="M5" i="3"/>
  <c r="M8" i="3"/>
  <c r="M11" i="3"/>
  <c r="M14" i="3"/>
  <c r="M17" i="3"/>
  <c r="M20" i="3"/>
  <c r="M25" i="4"/>
  <c r="M9" i="4"/>
  <c r="M49" i="4"/>
  <c r="M44" i="4"/>
  <c r="M41" i="4"/>
  <c r="M23" i="4"/>
  <c r="M4" i="3"/>
  <c r="M7" i="3"/>
  <c r="M10" i="3"/>
  <c r="M13" i="3"/>
  <c r="M16" i="3"/>
  <c r="M19" i="3"/>
  <c r="M8" i="4"/>
  <c r="M45" i="4"/>
  <c r="M39" i="4"/>
  <c r="M35" i="4"/>
  <c r="M20" i="4"/>
  <c r="M15" i="4"/>
  <c r="M7" i="4"/>
  <c r="M3" i="3"/>
  <c r="M13" i="4"/>
  <c r="M6" i="3"/>
  <c r="M23" i="3"/>
  <c r="M26" i="3"/>
  <c r="M29" i="3"/>
  <c r="M32" i="3"/>
  <c r="M35" i="3"/>
  <c r="M38" i="3"/>
  <c r="M41" i="3"/>
  <c r="M44" i="3"/>
  <c r="M29" i="4"/>
  <c r="M11" i="4"/>
  <c r="M15" i="3"/>
  <c r="M12" i="4"/>
  <c r="M18" i="3"/>
  <c r="M24" i="3"/>
  <c r="M27" i="3"/>
  <c r="M30" i="3"/>
  <c r="M33" i="3"/>
  <c r="M36" i="3"/>
  <c r="M39" i="3"/>
  <c r="M42" i="3"/>
  <c r="M21" i="4"/>
  <c r="M47" i="3"/>
  <c r="M50" i="3"/>
  <c r="M5" i="4"/>
  <c r="M16" i="4"/>
  <c r="M31" i="3"/>
  <c r="M43" i="3"/>
  <c r="M9" i="3"/>
  <c r="M22" i="3"/>
  <c r="M2" i="3"/>
  <c r="M46" i="3"/>
  <c r="M49" i="3"/>
  <c r="M12" i="3"/>
  <c r="M28" i="3"/>
  <c r="M40" i="3"/>
  <c r="M3" i="4"/>
  <c r="M25" i="3"/>
  <c r="M37" i="3"/>
  <c r="M45" i="3"/>
  <c r="M48" i="3"/>
  <c r="M34" i="3"/>
  <c r="M21" i="3"/>
  <c r="M17" i="4"/>
  <c r="M4" i="4"/>
  <c r="A15" i="8"/>
  <c r="B14" i="8"/>
  <c r="D14" i="8"/>
  <c r="E14" i="8"/>
  <c r="C14" i="8"/>
  <c r="N1" i="2"/>
  <c r="M8" i="2"/>
  <c r="M16" i="2"/>
  <c r="M24" i="2"/>
  <c r="M5" i="2"/>
  <c r="M13" i="2"/>
  <c r="M21" i="2"/>
  <c r="M10" i="2"/>
  <c r="M18" i="2"/>
  <c r="M26" i="2"/>
  <c r="M34" i="2"/>
  <c r="M7" i="2"/>
  <c r="M15" i="2"/>
  <c r="M23" i="2"/>
  <c r="M31" i="2"/>
  <c r="M4" i="2"/>
  <c r="M12" i="2"/>
  <c r="M20" i="2"/>
  <c r="M9" i="2"/>
  <c r="M17" i="2"/>
  <c r="M25" i="2"/>
  <c r="M6" i="2"/>
  <c r="M14" i="2"/>
  <c r="M22" i="2"/>
  <c r="M3" i="2"/>
  <c r="M11" i="2"/>
  <c r="M19" i="2"/>
  <c r="M27" i="2"/>
  <c r="M32" i="2"/>
  <c r="M44" i="2"/>
  <c r="M49" i="2"/>
  <c r="M46" i="2"/>
  <c r="M2" i="2"/>
  <c r="M29" i="2"/>
  <c r="M36" i="2"/>
  <c r="M41" i="2"/>
  <c r="M28" i="2"/>
  <c r="M30" i="2"/>
  <c r="M38" i="2"/>
  <c r="M43" i="2"/>
  <c r="M40" i="2"/>
  <c r="M48" i="2"/>
  <c r="M37" i="2"/>
  <c r="M45" i="2"/>
  <c r="M33" i="2"/>
  <c r="M42" i="2"/>
  <c r="M50" i="2"/>
  <c r="M35" i="2"/>
  <c r="M39" i="2"/>
  <c r="M47" i="2"/>
  <c r="N48" i="5" l="1"/>
  <c r="N50" i="5"/>
  <c r="N5" i="5"/>
  <c r="N43" i="5"/>
  <c r="N40" i="5"/>
  <c r="N42" i="5"/>
  <c r="N49" i="5"/>
  <c r="N14" i="5"/>
  <c r="N38" i="5"/>
  <c r="N12" i="5"/>
  <c r="N7" i="5"/>
  <c r="N9" i="5"/>
  <c r="N41" i="4"/>
  <c r="N36" i="4"/>
  <c r="N31" i="4"/>
  <c r="N41" i="5"/>
  <c r="N35" i="5"/>
  <c r="N28" i="5"/>
  <c r="N47" i="5"/>
  <c r="N39" i="5"/>
  <c r="N20" i="5"/>
  <c r="N19" i="5"/>
  <c r="N13" i="5"/>
  <c r="N45" i="4"/>
  <c r="N39" i="4"/>
  <c r="N29" i="5"/>
  <c r="N21" i="5"/>
  <c r="N36" i="5"/>
  <c r="N30" i="5"/>
  <c r="N22" i="5"/>
  <c r="N18" i="5"/>
  <c r="N2" i="5"/>
  <c r="N49" i="4"/>
  <c r="N44" i="5"/>
  <c r="N31" i="5"/>
  <c r="N23" i="5"/>
  <c r="N17" i="5"/>
  <c r="N46" i="5"/>
  <c r="N22" i="4"/>
  <c r="N37" i="5"/>
  <c r="N32" i="5"/>
  <c r="N4" i="5"/>
  <c r="N45" i="5"/>
  <c r="N27" i="5"/>
  <c r="N15" i="5"/>
  <c r="N38" i="4"/>
  <c r="N37" i="4"/>
  <c r="N30" i="4"/>
  <c r="N17" i="4"/>
  <c r="N12" i="4"/>
  <c r="N7" i="4"/>
  <c r="N26" i="5"/>
  <c r="N10" i="5"/>
  <c r="N35" i="4"/>
  <c r="N29" i="4"/>
  <c r="N26" i="4"/>
  <c r="N20" i="4"/>
  <c r="N15" i="4"/>
  <c r="N6" i="5"/>
  <c r="N34" i="5"/>
  <c r="N25" i="5"/>
  <c r="N16" i="5"/>
  <c r="N24" i="5"/>
  <c r="N8" i="5"/>
  <c r="N44" i="4"/>
  <c r="N42" i="4"/>
  <c r="N40" i="4"/>
  <c r="N50" i="4"/>
  <c r="N27" i="4"/>
  <c r="N14" i="4"/>
  <c r="N9" i="4"/>
  <c r="N4" i="4"/>
  <c r="N46" i="4"/>
  <c r="N43" i="4"/>
  <c r="N19" i="4"/>
  <c r="N25" i="4"/>
  <c r="N24" i="4"/>
  <c r="N18" i="4"/>
  <c r="N13" i="4"/>
  <c r="N32" i="4"/>
  <c r="N23" i="4"/>
  <c r="N11" i="5"/>
  <c r="N3" i="5"/>
  <c r="N47" i="4"/>
  <c r="N33" i="4"/>
  <c r="N33" i="5"/>
  <c r="N34" i="4"/>
  <c r="N10" i="4"/>
  <c r="N48" i="4"/>
  <c r="N2" i="3"/>
  <c r="N11" i="3"/>
  <c r="N5" i="4"/>
  <c r="N3" i="4"/>
  <c r="N2" i="4"/>
  <c r="N20" i="3"/>
  <c r="N21" i="4"/>
  <c r="N8" i="4"/>
  <c r="N5" i="3"/>
  <c r="N28" i="4"/>
  <c r="N16" i="4"/>
  <c r="N22" i="3"/>
  <c r="N34" i="3"/>
  <c r="N47" i="3"/>
  <c r="N50" i="3"/>
  <c r="N4" i="3"/>
  <c r="N6" i="3"/>
  <c r="N23" i="3"/>
  <c r="N27" i="3"/>
  <c r="N35" i="3"/>
  <c r="N39" i="3"/>
  <c r="N11" i="4"/>
  <c r="N3" i="3"/>
  <c r="N7" i="3"/>
  <c r="N8" i="3"/>
  <c r="N31" i="3"/>
  <c r="N43" i="3"/>
  <c r="N6" i="4"/>
  <c r="N9" i="3"/>
  <c r="N10" i="3"/>
  <c r="N13" i="3"/>
  <c r="N24" i="3"/>
  <c r="N32" i="3"/>
  <c r="N36" i="3"/>
  <c r="N44" i="3"/>
  <c r="N46" i="3"/>
  <c r="N49" i="3"/>
  <c r="N12" i="3"/>
  <c r="N14" i="3"/>
  <c r="N28" i="3"/>
  <c r="N40" i="3"/>
  <c r="N15" i="3"/>
  <c r="N16" i="3"/>
  <c r="N17" i="3"/>
  <c r="N18" i="3"/>
  <c r="N19" i="3"/>
  <c r="N29" i="3"/>
  <c r="N33" i="3"/>
  <c r="N41" i="3"/>
  <c r="N26" i="3"/>
  <c r="N30" i="3"/>
  <c r="N38" i="3"/>
  <c r="N42" i="3"/>
  <c r="N25" i="3"/>
  <c r="N37" i="3"/>
  <c r="N45" i="3"/>
  <c r="N48" i="3"/>
  <c r="N21" i="3"/>
  <c r="A16" i="8"/>
  <c r="B15" i="8"/>
  <c r="C15" i="8"/>
  <c r="D15" i="8"/>
  <c r="E15" i="8"/>
  <c r="O1" i="2"/>
  <c r="N3" i="2"/>
  <c r="N11" i="2"/>
  <c r="N19" i="2"/>
  <c r="N27" i="2"/>
  <c r="N8" i="2"/>
  <c r="N16" i="2"/>
  <c r="N24" i="2"/>
  <c r="N5" i="2"/>
  <c r="N13" i="2"/>
  <c r="N21" i="2"/>
  <c r="N29" i="2"/>
  <c r="N10" i="2"/>
  <c r="N18" i="2"/>
  <c r="N26" i="2"/>
  <c r="N34" i="2"/>
  <c r="N7" i="2"/>
  <c r="N15" i="2"/>
  <c r="N23" i="2"/>
  <c r="N4" i="2"/>
  <c r="N12" i="2"/>
  <c r="N20" i="2"/>
  <c r="N28" i="2"/>
  <c r="N9" i="2"/>
  <c r="N17" i="2"/>
  <c r="N25" i="2"/>
  <c r="N6" i="2"/>
  <c r="N14" i="2"/>
  <c r="N22" i="2"/>
  <c r="N30" i="2"/>
  <c r="N35" i="2"/>
  <c r="N39" i="2"/>
  <c r="N47" i="2"/>
  <c r="N49" i="2"/>
  <c r="N2" i="2"/>
  <c r="N32" i="2"/>
  <c r="N44" i="2"/>
  <c r="N36" i="2"/>
  <c r="N41" i="2"/>
  <c r="N38" i="2"/>
  <c r="N46" i="2"/>
  <c r="N31" i="2"/>
  <c r="N43" i="2"/>
  <c r="N40" i="2"/>
  <c r="N48" i="2"/>
  <c r="N37" i="2"/>
  <c r="N45" i="2"/>
  <c r="N33" i="2"/>
  <c r="N42" i="2"/>
  <c r="N50" i="2"/>
  <c r="O47" i="5" l="1"/>
  <c r="O43" i="5"/>
  <c r="O39" i="5"/>
  <c r="O35" i="5"/>
  <c r="O31" i="5"/>
  <c r="O27" i="5"/>
  <c r="O23" i="5"/>
  <c r="O19" i="5"/>
  <c r="O50" i="5"/>
  <c r="O46" i="5"/>
  <c r="O42" i="5"/>
  <c r="O38" i="5"/>
  <c r="O34" i="5"/>
  <c r="O30" i="5"/>
  <c r="O26" i="5"/>
  <c r="O22" i="5"/>
  <c r="O18" i="5"/>
  <c r="O14" i="5"/>
  <c r="O10" i="5"/>
  <c r="O6" i="5"/>
  <c r="O40" i="5"/>
  <c r="O37" i="5"/>
  <c r="O24" i="5"/>
  <c r="O21" i="5"/>
  <c r="O36" i="5"/>
  <c r="O33" i="5"/>
  <c r="O49" i="5"/>
  <c r="O45" i="5"/>
  <c r="O32" i="5"/>
  <c r="O29" i="5"/>
  <c r="O9" i="5"/>
  <c r="O44" i="5"/>
  <c r="O41" i="5"/>
  <c r="O28" i="5"/>
  <c r="O25" i="5"/>
  <c r="O17" i="5"/>
  <c r="O2" i="5"/>
  <c r="O43" i="4"/>
  <c r="O26" i="4"/>
  <c r="O20" i="5"/>
  <c r="O13" i="5"/>
  <c r="O8" i="5"/>
  <c r="O47" i="4"/>
  <c r="O34" i="4"/>
  <c r="O29" i="4"/>
  <c r="O12" i="5"/>
  <c r="O37" i="4"/>
  <c r="O32" i="4"/>
  <c r="O16" i="5"/>
  <c r="O11" i="5"/>
  <c r="O44" i="4"/>
  <c r="O42" i="4"/>
  <c r="O40" i="4"/>
  <c r="O35" i="4"/>
  <c r="O15" i="5"/>
  <c r="O24" i="4"/>
  <c r="O22" i="4"/>
  <c r="O2" i="4"/>
  <c r="O48" i="5"/>
  <c r="O5" i="5"/>
  <c r="O36" i="4"/>
  <c r="O10" i="4"/>
  <c r="O3" i="5"/>
  <c r="O49" i="4"/>
  <c r="O48" i="4"/>
  <c r="O46" i="4"/>
  <c r="O45" i="4"/>
  <c r="O41" i="4"/>
  <c r="O39" i="4"/>
  <c r="O3" i="3"/>
  <c r="O4" i="5"/>
  <c r="O30" i="4"/>
  <c r="O25" i="4"/>
  <c r="O14" i="4"/>
  <c r="O3" i="4"/>
  <c r="O18" i="4"/>
  <c r="O31" i="4"/>
  <c r="O23" i="4"/>
  <c r="O17" i="4"/>
  <c r="O12" i="4"/>
  <c r="O8" i="4"/>
  <c r="O5" i="4"/>
  <c r="O2" i="3"/>
  <c r="O38" i="4"/>
  <c r="O33" i="4"/>
  <c r="O21" i="4"/>
  <c r="O16" i="4"/>
  <c r="O11" i="4"/>
  <c r="O50" i="4"/>
  <c r="O7" i="5"/>
  <c r="O4" i="4"/>
  <c r="O28" i="4"/>
  <c r="O16" i="3"/>
  <c r="O21" i="3"/>
  <c r="O27" i="4"/>
  <c r="O15" i="4"/>
  <c r="O7" i="4"/>
  <c r="O6" i="4"/>
  <c r="O7" i="3"/>
  <c r="O12" i="3"/>
  <c r="O22" i="3"/>
  <c r="O25" i="3"/>
  <c r="O28" i="3"/>
  <c r="O31" i="3"/>
  <c r="O34" i="3"/>
  <c r="O37" i="3"/>
  <c r="O40" i="3"/>
  <c r="O43" i="3"/>
  <c r="O10" i="3"/>
  <c r="O15" i="3"/>
  <c r="O26" i="3"/>
  <c r="O30" i="3"/>
  <c r="O38" i="3"/>
  <c r="O42" i="3"/>
  <c r="O20" i="4"/>
  <c r="O5" i="3"/>
  <c r="O47" i="3"/>
  <c r="O50" i="3"/>
  <c r="O4" i="3"/>
  <c r="O6" i="3"/>
  <c r="O23" i="3"/>
  <c r="O27" i="3"/>
  <c r="O35" i="3"/>
  <c r="O39" i="3"/>
  <c r="O19" i="4"/>
  <c r="O13" i="4"/>
  <c r="O9" i="4"/>
  <c r="O8" i="3"/>
  <c r="O9" i="3"/>
  <c r="O11" i="3"/>
  <c r="O13" i="3"/>
  <c r="O24" i="3"/>
  <c r="O32" i="3"/>
  <c r="O36" i="3"/>
  <c r="O44" i="3"/>
  <c r="O46" i="3"/>
  <c r="O49" i="3"/>
  <c r="O14" i="3"/>
  <c r="O17" i="3"/>
  <c r="O18" i="3"/>
  <c r="O19" i="3"/>
  <c r="O29" i="3"/>
  <c r="O33" i="3"/>
  <c r="O41" i="3"/>
  <c r="O20" i="3"/>
  <c r="O45" i="3"/>
  <c r="O48" i="3"/>
  <c r="A17" i="8"/>
  <c r="B16" i="8"/>
  <c r="D16" i="8"/>
  <c r="C16" i="8"/>
  <c r="E16" i="8"/>
  <c r="P1" i="2"/>
  <c r="O6" i="2"/>
  <c r="O14" i="2"/>
  <c r="O22" i="2"/>
  <c r="O30" i="2"/>
  <c r="O3" i="2"/>
  <c r="O11" i="2"/>
  <c r="O19" i="2"/>
  <c r="O27" i="2"/>
  <c r="O8" i="2"/>
  <c r="O16" i="2"/>
  <c r="O24" i="2"/>
  <c r="O32" i="2"/>
  <c r="O5" i="2"/>
  <c r="O13" i="2"/>
  <c r="O21" i="2"/>
  <c r="O29" i="2"/>
  <c r="O10" i="2"/>
  <c r="O18" i="2"/>
  <c r="O26" i="2"/>
  <c r="O7" i="2"/>
  <c r="O15" i="2"/>
  <c r="O23" i="2"/>
  <c r="O31" i="2"/>
  <c r="O4" i="2"/>
  <c r="O12" i="2"/>
  <c r="O20" i="2"/>
  <c r="O28" i="2"/>
  <c r="O9" i="2"/>
  <c r="O17" i="2"/>
  <c r="O25" i="2"/>
  <c r="O33" i="2"/>
  <c r="O42" i="2"/>
  <c r="O50" i="2"/>
  <c r="O35" i="2"/>
  <c r="O39" i="2"/>
  <c r="O47" i="2"/>
  <c r="O44" i="2"/>
  <c r="O36" i="2"/>
  <c r="O41" i="2"/>
  <c r="O49" i="2"/>
  <c r="O38" i="2"/>
  <c r="O46" i="2"/>
  <c r="O2" i="2"/>
  <c r="O43" i="2"/>
  <c r="O34" i="2"/>
  <c r="O40" i="2"/>
  <c r="O48" i="2"/>
  <c r="O37" i="2"/>
  <c r="O45" i="2"/>
  <c r="P50" i="5" l="1"/>
  <c r="P46" i="5"/>
  <c r="P42" i="5"/>
  <c r="P38" i="5"/>
  <c r="P34" i="5"/>
  <c r="P30" i="5"/>
  <c r="P26" i="5"/>
  <c r="P22" i="5"/>
  <c r="P43" i="5"/>
  <c r="P27" i="5"/>
  <c r="P13" i="5"/>
  <c r="P8" i="5"/>
  <c r="P3" i="5"/>
  <c r="P48" i="4"/>
  <c r="P44" i="4"/>
  <c r="P39" i="5"/>
  <c r="P23" i="5"/>
  <c r="P20" i="5"/>
  <c r="P49" i="5"/>
  <c r="P45" i="5"/>
  <c r="P48" i="5"/>
  <c r="P35" i="5"/>
  <c r="P44" i="5"/>
  <c r="P41" i="5"/>
  <c r="P47" i="5"/>
  <c r="P31" i="5"/>
  <c r="P19" i="5"/>
  <c r="P15" i="5"/>
  <c r="P47" i="4"/>
  <c r="P43" i="4"/>
  <c r="P39" i="4"/>
  <c r="P35" i="4"/>
  <c r="P31" i="4"/>
  <c r="P27" i="4"/>
  <c r="P23" i="4"/>
  <c r="P19" i="4"/>
  <c r="P15" i="4"/>
  <c r="P11" i="4"/>
  <c r="P7" i="4"/>
  <c r="P3" i="4"/>
  <c r="P28" i="5"/>
  <c r="P45" i="4"/>
  <c r="P29" i="5"/>
  <c r="P21" i="5"/>
  <c r="P5" i="5"/>
  <c r="P49" i="4"/>
  <c r="P36" i="5"/>
  <c r="P18" i="5"/>
  <c r="P17" i="5"/>
  <c r="P16" i="5"/>
  <c r="P37" i="5"/>
  <c r="P32" i="5"/>
  <c r="P24" i="5"/>
  <c r="P7" i="5"/>
  <c r="P4" i="5"/>
  <c r="P30" i="4"/>
  <c r="P25" i="4"/>
  <c r="P40" i="5"/>
  <c r="P33" i="5"/>
  <c r="P25" i="5"/>
  <c r="P10" i="5"/>
  <c r="P20" i="4"/>
  <c r="P6" i="5"/>
  <c r="P11" i="5"/>
  <c r="P50" i="4"/>
  <c r="P38" i="4"/>
  <c r="P17" i="4"/>
  <c r="P12" i="4"/>
  <c r="P9" i="5"/>
  <c r="P18" i="4"/>
  <c r="P13" i="4"/>
  <c r="P9" i="4"/>
  <c r="P6" i="4"/>
  <c r="P12" i="5"/>
  <c r="P37" i="4"/>
  <c r="P24" i="4"/>
  <c r="P32" i="4"/>
  <c r="P41" i="4"/>
  <c r="P33" i="4"/>
  <c r="P22" i="4"/>
  <c r="P2" i="4"/>
  <c r="P14" i="5"/>
  <c r="P28" i="4"/>
  <c r="P29" i="4"/>
  <c r="P26" i="4"/>
  <c r="P2" i="5"/>
  <c r="P46" i="4"/>
  <c r="P40" i="4"/>
  <c r="P10" i="4"/>
  <c r="P8" i="3"/>
  <c r="P34" i="4"/>
  <c r="P4" i="4"/>
  <c r="P4" i="3"/>
  <c r="P17" i="3"/>
  <c r="P21" i="4"/>
  <c r="P16" i="4"/>
  <c r="P20" i="3"/>
  <c r="P36" i="4"/>
  <c r="P42" i="4"/>
  <c r="P5" i="4"/>
  <c r="P22" i="3"/>
  <c r="P26" i="3"/>
  <c r="P30" i="3"/>
  <c r="P34" i="3"/>
  <c r="P38" i="3"/>
  <c r="P42" i="3"/>
  <c r="P5" i="3"/>
  <c r="P47" i="3"/>
  <c r="P50" i="3"/>
  <c r="P45" i="3"/>
  <c r="P48" i="3"/>
  <c r="P3" i="3"/>
  <c r="P6" i="3"/>
  <c r="P7" i="3"/>
  <c r="P23" i="3"/>
  <c r="P27" i="3"/>
  <c r="P31" i="3"/>
  <c r="P35" i="3"/>
  <c r="P39" i="3"/>
  <c r="P43" i="3"/>
  <c r="P2" i="3"/>
  <c r="P10" i="3"/>
  <c r="P9" i="3"/>
  <c r="P11" i="3"/>
  <c r="P12" i="3"/>
  <c r="P13" i="3"/>
  <c r="P24" i="3"/>
  <c r="P28" i="3"/>
  <c r="P32" i="3"/>
  <c r="P36" i="3"/>
  <c r="P40" i="3"/>
  <c r="P44" i="3"/>
  <c r="P46" i="3"/>
  <c r="P49" i="3"/>
  <c r="P14" i="3"/>
  <c r="P15" i="3"/>
  <c r="P16" i="3"/>
  <c r="P21" i="3"/>
  <c r="P14" i="4"/>
  <c r="P8" i="4"/>
  <c r="P18" i="3"/>
  <c r="P19" i="3"/>
  <c r="P25" i="3"/>
  <c r="P29" i="3"/>
  <c r="P33" i="3"/>
  <c r="P37" i="3"/>
  <c r="P41" i="3"/>
  <c r="A18" i="8"/>
  <c r="B17" i="8"/>
  <c r="C17" i="8"/>
  <c r="D17" i="8"/>
  <c r="E17" i="8"/>
  <c r="Q1" i="2"/>
  <c r="P9" i="2"/>
  <c r="P17" i="2"/>
  <c r="P25" i="2"/>
  <c r="P6" i="2"/>
  <c r="P14" i="2"/>
  <c r="P22" i="2"/>
  <c r="P3" i="2"/>
  <c r="P11" i="2"/>
  <c r="P19" i="2"/>
  <c r="P27" i="2"/>
  <c r="P35" i="2"/>
  <c r="P8" i="2"/>
  <c r="P16" i="2"/>
  <c r="P24" i="2"/>
  <c r="P32" i="2"/>
  <c r="P5" i="2"/>
  <c r="P13" i="2"/>
  <c r="P21" i="2"/>
  <c r="P10" i="2"/>
  <c r="P18" i="2"/>
  <c r="P26" i="2"/>
  <c r="P7" i="2"/>
  <c r="P15" i="2"/>
  <c r="P23" i="2"/>
  <c r="P4" i="2"/>
  <c r="P12" i="2"/>
  <c r="P20" i="2"/>
  <c r="P28" i="2"/>
  <c r="P33" i="2"/>
  <c r="P37" i="2"/>
  <c r="P45" i="2"/>
  <c r="P50" i="2"/>
  <c r="P47" i="2"/>
  <c r="P42" i="2"/>
  <c r="P29" i="2"/>
  <c r="P39" i="2"/>
  <c r="P30" i="2"/>
  <c r="P44" i="2"/>
  <c r="P36" i="2"/>
  <c r="P41" i="2"/>
  <c r="P49" i="2"/>
  <c r="P31" i="2"/>
  <c r="P38" i="2"/>
  <c r="P46" i="2"/>
  <c r="P2" i="2"/>
  <c r="P43" i="2"/>
  <c r="P34" i="2"/>
  <c r="P40" i="2"/>
  <c r="P48" i="2"/>
  <c r="Q49" i="5" l="1"/>
  <c r="Q50" i="5"/>
  <c r="Q46" i="5"/>
  <c r="Q45" i="5"/>
  <c r="Q48" i="5"/>
  <c r="Q12" i="5"/>
  <c r="Q47" i="5"/>
  <c r="Q10" i="5"/>
  <c r="Q5" i="5"/>
  <c r="Q41" i="5"/>
  <c r="Q35" i="5"/>
  <c r="Q20" i="5"/>
  <c r="Q13" i="5"/>
  <c r="Q39" i="4"/>
  <c r="Q34" i="4"/>
  <c r="Q29" i="4"/>
  <c r="Q39" i="5"/>
  <c r="Q29" i="5"/>
  <c r="Q21" i="5"/>
  <c r="Q19" i="5"/>
  <c r="Q36" i="5"/>
  <c r="Q18" i="5"/>
  <c r="Q2" i="5"/>
  <c r="Q37" i="4"/>
  <c r="Q32" i="4"/>
  <c r="Q30" i="5"/>
  <c r="Q22" i="5"/>
  <c r="Q17" i="5"/>
  <c r="Q44" i="5"/>
  <c r="Q31" i="5"/>
  <c r="Q23" i="5"/>
  <c r="Q16" i="5"/>
  <c r="Q11" i="5"/>
  <c r="Q42" i="4"/>
  <c r="Q40" i="4"/>
  <c r="Q37" i="5"/>
  <c r="Q32" i="5"/>
  <c r="Q24" i="5"/>
  <c r="Q42" i="5"/>
  <c r="Q40" i="5"/>
  <c r="Q46" i="4"/>
  <c r="Q33" i="5"/>
  <c r="Q43" i="5"/>
  <c r="Q28" i="5"/>
  <c r="Q36" i="4"/>
  <c r="Q26" i="4"/>
  <c r="Q15" i="4"/>
  <c r="Q10" i="4"/>
  <c r="Q5" i="4"/>
  <c r="Q6" i="5"/>
  <c r="Q18" i="4"/>
  <c r="Q13" i="4"/>
  <c r="Q34" i="5"/>
  <c r="Q25" i="5"/>
  <c r="Q7" i="5"/>
  <c r="Q47" i="4"/>
  <c r="Q43" i="4"/>
  <c r="Q27" i="5"/>
  <c r="Q15" i="5"/>
  <c r="Q9" i="5"/>
  <c r="Q4" i="5"/>
  <c r="Q30" i="4"/>
  <c r="Q24" i="4"/>
  <c r="Q22" i="4"/>
  <c r="Q7" i="4"/>
  <c r="Q2" i="4"/>
  <c r="Q3" i="3"/>
  <c r="Q6" i="3"/>
  <c r="Q9" i="3"/>
  <c r="Q12" i="3"/>
  <c r="Q15" i="3"/>
  <c r="Q18" i="3"/>
  <c r="Q21" i="3"/>
  <c r="Q31" i="4"/>
  <c r="Q23" i="4"/>
  <c r="Q38" i="5"/>
  <c r="Q49" i="4"/>
  <c r="Q41" i="4"/>
  <c r="Q8" i="4"/>
  <c r="Q44" i="4"/>
  <c r="Q33" i="4"/>
  <c r="Q8" i="5"/>
  <c r="Q3" i="5"/>
  <c r="Q38" i="4"/>
  <c r="Q21" i="4"/>
  <c r="Q16" i="4"/>
  <c r="Q5" i="3"/>
  <c r="Q8" i="3"/>
  <c r="Q11" i="3"/>
  <c r="Q14" i="3"/>
  <c r="Q17" i="3"/>
  <c r="Q20" i="3"/>
  <c r="Q14" i="5"/>
  <c r="Q26" i="5"/>
  <c r="Q50" i="4"/>
  <c r="Q45" i="4"/>
  <c r="Q35" i="4"/>
  <c r="Q48" i="4"/>
  <c r="Q27" i="4"/>
  <c r="Q17" i="4"/>
  <c r="Q13" i="3"/>
  <c r="Q24" i="3"/>
  <c r="Q27" i="3"/>
  <c r="Q30" i="3"/>
  <c r="Q33" i="3"/>
  <c r="Q36" i="3"/>
  <c r="Q39" i="3"/>
  <c r="Q42" i="3"/>
  <c r="Q20" i="4"/>
  <c r="Q28" i="4"/>
  <c r="Q7" i="3"/>
  <c r="Q22" i="3"/>
  <c r="Q25" i="3"/>
  <c r="Q28" i="3"/>
  <c r="Q31" i="3"/>
  <c r="Q34" i="3"/>
  <c r="Q37" i="3"/>
  <c r="Q40" i="3"/>
  <c r="Q43" i="3"/>
  <c r="Q25" i="4"/>
  <c r="Q19" i="4"/>
  <c r="Q45" i="3"/>
  <c r="Q48" i="3"/>
  <c r="Q11" i="4"/>
  <c r="Q26" i="3"/>
  <c r="Q38" i="3"/>
  <c r="Q9" i="4"/>
  <c r="Q6" i="4"/>
  <c r="Q4" i="3"/>
  <c r="Q47" i="3"/>
  <c r="Q50" i="3"/>
  <c r="Q23" i="3"/>
  <c r="Q35" i="3"/>
  <c r="Q3" i="4"/>
  <c r="Q2" i="3"/>
  <c r="Q10" i="3"/>
  <c r="Q32" i="3"/>
  <c r="Q44" i="3"/>
  <c r="Q46" i="3"/>
  <c r="Q49" i="3"/>
  <c r="Q19" i="3"/>
  <c r="Q29" i="3"/>
  <c r="Q41" i="3"/>
  <c r="Q12" i="4"/>
  <c r="Q4" i="4"/>
  <c r="Q16" i="3"/>
  <c r="Q14" i="4"/>
  <c r="A19" i="8"/>
  <c r="B18" i="8"/>
  <c r="C18" i="8"/>
  <c r="D18" i="8"/>
  <c r="E18" i="8"/>
  <c r="R1" i="2"/>
  <c r="Q4" i="2"/>
  <c r="Q12" i="2"/>
  <c r="Q20" i="2"/>
  <c r="Q28" i="2"/>
  <c r="Q9" i="2"/>
  <c r="Q17" i="2"/>
  <c r="Q25" i="2"/>
  <c r="Q6" i="2"/>
  <c r="Q14" i="2"/>
  <c r="Q22" i="2"/>
  <c r="Q30" i="2"/>
  <c r="Q3" i="2"/>
  <c r="Q11" i="2"/>
  <c r="Q19" i="2"/>
  <c r="Q27" i="2"/>
  <c r="Q8" i="2"/>
  <c r="Q16" i="2"/>
  <c r="Q24" i="2"/>
  <c r="Q5" i="2"/>
  <c r="Q13" i="2"/>
  <c r="Q21" i="2"/>
  <c r="Q29" i="2"/>
  <c r="Q10" i="2"/>
  <c r="Q18" i="2"/>
  <c r="Q26" i="2"/>
  <c r="Q7" i="2"/>
  <c r="Q15" i="2"/>
  <c r="Q23" i="2"/>
  <c r="Q31" i="2"/>
  <c r="Q34" i="2"/>
  <c r="Q40" i="2"/>
  <c r="Q48" i="2"/>
  <c r="Q50" i="2"/>
  <c r="Q33" i="2"/>
  <c r="Q37" i="2"/>
  <c r="Q45" i="2"/>
  <c r="Q32" i="2"/>
  <c r="Q35" i="2"/>
  <c r="Q42" i="2"/>
  <c r="Q39" i="2"/>
  <c r="Q47" i="2"/>
  <c r="Q44" i="2"/>
  <c r="Q36" i="2"/>
  <c r="Q41" i="2"/>
  <c r="Q49" i="2"/>
  <c r="Q38" i="2"/>
  <c r="Q46" i="2"/>
  <c r="Q2" i="2"/>
  <c r="Q43" i="2"/>
  <c r="R48" i="5" l="1"/>
  <c r="R44" i="5"/>
  <c r="R40" i="5"/>
  <c r="R36" i="5"/>
  <c r="R32" i="5"/>
  <c r="R28" i="5"/>
  <c r="R24" i="5"/>
  <c r="R20" i="5"/>
  <c r="R47" i="5"/>
  <c r="R43" i="5"/>
  <c r="R39" i="5"/>
  <c r="R35" i="5"/>
  <c r="R31" i="5"/>
  <c r="R27" i="5"/>
  <c r="R23" i="5"/>
  <c r="R19" i="5"/>
  <c r="R15" i="5"/>
  <c r="R11" i="5"/>
  <c r="R7" i="5"/>
  <c r="R3" i="5"/>
  <c r="R46" i="5"/>
  <c r="R33" i="5"/>
  <c r="R30" i="5"/>
  <c r="R16" i="5"/>
  <c r="R50" i="5"/>
  <c r="R49" i="5"/>
  <c r="R45" i="5"/>
  <c r="R42" i="5"/>
  <c r="R29" i="5"/>
  <c r="R26" i="5"/>
  <c r="R41" i="5"/>
  <c r="R38" i="5"/>
  <c r="R25" i="5"/>
  <c r="R22" i="5"/>
  <c r="R17" i="5"/>
  <c r="R37" i="5"/>
  <c r="R34" i="5"/>
  <c r="R21" i="5"/>
  <c r="R8" i="5"/>
  <c r="R49" i="4"/>
  <c r="R47" i="4"/>
  <c r="R18" i="5"/>
  <c r="R12" i="5"/>
  <c r="R4" i="5"/>
  <c r="R44" i="4"/>
  <c r="R35" i="4"/>
  <c r="R48" i="4"/>
  <c r="R38" i="4"/>
  <c r="R33" i="4"/>
  <c r="R28" i="4"/>
  <c r="R6" i="5"/>
  <c r="R29" i="4"/>
  <c r="R13" i="5"/>
  <c r="R14" i="5"/>
  <c r="R37" i="4"/>
  <c r="R20" i="4"/>
  <c r="R31" i="4"/>
  <c r="R24" i="4"/>
  <c r="R23" i="4"/>
  <c r="R41" i="4"/>
  <c r="R32" i="4"/>
  <c r="R17" i="4"/>
  <c r="R12" i="4"/>
  <c r="R22" i="4"/>
  <c r="R21" i="4"/>
  <c r="R11" i="4"/>
  <c r="R50" i="4"/>
  <c r="R45" i="4"/>
  <c r="R42" i="4"/>
  <c r="R34" i="4"/>
  <c r="R5" i="5"/>
  <c r="R10" i="5"/>
  <c r="R39" i="4"/>
  <c r="R27" i="4"/>
  <c r="R26" i="4"/>
  <c r="R19" i="4"/>
  <c r="R14" i="4"/>
  <c r="R4" i="3"/>
  <c r="R2" i="5"/>
  <c r="R46" i="4"/>
  <c r="R40" i="4"/>
  <c r="R36" i="4"/>
  <c r="R25" i="4"/>
  <c r="R9" i="5"/>
  <c r="R43" i="4"/>
  <c r="R18" i="3"/>
  <c r="R30" i="4"/>
  <c r="R15" i="4"/>
  <c r="R18" i="4"/>
  <c r="R8" i="4"/>
  <c r="R9" i="3"/>
  <c r="R12" i="3"/>
  <c r="R19" i="3"/>
  <c r="R21" i="3"/>
  <c r="R29" i="3"/>
  <c r="R41" i="3"/>
  <c r="R16" i="4"/>
  <c r="R45" i="3"/>
  <c r="R48" i="3"/>
  <c r="R9" i="4"/>
  <c r="R6" i="4"/>
  <c r="R22" i="3"/>
  <c r="R30" i="3"/>
  <c r="R34" i="3"/>
  <c r="R42" i="3"/>
  <c r="R13" i="4"/>
  <c r="R2" i="4"/>
  <c r="R26" i="3"/>
  <c r="R38" i="3"/>
  <c r="R5" i="3"/>
  <c r="R3" i="4"/>
  <c r="R3" i="3"/>
  <c r="R6" i="3"/>
  <c r="R7" i="3"/>
  <c r="R8" i="3"/>
  <c r="R27" i="3"/>
  <c r="R31" i="3"/>
  <c r="R39" i="3"/>
  <c r="R43" i="3"/>
  <c r="R47" i="3"/>
  <c r="R50" i="3"/>
  <c r="R7" i="4"/>
  <c r="R23" i="3"/>
  <c r="R35" i="3"/>
  <c r="R10" i="4"/>
  <c r="R2" i="3"/>
  <c r="R10" i="3"/>
  <c r="R11" i="3"/>
  <c r="R4" i="4"/>
  <c r="R13" i="3"/>
  <c r="R24" i="3"/>
  <c r="R28" i="3"/>
  <c r="R36" i="3"/>
  <c r="R40" i="3"/>
  <c r="R20" i="3"/>
  <c r="R25" i="3"/>
  <c r="R33" i="3"/>
  <c r="R37" i="3"/>
  <c r="R14" i="3"/>
  <c r="R15" i="3"/>
  <c r="R32" i="3"/>
  <c r="R44" i="3"/>
  <c r="R46" i="3"/>
  <c r="R49" i="3"/>
  <c r="R5" i="4"/>
  <c r="R16" i="3"/>
  <c r="R17" i="3"/>
  <c r="A20" i="8"/>
  <c r="B19" i="8"/>
  <c r="C19" i="8"/>
  <c r="D19" i="8"/>
  <c r="E19" i="8"/>
  <c r="S1" i="2"/>
  <c r="R7" i="2"/>
  <c r="R15" i="2"/>
  <c r="R23" i="2"/>
  <c r="R4" i="2"/>
  <c r="R12" i="2"/>
  <c r="R20" i="2"/>
  <c r="R9" i="2"/>
  <c r="R17" i="2"/>
  <c r="R25" i="2"/>
  <c r="R33" i="2"/>
  <c r="R6" i="2"/>
  <c r="R14" i="2"/>
  <c r="R22" i="2"/>
  <c r="R30" i="2"/>
  <c r="R3" i="2"/>
  <c r="R11" i="2"/>
  <c r="R19" i="2"/>
  <c r="R8" i="2"/>
  <c r="R16" i="2"/>
  <c r="R24" i="2"/>
  <c r="R5" i="2"/>
  <c r="R13" i="2"/>
  <c r="R21" i="2"/>
  <c r="R10" i="2"/>
  <c r="R18" i="2"/>
  <c r="R26" i="2"/>
  <c r="R43" i="2"/>
  <c r="R48" i="2"/>
  <c r="R45" i="2"/>
  <c r="R34" i="2"/>
  <c r="R40" i="2"/>
  <c r="R50" i="2"/>
  <c r="R37" i="2"/>
  <c r="R28" i="2"/>
  <c r="R29" i="2"/>
  <c r="R32" i="2"/>
  <c r="R35" i="2"/>
  <c r="R42" i="2"/>
  <c r="R39" i="2"/>
  <c r="R47" i="2"/>
  <c r="R44" i="2"/>
  <c r="R27" i="2"/>
  <c r="R31" i="2"/>
  <c r="R36" i="2"/>
  <c r="R41" i="2"/>
  <c r="R49" i="2"/>
  <c r="R38" i="2"/>
  <c r="R46" i="2"/>
  <c r="R2" i="2"/>
  <c r="S50" i="5" l="1"/>
  <c r="S47" i="5"/>
  <c r="S43" i="5"/>
  <c r="S39" i="5"/>
  <c r="S35" i="5"/>
  <c r="S31" i="5"/>
  <c r="S27" i="5"/>
  <c r="S23" i="5"/>
  <c r="S36" i="5"/>
  <c r="S18" i="5"/>
  <c r="S11" i="5"/>
  <c r="S6" i="5"/>
  <c r="S49" i="4"/>
  <c r="S45" i="4"/>
  <c r="S41" i="4"/>
  <c r="S32" i="5"/>
  <c r="S48" i="5"/>
  <c r="S41" i="5"/>
  <c r="S38" i="5"/>
  <c r="S44" i="5"/>
  <c r="S28" i="5"/>
  <c r="S37" i="5"/>
  <c r="S34" i="5"/>
  <c r="S40" i="5"/>
  <c r="S24" i="5"/>
  <c r="S13" i="5"/>
  <c r="S8" i="5"/>
  <c r="S48" i="4"/>
  <c r="S44" i="4"/>
  <c r="S40" i="4"/>
  <c r="S36" i="4"/>
  <c r="S32" i="4"/>
  <c r="S28" i="4"/>
  <c r="S24" i="4"/>
  <c r="S20" i="4"/>
  <c r="S16" i="4"/>
  <c r="S12" i="4"/>
  <c r="S8" i="4"/>
  <c r="S4" i="4"/>
  <c r="S46" i="5"/>
  <c r="S29" i="5"/>
  <c r="S21" i="5"/>
  <c r="S19" i="5"/>
  <c r="S5" i="5"/>
  <c r="S2" i="5"/>
  <c r="S37" i="4"/>
  <c r="S12" i="5"/>
  <c r="S30" i="5"/>
  <c r="S22" i="5"/>
  <c r="S17" i="5"/>
  <c r="S42" i="4"/>
  <c r="S16" i="5"/>
  <c r="S7" i="5"/>
  <c r="S46" i="4"/>
  <c r="S49" i="5"/>
  <c r="S42" i="5"/>
  <c r="S33" i="5"/>
  <c r="S25" i="5"/>
  <c r="S15" i="5"/>
  <c r="S10" i="5"/>
  <c r="S50" i="4"/>
  <c r="S23" i="4"/>
  <c r="S26" i="5"/>
  <c r="S14" i="5"/>
  <c r="S9" i="5"/>
  <c r="S3" i="5"/>
  <c r="S20" i="5"/>
  <c r="S35" i="4"/>
  <c r="S18" i="4"/>
  <c r="S13" i="4"/>
  <c r="S34" i="4"/>
  <c r="S21" i="4"/>
  <c r="S39" i="4"/>
  <c r="S38" i="4"/>
  <c r="S26" i="4"/>
  <c r="S15" i="4"/>
  <c r="S10" i="4"/>
  <c r="S5" i="4"/>
  <c r="S17" i="4"/>
  <c r="S33" i="4"/>
  <c r="S22" i="4"/>
  <c r="S47" i="4"/>
  <c r="S45" i="5"/>
  <c r="S7" i="4"/>
  <c r="S29" i="4"/>
  <c r="S25" i="4"/>
  <c r="S9" i="4"/>
  <c r="S6" i="4"/>
  <c r="S3" i="4"/>
  <c r="S43" i="4"/>
  <c r="S30" i="4"/>
  <c r="S4" i="5"/>
  <c r="S27" i="4"/>
  <c r="S14" i="4"/>
  <c r="S5" i="3"/>
  <c r="S10" i="3"/>
  <c r="S14" i="3"/>
  <c r="S19" i="3"/>
  <c r="S23" i="3"/>
  <c r="S26" i="3"/>
  <c r="S29" i="3"/>
  <c r="S32" i="3"/>
  <c r="S35" i="3"/>
  <c r="S38" i="3"/>
  <c r="S41" i="3"/>
  <c r="S44" i="3"/>
  <c r="S4" i="3"/>
  <c r="S17" i="3"/>
  <c r="S19" i="4"/>
  <c r="S31" i="4"/>
  <c r="S20" i="3"/>
  <c r="S25" i="3"/>
  <c r="S33" i="3"/>
  <c r="S37" i="3"/>
  <c r="S11" i="4"/>
  <c r="S21" i="3"/>
  <c r="S2" i="4"/>
  <c r="S45" i="3"/>
  <c r="S48" i="3"/>
  <c r="S22" i="3"/>
  <c r="S30" i="3"/>
  <c r="S34" i="3"/>
  <c r="S42" i="3"/>
  <c r="S3" i="3"/>
  <c r="S6" i="3"/>
  <c r="S7" i="3"/>
  <c r="S8" i="3"/>
  <c r="S27" i="3"/>
  <c r="S31" i="3"/>
  <c r="S39" i="3"/>
  <c r="S43" i="3"/>
  <c r="S47" i="3"/>
  <c r="S50" i="3"/>
  <c r="S9" i="3"/>
  <c r="S2" i="3"/>
  <c r="S11" i="3"/>
  <c r="S12" i="3"/>
  <c r="S16" i="3"/>
  <c r="S18" i="3"/>
  <c r="S13" i="3"/>
  <c r="S24" i="3"/>
  <c r="S28" i="3"/>
  <c r="S36" i="3"/>
  <c r="S40" i="3"/>
  <c r="S15" i="3"/>
  <c r="S46" i="3"/>
  <c r="S49" i="3"/>
  <c r="A21" i="8"/>
  <c r="B20" i="8"/>
  <c r="E20" i="8"/>
  <c r="C20" i="8"/>
  <c r="D20" i="8"/>
  <c r="T1" i="2"/>
  <c r="S10" i="2"/>
  <c r="S18" i="2"/>
  <c r="S26" i="2"/>
  <c r="S7" i="2"/>
  <c r="S15" i="2"/>
  <c r="S23" i="2"/>
  <c r="S4" i="2"/>
  <c r="S12" i="2"/>
  <c r="S20" i="2"/>
  <c r="S28" i="2"/>
  <c r="S36" i="2"/>
  <c r="S9" i="2"/>
  <c r="S17" i="2"/>
  <c r="S25" i="2"/>
  <c r="S33" i="2"/>
  <c r="S6" i="2"/>
  <c r="S14" i="2"/>
  <c r="S22" i="2"/>
  <c r="S3" i="2"/>
  <c r="S11" i="2"/>
  <c r="S19" i="2"/>
  <c r="S27" i="2"/>
  <c r="S8" i="2"/>
  <c r="S16" i="2"/>
  <c r="S24" i="2"/>
  <c r="S5" i="2"/>
  <c r="S13" i="2"/>
  <c r="S21" i="2"/>
  <c r="S29" i="2"/>
  <c r="S38" i="2"/>
  <c r="S46" i="2"/>
  <c r="S2" i="2"/>
  <c r="S48" i="2"/>
  <c r="S43" i="2"/>
  <c r="S34" i="2"/>
  <c r="S40" i="2"/>
  <c r="S37" i="2"/>
  <c r="S45" i="2"/>
  <c r="S30" i="2"/>
  <c r="S32" i="2"/>
  <c r="S35" i="2"/>
  <c r="S42" i="2"/>
  <c r="S50" i="2"/>
  <c r="S39" i="2"/>
  <c r="S47" i="2"/>
  <c r="S44" i="2"/>
  <c r="S31" i="2"/>
  <c r="S41" i="2"/>
  <c r="S49" i="2"/>
  <c r="T50" i="5" l="1"/>
  <c r="T20" i="5"/>
  <c r="T49" i="5"/>
  <c r="T45" i="5"/>
  <c r="T42" i="5"/>
  <c r="T39" i="5"/>
  <c r="T48" i="5"/>
  <c r="T44" i="5"/>
  <c r="T19" i="5"/>
  <c r="T15" i="5"/>
  <c r="T10" i="5"/>
  <c r="T40" i="5"/>
  <c r="T3" i="5"/>
  <c r="T18" i="5"/>
  <c r="T12" i="5"/>
  <c r="T32" i="4"/>
  <c r="T27" i="4"/>
  <c r="T47" i="5"/>
  <c r="T36" i="5"/>
  <c r="T30" i="5"/>
  <c r="T22" i="5"/>
  <c r="T17" i="5"/>
  <c r="T16" i="5"/>
  <c r="T4" i="5"/>
  <c r="T40" i="4"/>
  <c r="T35" i="4"/>
  <c r="T30" i="4"/>
  <c r="T31" i="5"/>
  <c r="T23" i="5"/>
  <c r="T37" i="5"/>
  <c r="T32" i="5"/>
  <c r="T24" i="5"/>
  <c r="T38" i="4"/>
  <c r="T33" i="4"/>
  <c r="T46" i="5"/>
  <c r="T33" i="5"/>
  <c r="T25" i="5"/>
  <c r="T38" i="5"/>
  <c r="T34" i="5"/>
  <c r="T41" i="5"/>
  <c r="T35" i="5"/>
  <c r="T29" i="5"/>
  <c r="T26" i="5"/>
  <c r="T5" i="5"/>
  <c r="T8" i="4"/>
  <c r="T3" i="4"/>
  <c r="T28" i="4"/>
  <c r="T25" i="4"/>
  <c r="T23" i="4"/>
  <c r="T16" i="4"/>
  <c r="T11" i="4"/>
  <c r="T14" i="5"/>
  <c r="T11" i="5"/>
  <c r="T7" i="5"/>
  <c r="T9" i="5"/>
  <c r="T43" i="5"/>
  <c r="T36" i="4"/>
  <c r="T29" i="4"/>
  <c r="T41" i="4"/>
  <c r="T37" i="4"/>
  <c r="T17" i="4"/>
  <c r="T49" i="4"/>
  <c r="T22" i="4"/>
  <c r="T6" i="5"/>
  <c r="T44" i="4"/>
  <c r="T21" i="4"/>
  <c r="T28" i="5"/>
  <c r="T8" i="5"/>
  <c r="T47" i="4"/>
  <c r="T21" i="5"/>
  <c r="T27" i="5"/>
  <c r="T50" i="4"/>
  <c r="T45" i="4"/>
  <c r="T42" i="4"/>
  <c r="T34" i="4"/>
  <c r="T20" i="4"/>
  <c r="T15" i="4"/>
  <c r="T10" i="4"/>
  <c r="T48" i="4"/>
  <c r="T2" i="5"/>
  <c r="T46" i="4"/>
  <c r="T43" i="4"/>
  <c r="T2" i="3"/>
  <c r="T13" i="5"/>
  <c r="T31" i="4"/>
  <c r="T15" i="3"/>
  <c r="T24" i="4"/>
  <c r="T39" i="4"/>
  <c r="T18" i="4"/>
  <c r="T26" i="4"/>
  <c r="T12" i="4"/>
  <c r="T3" i="3"/>
  <c r="T6" i="3"/>
  <c r="T19" i="4"/>
  <c r="T9" i="4"/>
  <c r="T9" i="3"/>
  <c r="T13" i="4"/>
  <c r="T16" i="3"/>
  <c r="T18" i="3"/>
  <c r="T6" i="4"/>
  <c r="T2" i="4"/>
  <c r="T19" i="3"/>
  <c r="T20" i="3"/>
  <c r="T25" i="3"/>
  <c r="T29" i="3"/>
  <c r="T33" i="3"/>
  <c r="T37" i="3"/>
  <c r="T41" i="3"/>
  <c r="T21" i="3"/>
  <c r="T45" i="3"/>
  <c r="T48" i="3"/>
  <c r="T46" i="3"/>
  <c r="T49" i="3"/>
  <c r="T22" i="3"/>
  <c r="T26" i="3"/>
  <c r="T30" i="3"/>
  <c r="T34" i="3"/>
  <c r="T38" i="3"/>
  <c r="T42" i="3"/>
  <c r="T7" i="4"/>
  <c r="T4" i="3"/>
  <c r="T5" i="3"/>
  <c r="T4" i="4"/>
  <c r="T7" i="3"/>
  <c r="T8" i="3"/>
  <c r="T23" i="3"/>
  <c r="T27" i="3"/>
  <c r="T31" i="3"/>
  <c r="T35" i="3"/>
  <c r="T39" i="3"/>
  <c r="T43" i="3"/>
  <c r="T47" i="3"/>
  <c r="T50" i="3"/>
  <c r="T10" i="3"/>
  <c r="T17" i="3"/>
  <c r="T14" i="4"/>
  <c r="T11" i="3"/>
  <c r="T12" i="3"/>
  <c r="T5" i="4"/>
  <c r="T13" i="3"/>
  <c r="T14" i="3"/>
  <c r="T24" i="3"/>
  <c r="T28" i="3"/>
  <c r="T32" i="3"/>
  <c r="T36" i="3"/>
  <c r="T40" i="3"/>
  <c r="T44" i="3"/>
  <c r="A22" i="8"/>
  <c r="B21" i="8"/>
  <c r="C21" i="8"/>
  <c r="D21" i="8"/>
  <c r="E21" i="8"/>
  <c r="U1" i="2"/>
  <c r="T5" i="2"/>
  <c r="T13" i="2"/>
  <c r="T21" i="2"/>
  <c r="T29" i="2"/>
  <c r="T10" i="2"/>
  <c r="T18" i="2"/>
  <c r="T26" i="2"/>
  <c r="T7" i="2"/>
  <c r="T15" i="2"/>
  <c r="T23" i="2"/>
  <c r="T31" i="2"/>
  <c r="T4" i="2"/>
  <c r="T12" i="2"/>
  <c r="T20" i="2"/>
  <c r="T28" i="2"/>
  <c r="T9" i="2"/>
  <c r="T17" i="2"/>
  <c r="T25" i="2"/>
  <c r="T6" i="2"/>
  <c r="T14" i="2"/>
  <c r="T22" i="2"/>
  <c r="T30" i="2"/>
  <c r="T3" i="2"/>
  <c r="T11" i="2"/>
  <c r="T19" i="2"/>
  <c r="T27" i="2"/>
  <c r="T8" i="2"/>
  <c r="T16" i="2"/>
  <c r="T24" i="2"/>
  <c r="T32" i="2"/>
  <c r="T41" i="2"/>
  <c r="T49" i="2"/>
  <c r="T2" i="2"/>
  <c r="T38" i="2"/>
  <c r="T46" i="2"/>
  <c r="T33" i="2"/>
  <c r="T43" i="2"/>
  <c r="T34" i="2"/>
  <c r="T40" i="2"/>
  <c r="T48" i="2"/>
  <c r="T37" i="2"/>
  <c r="T45" i="2"/>
  <c r="T35" i="2"/>
  <c r="T42" i="2"/>
  <c r="T50" i="2"/>
  <c r="T39" i="2"/>
  <c r="T47" i="2"/>
  <c r="T36" i="2"/>
  <c r="T44" i="2"/>
  <c r="U49" i="5" l="1"/>
  <c r="U45" i="5"/>
  <c r="U41" i="5"/>
  <c r="U37" i="5"/>
  <c r="U33" i="5"/>
  <c r="U29" i="5"/>
  <c r="U25" i="5"/>
  <c r="U21" i="5"/>
  <c r="U17" i="5"/>
  <c r="U48" i="5"/>
  <c r="U44" i="5"/>
  <c r="U40" i="5"/>
  <c r="U36" i="5"/>
  <c r="U32" i="5"/>
  <c r="U28" i="5"/>
  <c r="U24" i="5"/>
  <c r="U20" i="5"/>
  <c r="U16" i="5"/>
  <c r="U12" i="5"/>
  <c r="U8" i="5"/>
  <c r="U4" i="5"/>
  <c r="U42" i="5"/>
  <c r="U39" i="5"/>
  <c r="U26" i="5"/>
  <c r="U23" i="5"/>
  <c r="U14" i="5"/>
  <c r="U9" i="5"/>
  <c r="U38" i="5"/>
  <c r="U35" i="5"/>
  <c r="U22" i="5"/>
  <c r="U47" i="5"/>
  <c r="U34" i="5"/>
  <c r="U31" i="5"/>
  <c r="U46" i="5"/>
  <c r="U43" i="5"/>
  <c r="U30" i="5"/>
  <c r="U27" i="5"/>
  <c r="U42" i="4"/>
  <c r="U50" i="5"/>
  <c r="U11" i="5"/>
  <c r="U7" i="5"/>
  <c r="U46" i="4"/>
  <c r="U44" i="4"/>
  <c r="U50" i="4"/>
  <c r="U48" i="4"/>
  <c r="U15" i="5"/>
  <c r="U6" i="5"/>
  <c r="U41" i="4"/>
  <c r="U36" i="4"/>
  <c r="U31" i="4"/>
  <c r="U26" i="4"/>
  <c r="U13" i="5"/>
  <c r="U10" i="5"/>
  <c r="U34" i="4"/>
  <c r="U21" i="4"/>
  <c r="U33" i="4"/>
  <c r="U19" i="5"/>
  <c r="U2" i="5"/>
  <c r="U37" i="4"/>
  <c r="U18" i="4"/>
  <c r="U13" i="4"/>
  <c r="U49" i="4"/>
  <c r="U32" i="4"/>
  <c r="U22" i="4"/>
  <c r="U12" i="4"/>
  <c r="U8" i="4"/>
  <c r="U5" i="4"/>
  <c r="U2" i="4"/>
  <c r="U4" i="3"/>
  <c r="U7" i="3"/>
  <c r="U10" i="3"/>
  <c r="U13" i="3"/>
  <c r="U16" i="3"/>
  <c r="U19" i="3"/>
  <c r="U47" i="4"/>
  <c r="U16" i="4"/>
  <c r="U11" i="4"/>
  <c r="U3" i="5"/>
  <c r="U38" i="4"/>
  <c r="U45" i="4"/>
  <c r="U7" i="4"/>
  <c r="U4" i="4"/>
  <c r="U3" i="3"/>
  <c r="U6" i="3"/>
  <c r="U9" i="3"/>
  <c r="U12" i="3"/>
  <c r="U15" i="3"/>
  <c r="U18" i="3"/>
  <c r="U21" i="3"/>
  <c r="U5" i="5"/>
  <c r="U39" i="4"/>
  <c r="U19" i="4"/>
  <c r="U14" i="4"/>
  <c r="U18" i="5"/>
  <c r="U43" i="4"/>
  <c r="U40" i="4"/>
  <c r="U30" i="4"/>
  <c r="U24" i="4"/>
  <c r="U35" i="4"/>
  <c r="U20" i="3"/>
  <c r="U22" i="3"/>
  <c r="U25" i="3"/>
  <c r="U28" i="3"/>
  <c r="U31" i="3"/>
  <c r="U34" i="3"/>
  <c r="U37" i="3"/>
  <c r="U40" i="3"/>
  <c r="U43" i="3"/>
  <c r="U29" i="4"/>
  <c r="U11" i="3"/>
  <c r="U28" i="4"/>
  <c r="U23" i="4"/>
  <c r="U14" i="3"/>
  <c r="U23" i="3"/>
  <c r="U26" i="3"/>
  <c r="U29" i="3"/>
  <c r="U32" i="3"/>
  <c r="U35" i="3"/>
  <c r="U38" i="3"/>
  <c r="U41" i="3"/>
  <c r="U44" i="3"/>
  <c r="U25" i="4"/>
  <c r="U27" i="4"/>
  <c r="U6" i="4"/>
  <c r="U17" i="3"/>
  <c r="U46" i="3"/>
  <c r="U49" i="3"/>
  <c r="U20" i="4"/>
  <c r="U9" i="4"/>
  <c r="U33" i="3"/>
  <c r="U36" i="3"/>
  <c r="U3" i="4"/>
  <c r="U45" i="3"/>
  <c r="U48" i="3"/>
  <c r="U30" i="3"/>
  <c r="U42" i="3"/>
  <c r="U15" i="4"/>
  <c r="U10" i="4"/>
  <c r="U5" i="3"/>
  <c r="U8" i="3"/>
  <c r="U27" i="3"/>
  <c r="U39" i="3"/>
  <c r="U47" i="3"/>
  <c r="U50" i="3"/>
  <c r="U24" i="3"/>
  <c r="U17" i="4"/>
  <c r="U2" i="3"/>
  <c r="B22" i="8"/>
  <c r="C22" i="8"/>
  <c r="D22" i="8"/>
  <c r="E22" i="8"/>
  <c r="V1" i="2"/>
  <c r="U8" i="2"/>
  <c r="U16" i="2"/>
  <c r="U24" i="2"/>
  <c r="U5" i="2"/>
  <c r="U13" i="2"/>
  <c r="U21" i="2"/>
  <c r="U10" i="2"/>
  <c r="U18" i="2"/>
  <c r="U26" i="2"/>
  <c r="U34" i="2"/>
  <c r="U7" i="2"/>
  <c r="U15" i="2"/>
  <c r="U23" i="2"/>
  <c r="U31" i="2"/>
  <c r="U4" i="2"/>
  <c r="U12" i="2"/>
  <c r="U20" i="2"/>
  <c r="U9" i="2"/>
  <c r="U17" i="2"/>
  <c r="U25" i="2"/>
  <c r="U6" i="2"/>
  <c r="U14" i="2"/>
  <c r="U22" i="2"/>
  <c r="U3" i="2"/>
  <c r="U11" i="2"/>
  <c r="U19" i="2"/>
  <c r="U27" i="2"/>
  <c r="U36" i="2"/>
  <c r="U44" i="2"/>
  <c r="U49" i="2"/>
  <c r="U46" i="2"/>
  <c r="U2" i="2"/>
  <c r="U41" i="2"/>
  <c r="U38" i="2"/>
  <c r="U33" i="2"/>
  <c r="U43" i="2"/>
  <c r="U28" i="2"/>
  <c r="U29" i="2"/>
  <c r="U40" i="2"/>
  <c r="U48" i="2"/>
  <c r="U30" i="2"/>
  <c r="U32" i="2"/>
  <c r="U37" i="2"/>
  <c r="U45" i="2"/>
  <c r="U35" i="2"/>
  <c r="U42" i="2"/>
  <c r="U50" i="2"/>
  <c r="U39" i="2"/>
  <c r="U47" i="2"/>
  <c r="V48" i="5" l="1"/>
  <c r="V44" i="5"/>
  <c r="V40" i="5"/>
  <c r="V36" i="5"/>
  <c r="V32" i="5"/>
  <c r="V28" i="5"/>
  <c r="V24" i="5"/>
  <c r="V49" i="5"/>
  <c r="V45" i="5"/>
  <c r="V29" i="5"/>
  <c r="V4" i="5"/>
  <c r="V50" i="4"/>
  <c r="V46" i="4"/>
  <c r="V42" i="4"/>
  <c r="V50" i="5"/>
  <c r="V41" i="5"/>
  <c r="V25" i="5"/>
  <c r="V47" i="5"/>
  <c r="V37" i="5"/>
  <c r="V21" i="5"/>
  <c r="V13" i="5"/>
  <c r="V46" i="5"/>
  <c r="V43" i="5"/>
  <c r="V33" i="5"/>
  <c r="V18" i="5"/>
  <c r="V16" i="5"/>
  <c r="V11" i="5"/>
  <c r="V6" i="5"/>
  <c r="V49" i="4"/>
  <c r="V45" i="4"/>
  <c r="V41" i="4"/>
  <c r="V37" i="4"/>
  <c r="V33" i="4"/>
  <c r="V29" i="4"/>
  <c r="V25" i="4"/>
  <c r="V21" i="4"/>
  <c r="V17" i="4"/>
  <c r="V13" i="4"/>
  <c r="V9" i="4"/>
  <c r="V5" i="4"/>
  <c r="V39" i="5"/>
  <c r="V30" i="5"/>
  <c r="V22" i="5"/>
  <c r="V17" i="5"/>
  <c r="V40" i="4"/>
  <c r="V35" i="4"/>
  <c r="V30" i="4"/>
  <c r="V31" i="5"/>
  <c r="V23" i="5"/>
  <c r="V38" i="4"/>
  <c r="V42" i="5"/>
  <c r="V15" i="5"/>
  <c r="V10" i="5"/>
  <c r="V26" i="5"/>
  <c r="V14" i="5"/>
  <c r="V9" i="5"/>
  <c r="V3" i="5"/>
  <c r="V43" i="4"/>
  <c r="V38" i="5"/>
  <c r="V34" i="5"/>
  <c r="V27" i="5"/>
  <c r="V28" i="4"/>
  <c r="V23" i="4"/>
  <c r="V16" i="4"/>
  <c r="V11" i="4"/>
  <c r="V6" i="4"/>
  <c r="V35" i="5"/>
  <c r="V19" i="5"/>
  <c r="V19" i="4"/>
  <c r="V14" i="4"/>
  <c r="V7" i="5"/>
  <c r="V2" i="5"/>
  <c r="V47" i="4"/>
  <c r="V8" i="5"/>
  <c r="V12" i="5"/>
  <c r="V20" i="5"/>
  <c r="V5" i="5"/>
  <c r="V8" i="4"/>
  <c r="V3" i="4"/>
  <c r="V44" i="4"/>
  <c r="V34" i="4"/>
  <c r="V20" i="4"/>
  <c r="V15" i="4"/>
  <c r="V10" i="4"/>
  <c r="V39" i="4"/>
  <c r="V27" i="4"/>
  <c r="V48" i="4"/>
  <c r="V36" i="4"/>
  <c r="V31" i="4"/>
  <c r="V24" i="4"/>
  <c r="V18" i="4"/>
  <c r="V22" i="4"/>
  <c r="V7" i="3"/>
  <c r="V26" i="4"/>
  <c r="V12" i="4"/>
  <c r="V2" i="3"/>
  <c r="V16" i="3"/>
  <c r="V32" i="4"/>
  <c r="V19" i="3"/>
  <c r="V2" i="4"/>
  <c r="V24" i="3"/>
  <c r="V36" i="3"/>
  <c r="V17" i="3"/>
  <c r="V18" i="3"/>
  <c r="V46" i="3"/>
  <c r="V49" i="3"/>
  <c r="V20" i="3"/>
  <c r="V25" i="3"/>
  <c r="V29" i="3"/>
  <c r="V37" i="3"/>
  <c r="V41" i="3"/>
  <c r="V21" i="3"/>
  <c r="V33" i="3"/>
  <c r="V40" i="3"/>
  <c r="V7" i="4"/>
  <c r="V22" i="3"/>
  <c r="V26" i="3"/>
  <c r="V34" i="3"/>
  <c r="V38" i="3"/>
  <c r="V45" i="3"/>
  <c r="V48" i="3"/>
  <c r="V4" i="4"/>
  <c r="V4" i="3"/>
  <c r="V30" i="3"/>
  <c r="V42" i="3"/>
  <c r="V3" i="3"/>
  <c r="V5" i="3"/>
  <c r="V6" i="3"/>
  <c r="V9" i="3"/>
  <c r="V23" i="3"/>
  <c r="V31" i="3"/>
  <c r="V35" i="3"/>
  <c r="V43" i="3"/>
  <c r="V13" i="3"/>
  <c r="V14" i="3"/>
  <c r="V15" i="3"/>
  <c r="V28" i="3"/>
  <c r="V32" i="3"/>
  <c r="V44" i="3"/>
  <c r="V8" i="3"/>
  <c r="V10" i="3"/>
  <c r="V27" i="3"/>
  <c r="V39" i="3"/>
  <c r="V47" i="3"/>
  <c r="V50" i="3"/>
  <c r="V11" i="3"/>
  <c r="V12" i="3"/>
  <c r="V3" i="2"/>
  <c r="V11" i="2"/>
  <c r="V19" i="2"/>
  <c r="V27" i="2"/>
  <c r="V8" i="2"/>
  <c r="V16" i="2"/>
  <c r="V24" i="2"/>
  <c r="V5" i="2"/>
  <c r="V13" i="2"/>
  <c r="V21" i="2"/>
  <c r="V29" i="2"/>
  <c r="V10" i="2"/>
  <c r="V18" i="2"/>
  <c r="V26" i="2"/>
  <c r="V7" i="2"/>
  <c r="V15" i="2"/>
  <c r="V23" i="2"/>
  <c r="V4" i="2"/>
  <c r="V12" i="2"/>
  <c r="V20" i="2"/>
  <c r="V28" i="2"/>
  <c r="V9" i="2"/>
  <c r="V17" i="2"/>
  <c r="V25" i="2"/>
  <c r="V6" i="2"/>
  <c r="V14" i="2"/>
  <c r="V22" i="2"/>
  <c r="V30" i="2"/>
  <c r="V31" i="2"/>
  <c r="V39" i="2"/>
  <c r="V47" i="2"/>
  <c r="V49" i="2"/>
  <c r="V36" i="2"/>
  <c r="V44" i="2"/>
  <c r="V41" i="2"/>
  <c r="V38" i="2"/>
  <c r="V46" i="2"/>
  <c r="V33" i="2"/>
  <c r="V34" i="2"/>
  <c r="V43" i="2"/>
  <c r="V40" i="2"/>
  <c r="V48" i="2"/>
  <c r="V32" i="2"/>
  <c r="V37" i="2"/>
  <c r="V45" i="2"/>
  <c r="V35" i="2"/>
  <c r="V42" i="2"/>
  <c r="V50" i="2"/>
  <c r="V2" i="2"/>
</calcChain>
</file>

<file path=xl/sharedStrings.xml><?xml version="1.0" encoding="utf-8"?>
<sst xmlns="http://schemas.openxmlformats.org/spreadsheetml/2006/main" count="12543" uniqueCount="236">
  <si>
    <t>countrycode</t>
  </si>
  <si>
    <t>ABW</t>
  </si>
  <si>
    <t>AGO</t>
  </si>
  <si>
    <t>AIA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</si>
  <si>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</si>
  <si>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</si>
  <si>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</si>
  <si>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</si>
  <si>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</si>
  <si>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</si>
  <si>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</si>
  <si>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</si>
  <si>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</si>
  <si>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</si>
  <si>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</si>
  <si>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</si>
  <si>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</si>
  <si>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</si>
  <si>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</si>
  <si>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</si>
  <si>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</si>
  <si>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</si>
  <si>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</si>
  <si>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</si>
  <si>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</si>
  <si>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</si>
  <si>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</si>
  <si>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</si>
  <si>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</si>
  <si>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</si>
  <si>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</si>
  <si>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</si>
  <si>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</si>
  <si>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</si>
  <si>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</si>
  <si>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</si>
  <si>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</si>
  <si>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</si>
  <si>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</si>
  <si>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</si>
  <si>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</si>
  <si>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</si>
  <si>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</si>
  <si>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</si>
  <si>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</si>
  <si>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</si>
  <si>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</si>
  <si>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</si>
  <si>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</si>
  <si>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</si>
  <si>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</si>
  <si>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</si>
  <si>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</si>
  <si>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</si>
  <si>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</si>
  <si>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</si>
  <si>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</si>
  <si>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</si>
  <si>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</si>
  <si>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</si>
  <si>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</si>
  <si>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</si>
  <si>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</si>
  <si>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</si>
  <si>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</si>
  <si>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</si>
  <si>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</si>
  <si>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</si>
  <si>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</si>
  <si>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</si>
  <si>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</si>
  <si>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</si>
  <si>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</si>
  <si>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</si>
  <si>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</si>
  <si>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</si>
  <si>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</si>
  <si>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</si>
  <si>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</si>
  <si>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</si>
  <si>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</si>
  <si>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</si>
  <si>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</si>
  <si>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</si>
  <si>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</si>
  <si>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</si>
  <si>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</si>
  <si>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</si>
  <si>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</si>
  <si>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</si>
  <si>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</si>
  <si>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KNA</t>
  </si>
  <si>
    <t>KOR</t>
  </si>
  <si>
    <t>KWT</t>
  </si>
  <si>
    <t>LAO</t>
  </si>
  <si>
    <t>LBN</t>
  </si>
  <si>
    <t>LBR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</si>
  <si>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</si>
  <si>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</si>
  <si>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</si>
  <si>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</si>
  <si>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</si>
  <si>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</si>
  <si>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</si>
  <si>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</si>
  <si>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</si>
  <si>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</si>
  <si>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</si>
  <si>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</si>
  <si>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</si>
  <si>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</si>
  <si>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</si>
  <si>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</si>
  <si>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</si>
  <si>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</si>
  <si>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</si>
  <si>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</si>
  <si>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MSR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</si>
  <si>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</si>
  <si>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</si>
  <si>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</si>
  <si>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</si>
  <si>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</si>
  <si>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</si>
  <si>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</si>
  <si>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</si>
  <si>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</si>
  <si>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</si>
  <si>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</si>
  <si>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</si>
  <si>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</si>
  <si>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</si>
  <si>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</si>
  <si>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</si>
  <si>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POL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</si>
  <si>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</si>
  <si>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</si>
  <si>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</si>
  <si>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</si>
  <si>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</si>
  <si>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</si>
  <si>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</si>
  <si>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</si>
  <si>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</si>
  <si>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</si>
  <si>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</si>
  <si>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SLE</t>
  </si>
  <si>
    <t>SLV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</si>
  <si>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</si>
  <si>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</si>
  <si>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</si>
  <si>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</si>
  <si>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</si>
  <si>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</si>
  <si>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</si>
  <si>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</si>
  <si>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</si>
  <si>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</si>
  <si>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</si>
  <si>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</si>
  <si>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</si>
  <si>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</si>
  <si>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</si>
  <si>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</si>
  <si>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</si>
  <si>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</si>
  <si>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</si>
  <si>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</si>
  <si>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</si>
  <si>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</si>
  <si>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</si>
  <si>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</si>
  <si>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</si>
  <si>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</si>
  <si>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</si>
  <si>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</si>
  <si>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VNM</t>
  </si>
  <si>
    <t>YEM</t>
  </si>
  <si>
    <t>ZAF</t>
  </si>
  <si>
    <t>ZMB</t>
  </si>
  <si>
    <t>ZWE</t>
  </si>
  <si>
    <t>year</t>
  </si>
  <si>
    <t>Ic_Struc</t>
  </si>
  <si>
    <t>Ic_Mach</t>
  </si>
  <si>
    <t>Ic_TraEq</t>
  </si>
  <si>
    <t>Ic_Other</t>
  </si>
  <si>
    <t>ROM</t>
  </si>
  <si>
    <t>WWA</t>
  </si>
  <si>
    <t>WWL</t>
  </si>
  <si>
    <t>WWE</t>
  </si>
  <si>
    <t>WWF</t>
  </si>
  <si>
    <t>WWM</t>
  </si>
  <si>
    <t>region</t>
  </si>
  <si>
    <t>asset</t>
  </si>
  <si>
    <t>Asset</t>
  </si>
  <si>
    <t>Struc</t>
  </si>
  <si>
    <t>Mach</t>
  </si>
  <si>
    <t>TraEq</t>
  </si>
  <si>
    <t>Other</t>
  </si>
  <si>
    <t>Region</t>
  </si>
  <si>
    <t>desc</t>
  </si>
  <si>
    <t>OMach</t>
  </si>
  <si>
    <t>AGRICULTURE, FORESTRY AND FISHING</t>
  </si>
  <si>
    <t>MINING AND QUARRYING</t>
  </si>
  <si>
    <t>Food products, beverages and tobacco</t>
  </si>
  <si>
    <t>Textiles, wearing apparel, leather and related prodcuts</t>
  </si>
  <si>
    <t>Wood and paper products; printing and reproduction of recorded media</t>
  </si>
  <si>
    <t>Coke and refined petroleum products</t>
  </si>
  <si>
    <t>Chemicals and chemical products</t>
  </si>
  <si>
    <t>Rubber and plastics products, and other non-metallic mineral products</t>
  </si>
  <si>
    <t>Basic metals and fabricated metal products, except machinery and equipment</t>
  </si>
  <si>
    <t>Electrical and optical equipment</t>
  </si>
  <si>
    <t>Machinery and equipment n.e.c.</t>
  </si>
  <si>
    <t>Transport equipment</t>
  </si>
  <si>
    <t>Other manufacturing; repair and installation of machinery and equipment</t>
  </si>
  <si>
    <t>ELECTRICITY, GAS AND WATER SUPPLY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</si>
  <si>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</si>
  <si>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</si>
  <si>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</si>
  <si>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</si>
  <si>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Transport and storage</t>
  </si>
  <si>
    <t>Postal and courier activities</t>
  </si>
  <si>
    <t>ACCOMMODATION AND FOOD SERVICE ACTIVITIES</t>
  </si>
  <si>
    <t>Publishing, audiovisual and broadcasting activities</t>
  </si>
  <si>
    <t>Telecommunications</t>
  </si>
  <si>
    <t>IT and other information services</t>
  </si>
  <si>
    <t>FINANCIAL AND INSURANCE ACTIVITIES</t>
  </si>
  <si>
    <t>REAL ESTATE ACTIVITIES</t>
  </si>
  <si>
    <t>PROFESSIONAL, SCIENTIFIC, TECHNICAL, ADMINISTRATIVE AND SUPPORT SERVICE ACTIVITIES</t>
  </si>
  <si>
    <t>Public administration and defence; compulsory social security</t>
  </si>
  <si>
    <t>Education</t>
  </si>
  <si>
    <t>Health and social work</t>
  </si>
  <si>
    <t>Arts, entertainment and recreation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</si>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</sst>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name val="Arial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17">
    <xf numFmtId="0" fontId="0" fillId="0" borderId="0" xfId="0"/>
    <xf numFmtId="11" fontId="0" fillId="0" borderId="0" xfId="0" applyNumberFormat="1"/>
    <xf numFmtId="3" fontId="3" fillId="0" borderId="0" xfId="1" quotePrefix="1" applyNumberFormat="1" applyFont="1" applyFill="1"/>
    <xf numFmtId="0" fontId="1" fillId="0" borderId="0" xfId="0" applyFont="1"/>
    <xf numFmtId="0" fontId="4" fillId="0" borderId="0" xfId="2" applyFill="1" applyAlignment="1">
      <alignment horizontal="left" indent="1"/>
    </xf>
    <xf numFmtId="164" fontId="4" fillId="0" borderId="0" xfId="1" applyNumberFormat="1" applyFont="1" applyFill="1"/>
    <xf numFmtId="0" fontId="4" fillId="0" borderId="0" xfId="2" applyFill="1" applyAlignment="1">
      <alignment horizontal="left" indent="2"/>
    </xf>
    <xf numFmtId="0" fontId="4" fillId="0" borderId="0" xfId="2" applyFill="1" applyAlignment="1">
      <alignment horizontal="left" indent="3"/>
    </xf>
    <xf numFmtId="3" fontId="5" fillId="0" borderId="0" xfId="2" applyNumberFormat="1" applyFont="1" applyFill="1" applyAlignment="1">
      <alignment horizontal="left" indent="1"/>
    </xf>
    <xf numFmtId="0" fontId="4" fillId="0" borderId="0" xfId="2"/>
    <xf numFmtId="0" fontId="3" fillId="0" borderId="0" xfId="1" quotePrefix="1" applyNumberFormat="1" applyFont="1" applyFill="1"/>
    <xf numFmtId="0" fontId="4" fillId="0" borderId="0" xfId="2" applyNumberFormat="1" applyFill="1" applyAlignment="1">
      <alignment horizontal="left" indent="1"/>
    </xf>
    <xf numFmtId="0" fontId="5" fillId="0" borderId="0" xfId="2" applyNumberFormat="1" applyFont="1" applyFill="1" applyAlignment="1">
      <alignment horizontal="left" indent="1"/>
    </xf>
    <xf numFmtId="0" fontId="4" fillId="0" borderId="0" xfId="2" applyNumberFormat="1" applyFill="1" applyAlignment="1">
      <alignment horizontal="left" indent="2"/>
    </xf>
    <xf numFmtId="0" fontId="4" fillId="0" borderId="0" xfId="2" applyNumberFormat="1" applyFill="1" applyAlignment="1">
      <alignment horizontal="left" indent="3"/>
    </xf>
    <xf numFmtId="0" fontId="4" fillId="0" borderId="0" xfId="2" applyNumberFormat="1"/>
    <xf numFmtId="1" fontId="0" fillId="0" borderId="0" xfId="0" applyNumberFormat="1"/>
  </cellXfs>
  <cellStyles count="3">
    <cellStyle name="Normal" xfId="0" builtinId="0"/>
    <cellStyle name="Normal 2" xfId="2" xr:uid="{00000000-0005-0000-0000-000001000000}"/>
    <cellStyle name="Normal 2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7"/>
  <sheetViews>
    <sheetView workbookViewId="0">
      <selection activeCell="R84" sqref="R84"/>
    </sheetView>
  </sheetViews>
  <sheetFormatPr defaultRowHeight="12.75" x14ac:dyDescent="0.2"/>
  <sheetData>
    <row r="1" spans="1:23" x14ac:dyDescent="0.2">
      <c r="A1" t="s">
        <v>193</v>
      </c>
      <c r="B1" t="s">
        <v>192</v>
      </c>
      <c r="C1">
        <v>1995</v>
      </c>
      <c r="D1">
        <v>1996</v>
      </c>
      <c r="E1">
        <v>1997</v>
      </c>
      <c r="F1">
        <v>1998</v>
      </c>
      <c r="G1">
        <v>1999</v>
      </c>
      <c r="H1">
        <v>2000</v>
      </c>
      <c r="I1">
        <v>2001</v>
      </c>
      <c r="J1">
        <v>2002</v>
      </c>
      <c r="K1">
        <v>2003</v>
      </c>
      <c r="L1">
        <v>2004</v>
      </c>
      <c r="M1">
        <v>2005</v>
      </c>
      <c r="N1">
        <v>2006</v>
      </c>
      <c r="O1">
        <v>2007</v>
      </c>
      <c r="P1">
        <v>2008</v>
      </c>
      <c r="Q1">
        <v>2009</v>
      </c>
      <c r="R1">
        <v>2010</v>
      </c>
      <c r="S1">
        <v>2011</v>
      </c>
      <c r="T1">
        <v>2012</v>
      </c>
      <c r="U1">
        <v>2013</v>
      </c>
      <c r="V1">
        <v>2014</v>
      </c>
      <c r="W1">
        <v>2015</v>
      </c>
    </row>
    <row r="2" spans="1:23" x14ac:dyDescent="0.2">
      <c r="A2">
        <v>1</v>
      </c>
      <c r="B2">
        <v>1</v>
      </c>
      <c r="C2">
        <v>25233.265625</v>
      </c>
      <c r="D2">
        <v>25933.458984375</v>
      </c>
      <c r="E2">
        <v>26267.759765625</v>
      </c>
      <c r="F2">
        <v>26678.345703125</v>
      </c>
      <c r="G2">
        <v>26828.005859375</v>
      </c>
      <c r="H2">
        <v>28011.6875</v>
      </c>
      <c r="I2">
        <v>27293.529296875</v>
      </c>
      <c r="J2">
        <v>26230.60546875</v>
      </c>
      <c r="K2">
        <v>28034.048828125</v>
      </c>
      <c r="L2">
        <v>29051.638671875</v>
      </c>
      <c r="M2">
        <v>29580.259765625</v>
      </c>
      <c r="N2">
        <v>29993.111328125</v>
      </c>
      <c r="O2">
        <v>32242.119140625</v>
      </c>
      <c r="P2">
        <v>34175.765625</v>
      </c>
      <c r="Q2">
        <v>32517.57421875</v>
      </c>
      <c r="R2">
        <v>31780.443359375</v>
      </c>
      <c r="S2">
        <v>34066.19140625</v>
      </c>
      <c r="T2">
        <v>35495.80078125</v>
      </c>
      <c r="U2">
        <v>35751.06640625</v>
      </c>
      <c r="V2">
        <v>36495.80859375</v>
      </c>
      <c r="W2">
        <v>38188.59765625</v>
      </c>
    </row>
    <row r="3" spans="1:23" x14ac:dyDescent="0.2">
      <c r="A3">
        <f>A2</f>
        <v>1</v>
      </c>
      <c r="B3">
        <f>B2+1</f>
        <v>2</v>
      </c>
      <c r="C3">
        <v>22762.654296875</v>
      </c>
      <c r="D3">
        <v>22681.408203125</v>
      </c>
      <c r="E3">
        <v>23859.498046875</v>
      </c>
      <c r="F3">
        <v>24141.8359375</v>
      </c>
      <c r="G3">
        <v>24615.0234375</v>
      </c>
      <c r="H3">
        <v>24997.525390625</v>
      </c>
      <c r="I3">
        <v>25090.27734375</v>
      </c>
      <c r="J3">
        <v>23999.19921875</v>
      </c>
      <c r="K3">
        <v>25165.814453125</v>
      </c>
      <c r="L3">
        <v>28348.84765625</v>
      </c>
      <c r="M3">
        <v>30922.025390625</v>
      </c>
      <c r="N3">
        <v>33811.3125</v>
      </c>
      <c r="O3">
        <v>36849.87109375</v>
      </c>
      <c r="P3">
        <v>39538.33203125</v>
      </c>
      <c r="Q3">
        <v>38565.72265625</v>
      </c>
      <c r="R3">
        <v>39064.25</v>
      </c>
      <c r="S3">
        <v>41893.37109375</v>
      </c>
      <c r="T3">
        <v>44202.203125</v>
      </c>
      <c r="U3">
        <v>43542.43359375</v>
      </c>
      <c r="V3">
        <v>44579.39453125</v>
      </c>
      <c r="W3">
        <v>44146.125</v>
      </c>
    </row>
    <row r="4" spans="1:23" x14ac:dyDescent="0.2">
      <c r="A4">
        <f t="shared" ref="A4:A50" si="0">A3</f>
        <v>1</v>
      </c>
      <c r="B4">
        <f t="shared" ref="B4:B50" si="1">B3+1</f>
        <v>3</v>
      </c>
      <c r="C4">
        <v>50.825630187988281</v>
      </c>
      <c r="D4">
        <v>49.669380187988281</v>
      </c>
      <c r="E4">
        <v>807.24029541015625</v>
      </c>
      <c r="F4">
        <v>1571.470703125</v>
      </c>
      <c r="G4">
        <v>1739.918701171875</v>
      </c>
      <c r="H4">
        <v>2124.029052734375</v>
      </c>
      <c r="I4">
        <v>2364.799560546875</v>
      </c>
      <c r="J4">
        <v>2487.8203125</v>
      </c>
      <c r="K4">
        <v>2793.015625</v>
      </c>
      <c r="L4">
        <v>4067.048583984375</v>
      </c>
      <c r="M4">
        <v>5313.71484375</v>
      </c>
      <c r="N4">
        <v>7364.193359375</v>
      </c>
      <c r="O4">
        <v>8367.43359375</v>
      </c>
      <c r="P4">
        <v>13483.1396484375</v>
      </c>
      <c r="Q4">
        <v>13743.865234375</v>
      </c>
      <c r="R4">
        <v>10742.896484375</v>
      </c>
      <c r="S4">
        <v>9003.216796875</v>
      </c>
      <c r="T4">
        <v>10055.3212890625</v>
      </c>
      <c r="U4">
        <v>9979.0205078125</v>
      </c>
      <c r="V4">
        <v>9376.240234375</v>
      </c>
      <c r="W4">
        <v>9554.4619140625</v>
      </c>
    </row>
    <row r="5" spans="1:23" x14ac:dyDescent="0.2">
      <c r="A5">
        <f t="shared" si="0"/>
        <v>1</v>
      </c>
      <c r="B5">
        <f t="shared" si="1"/>
        <v>4</v>
      </c>
      <c r="C5">
        <v>1053.9281005859375</v>
      </c>
      <c r="D5">
        <v>1109.059326171875</v>
      </c>
      <c r="E5">
        <v>1131.26171875</v>
      </c>
      <c r="F5">
        <v>1179.53076171875</v>
      </c>
      <c r="G5">
        <v>1225.55029296875</v>
      </c>
      <c r="H5">
        <v>1265.9990234375</v>
      </c>
      <c r="I5">
        <v>1350.564697265625</v>
      </c>
      <c r="J5">
        <v>1477.0765380859375</v>
      </c>
      <c r="K5">
        <v>1710.9801025390625</v>
      </c>
      <c r="L5">
        <v>1963.9954833984375</v>
      </c>
      <c r="M5">
        <v>2317.910400390625</v>
      </c>
      <c r="N5">
        <v>2815.095703125</v>
      </c>
      <c r="O5">
        <v>3305.098876953125</v>
      </c>
      <c r="P5">
        <v>3589.061279296875</v>
      </c>
      <c r="Q5">
        <v>2942.054443359375</v>
      </c>
      <c r="R5">
        <v>2774.45068359375</v>
      </c>
      <c r="S5">
        <v>2311.31005859375</v>
      </c>
      <c r="T5">
        <v>1862.6680908203125</v>
      </c>
      <c r="U5">
        <v>1475.697021484375</v>
      </c>
      <c r="V5">
        <v>1169.069580078125</v>
      </c>
      <c r="W5">
        <v>1273.951171875</v>
      </c>
    </row>
    <row r="6" spans="1:23" x14ac:dyDescent="0.2">
      <c r="A6">
        <f t="shared" si="0"/>
        <v>1</v>
      </c>
      <c r="B6">
        <f t="shared" si="1"/>
        <v>5</v>
      </c>
      <c r="C6">
        <v>251357.3125</v>
      </c>
      <c r="D6">
        <v>288167.71875</v>
      </c>
      <c r="E6">
        <v>299892.53125</v>
      </c>
      <c r="F6">
        <v>308197.8125</v>
      </c>
      <c r="G6">
        <v>296004.84375</v>
      </c>
      <c r="H6">
        <v>301412.96875</v>
      </c>
      <c r="I6">
        <v>318841.875</v>
      </c>
      <c r="J6">
        <v>336840.34375</v>
      </c>
      <c r="K6">
        <v>366994.78125</v>
      </c>
      <c r="L6">
        <v>386051.5625</v>
      </c>
      <c r="M6">
        <v>424105.1875</v>
      </c>
      <c r="N6">
        <v>450145.65625</v>
      </c>
      <c r="O6">
        <v>507728.4375</v>
      </c>
      <c r="P6">
        <v>523201.40625</v>
      </c>
      <c r="Q6">
        <v>499341.84375</v>
      </c>
      <c r="R6">
        <v>492670.8125</v>
      </c>
      <c r="S6">
        <v>470964.03125</v>
      </c>
      <c r="T6">
        <v>456370.1875</v>
      </c>
      <c r="U6">
        <v>429298.5</v>
      </c>
      <c r="V6">
        <v>437241.53125</v>
      </c>
      <c r="W6">
        <v>484760.09375</v>
      </c>
    </row>
    <row r="7" spans="1:23" x14ac:dyDescent="0.2">
      <c r="A7">
        <f t="shared" si="0"/>
        <v>1</v>
      </c>
      <c r="B7">
        <f t="shared" si="1"/>
        <v>6</v>
      </c>
      <c r="C7">
        <v>261067.015625</v>
      </c>
      <c r="D7">
        <v>252585.40625</v>
      </c>
      <c r="E7">
        <v>248910.296875</v>
      </c>
      <c r="F7">
        <v>246228.703125</v>
      </c>
      <c r="G7">
        <v>247562.59375</v>
      </c>
      <c r="H7">
        <v>241273.40625</v>
      </c>
      <c r="I7">
        <v>231062.609375</v>
      </c>
      <c r="J7">
        <v>216480.8125</v>
      </c>
      <c r="K7">
        <v>211091.375</v>
      </c>
      <c r="L7">
        <v>205632.1875</v>
      </c>
      <c r="M7">
        <v>200058.609375</v>
      </c>
      <c r="N7">
        <v>214291.40625</v>
      </c>
      <c r="O7">
        <v>225849.125</v>
      </c>
      <c r="P7">
        <v>231936.9375</v>
      </c>
      <c r="Q7">
        <v>227538.828125</v>
      </c>
      <c r="R7">
        <v>238062.578125</v>
      </c>
      <c r="S7">
        <v>265334.90625</v>
      </c>
      <c r="T7">
        <v>274088.0625</v>
      </c>
      <c r="U7">
        <v>278307.6875</v>
      </c>
      <c r="V7">
        <v>291129</v>
      </c>
      <c r="W7">
        <v>292607.6875</v>
      </c>
    </row>
    <row r="8" spans="1:23" x14ac:dyDescent="0.2">
      <c r="A8">
        <f t="shared" si="0"/>
        <v>1</v>
      </c>
      <c r="B8">
        <f t="shared" si="1"/>
        <v>7</v>
      </c>
      <c r="C8">
        <v>89374.84375</v>
      </c>
      <c r="D8">
        <v>102580.078125</v>
      </c>
      <c r="E8">
        <v>111765.5625</v>
      </c>
      <c r="F8">
        <v>117494.8046875</v>
      </c>
      <c r="G8">
        <v>118972.15625</v>
      </c>
      <c r="H8">
        <v>133030.5</v>
      </c>
      <c r="I8">
        <v>134568.15625</v>
      </c>
      <c r="J8">
        <v>131965.171875</v>
      </c>
      <c r="K8">
        <v>142667.53125</v>
      </c>
      <c r="L8">
        <v>151154.828125</v>
      </c>
      <c r="M8">
        <v>169201.984375</v>
      </c>
      <c r="N8">
        <v>202086.84375</v>
      </c>
      <c r="O8">
        <v>206713.734375</v>
      </c>
      <c r="P8">
        <v>200324.25</v>
      </c>
      <c r="Q8">
        <v>153741.46875</v>
      </c>
      <c r="R8">
        <v>143463.921875</v>
      </c>
      <c r="S8">
        <v>160622.28125</v>
      </c>
      <c r="T8">
        <v>162715.421875</v>
      </c>
      <c r="U8">
        <v>161132.703125</v>
      </c>
      <c r="V8">
        <v>168139.90625</v>
      </c>
      <c r="W8">
        <v>179177.9375</v>
      </c>
    </row>
    <row r="9" spans="1:23" x14ac:dyDescent="0.2">
      <c r="A9">
        <f t="shared" si="0"/>
        <v>1</v>
      </c>
      <c r="B9">
        <f t="shared" si="1"/>
        <v>8</v>
      </c>
      <c r="C9">
        <v>383.36477661132813</v>
      </c>
      <c r="D9">
        <v>551.604736328125</v>
      </c>
      <c r="E9">
        <v>693.5211181640625</v>
      </c>
      <c r="F9">
        <v>777.96966552734375</v>
      </c>
      <c r="G9">
        <v>721.4229736328125</v>
      </c>
      <c r="H9">
        <v>798.0616455078125</v>
      </c>
      <c r="I9">
        <v>926.79290771484375</v>
      </c>
      <c r="J9">
        <v>1170.8311767578125</v>
      </c>
      <c r="K9">
        <v>1308.58740234375</v>
      </c>
      <c r="L9">
        <v>1586.88134765625</v>
      </c>
      <c r="M9">
        <v>2129.887451171875</v>
      </c>
      <c r="N9">
        <v>2861.38330078125</v>
      </c>
      <c r="O9">
        <v>3491.67578125</v>
      </c>
      <c r="P9">
        <v>3071.2353515625</v>
      </c>
      <c r="Q9">
        <v>1924.700927734375</v>
      </c>
      <c r="R9">
        <v>1705.989990234375</v>
      </c>
      <c r="S9">
        <v>2407.06005859375</v>
      </c>
      <c r="T9">
        <v>2760.530029296875</v>
      </c>
      <c r="U9">
        <v>2848.731689453125</v>
      </c>
      <c r="V9">
        <v>2497.552001953125</v>
      </c>
      <c r="W9">
        <v>2621.43212890625</v>
      </c>
    </row>
    <row r="10" spans="1:23" x14ac:dyDescent="0.2">
      <c r="A10">
        <f t="shared" si="0"/>
        <v>1</v>
      </c>
      <c r="B10">
        <f t="shared" si="1"/>
        <v>9</v>
      </c>
      <c r="C10">
        <v>65750.9921875</v>
      </c>
      <c r="D10">
        <v>66970.0078125</v>
      </c>
      <c r="E10">
        <v>70749.0078125</v>
      </c>
      <c r="F10">
        <v>78197.0078125</v>
      </c>
      <c r="G10">
        <v>90098.9921875</v>
      </c>
      <c r="H10">
        <v>104360</v>
      </c>
      <c r="I10">
        <v>117220.984375</v>
      </c>
      <c r="J10">
        <v>131751.984375</v>
      </c>
      <c r="K10">
        <v>148957</v>
      </c>
      <c r="L10">
        <v>167183.96875</v>
      </c>
      <c r="M10">
        <v>190741.953125</v>
      </c>
      <c r="N10">
        <v>216253.84375</v>
      </c>
      <c r="O10">
        <v>228393.828125</v>
      </c>
      <c r="P10">
        <v>217826.96875</v>
      </c>
      <c r="Q10">
        <v>174663.453125</v>
      </c>
      <c r="R10">
        <v>154936.796875</v>
      </c>
      <c r="S10">
        <v>134024.46875</v>
      </c>
      <c r="T10">
        <v>113305.6640625</v>
      </c>
      <c r="U10">
        <v>99568.9921875</v>
      </c>
      <c r="V10">
        <v>101058.890625</v>
      </c>
      <c r="W10">
        <v>107589.8984375</v>
      </c>
    </row>
    <row r="11" spans="1:23" x14ac:dyDescent="0.2">
      <c r="A11">
        <f t="shared" si="0"/>
        <v>1</v>
      </c>
      <c r="B11">
        <f t="shared" si="1"/>
        <v>10</v>
      </c>
      <c r="C11">
        <v>9233.0703125</v>
      </c>
      <c r="D11">
        <v>10137.98046875</v>
      </c>
      <c r="E11">
        <v>11313.607421875</v>
      </c>
      <c r="F11">
        <v>13281.1884765625</v>
      </c>
      <c r="G11">
        <v>14594.7216796875</v>
      </c>
      <c r="H11">
        <v>16698.4921875</v>
      </c>
      <c r="I11">
        <v>17219.28515625</v>
      </c>
      <c r="J11">
        <v>16858.576171875</v>
      </c>
      <c r="K11">
        <v>17337.55078125</v>
      </c>
      <c r="L11">
        <v>18955.34375</v>
      </c>
      <c r="M11">
        <v>20643.48828125</v>
      </c>
      <c r="N11">
        <v>22137.08203125</v>
      </c>
      <c r="O11">
        <v>25713.572265625</v>
      </c>
      <c r="P11">
        <v>26736.86328125</v>
      </c>
      <c r="Q11">
        <v>22232.107421875</v>
      </c>
      <c r="R11">
        <v>22940.9296875</v>
      </c>
      <c r="S11">
        <v>24904.189453125</v>
      </c>
      <c r="T11">
        <v>24893.443359375</v>
      </c>
      <c r="U11">
        <v>24356.947265625</v>
      </c>
      <c r="V11">
        <v>23564.986328125</v>
      </c>
      <c r="W11">
        <v>23953.072265625</v>
      </c>
    </row>
    <row r="12" spans="1:23" x14ac:dyDescent="0.2">
      <c r="A12">
        <f t="shared" si="0"/>
        <v>1</v>
      </c>
      <c r="B12">
        <f t="shared" si="1"/>
        <v>11</v>
      </c>
      <c r="C12">
        <v>129175.296875</v>
      </c>
      <c r="D12">
        <v>128762.2421875</v>
      </c>
      <c r="E12">
        <v>129906.84375</v>
      </c>
      <c r="F12">
        <v>136393.671875</v>
      </c>
      <c r="G12">
        <v>146853.984375</v>
      </c>
      <c r="H12">
        <v>161118.015625</v>
      </c>
      <c r="I12">
        <v>167686.296875</v>
      </c>
      <c r="J12">
        <v>172495.8125</v>
      </c>
      <c r="K12">
        <v>182698.109375</v>
      </c>
      <c r="L12">
        <v>198486.859375</v>
      </c>
      <c r="M12">
        <v>213807.25</v>
      </c>
      <c r="N12">
        <v>235565.09375</v>
      </c>
      <c r="O12">
        <v>257740.34375</v>
      </c>
      <c r="P12">
        <v>268406.9375</v>
      </c>
      <c r="Q12">
        <v>245749.09375</v>
      </c>
      <c r="R12">
        <v>248821.5625</v>
      </c>
      <c r="S12">
        <v>262465.96875</v>
      </c>
      <c r="T12">
        <v>263003.8125</v>
      </c>
      <c r="U12">
        <v>261127.09375</v>
      </c>
      <c r="V12">
        <v>258971.421875</v>
      </c>
      <c r="W12">
        <v>253839.125</v>
      </c>
    </row>
    <row r="13" spans="1:23" x14ac:dyDescent="0.2">
      <c r="A13">
        <f t="shared" si="0"/>
        <v>1</v>
      </c>
      <c r="B13">
        <f t="shared" si="1"/>
        <v>12</v>
      </c>
      <c r="C13">
        <v>12745.5810546875</v>
      </c>
      <c r="D13">
        <v>14214.1552734375</v>
      </c>
      <c r="E13">
        <v>14808.9912109375</v>
      </c>
      <c r="F13">
        <v>18299.423828125</v>
      </c>
      <c r="G13">
        <v>19738.2734375</v>
      </c>
      <c r="H13">
        <v>20977.66796875</v>
      </c>
      <c r="I13">
        <v>22241.203125</v>
      </c>
      <c r="J13">
        <v>21864.8515625</v>
      </c>
      <c r="K13">
        <v>26553.009765625</v>
      </c>
      <c r="L13">
        <v>29679.236328125</v>
      </c>
      <c r="M13">
        <v>25302.296875</v>
      </c>
      <c r="N13">
        <v>31041.853515625</v>
      </c>
      <c r="O13">
        <v>34390.5078125</v>
      </c>
      <c r="P13">
        <v>30721.818359375</v>
      </c>
      <c r="Q13">
        <v>27101.47265625</v>
      </c>
      <c r="R13">
        <v>20195.029296875</v>
      </c>
      <c r="S13">
        <v>16710.94921875</v>
      </c>
      <c r="T13">
        <v>13879.982421875</v>
      </c>
      <c r="U13">
        <v>11949.2705078125</v>
      </c>
      <c r="V13">
        <v>8630.8154296875</v>
      </c>
      <c r="W13">
        <v>7454.037109375</v>
      </c>
    </row>
    <row r="14" spans="1:23" x14ac:dyDescent="0.2">
      <c r="A14">
        <f t="shared" si="0"/>
        <v>1</v>
      </c>
      <c r="B14">
        <f t="shared" si="1"/>
        <v>13</v>
      </c>
      <c r="C14">
        <v>9803.701171875</v>
      </c>
      <c r="D14">
        <v>14704.1455078125</v>
      </c>
      <c r="E14">
        <v>19071.22265625</v>
      </c>
      <c r="F14">
        <v>21671.41015625</v>
      </c>
      <c r="G14">
        <v>21144.345703125</v>
      </c>
      <c r="H14">
        <v>20686.8984375</v>
      </c>
      <c r="I14">
        <v>22181.7421875</v>
      </c>
      <c r="J14">
        <v>27022.61328125</v>
      </c>
      <c r="K14">
        <v>35672.546875</v>
      </c>
      <c r="L14">
        <v>36639.94140625</v>
      </c>
      <c r="M14">
        <v>40649.8203125</v>
      </c>
      <c r="N14">
        <v>45318.98046875</v>
      </c>
      <c r="O14">
        <v>47029.15234375</v>
      </c>
      <c r="P14">
        <v>51051.5</v>
      </c>
      <c r="Q14">
        <v>49210.3125</v>
      </c>
      <c r="R14">
        <v>40375.8828125</v>
      </c>
      <c r="S14">
        <v>37155.6796875</v>
      </c>
      <c r="T14">
        <v>35121.16796875</v>
      </c>
      <c r="U14">
        <v>34340.1484375</v>
      </c>
      <c r="V14">
        <v>32900.98046875</v>
      </c>
      <c r="W14">
        <v>32978.6875</v>
      </c>
    </row>
    <row r="15" spans="1:23" x14ac:dyDescent="0.2">
      <c r="A15">
        <f t="shared" si="0"/>
        <v>1</v>
      </c>
      <c r="B15">
        <f t="shared" si="1"/>
        <v>14</v>
      </c>
      <c r="C15">
        <v>647560.3125</v>
      </c>
      <c r="D15">
        <v>847245.5625</v>
      </c>
      <c r="E15">
        <v>1063077.125</v>
      </c>
      <c r="F15">
        <v>1214853.125</v>
      </c>
      <c r="G15">
        <v>1279488.25</v>
      </c>
      <c r="H15">
        <v>1518157.375</v>
      </c>
      <c r="I15">
        <v>1819789</v>
      </c>
      <c r="J15">
        <v>2185994.25</v>
      </c>
      <c r="K15">
        <v>2235623.5</v>
      </c>
      <c r="L15">
        <v>2613657</v>
      </c>
      <c r="M15">
        <v>2848291</v>
      </c>
      <c r="N15">
        <v>2902460.25</v>
      </c>
      <c r="O15">
        <v>2982807.5</v>
      </c>
      <c r="P15">
        <v>3235274.5</v>
      </c>
      <c r="Q15">
        <v>3136228.25</v>
      </c>
      <c r="R15">
        <v>2762061.5</v>
      </c>
      <c r="S15">
        <v>2632043.5</v>
      </c>
      <c r="T15">
        <v>2471890.5</v>
      </c>
      <c r="U15">
        <v>2851044.75</v>
      </c>
      <c r="V15">
        <v>3255780.75</v>
      </c>
      <c r="W15">
        <v>3602701</v>
      </c>
    </row>
    <row r="16" spans="1:23" x14ac:dyDescent="0.2">
      <c r="A16">
        <f t="shared" si="0"/>
        <v>1</v>
      </c>
      <c r="B16">
        <f t="shared" si="1"/>
        <v>15</v>
      </c>
      <c r="C16">
        <v>5218.9970703125</v>
      </c>
      <c r="D16">
        <v>6588.81787109375</v>
      </c>
      <c r="E16">
        <v>8516.6669921875</v>
      </c>
      <c r="F16">
        <v>10548.1357421875</v>
      </c>
      <c r="G16">
        <v>13243.2626953125</v>
      </c>
      <c r="H16">
        <v>15866.5908203125</v>
      </c>
      <c r="I16">
        <v>18158.59765625</v>
      </c>
      <c r="J16">
        <v>20115.361328125</v>
      </c>
      <c r="K16">
        <v>23610.083984375</v>
      </c>
      <c r="L16">
        <v>28291.95703125</v>
      </c>
      <c r="M16">
        <v>33501.43359375</v>
      </c>
      <c r="N16">
        <v>38087.25</v>
      </c>
      <c r="O16">
        <v>36713.8828125</v>
      </c>
      <c r="P16">
        <v>29170.056640625</v>
      </c>
      <c r="Q16">
        <v>17043.6484375</v>
      </c>
      <c r="R16">
        <v>11196.337890625</v>
      </c>
      <c r="S16">
        <v>9321.806640625</v>
      </c>
      <c r="T16">
        <v>9339.658203125</v>
      </c>
      <c r="U16">
        <v>10796.1748046875</v>
      </c>
      <c r="V16">
        <v>12545.0458984375</v>
      </c>
      <c r="W16">
        <v>16823.564453125</v>
      </c>
    </row>
    <row r="17" spans="1:23" x14ac:dyDescent="0.2">
      <c r="A17">
        <f t="shared" si="0"/>
        <v>1</v>
      </c>
      <c r="B17">
        <f t="shared" si="1"/>
        <v>16</v>
      </c>
      <c r="C17">
        <v>99028.1796875</v>
      </c>
      <c r="D17">
        <v>103391.6953125</v>
      </c>
      <c r="E17">
        <v>105602.984375</v>
      </c>
      <c r="F17">
        <v>108170.7265625</v>
      </c>
      <c r="G17">
        <v>113013.8828125</v>
      </c>
      <c r="H17">
        <v>124625.2421875</v>
      </c>
      <c r="I17">
        <v>132161.296875</v>
      </c>
      <c r="J17">
        <v>145219.375</v>
      </c>
      <c r="K17">
        <v>152899.703125</v>
      </c>
      <c r="L17">
        <v>162858.578125</v>
      </c>
      <c r="M17">
        <v>171782.53125</v>
      </c>
      <c r="N17">
        <v>180203.53125</v>
      </c>
      <c r="O17">
        <v>187623.953125</v>
      </c>
      <c r="P17">
        <v>187838.21875</v>
      </c>
      <c r="Q17">
        <v>172519.71875</v>
      </c>
      <c r="R17">
        <v>170794.546875</v>
      </c>
      <c r="S17">
        <v>171404.921875</v>
      </c>
      <c r="T17">
        <v>157582.28125</v>
      </c>
      <c r="U17">
        <v>144776.296875</v>
      </c>
      <c r="V17">
        <v>135464.890625</v>
      </c>
      <c r="W17">
        <v>134824.875</v>
      </c>
    </row>
    <row r="18" spans="1:23" x14ac:dyDescent="0.2">
      <c r="A18">
        <f t="shared" si="0"/>
        <v>1</v>
      </c>
      <c r="B18">
        <f t="shared" si="1"/>
        <v>17</v>
      </c>
      <c r="C18">
        <v>928.8179931640625</v>
      </c>
      <c r="D18">
        <v>1080.380859375</v>
      </c>
      <c r="E18">
        <v>1386.3692626953125</v>
      </c>
      <c r="F18">
        <v>1768.423828125</v>
      </c>
      <c r="G18">
        <v>1648.9013671875</v>
      </c>
      <c r="H18">
        <v>1385.1217041015625</v>
      </c>
      <c r="I18">
        <v>1498.0924072265625</v>
      </c>
      <c r="J18">
        <v>1665.7813720703125</v>
      </c>
      <c r="K18">
        <v>2026.50537109375</v>
      </c>
      <c r="L18">
        <v>2281.251953125</v>
      </c>
      <c r="M18">
        <v>2730.535400390625</v>
      </c>
      <c r="N18">
        <v>3660.2783203125</v>
      </c>
      <c r="O18">
        <v>5046.96826171875</v>
      </c>
      <c r="P18">
        <v>5568.80224609375</v>
      </c>
      <c r="Q18">
        <v>3130.536376953125</v>
      </c>
      <c r="R18">
        <v>2787.431640625</v>
      </c>
      <c r="S18">
        <v>3322.744873046875</v>
      </c>
      <c r="T18">
        <v>3282.992919921875</v>
      </c>
      <c r="U18">
        <v>3694.717041015625</v>
      </c>
      <c r="V18">
        <v>4092.80615234375</v>
      </c>
      <c r="W18">
        <v>4118.75732421875</v>
      </c>
    </row>
    <row r="19" spans="1:23" x14ac:dyDescent="0.2">
      <c r="A19">
        <f t="shared" si="0"/>
        <v>1</v>
      </c>
      <c r="B19">
        <f t="shared" si="1"/>
        <v>18</v>
      </c>
      <c r="C19">
        <v>1943.3450927734375</v>
      </c>
      <c r="D19">
        <v>1852.2554931640625</v>
      </c>
      <c r="E19">
        <v>1830.6234130859375</v>
      </c>
      <c r="F19">
        <v>2213.50146484375</v>
      </c>
      <c r="G19">
        <v>2325.085693359375</v>
      </c>
      <c r="H19">
        <v>2662.618408203125</v>
      </c>
      <c r="I19">
        <v>2600.3525390625</v>
      </c>
      <c r="J19">
        <v>2888.609375</v>
      </c>
      <c r="K19">
        <v>3276.78759765625</v>
      </c>
      <c r="L19">
        <v>3088.726318359375</v>
      </c>
      <c r="M19">
        <v>3473.20068359375</v>
      </c>
      <c r="N19">
        <v>3529.406005859375</v>
      </c>
      <c r="O19">
        <v>3614.323486328125</v>
      </c>
      <c r="P19">
        <v>4153.04833984375</v>
      </c>
      <c r="Q19">
        <v>3691.869873046875</v>
      </c>
      <c r="R19">
        <v>3454.449951171875</v>
      </c>
      <c r="S19">
        <v>4296.392578125</v>
      </c>
      <c r="T19">
        <v>3863.513916015625</v>
      </c>
      <c r="U19">
        <v>4228.51171875</v>
      </c>
      <c r="V19">
        <v>4661.318359375</v>
      </c>
      <c r="W19">
        <v>4585.86572265625</v>
      </c>
    </row>
    <row r="20" spans="1:23" x14ac:dyDescent="0.2">
      <c r="A20">
        <f t="shared" si="0"/>
        <v>1</v>
      </c>
      <c r="B20">
        <f t="shared" si="1"/>
        <v>19</v>
      </c>
      <c r="C20">
        <v>282.60342407226563</v>
      </c>
      <c r="D20">
        <v>391.47198486328125</v>
      </c>
      <c r="E20">
        <v>344.67987060546875</v>
      </c>
      <c r="F20">
        <v>517.784912109375</v>
      </c>
      <c r="G20">
        <v>612.05023193359375</v>
      </c>
      <c r="H20">
        <v>747.5155029296875</v>
      </c>
      <c r="I20">
        <v>839.50408935546875</v>
      </c>
      <c r="J20">
        <v>893.4814453125</v>
      </c>
      <c r="K20">
        <v>1073.365966796875</v>
      </c>
      <c r="L20">
        <v>1496.232666015625</v>
      </c>
      <c r="M20">
        <v>2000.25048828125</v>
      </c>
      <c r="N20">
        <v>3245.118896484375</v>
      </c>
      <c r="O20">
        <v>4591.15283203125</v>
      </c>
      <c r="P20">
        <v>4347.81201171875</v>
      </c>
      <c r="Q20">
        <v>2764.907958984375</v>
      </c>
      <c r="R20">
        <v>1898.665283203125</v>
      </c>
      <c r="S20">
        <v>2325.74462890625</v>
      </c>
      <c r="T20">
        <v>2994.9091796875</v>
      </c>
      <c r="U20">
        <v>2720.46240234375</v>
      </c>
      <c r="V20">
        <v>3002.3056640625</v>
      </c>
      <c r="W20">
        <v>2982.964111328125</v>
      </c>
    </row>
    <row r="21" spans="1:23" x14ac:dyDescent="0.2">
      <c r="A21">
        <f t="shared" si="0"/>
        <v>1</v>
      </c>
      <c r="B21">
        <f t="shared" si="1"/>
        <v>20</v>
      </c>
      <c r="C21">
        <v>383.49014282226563</v>
      </c>
      <c r="D21">
        <v>448.4561767578125</v>
      </c>
      <c r="E21">
        <v>434.79693603515625</v>
      </c>
      <c r="F21">
        <v>440.7811279296875</v>
      </c>
      <c r="G21">
        <v>332.81863403320313</v>
      </c>
      <c r="H21">
        <v>434.4136962890625</v>
      </c>
      <c r="I21">
        <v>536.07000732421875</v>
      </c>
      <c r="J21">
        <v>454.10476684570313</v>
      </c>
      <c r="K21">
        <v>604.35009765625</v>
      </c>
      <c r="L21">
        <v>613.56048583984375</v>
      </c>
      <c r="M21">
        <v>662.0540771484375</v>
      </c>
      <c r="N21">
        <v>672.72003173828125</v>
      </c>
      <c r="O21">
        <v>715.44268798828125</v>
      </c>
      <c r="P21">
        <v>657.52349853515625</v>
      </c>
      <c r="Q21">
        <v>575.45172119140625</v>
      </c>
      <c r="R21">
        <v>647.75189208984375</v>
      </c>
      <c r="S21">
        <v>592.171630859375</v>
      </c>
      <c r="T21">
        <v>637.97393798828125</v>
      </c>
      <c r="U21">
        <v>630.607421875</v>
      </c>
      <c r="V21">
        <v>682.29229736328125</v>
      </c>
      <c r="W21">
        <v>1053.26953125</v>
      </c>
    </row>
    <row r="22" spans="1:23" x14ac:dyDescent="0.2">
      <c r="A22">
        <f t="shared" si="0"/>
        <v>1</v>
      </c>
      <c r="B22">
        <f t="shared" si="1"/>
        <v>21</v>
      </c>
      <c r="C22">
        <v>35494.28125</v>
      </c>
      <c r="D22">
        <v>37822.48828125</v>
      </c>
      <c r="E22">
        <v>39826.12890625</v>
      </c>
      <c r="F22">
        <v>42346.921875</v>
      </c>
      <c r="G22">
        <v>46642.1953125</v>
      </c>
      <c r="H22">
        <v>51961.7421875</v>
      </c>
      <c r="I22">
        <v>57104.9765625</v>
      </c>
      <c r="J22">
        <v>57890.75390625</v>
      </c>
      <c r="K22">
        <v>57314.06640625</v>
      </c>
      <c r="L22">
        <v>58149.33984375</v>
      </c>
      <c r="M22">
        <v>62047.25390625</v>
      </c>
      <c r="N22">
        <v>67954.1015625</v>
      </c>
      <c r="O22">
        <v>79794.6953125</v>
      </c>
      <c r="P22">
        <v>80752.1953125</v>
      </c>
      <c r="Q22">
        <v>74183.9921875</v>
      </c>
      <c r="R22">
        <v>66830.9375</v>
      </c>
      <c r="S22">
        <v>66504</v>
      </c>
      <c r="T22">
        <v>59173.1171875</v>
      </c>
      <c r="U22">
        <v>57751.6015625</v>
      </c>
      <c r="V22">
        <v>55996.73828125</v>
      </c>
      <c r="W22">
        <v>71475.1875</v>
      </c>
    </row>
    <row r="23" spans="1:23" x14ac:dyDescent="0.2">
      <c r="A23">
        <f t="shared" si="0"/>
        <v>1</v>
      </c>
      <c r="B23">
        <f t="shared" si="1"/>
        <v>22</v>
      </c>
      <c r="C23">
        <v>30029.927734375</v>
      </c>
      <c r="D23">
        <v>40162.734375</v>
      </c>
      <c r="E23">
        <v>56864.49609375</v>
      </c>
      <c r="F23">
        <v>72543.390625</v>
      </c>
      <c r="G23">
        <v>83466.484375</v>
      </c>
      <c r="H23">
        <v>91098.421875</v>
      </c>
      <c r="I23">
        <v>82455.1015625</v>
      </c>
      <c r="J23">
        <v>77237.9609375</v>
      </c>
      <c r="K23">
        <v>79238.6875</v>
      </c>
      <c r="L23">
        <v>87791.2890625</v>
      </c>
      <c r="M23">
        <v>98413.53125</v>
      </c>
      <c r="N23">
        <v>113370.5546875</v>
      </c>
      <c r="O23">
        <v>136842.75</v>
      </c>
      <c r="P23">
        <v>157017.34375</v>
      </c>
      <c r="Q23">
        <v>166248.046875</v>
      </c>
      <c r="R23">
        <v>169392.625</v>
      </c>
      <c r="S23">
        <v>186043.796875</v>
      </c>
      <c r="T23">
        <v>185236.453125</v>
      </c>
      <c r="U23">
        <v>170660.1875</v>
      </c>
      <c r="V23">
        <v>183671.953125</v>
      </c>
      <c r="W23">
        <v>187877.359375</v>
      </c>
    </row>
    <row r="24" spans="1:23" x14ac:dyDescent="0.2">
      <c r="A24">
        <f t="shared" si="0"/>
        <v>1</v>
      </c>
      <c r="B24">
        <f t="shared" si="1"/>
        <v>23</v>
      </c>
      <c r="C24">
        <v>13146.1630859375</v>
      </c>
      <c r="D24">
        <v>14065.4951171875</v>
      </c>
      <c r="E24">
        <v>16518.185546875</v>
      </c>
      <c r="F24">
        <v>18407.443359375</v>
      </c>
      <c r="G24">
        <v>19859.830078125</v>
      </c>
      <c r="H24">
        <v>21543.85546875</v>
      </c>
      <c r="I24">
        <v>22820.44921875</v>
      </c>
      <c r="J24">
        <v>23244.8984375</v>
      </c>
      <c r="K24">
        <v>21835.994140625</v>
      </c>
      <c r="L24">
        <v>22228.91796875</v>
      </c>
      <c r="M24">
        <v>22745.92578125</v>
      </c>
      <c r="N24">
        <v>22704.87109375</v>
      </c>
      <c r="O24">
        <v>23237.287109375</v>
      </c>
      <c r="P24">
        <v>23325.966796875</v>
      </c>
      <c r="Q24">
        <v>21537.09375</v>
      </c>
      <c r="R24">
        <v>21113.26953125</v>
      </c>
      <c r="S24">
        <v>19102.61328125</v>
      </c>
      <c r="T24">
        <v>15109.9287109375</v>
      </c>
      <c r="U24">
        <v>13225.02734375</v>
      </c>
      <c r="V24">
        <v>13021.6142578125</v>
      </c>
      <c r="W24">
        <v>13895.1865234375</v>
      </c>
    </row>
    <row r="25" spans="1:23" x14ac:dyDescent="0.2">
      <c r="A25">
        <f t="shared" si="0"/>
        <v>1</v>
      </c>
      <c r="B25">
        <f t="shared" si="1"/>
        <v>24</v>
      </c>
      <c r="C25">
        <v>848.7000732421875</v>
      </c>
      <c r="D25">
        <v>1294.5</v>
      </c>
      <c r="E25">
        <v>2506.099609375</v>
      </c>
      <c r="F25">
        <v>3259.10009765625</v>
      </c>
      <c r="G25">
        <v>4616.8994140625</v>
      </c>
      <c r="H25">
        <v>6859.2001953125</v>
      </c>
      <c r="I25">
        <v>10771.599609375</v>
      </c>
      <c r="J25">
        <v>14921.8017578125</v>
      </c>
      <c r="K25">
        <v>19050.998046875</v>
      </c>
      <c r="L25">
        <v>24027.30078125</v>
      </c>
      <c r="M25">
        <v>32470</v>
      </c>
      <c r="N25">
        <v>41057.4453125</v>
      </c>
      <c r="O25">
        <v>74783.2421875</v>
      </c>
      <c r="P25">
        <v>106771.6640625</v>
      </c>
      <c r="Q25">
        <v>64410.98046875</v>
      </c>
      <c r="R25">
        <v>70560.8828125</v>
      </c>
      <c r="S25">
        <v>72712.7578125</v>
      </c>
      <c r="T25">
        <v>88143.75</v>
      </c>
      <c r="U25">
        <v>70305.6796875</v>
      </c>
      <c r="V25">
        <v>74257.1015625</v>
      </c>
      <c r="W25">
        <v>85775.9921875</v>
      </c>
    </row>
    <row r="26" spans="1:23" x14ac:dyDescent="0.2">
      <c r="A26">
        <f t="shared" si="0"/>
        <v>1</v>
      </c>
      <c r="B26">
        <f t="shared" si="1"/>
        <v>25</v>
      </c>
      <c r="C26">
        <v>127553.890625</v>
      </c>
      <c r="D26">
        <v>129161.9765625</v>
      </c>
      <c r="E26">
        <v>125202.828125</v>
      </c>
      <c r="F26">
        <v>135081.640625</v>
      </c>
      <c r="G26">
        <v>141123.375</v>
      </c>
      <c r="H26">
        <v>158441.796875</v>
      </c>
      <c r="I26">
        <v>179446.6875</v>
      </c>
      <c r="J26">
        <v>194931.375</v>
      </c>
      <c r="K26">
        <v>204206.296875</v>
      </c>
      <c r="L26">
        <v>229775.453125</v>
      </c>
      <c r="M26">
        <v>241111.234375</v>
      </c>
      <c r="N26">
        <v>285137.6875</v>
      </c>
      <c r="O26">
        <v>322627.3125</v>
      </c>
      <c r="P26">
        <v>333276.8125</v>
      </c>
      <c r="Q26">
        <v>293782.6875</v>
      </c>
      <c r="R26">
        <v>313961.875</v>
      </c>
      <c r="S26">
        <v>328060.0625</v>
      </c>
      <c r="T26">
        <v>334055.0625</v>
      </c>
      <c r="U26">
        <v>334818.59375</v>
      </c>
      <c r="V26">
        <v>373766.40625</v>
      </c>
      <c r="W26">
        <v>411916.25</v>
      </c>
    </row>
    <row r="27" spans="1:23" x14ac:dyDescent="0.2">
      <c r="A27">
        <f t="shared" si="0"/>
        <v>1</v>
      </c>
      <c r="B27">
        <f t="shared" si="1"/>
        <v>26</v>
      </c>
      <c r="C27">
        <v>1151.7265625</v>
      </c>
      <c r="D27">
        <v>1445.101806640625</v>
      </c>
      <c r="E27">
        <v>1772.0771484375</v>
      </c>
      <c r="F27">
        <v>1995.048583984375</v>
      </c>
      <c r="G27">
        <v>2341.51513671875</v>
      </c>
      <c r="H27">
        <v>2636.33984375</v>
      </c>
      <c r="I27">
        <v>2738.617431640625</v>
      </c>
      <c r="J27">
        <v>2909.852294921875</v>
      </c>
      <c r="K27">
        <v>3284.45361328125</v>
      </c>
      <c r="L27">
        <v>3668.910400390625</v>
      </c>
      <c r="M27">
        <v>4019.71142578125</v>
      </c>
      <c r="N27">
        <v>4290.17578125</v>
      </c>
      <c r="O27">
        <v>5248.1865234375</v>
      </c>
      <c r="P27">
        <v>6134.33154296875</v>
      </c>
      <c r="Q27">
        <v>4896.33984375</v>
      </c>
      <c r="R27">
        <v>3990.93408203125</v>
      </c>
      <c r="S27">
        <v>3379.343994140625</v>
      </c>
      <c r="T27">
        <v>3215.46826171875</v>
      </c>
      <c r="U27">
        <v>3124.639892578125</v>
      </c>
      <c r="V27">
        <v>3462.12158203125</v>
      </c>
      <c r="W27">
        <v>3304.878173828125</v>
      </c>
    </row>
    <row r="28" spans="1:23" x14ac:dyDescent="0.2">
      <c r="A28">
        <f t="shared" si="0"/>
        <v>1</v>
      </c>
      <c r="B28">
        <f t="shared" si="1"/>
        <v>27</v>
      </c>
      <c r="C28">
        <v>2485.631591796875</v>
      </c>
      <c r="D28">
        <v>3206.127685546875</v>
      </c>
      <c r="E28">
        <v>3716.56591796875</v>
      </c>
      <c r="F28">
        <v>4336.64453125</v>
      </c>
      <c r="G28">
        <v>4150.326171875</v>
      </c>
      <c r="H28">
        <v>4183.45654296875</v>
      </c>
      <c r="I28">
        <v>4549.07470703125</v>
      </c>
      <c r="J28">
        <v>4467.62841796875</v>
      </c>
      <c r="K28">
        <v>4350.9208984375</v>
      </c>
      <c r="L28">
        <v>4874.07568359375</v>
      </c>
      <c r="M28">
        <v>5740.7197265625</v>
      </c>
      <c r="N28">
        <v>7733.42822265625</v>
      </c>
      <c r="O28">
        <v>8296.57421875</v>
      </c>
      <c r="P28">
        <v>8418.5888671875</v>
      </c>
      <c r="Q28">
        <v>7186.44970703125</v>
      </c>
      <c r="R28">
        <v>6649.3994140625</v>
      </c>
      <c r="S28">
        <v>7086.57421875</v>
      </c>
      <c r="T28">
        <v>6554.82421875</v>
      </c>
      <c r="U28">
        <v>6893.4677734375</v>
      </c>
      <c r="V28">
        <v>6463.33056640625</v>
      </c>
      <c r="W28">
        <v>8608.9638671875</v>
      </c>
    </row>
    <row r="29" spans="1:23" x14ac:dyDescent="0.2">
      <c r="A29">
        <f t="shared" si="0"/>
        <v>1</v>
      </c>
      <c r="B29">
        <f t="shared" si="1"/>
        <v>28</v>
      </c>
      <c r="C29">
        <v>64084.53515625</v>
      </c>
      <c r="D29">
        <v>72803.8203125</v>
      </c>
      <c r="E29">
        <v>69102.9921875</v>
      </c>
      <c r="F29">
        <v>76827.1015625</v>
      </c>
      <c r="G29">
        <v>84977.890625</v>
      </c>
      <c r="H29">
        <v>90874.3828125</v>
      </c>
      <c r="I29">
        <v>96553.6640625</v>
      </c>
      <c r="J29">
        <v>102251.34375</v>
      </c>
      <c r="K29">
        <v>107456.6796875</v>
      </c>
      <c r="L29">
        <v>117523.59375</v>
      </c>
      <c r="M29">
        <v>132296.734375</v>
      </c>
      <c r="N29">
        <v>145083.1875</v>
      </c>
      <c r="O29">
        <v>158126.125</v>
      </c>
      <c r="P29">
        <v>151542.421875</v>
      </c>
      <c r="Q29">
        <v>130920.3828125</v>
      </c>
      <c r="R29">
        <v>128456.0234375</v>
      </c>
      <c r="S29">
        <v>134563.203125</v>
      </c>
      <c r="T29">
        <v>141914.734375</v>
      </c>
      <c r="U29">
        <v>154985.796875</v>
      </c>
      <c r="V29">
        <v>165170.9375</v>
      </c>
      <c r="W29">
        <v>174768.640625</v>
      </c>
    </row>
    <row r="30" spans="1:23" x14ac:dyDescent="0.2">
      <c r="A30">
        <f t="shared" si="0"/>
        <v>1</v>
      </c>
      <c r="B30">
        <f t="shared" si="1"/>
        <v>29</v>
      </c>
      <c r="C30">
        <v>649146</v>
      </c>
      <c r="D30">
        <v>709292.1875</v>
      </c>
      <c r="E30">
        <v>753971.875</v>
      </c>
      <c r="F30">
        <v>830659.8125</v>
      </c>
      <c r="G30">
        <v>890618.4375</v>
      </c>
      <c r="H30">
        <v>957154.5</v>
      </c>
      <c r="I30">
        <v>1016609.3125</v>
      </c>
      <c r="J30">
        <v>1033774.5</v>
      </c>
      <c r="K30">
        <v>1131015.375</v>
      </c>
      <c r="L30">
        <v>1280838</v>
      </c>
      <c r="M30">
        <v>1449921.25</v>
      </c>
      <c r="N30">
        <v>1514084</v>
      </c>
      <c r="O30">
        <v>1451349.125</v>
      </c>
      <c r="P30">
        <v>1333334.75</v>
      </c>
      <c r="Q30">
        <v>1084326.25</v>
      </c>
      <c r="R30">
        <v>960474.5625</v>
      </c>
      <c r="S30">
        <v>975075.5</v>
      </c>
      <c r="T30">
        <v>1105436.75</v>
      </c>
      <c r="U30">
        <v>1199853.5</v>
      </c>
      <c r="V30">
        <v>1347076.875</v>
      </c>
      <c r="W30">
        <v>1428393.375</v>
      </c>
    </row>
    <row r="31" spans="1:23" x14ac:dyDescent="0.2">
      <c r="A31">
        <f t="shared" si="0"/>
        <v>1</v>
      </c>
      <c r="B31">
        <f t="shared" si="1"/>
        <v>30</v>
      </c>
      <c r="C31">
        <v>83909640</v>
      </c>
      <c r="D31">
        <v>86753712</v>
      </c>
      <c r="E31">
        <v>81597712</v>
      </c>
      <c r="F31">
        <v>77046744</v>
      </c>
      <c r="G31">
        <v>73993424</v>
      </c>
      <c r="H31">
        <v>72260240</v>
      </c>
      <c r="I31">
        <v>67776320</v>
      </c>
      <c r="J31">
        <v>62757284</v>
      </c>
      <c r="K31">
        <v>59776980</v>
      </c>
      <c r="L31">
        <v>57930852</v>
      </c>
      <c r="M31">
        <v>57325228</v>
      </c>
      <c r="N31">
        <v>56701092</v>
      </c>
      <c r="O31">
        <v>52995816</v>
      </c>
      <c r="P31">
        <v>50990016</v>
      </c>
      <c r="Q31">
        <v>46793588</v>
      </c>
      <c r="R31">
        <v>44562316</v>
      </c>
      <c r="S31">
        <v>45321340</v>
      </c>
      <c r="T31">
        <v>46309804</v>
      </c>
      <c r="U31">
        <v>52053580</v>
      </c>
      <c r="V31">
        <v>54289032</v>
      </c>
      <c r="W31">
        <v>55002272</v>
      </c>
    </row>
    <row r="32" spans="1:23" x14ac:dyDescent="0.2">
      <c r="A32">
        <f t="shared" si="0"/>
        <v>1</v>
      </c>
      <c r="B32">
        <f t="shared" si="1"/>
        <v>31</v>
      </c>
      <c r="C32">
        <v>1321018.375</v>
      </c>
      <c r="D32">
        <v>1551093.75</v>
      </c>
      <c r="E32">
        <v>1663983.75</v>
      </c>
      <c r="F32">
        <v>1913566.75</v>
      </c>
      <c r="G32">
        <v>2010460.25</v>
      </c>
      <c r="H32">
        <v>2208902</v>
      </c>
      <c r="I32">
        <v>2492149.25</v>
      </c>
      <c r="J32">
        <v>2818834</v>
      </c>
      <c r="K32">
        <v>3353623.75</v>
      </c>
      <c r="L32">
        <v>4004073.25</v>
      </c>
      <c r="M32">
        <v>4671591.5</v>
      </c>
      <c r="N32">
        <v>5598100.5</v>
      </c>
      <c r="O32">
        <v>7124021.5</v>
      </c>
      <c r="P32">
        <v>8449120</v>
      </c>
      <c r="Q32">
        <v>10020803</v>
      </c>
      <c r="R32">
        <v>11737360</v>
      </c>
      <c r="S32">
        <v>13968357</v>
      </c>
      <c r="T32">
        <v>15416627</v>
      </c>
      <c r="U32">
        <v>17285976</v>
      </c>
      <c r="V32">
        <v>18689910</v>
      </c>
      <c r="W32">
        <v>19530320</v>
      </c>
    </row>
    <row r="33" spans="1:23" x14ac:dyDescent="0.2">
      <c r="A33">
        <f t="shared" si="0"/>
        <v>1</v>
      </c>
      <c r="B33">
        <f t="shared" si="1"/>
        <v>32</v>
      </c>
      <c r="C33">
        <v>83515</v>
      </c>
      <c r="D33">
        <v>87854.9140625</v>
      </c>
      <c r="E33">
        <v>98068.4609375</v>
      </c>
      <c r="F33">
        <v>96926.4921875</v>
      </c>
      <c r="G33">
        <v>103699.9765625</v>
      </c>
      <c r="H33">
        <v>108578.4921875</v>
      </c>
      <c r="I33">
        <v>120093.609375</v>
      </c>
      <c r="J33">
        <v>130900.7421875</v>
      </c>
      <c r="K33">
        <v>140784.234375</v>
      </c>
      <c r="L33">
        <v>160999.3125</v>
      </c>
      <c r="M33">
        <v>180222.515625</v>
      </c>
      <c r="N33">
        <v>204781.765625</v>
      </c>
      <c r="O33">
        <v>227492.296875</v>
      </c>
      <c r="P33">
        <v>243029.265625</v>
      </c>
      <c r="Q33">
        <v>223127.953125</v>
      </c>
      <c r="R33">
        <v>259814.40625</v>
      </c>
      <c r="S33">
        <v>278900.0625</v>
      </c>
      <c r="T33">
        <v>305234.15625</v>
      </c>
      <c r="U33">
        <v>318939.78125</v>
      </c>
      <c r="V33">
        <v>338468.03125</v>
      </c>
      <c r="W33">
        <v>325643.34375</v>
      </c>
    </row>
    <row r="34" spans="1:23" x14ac:dyDescent="0.2">
      <c r="A34">
        <f t="shared" si="0"/>
        <v>1</v>
      </c>
      <c r="B34">
        <f t="shared" si="1"/>
        <v>33</v>
      </c>
      <c r="C34">
        <v>89621304</v>
      </c>
      <c r="D34">
        <v>101472736</v>
      </c>
      <c r="E34">
        <v>110488560</v>
      </c>
      <c r="F34">
        <v>100624504</v>
      </c>
      <c r="G34">
        <v>96320000</v>
      </c>
      <c r="H34">
        <v>98695232</v>
      </c>
      <c r="I34">
        <v>109766392</v>
      </c>
      <c r="J34">
        <v>122532920</v>
      </c>
      <c r="K34">
        <v>142404496</v>
      </c>
      <c r="L34">
        <v>154847456</v>
      </c>
      <c r="M34">
        <v>159456640</v>
      </c>
      <c r="N34">
        <v>166413120</v>
      </c>
      <c r="O34">
        <v>177890560</v>
      </c>
      <c r="P34">
        <v>191480944</v>
      </c>
      <c r="Q34">
        <v>200518864</v>
      </c>
      <c r="R34">
        <v>201309792</v>
      </c>
      <c r="S34">
        <v>205928416</v>
      </c>
      <c r="T34">
        <v>200879616</v>
      </c>
      <c r="U34">
        <v>211554672</v>
      </c>
      <c r="V34">
        <v>217054976</v>
      </c>
      <c r="W34">
        <v>231948608</v>
      </c>
    </row>
    <row r="35" spans="1:23" x14ac:dyDescent="0.2">
      <c r="A35">
        <f t="shared" si="0"/>
        <v>1</v>
      </c>
      <c r="B35">
        <f t="shared" si="1"/>
        <v>34</v>
      </c>
      <c r="C35">
        <v>62755.2421875</v>
      </c>
      <c r="D35">
        <v>76655.3671875</v>
      </c>
      <c r="E35">
        <v>89811.5859375</v>
      </c>
      <c r="F35">
        <v>95885.328125</v>
      </c>
      <c r="G35">
        <v>97672.296875</v>
      </c>
      <c r="H35">
        <v>130433.875</v>
      </c>
      <c r="I35">
        <v>138041.953125</v>
      </c>
      <c r="J35">
        <v>155011.703125</v>
      </c>
      <c r="K35">
        <v>154038.90625</v>
      </c>
      <c r="L35">
        <v>179127.8125</v>
      </c>
      <c r="M35">
        <v>190577.84375</v>
      </c>
      <c r="N35">
        <v>205870.828125</v>
      </c>
      <c r="O35">
        <v>233313.078125</v>
      </c>
      <c r="P35">
        <v>272062.625</v>
      </c>
      <c r="Q35">
        <v>320747.03125</v>
      </c>
      <c r="R35">
        <v>395124.4375</v>
      </c>
      <c r="S35">
        <v>450758.46875</v>
      </c>
      <c r="T35">
        <v>515649.25</v>
      </c>
      <c r="U35">
        <v>564818.5</v>
      </c>
      <c r="V35">
        <v>590950.6875</v>
      </c>
      <c r="W35">
        <v>560470.3125</v>
      </c>
    </row>
    <row r="36" spans="1:23" x14ac:dyDescent="0.2">
      <c r="A36">
        <f t="shared" si="0"/>
        <v>1</v>
      </c>
      <c r="B36">
        <f t="shared" si="1"/>
        <v>35</v>
      </c>
      <c r="C36">
        <v>1643341.375</v>
      </c>
      <c r="D36">
        <v>1740977.25</v>
      </c>
      <c r="E36">
        <v>1799989.375</v>
      </c>
      <c r="F36">
        <v>2140266.75</v>
      </c>
      <c r="G36">
        <v>2686333.25</v>
      </c>
      <c r="H36">
        <v>2829024</v>
      </c>
      <c r="I36">
        <v>3427454.75</v>
      </c>
      <c r="J36">
        <v>3677164</v>
      </c>
      <c r="K36">
        <v>4308098</v>
      </c>
      <c r="L36">
        <v>5503422.5</v>
      </c>
      <c r="M36">
        <v>6545774.5</v>
      </c>
      <c r="N36">
        <v>7849377.5</v>
      </c>
      <c r="O36">
        <v>9601144</v>
      </c>
      <c r="P36">
        <v>10679401</v>
      </c>
      <c r="Q36">
        <v>12306028</v>
      </c>
      <c r="R36">
        <v>14474094</v>
      </c>
      <c r="S36">
        <v>17472748</v>
      </c>
      <c r="T36">
        <v>19285914</v>
      </c>
      <c r="U36">
        <v>20356376</v>
      </c>
      <c r="V36">
        <v>22281920</v>
      </c>
      <c r="W36">
        <v>22056246</v>
      </c>
    </row>
    <row r="37" spans="1:23" x14ac:dyDescent="0.2">
      <c r="A37">
        <f t="shared" si="0"/>
        <v>1</v>
      </c>
      <c r="B37">
        <f t="shared" si="1"/>
        <v>36</v>
      </c>
      <c r="C37">
        <v>248715.015625</v>
      </c>
      <c r="D37">
        <v>369006.40625</v>
      </c>
      <c r="E37">
        <v>490045.65625</v>
      </c>
      <c r="F37">
        <v>614395.8125</v>
      </c>
      <c r="G37">
        <v>744017.375</v>
      </c>
      <c r="H37">
        <v>902497.25</v>
      </c>
      <c r="I37">
        <v>913787.625</v>
      </c>
      <c r="J37">
        <v>957969.9375</v>
      </c>
      <c r="K37">
        <v>1058559.5</v>
      </c>
      <c r="L37">
        <v>1229279.625</v>
      </c>
      <c r="M37">
        <v>1329454</v>
      </c>
      <c r="N37">
        <v>1535767.375</v>
      </c>
      <c r="O37">
        <v>1684061.875</v>
      </c>
      <c r="P37">
        <v>1927388.5</v>
      </c>
      <c r="Q37">
        <v>1840642.25</v>
      </c>
      <c r="R37">
        <v>1915091.375</v>
      </c>
      <c r="S37">
        <v>2111223.25</v>
      </c>
      <c r="T37">
        <v>2254189.75</v>
      </c>
      <c r="U37">
        <v>2119447</v>
      </c>
      <c r="V37">
        <v>2235007</v>
      </c>
      <c r="W37">
        <v>2369496.25</v>
      </c>
    </row>
    <row r="38" spans="1:23" x14ac:dyDescent="0.2">
      <c r="A38">
        <f t="shared" si="0"/>
        <v>1</v>
      </c>
      <c r="B38">
        <f t="shared" si="1"/>
        <v>37</v>
      </c>
      <c r="C38">
        <v>210494.703125</v>
      </c>
      <c r="D38">
        <v>286224.28125</v>
      </c>
      <c r="E38">
        <v>289670.0625</v>
      </c>
      <c r="F38">
        <v>276334.3125</v>
      </c>
      <c r="G38">
        <v>404724.875</v>
      </c>
      <c r="H38">
        <v>632537.9375</v>
      </c>
      <c r="I38">
        <v>918433.3125</v>
      </c>
      <c r="J38">
        <v>1087585.75</v>
      </c>
      <c r="K38">
        <v>1405516.625</v>
      </c>
      <c r="L38">
        <v>1795427.5</v>
      </c>
      <c r="M38">
        <v>2021896.375</v>
      </c>
      <c r="N38">
        <v>2597177.25</v>
      </c>
      <c r="O38">
        <v>3731734.75</v>
      </c>
      <c r="P38">
        <v>4965843</v>
      </c>
      <c r="Q38">
        <v>5388815.5</v>
      </c>
      <c r="R38">
        <v>5728691.5</v>
      </c>
      <c r="S38">
        <v>7148731</v>
      </c>
      <c r="T38">
        <v>7712499</v>
      </c>
      <c r="U38">
        <v>9071323</v>
      </c>
      <c r="V38">
        <v>9692141</v>
      </c>
      <c r="W38">
        <v>10535749</v>
      </c>
    </row>
    <row r="39" spans="1:23" x14ac:dyDescent="0.2">
      <c r="A39">
        <f t="shared" si="0"/>
        <v>1</v>
      </c>
      <c r="B39">
        <f t="shared" si="1"/>
        <v>38</v>
      </c>
      <c r="C39">
        <v>68386.1484375</v>
      </c>
      <c r="D39">
        <v>71232.4765625</v>
      </c>
      <c r="E39">
        <v>80048.125</v>
      </c>
      <c r="F39">
        <v>87350.0234375</v>
      </c>
      <c r="G39">
        <v>96728.6953125</v>
      </c>
      <c r="H39">
        <v>88688.4453125</v>
      </c>
      <c r="I39">
        <v>97731.6328125</v>
      </c>
      <c r="J39">
        <v>116229.828125</v>
      </c>
      <c r="K39">
        <v>131303.75</v>
      </c>
      <c r="L39">
        <v>144305.421875</v>
      </c>
      <c r="M39">
        <v>159820.90625</v>
      </c>
      <c r="N39">
        <v>174102.671875</v>
      </c>
      <c r="O39">
        <v>197317.546875</v>
      </c>
      <c r="P39">
        <v>208379.375</v>
      </c>
      <c r="Q39">
        <v>215297.484375</v>
      </c>
      <c r="R39">
        <v>229851.828125</v>
      </c>
      <c r="S39">
        <v>261294.65625</v>
      </c>
      <c r="T39">
        <v>279204.71875</v>
      </c>
      <c r="U39">
        <v>289505.96875</v>
      </c>
      <c r="V39">
        <v>289687.5</v>
      </c>
      <c r="W39">
        <v>286013.34375</v>
      </c>
    </row>
    <row r="40" spans="1:23" x14ac:dyDescent="0.2">
      <c r="A40">
        <f t="shared" si="0"/>
        <v>1</v>
      </c>
      <c r="B40">
        <f t="shared" si="1"/>
        <v>39</v>
      </c>
      <c r="C40">
        <v>43254.52734375</v>
      </c>
      <c r="D40">
        <v>40366.4921875</v>
      </c>
      <c r="E40">
        <v>37996.48046875</v>
      </c>
      <c r="F40">
        <v>39041.69140625</v>
      </c>
      <c r="G40">
        <v>38116.546875</v>
      </c>
      <c r="H40">
        <v>39151.0234375</v>
      </c>
      <c r="I40">
        <v>40796.23828125</v>
      </c>
      <c r="J40">
        <v>40418.4375</v>
      </c>
      <c r="K40">
        <v>40552.01953125</v>
      </c>
      <c r="L40">
        <v>39680.51171875</v>
      </c>
      <c r="M40">
        <v>46309.45703125</v>
      </c>
      <c r="N40">
        <v>48307.1875</v>
      </c>
      <c r="O40">
        <v>46727.3515625</v>
      </c>
      <c r="P40">
        <v>51601.09765625</v>
      </c>
      <c r="Q40">
        <v>58396.2734375</v>
      </c>
      <c r="R40">
        <v>53766.265625</v>
      </c>
      <c r="S40">
        <v>60759.96484375</v>
      </c>
      <c r="T40">
        <v>57066.625</v>
      </c>
      <c r="U40">
        <v>52463.65625</v>
      </c>
      <c r="V40">
        <v>57396.68359375</v>
      </c>
      <c r="W40">
        <v>60055.8203125</v>
      </c>
    </row>
    <row r="41" spans="1:23" x14ac:dyDescent="0.2">
      <c r="A41">
        <f t="shared" si="0"/>
        <v>1</v>
      </c>
      <c r="B41">
        <f t="shared" si="1"/>
        <v>40</v>
      </c>
      <c r="C41">
        <v>1044.977783203125</v>
      </c>
      <c r="D41">
        <v>1977.4410400390625</v>
      </c>
      <c r="E41">
        <v>4020.012451171875</v>
      </c>
      <c r="F41">
        <v>7258.708984375</v>
      </c>
      <c r="G41">
        <v>10385.166015625</v>
      </c>
      <c r="H41">
        <v>16650.24609375</v>
      </c>
      <c r="I41">
        <v>22468.263671875</v>
      </c>
      <c r="J41">
        <v>34277.265625</v>
      </c>
      <c r="K41">
        <v>44348.2890625</v>
      </c>
      <c r="L41">
        <v>59859.52734375</v>
      </c>
      <c r="M41">
        <v>72672.515625</v>
      </c>
      <c r="N41">
        <v>97189.7578125</v>
      </c>
      <c r="O41">
        <v>113750.1875</v>
      </c>
      <c r="P41">
        <v>128062.203125</v>
      </c>
      <c r="Q41">
        <v>102993.390625</v>
      </c>
      <c r="R41">
        <v>128733.421875</v>
      </c>
      <c r="S41">
        <v>173919.625</v>
      </c>
      <c r="T41">
        <v>201879.65625</v>
      </c>
      <c r="U41">
        <v>261853.421875</v>
      </c>
      <c r="V41">
        <v>303186.9375</v>
      </c>
      <c r="W41">
        <v>334545.65625</v>
      </c>
    </row>
    <row r="42" spans="1:23" x14ac:dyDescent="0.2">
      <c r="A42">
        <f t="shared" si="0"/>
        <v>1</v>
      </c>
      <c r="B42">
        <f t="shared" si="1"/>
        <v>41</v>
      </c>
      <c r="C42">
        <v>1000585.0625</v>
      </c>
      <c r="D42">
        <v>971063</v>
      </c>
      <c r="E42">
        <v>1008975</v>
      </c>
      <c r="F42">
        <v>1064744</v>
      </c>
      <c r="G42">
        <v>1031442</v>
      </c>
      <c r="H42">
        <v>999080</v>
      </c>
      <c r="I42">
        <v>884223</v>
      </c>
      <c r="J42">
        <v>927020.9375</v>
      </c>
      <c r="K42">
        <v>922055</v>
      </c>
      <c r="L42">
        <v>1072351.125</v>
      </c>
      <c r="M42">
        <v>1107188.125</v>
      </c>
      <c r="N42">
        <v>1214305.75</v>
      </c>
      <c r="O42">
        <v>1225681.875</v>
      </c>
      <c r="P42">
        <v>1179949.5</v>
      </c>
      <c r="Q42">
        <v>937573.3125</v>
      </c>
      <c r="R42">
        <v>1081580.75</v>
      </c>
      <c r="S42">
        <v>1092914.375</v>
      </c>
      <c r="T42">
        <v>1055038.625</v>
      </c>
      <c r="U42">
        <v>1045916.875</v>
      </c>
      <c r="V42">
        <v>1086036.625</v>
      </c>
      <c r="W42">
        <v>1017848.6875</v>
      </c>
    </row>
    <row r="43" spans="1:23" x14ac:dyDescent="0.2">
      <c r="A43">
        <f t="shared" si="0"/>
        <v>1</v>
      </c>
      <c r="B43">
        <f t="shared" si="1"/>
        <v>42</v>
      </c>
      <c r="C43">
        <v>121986.46875</v>
      </c>
      <c r="D43">
        <v>134231.984375</v>
      </c>
      <c r="E43">
        <v>153036.9375</v>
      </c>
      <c r="F43">
        <v>179861.234375</v>
      </c>
      <c r="G43">
        <v>172963.359375</v>
      </c>
      <c r="H43">
        <v>169588.71875</v>
      </c>
      <c r="I43">
        <v>177882.3125</v>
      </c>
      <c r="J43">
        <v>180628.90625</v>
      </c>
      <c r="K43">
        <v>186856.734375</v>
      </c>
      <c r="L43">
        <v>215552.140625</v>
      </c>
      <c r="M43">
        <v>254863.3125</v>
      </c>
      <c r="N43">
        <v>285373.5</v>
      </c>
      <c r="O43">
        <v>349836.40625</v>
      </c>
      <c r="P43">
        <v>366770.65625</v>
      </c>
      <c r="Q43">
        <v>350844.1875</v>
      </c>
      <c r="R43">
        <v>333911.03125</v>
      </c>
      <c r="S43">
        <v>379381.03125</v>
      </c>
      <c r="T43">
        <v>440357.71875</v>
      </c>
      <c r="U43">
        <v>488979.46875</v>
      </c>
      <c r="V43">
        <v>513819.75</v>
      </c>
      <c r="W43">
        <v>512635.875</v>
      </c>
    </row>
    <row r="44" spans="1:23" x14ac:dyDescent="0.2">
      <c r="A44">
        <f t="shared" si="0"/>
        <v>1</v>
      </c>
      <c r="B44">
        <f t="shared" si="1"/>
        <v>43</v>
      </c>
      <c r="C44">
        <v>96856440</v>
      </c>
      <c r="D44">
        <v>116708256</v>
      </c>
      <c r="E44">
        <v>130408600</v>
      </c>
      <c r="F44">
        <v>204069104</v>
      </c>
      <c r="G44">
        <v>190901136</v>
      </c>
      <c r="H44">
        <v>216189552</v>
      </c>
      <c r="I44">
        <v>249228192</v>
      </c>
      <c r="J44">
        <v>281144544</v>
      </c>
      <c r="K44">
        <v>333859072</v>
      </c>
      <c r="L44">
        <v>424920736</v>
      </c>
      <c r="M44">
        <v>539599232</v>
      </c>
      <c r="N44">
        <v>691826048</v>
      </c>
      <c r="O44">
        <v>838063808</v>
      </c>
      <c r="P44">
        <v>1137179392</v>
      </c>
      <c r="Q44">
        <v>1511444736</v>
      </c>
      <c r="R44">
        <v>1798537088</v>
      </c>
      <c r="S44">
        <v>2044628864</v>
      </c>
      <c r="T44">
        <v>2341806080</v>
      </c>
      <c r="U44">
        <v>2555381504</v>
      </c>
      <c r="V44">
        <v>2923686656</v>
      </c>
      <c r="W44">
        <v>3233084672</v>
      </c>
    </row>
    <row r="45" spans="1:23" x14ac:dyDescent="0.2">
      <c r="A45">
        <f t="shared" si="0"/>
        <v>1</v>
      </c>
      <c r="B45">
        <f t="shared" si="1"/>
        <v>44</v>
      </c>
      <c r="C45">
        <v>32948.3515625</v>
      </c>
      <c r="D45">
        <v>39428.33984375</v>
      </c>
      <c r="E45">
        <v>44217.35546875</v>
      </c>
      <c r="F45">
        <v>47592.859375</v>
      </c>
      <c r="G45">
        <v>47084.90625</v>
      </c>
      <c r="H45">
        <v>54415.421875</v>
      </c>
      <c r="I45">
        <v>57510.10546875</v>
      </c>
      <c r="J45">
        <v>64200.28515625</v>
      </c>
      <c r="K45">
        <v>77802</v>
      </c>
      <c r="L45">
        <v>94722.015625</v>
      </c>
      <c r="M45">
        <v>114914.9921875</v>
      </c>
      <c r="N45">
        <v>141047.984375</v>
      </c>
      <c r="O45">
        <v>185499.984375</v>
      </c>
      <c r="P45">
        <v>255977.984375</v>
      </c>
      <c r="Q45">
        <v>284063</v>
      </c>
      <c r="R45">
        <v>259285.484375</v>
      </c>
      <c r="S45">
        <v>274850.875</v>
      </c>
      <c r="T45">
        <v>290816.90625</v>
      </c>
      <c r="U45">
        <v>337476.03125</v>
      </c>
      <c r="V45">
        <v>375229.03125</v>
      </c>
      <c r="W45">
        <v>397992.78125</v>
      </c>
    </row>
    <row r="46" spans="1:23" x14ac:dyDescent="0.2">
      <c r="A46">
        <f t="shared" si="0"/>
        <v>1</v>
      </c>
      <c r="B46">
        <f t="shared" si="1"/>
        <v>45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2">
      <c r="A47">
        <f t="shared" si="0"/>
        <v>1</v>
      </c>
      <c r="B47">
        <f t="shared" si="1"/>
        <v>46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2">
      <c r="A48">
        <f t="shared" si="0"/>
        <v>1</v>
      </c>
      <c r="B48">
        <f t="shared" si="1"/>
        <v>47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2">
      <c r="A49">
        <f t="shared" si="0"/>
        <v>1</v>
      </c>
      <c r="B49">
        <f t="shared" si="1"/>
        <v>48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2">
      <c r="A50">
        <f t="shared" si="0"/>
        <v>1</v>
      </c>
      <c r="B50">
        <f t="shared" si="1"/>
        <v>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2">
      <c r="A51">
        <v>2</v>
      </c>
      <c r="B51">
        <v>1</v>
      </c>
      <c r="C51">
        <v>11361.03125</v>
      </c>
      <c r="D51">
        <v>12716.6611328125</v>
      </c>
      <c r="E51">
        <v>12705.021484375</v>
      </c>
      <c r="F51">
        <v>13005.509765625</v>
      </c>
      <c r="G51">
        <v>12836.6953125</v>
      </c>
      <c r="H51">
        <v>14015.12109375</v>
      </c>
      <c r="I51">
        <v>14424.3916015625</v>
      </c>
      <c r="J51">
        <v>13485.83984375</v>
      </c>
      <c r="K51">
        <v>13922.6142578125</v>
      </c>
      <c r="L51">
        <v>13851.3671875</v>
      </c>
      <c r="M51">
        <v>14228.1533203125</v>
      </c>
      <c r="N51">
        <v>15147.125</v>
      </c>
      <c r="O51">
        <v>16793.990234375</v>
      </c>
      <c r="P51">
        <v>17463.939453125</v>
      </c>
      <c r="Q51">
        <v>16332.5498046875</v>
      </c>
      <c r="R51">
        <v>15717.8408203125</v>
      </c>
      <c r="S51">
        <v>17254.302734375</v>
      </c>
      <c r="T51">
        <v>17677.130859375</v>
      </c>
      <c r="U51">
        <v>18146.396484375</v>
      </c>
      <c r="V51">
        <v>18212.96484375</v>
      </c>
      <c r="W51">
        <v>19159.494140625</v>
      </c>
    </row>
    <row r="52" spans="1:23" x14ac:dyDescent="0.2">
      <c r="A52">
        <f>A51</f>
        <v>2</v>
      </c>
      <c r="B52">
        <f>B51+1</f>
        <v>2</v>
      </c>
      <c r="C52">
        <v>12946.7802734375</v>
      </c>
      <c r="D52">
        <v>13608.14453125</v>
      </c>
      <c r="E52">
        <v>15599.0234375</v>
      </c>
      <c r="F52">
        <v>16344.37109375</v>
      </c>
      <c r="G52">
        <v>17176.814453125</v>
      </c>
      <c r="H52">
        <v>19644.826171875</v>
      </c>
      <c r="I52">
        <v>20184.93359375</v>
      </c>
      <c r="J52">
        <v>18605.265625</v>
      </c>
      <c r="K52">
        <v>18168.224609375</v>
      </c>
      <c r="L52">
        <v>18327.017578125</v>
      </c>
      <c r="M52">
        <v>20008.767578125</v>
      </c>
      <c r="N52">
        <v>21503.65234375</v>
      </c>
      <c r="O52">
        <v>24039.318359375</v>
      </c>
      <c r="P52">
        <v>25239.03125</v>
      </c>
      <c r="Q52">
        <v>20258.53125</v>
      </c>
      <c r="R52">
        <v>20191.1015625</v>
      </c>
      <c r="S52">
        <v>21305.474609375</v>
      </c>
      <c r="T52">
        <v>21640.169921875</v>
      </c>
      <c r="U52">
        <v>20600.158203125</v>
      </c>
      <c r="V52">
        <v>21594.28125</v>
      </c>
      <c r="W52">
        <v>22538.5625</v>
      </c>
    </row>
    <row r="53" spans="1:23" x14ac:dyDescent="0.2">
      <c r="A53">
        <f t="shared" ref="A53:A99" si="2">A52</f>
        <v>2</v>
      </c>
      <c r="B53">
        <f t="shared" ref="B53:B99" si="3">B52+1</f>
        <v>3</v>
      </c>
      <c r="C53">
        <v>45.56781005859375</v>
      </c>
      <c r="D53">
        <v>37.109771728515625</v>
      </c>
      <c r="E53">
        <v>767.50537109375</v>
      </c>
      <c r="F53">
        <v>1524.962646484375</v>
      </c>
      <c r="G53">
        <v>1724.2095947265625</v>
      </c>
      <c r="H53">
        <v>1792.55126953125</v>
      </c>
      <c r="I53">
        <v>2258.037841796875</v>
      </c>
      <c r="J53">
        <v>2319.141845703125</v>
      </c>
      <c r="K53">
        <v>2230.0830078125</v>
      </c>
      <c r="L53">
        <v>2641.765869140625</v>
      </c>
      <c r="M53">
        <v>3357.787109375</v>
      </c>
      <c r="N53">
        <v>4136.03955078125</v>
      </c>
      <c r="O53">
        <v>5357.18603515625</v>
      </c>
      <c r="P53">
        <v>7655.52880859375</v>
      </c>
      <c r="Q53">
        <v>5104.46728515625</v>
      </c>
      <c r="R53">
        <v>4447.60888671875</v>
      </c>
      <c r="S53">
        <v>6361.00830078125</v>
      </c>
      <c r="T53">
        <v>5785.68505859375</v>
      </c>
      <c r="U53">
        <v>5722.8447265625</v>
      </c>
      <c r="V53">
        <v>5963.2529296875</v>
      </c>
      <c r="W53">
        <v>7015.95361328125</v>
      </c>
    </row>
    <row r="54" spans="1:23" x14ac:dyDescent="0.2">
      <c r="A54">
        <f t="shared" si="2"/>
        <v>2</v>
      </c>
      <c r="B54">
        <f t="shared" si="3"/>
        <v>4</v>
      </c>
      <c r="C54">
        <v>364.258056640625</v>
      </c>
      <c r="D54">
        <v>483.92401123046875</v>
      </c>
      <c r="E54">
        <v>513.960205078125</v>
      </c>
      <c r="F54">
        <v>470.19415283203125</v>
      </c>
      <c r="G54">
        <v>526.86810302734375</v>
      </c>
      <c r="H54">
        <v>522.41009521484375</v>
      </c>
      <c r="I54">
        <v>665.21270751953125</v>
      </c>
      <c r="J54">
        <v>698.90277099609375</v>
      </c>
      <c r="K54">
        <v>672.42767333984375</v>
      </c>
      <c r="L54">
        <v>648.806396484375</v>
      </c>
      <c r="M54">
        <v>655.11529541015625</v>
      </c>
      <c r="N54">
        <v>721.4044189453125</v>
      </c>
      <c r="O54">
        <v>767.45111083984375</v>
      </c>
      <c r="P54">
        <v>883.19146728515625</v>
      </c>
      <c r="Q54">
        <v>960.86090087890625</v>
      </c>
      <c r="R54">
        <v>970.70843505859375</v>
      </c>
      <c r="S54">
        <v>898.19464111328125</v>
      </c>
      <c r="T54">
        <v>664.10479736328125</v>
      </c>
      <c r="U54">
        <v>492.8543701171875</v>
      </c>
      <c r="V54">
        <v>474.32217407226563</v>
      </c>
      <c r="W54">
        <v>622.62109375</v>
      </c>
    </row>
    <row r="55" spans="1:23" x14ac:dyDescent="0.2">
      <c r="A55">
        <f t="shared" si="2"/>
        <v>2</v>
      </c>
      <c r="B55">
        <f t="shared" si="3"/>
        <v>5</v>
      </c>
      <c r="C55">
        <v>203355.34375</v>
      </c>
      <c r="D55">
        <v>240144.390625</v>
      </c>
      <c r="E55">
        <v>235845.703125</v>
      </c>
      <c r="F55">
        <v>245098.640625</v>
      </c>
      <c r="G55">
        <v>256320.609375</v>
      </c>
      <c r="H55">
        <v>289596.4375</v>
      </c>
      <c r="I55">
        <v>301291.15625</v>
      </c>
      <c r="J55">
        <v>278982.5</v>
      </c>
      <c r="K55">
        <v>267728.125</v>
      </c>
      <c r="L55">
        <v>283586</v>
      </c>
      <c r="M55">
        <v>295495.5625</v>
      </c>
      <c r="N55">
        <v>301296.28125</v>
      </c>
      <c r="O55">
        <v>360009.34375</v>
      </c>
      <c r="P55">
        <v>367511.46875</v>
      </c>
      <c r="Q55">
        <v>326494.21875</v>
      </c>
      <c r="R55">
        <v>341474.40625</v>
      </c>
      <c r="S55">
        <v>357439.53125</v>
      </c>
      <c r="T55">
        <v>353569.59375</v>
      </c>
      <c r="U55">
        <v>346772.21875</v>
      </c>
      <c r="V55">
        <v>382005.4375</v>
      </c>
      <c r="W55">
        <v>437743.6875</v>
      </c>
    </row>
    <row r="56" spans="1:23" x14ac:dyDescent="0.2">
      <c r="A56">
        <f t="shared" si="2"/>
        <v>2</v>
      </c>
      <c r="B56">
        <f t="shared" si="3"/>
        <v>6</v>
      </c>
      <c r="C56">
        <v>103236.671875</v>
      </c>
      <c r="D56">
        <v>104111.34375</v>
      </c>
      <c r="E56">
        <v>105527.5078125</v>
      </c>
      <c r="F56">
        <v>115438.7890625</v>
      </c>
      <c r="G56">
        <v>123827.890625</v>
      </c>
      <c r="H56">
        <v>135253.203125</v>
      </c>
      <c r="I56">
        <v>132819.375</v>
      </c>
      <c r="J56">
        <v>119730.9296875</v>
      </c>
      <c r="K56">
        <v>111793.984375</v>
      </c>
      <c r="L56">
        <v>112034.1015625</v>
      </c>
      <c r="M56">
        <v>116562.4140625</v>
      </c>
      <c r="N56">
        <v>126672.3203125</v>
      </c>
      <c r="O56">
        <v>138094.203125</v>
      </c>
      <c r="P56">
        <v>144261.78125</v>
      </c>
      <c r="Q56">
        <v>115068.375</v>
      </c>
      <c r="R56">
        <v>119794.21875</v>
      </c>
      <c r="S56">
        <v>132852.421875</v>
      </c>
      <c r="T56">
        <v>133635</v>
      </c>
      <c r="U56">
        <v>130431.9921875</v>
      </c>
      <c r="V56">
        <v>136985.25</v>
      </c>
      <c r="W56">
        <v>145425.078125</v>
      </c>
    </row>
    <row r="57" spans="1:23" x14ac:dyDescent="0.2">
      <c r="A57">
        <f t="shared" si="2"/>
        <v>2</v>
      </c>
      <c r="B57">
        <f t="shared" si="3"/>
        <v>7</v>
      </c>
      <c r="C57">
        <v>63339.96484375</v>
      </c>
      <c r="D57">
        <v>56912.00390625</v>
      </c>
      <c r="E57">
        <v>66410.9765625</v>
      </c>
      <c r="F57">
        <v>71771.1484375</v>
      </c>
      <c r="G57">
        <v>68591.609375</v>
      </c>
      <c r="H57">
        <v>73554.375</v>
      </c>
      <c r="I57">
        <v>74249.8125</v>
      </c>
      <c r="J57">
        <v>73121.546875</v>
      </c>
      <c r="K57">
        <v>70422.1875</v>
      </c>
      <c r="L57">
        <v>73707.515625</v>
      </c>
      <c r="M57">
        <v>73218.421875</v>
      </c>
      <c r="N57">
        <v>90441.6328125</v>
      </c>
      <c r="O57">
        <v>95039.4296875</v>
      </c>
      <c r="P57">
        <v>85686.890625</v>
      </c>
      <c r="Q57">
        <v>65850.34375</v>
      </c>
      <c r="R57">
        <v>59173.04296875</v>
      </c>
      <c r="S57">
        <v>60889.1796875</v>
      </c>
      <c r="T57">
        <v>71653.609375</v>
      </c>
      <c r="U57">
        <v>81992.9921875</v>
      </c>
      <c r="V57">
        <v>70455.2421875</v>
      </c>
      <c r="W57">
        <v>77362.1953125</v>
      </c>
    </row>
    <row r="58" spans="1:23" x14ac:dyDescent="0.2">
      <c r="A58">
        <f t="shared" si="2"/>
        <v>2</v>
      </c>
      <c r="B58">
        <f t="shared" si="3"/>
        <v>8</v>
      </c>
      <c r="C58">
        <v>274.37481689453125</v>
      </c>
      <c r="D58">
        <v>335.84194946289063</v>
      </c>
      <c r="E58">
        <v>460.64761352539063</v>
      </c>
      <c r="F58">
        <v>599.6766357421875</v>
      </c>
      <c r="G58">
        <v>479.1488037109375</v>
      </c>
      <c r="H58">
        <v>565.878173828125</v>
      </c>
      <c r="I58">
        <v>608.85540771484375</v>
      </c>
      <c r="J58">
        <v>727.3787841796875</v>
      </c>
      <c r="K58">
        <v>823.8587646484375</v>
      </c>
      <c r="L58">
        <v>867.92755126953125</v>
      </c>
      <c r="M58">
        <v>1011.51171875</v>
      </c>
      <c r="N58">
        <v>1192.72705078125</v>
      </c>
      <c r="O58">
        <v>1305.6973876953125</v>
      </c>
      <c r="P58">
        <v>1260.8524169921875</v>
      </c>
      <c r="Q58">
        <v>759.70361328125</v>
      </c>
      <c r="R58">
        <v>795.972900390625</v>
      </c>
      <c r="S58">
        <v>999.41558837890625</v>
      </c>
      <c r="T58">
        <v>1167.539306640625</v>
      </c>
      <c r="U58">
        <v>1224.0438232421875</v>
      </c>
      <c r="V58">
        <v>1357.961181640625</v>
      </c>
      <c r="W58">
        <v>1278.1168212890625</v>
      </c>
    </row>
    <row r="59" spans="1:23" x14ac:dyDescent="0.2">
      <c r="A59">
        <f t="shared" si="2"/>
        <v>2</v>
      </c>
      <c r="B59">
        <f t="shared" si="3"/>
        <v>9</v>
      </c>
      <c r="C59">
        <v>20349.005859375</v>
      </c>
      <c r="D59">
        <v>22909</v>
      </c>
      <c r="E59">
        <v>25757.99609375</v>
      </c>
      <c r="F59">
        <v>29872.994140625</v>
      </c>
      <c r="G59">
        <v>32738.009765625</v>
      </c>
      <c r="H59">
        <v>36140.99609375</v>
      </c>
      <c r="I59">
        <v>36414.0078125</v>
      </c>
      <c r="J59">
        <v>36367.00390625</v>
      </c>
      <c r="K59">
        <v>37467.99609375</v>
      </c>
      <c r="L59">
        <v>40032.99609375</v>
      </c>
      <c r="M59">
        <v>44321.015625</v>
      </c>
      <c r="N59">
        <v>49618.26171875</v>
      </c>
      <c r="O59">
        <v>54806.08203125</v>
      </c>
      <c r="P59">
        <v>56314.640625</v>
      </c>
      <c r="Q59">
        <v>45921.41015625</v>
      </c>
      <c r="R59">
        <v>48082.93359375</v>
      </c>
      <c r="S59">
        <v>48733.46875</v>
      </c>
      <c r="T59">
        <v>44831.65625</v>
      </c>
      <c r="U59">
        <v>44162.484375</v>
      </c>
      <c r="V59">
        <v>46883.15625</v>
      </c>
      <c r="W59">
        <v>51224.38671875</v>
      </c>
    </row>
    <row r="60" spans="1:23" x14ac:dyDescent="0.2">
      <c r="A60">
        <f t="shared" si="2"/>
        <v>2</v>
      </c>
      <c r="B60">
        <f t="shared" si="3"/>
        <v>10</v>
      </c>
      <c r="C60">
        <v>5393.98388671875</v>
      </c>
      <c r="D60">
        <v>6070.35302734375</v>
      </c>
      <c r="E60">
        <v>6715.982421875</v>
      </c>
      <c r="F60">
        <v>7142.31103515625</v>
      </c>
      <c r="G60">
        <v>6617.83642578125</v>
      </c>
      <c r="H60">
        <v>6879.6220703125</v>
      </c>
      <c r="I60">
        <v>7218.37255859375</v>
      </c>
      <c r="J60">
        <v>6764.47216796875</v>
      </c>
      <c r="K60">
        <v>6776.50244140625</v>
      </c>
      <c r="L60">
        <v>6554.22021484375</v>
      </c>
      <c r="M60">
        <v>6801.67041015625</v>
      </c>
      <c r="N60">
        <v>6375.6806640625</v>
      </c>
      <c r="O60">
        <v>7800.3984375</v>
      </c>
      <c r="P60">
        <v>8358.837890625</v>
      </c>
      <c r="Q60">
        <v>7109.54736328125</v>
      </c>
      <c r="R60">
        <v>5943.56884765625</v>
      </c>
      <c r="S60">
        <v>7023.052734375</v>
      </c>
      <c r="T60">
        <v>7935.255859375</v>
      </c>
      <c r="U60">
        <v>7241.58056640625</v>
      </c>
      <c r="V60">
        <v>7410.68896484375</v>
      </c>
      <c r="W60">
        <v>7836.45703125</v>
      </c>
    </row>
    <row r="61" spans="1:23" x14ac:dyDescent="0.2">
      <c r="A61">
        <f t="shared" si="2"/>
        <v>2</v>
      </c>
      <c r="B61">
        <f t="shared" si="3"/>
        <v>11</v>
      </c>
      <c r="C61">
        <v>49871.35546875</v>
      </c>
      <c r="D61">
        <v>51288.90625</v>
      </c>
      <c r="E61">
        <v>52109.17578125</v>
      </c>
      <c r="F61">
        <v>56327.05859375</v>
      </c>
      <c r="G61">
        <v>60474.49609375</v>
      </c>
      <c r="H61">
        <v>67286.5703125</v>
      </c>
      <c r="I61">
        <v>66933.2890625</v>
      </c>
      <c r="J61">
        <v>62977.37890625</v>
      </c>
      <c r="K61">
        <v>62586.57421875</v>
      </c>
      <c r="L61">
        <v>64981.28515625</v>
      </c>
      <c r="M61">
        <v>65788.1484375</v>
      </c>
      <c r="N61">
        <v>67835.1796875</v>
      </c>
      <c r="O61">
        <v>73509.7890625</v>
      </c>
      <c r="P61">
        <v>75468.75</v>
      </c>
      <c r="Q61">
        <v>65695.6875</v>
      </c>
      <c r="R61">
        <v>69963.84375</v>
      </c>
      <c r="S61">
        <v>69455.8671875</v>
      </c>
      <c r="T61">
        <v>73178.5078125</v>
      </c>
      <c r="U61">
        <v>70430.0078125</v>
      </c>
      <c r="V61">
        <v>70253.015625</v>
      </c>
      <c r="W61">
        <v>71747.8046875</v>
      </c>
    </row>
    <row r="62" spans="1:23" x14ac:dyDescent="0.2">
      <c r="A62">
        <f t="shared" si="2"/>
        <v>2</v>
      </c>
      <c r="B62">
        <f t="shared" si="3"/>
        <v>12</v>
      </c>
      <c r="C62">
        <v>2864.17529296875</v>
      </c>
      <c r="D62">
        <v>3689.359130859375</v>
      </c>
      <c r="E62">
        <v>4183.28564453125</v>
      </c>
      <c r="F62">
        <v>5338.4619140625</v>
      </c>
      <c r="G62">
        <v>7146.94189453125</v>
      </c>
      <c r="H62">
        <v>7910.83056640625</v>
      </c>
      <c r="I62">
        <v>7737.89794921875</v>
      </c>
      <c r="J62">
        <v>8141.34375</v>
      </c>
      <c r="K62">
        <v>7925.38525390625</v>
      </c>
      <c r="L62">
        <v>9256.9541015625</v>
      </c>
      <c r="M62">
        <v>7867.62109375</v>
      </c>
      <c r="N62">
        <v>8920.890625</v>
      </c>
      <c r="O62">
        <v>10081.71484375</v>
      </c>
      <c r="P62">
        <v>12608.953125</v>
      </c>
      <c r="Q62">
        <v>10114.904296875</v>
      </c>
      <c r="R62">
        <v>8025.3447265625</v>
      </c>
      <c r="S62">
        <v>5842.31591796875</v>
      </c>
      <c r="T62">
        <v>5178.38037109375</v>
      </c>
      <c r="U62">
        <v>4439.59423828125</v>
      </c>
      <c r="V62">
        <v>5530.1533203125</v>
      </c>
      <c r="W62">
        <v>6796.92822265625</v>
      </c>
    </row>
    <row r="63" spans="1:23" x14ac:dyDescent="0.2">
      <c r="A63">
        <f t="shared" si="2"/>
        <v>2</v>
      </c>
      <c r="B63">
        <f t="shared" si="3"/>
        <v>13</v>
      </c>
      <c r="C63">
        <v>5491.55712890625</v>
      </c>
      <c r="D63">
        <v>6701.54150390625</v>
      </c>
      <c r="E63">
        <v>9623.06640625</v>
      </c>
      <c r="F63">
        <v>8804.5302734375</v>
      </c>
      <c r="G63">
        <v>9902.0009765625</v>
      </c>
      <c r="H63">
        <v>10645.8779296875</v>
      </c>
      <c r="I63">
        <v>12132.8154296875</v>
      </c>
      <c r="J63">
        <v>13206.4716796875</v>
      </c>
      <c r="K63">
        <v>16342.2314453125</v>
      </c>
      <c r="L63">
        <v>16396.99609375</v>
      </c>
      <c r="M63">
        <v>17097.541015625</v>
      </c>
      <c r="N63">
        <v>19415.6328125</v>
      </c>
      <c r="O63">
        <v>22846.626953125</v>
      </c>
      <c r="P63">
        <v>27427.5</v>
      </c>
      <c r="Q63">
        <v>20184.830078125</v>
      </c>
      <c r="R63">
        <v>16056.267578125</v>
      </c>
      <c r="S63">
        <v>17325.193359375</v>
      </c>
      <c r="T63">
        <v>16423.68359375</v>
      </c>
      <c r="U63">
        <v>16607.01953125</v>
      </c>
      <c r="V63">
        <v>16896.923828125</v>
      </c>
      <c r="W63">
        <v>18620.87109375</v>
      </c>
    </row>
    <row r="64" spans="1:23" x14ac:dyDescent="0.2">
      <c r="A64">
        <f t="shared" si="2"/>
        <v>2</v>
      </c>
      <c r="B64">
        <f t="shared" si="3"/>
        <v>14</v>
      </c>
      <c r="C64">
        <v>507949.53125</v>
      </c>
      <c r="D64">
        <v>652222.1875</v>
      </c>
      <c r="E64">
        <v>831897.125</v>
      </c>
      <c r="F64">
        <v>1088678.875</v>
      </c>
      <c r="G64">
        <v>1164965</v>
      </c>
      <c r="H64">
        <v>1311899</v>
      </c>
      <c r="I64">
        <v>1336643.875</v>
      </c>
      <c r="J64">
        <v>1336346.375</v>
      </c>
      <c r="K64">
        <v>1411337.25</v>
      </c>
      <c r="L64">
        <v>1582348.5</v>
      </c>
      <c r="M64">
        <v>1559656.5</v>
      </c>
      <c r="N64">
        <v>1748001.625</v>
      </c>
      <c r="O64">
        <v>1903603.75</v>
      </c>
      <c r="P64">
        <v>1817728.375</v>
      </c>
      <c r="Q64">
        <v>1641848.375</v>
      </c>
      <c r="R64">
        <v>1601595.5</v>
      </c>
      <c r="S64">
        <v>1746680.75</v>
      </c>
      <c r="T64">
        <v>1810236.125</v>
      </c>
      <c r="U64">
        <v>1923377.5</v>
      </c>
      <c r="V64">
        <v>2191295</v>
      </c>
      <c r="W64">
        <v>2289222.5</v>
      </c>
    </row>
    <row r="65" spans="1:23" x14ac:dyDescent="0.2">
      <c r="A65">
        <f t="shared" si="2"/>
        <v>2</v>
      </c>
      <c r="B65">
        <f t="shared" si="3"/>
        <v>15</v>
      </c>
      <c r="C65">
        <v>2034.469970703125</v>
      </c>
      <c r="D65">
        <v>2468.452392578125</v>
      </c>
      <c r="E65">
        <v>2762.08447265625</v>
      </c>
      <c r="F65">
        <v>3760.4111328125</v>
      </c>
      <c r="G65">
        <v>3794.384033203125</v>
      </c>
      <c r="H65">
        <v>4744.83056640625</v>
      </c>
      <c r="I65">
        <v>4183.66650390625</v>
      </c>
      <c r="J65">
        <v>3854.810546875</v>
      </c>
      <c r="K65">
        <v>4154.99267578125</v>
      </c>
      <c r="L65">
        <v>3914.04541015625</v>
      </c>
      <c r="M65">
        <v>4332.4111328125</v>
      </c>
      <c r="N65">
        <v>4424.21337890625</v>
      </c>
      <c r="O65">
        <v>4752.46923828125</v>
      </c>
      <c r="P65">
        <v>4271.47119140625</v>
      </c>
      <c r="Q65">
        <v>2980.808837890625</v>
      </c>
      <c r="R65">
        <v>2728.45361328125</v>
      </c>
      <c r="S65">
        <v>3845.54345703125</v>
      </c>
      <c r="T65">
        <v>3465.244140625</v>
      </c>
      <c r="U65">
        <v>5325.82421875</v>
      </c>
      <c r="V65">
        <v>6413.18505859375</v>
      </c>
      <c r="W65">
        <v>8386.892578125</v>
      </c>
    </row>
    <row r="66" spans="1:23" x14ac:dyDescent="0.2">
      <c r="A66">
        <f t="shared" si="2"/>
        <v>2</v>
      </c>
      <c r="B66">
        <f t="shared" si="3"/>
        <v>16</v>
      </c>
      <c r="C66">
        <v>55800.44921875</v>
      </c>
      <c r="D66">
        <v>57884.65234375</v>
      </c>
      <c r="E66">
        <v>62424.26953125</v>
      </c>
      <c r="F66">
        <v>67624.0703125</v>
      </c>
      <c r="G66">
        <v>70237.3125</v>
      </c>
      <c r="H66">
        <v>79329.453125</v>
      </c>
      <c r="I66">
        <v>80915.65625</v>
      </c>
      <c r="J66">
        <v>83941.3515625</v>
      </c>
      <c r="K66">
        <v>80766.0078125</v>
      </c>
      <c r="L66">
        <v>83867.6171875</v>
      </c>
      <c r="M66">
        <v>86405.921875</v>
      </c>
      <c r="N66">
        <v>93615.71875</v>
      </c>
      <c r="O66">
        <v>98094</v>
      </c>
      <c r="P66">
        <v>94819.953125</v>
      </c>
      <c r="Q66">
        <v>82603.6640625</v>
      </c>
      <c r="R66">
        <v>90547.1796875</v>
      </c>
      <c r="S66">
        <v>91033.28125</v>
      </c>
      <c r="T66">
        <v>84153.2109375</v>
      </c>
      <c r="U66">
        <v>79033.4296875</v>
      </c>
      <c r="V66">
        <v>80593.7890625</v>
      </c>
      <c r="W66">
        <v>83003.9609375</v>
      </c>
    </row>
    <row r="67" spans="1:23" x14ac:dyDescent="0.2">
      <c r="A67">
        <f t="shared" si="2"/>
        <v>2</v>
      </c>
      <c r="B67">
        <f t="shared" si="3"/>
        <v>17</v>
      </c>
      <c r="C67">
        <v>462.25906372070313</v>
      </c>
      <c r="D67">
        <v>666.72027587890625</v>
      </c>
      <c r="E67">
        <v>883.91778564453125</v>
      </c>
      <c r="F67">
        <v>984.78253173828125</v>
      </c>
      <c r="G67">
        <v>883.44036865234375</v>
      </c>
      <c r="H67">
        <v>763.704345703125</v>
      </c>
      <c r="I67">
        <v>916.1905517578125</v>
      </c>
      <c r="J67">
        <v>999.70892333984375</v>
      </c>
      <c r="K67">
        <v>1059.109375</v>
      </c>
      <c r="L67">
        <v>1229.9151611328125</v>
      </c>
      <c r="M67">
        <v>1427.3804931640625</v>
      </c>
      <c r="N67">
        <v>1643.4256591796875</v>
      </c>
      <c r="O67">
        <v>1822.3525390625</v>
      </c>
      <c r="P67">
        <v>1576.74169921875</v>
      </c>
      <c r="Q67">
        <v>977.69024658203125</v>
      </c>
      <c r="R67">
        <v>1042.1700439453125</v>
      </c>
      <c r="S67">
        <v>1301.6683349609375</v>
      </c>
      <c r="T67">
        <v>1338.3238525390625</v>
      </c>
      <c r="U67">
        <v>1414.88720703125</v>
      </c>
      <c r="V67">
        <v>1466.78759765625</v>
      </c>
      <c r="W67">
        <v>1735.6318359375</v>
      </c>
    </row>
    <row r="68" spans="1:23" x14ac:dyDescent="0.2">
      <c r="A68">
        <f t="shared" si="2"/>
        <v>2</v>
      </c>
      <c r="B68">
        <f t="shared" si="3"/>
        <v>18</v>
      </c>
      <c r="C68">
        <v>720.30767822265625</v>
      </c>
      <c r="D68">
        <v>683.16961669921875</v>
      </c>
      <c r="E68">
        <v>768.11773681640625</v>
      </c>
      <c r="F68">
        <v>874.6717529296875</v>
      </c>
      <c r="G68">
        <v>836.3671875</v>
      </c>
      <c r="H68">
        <v>1011.1470336914063</v>
      </c>
      <c r="I68">
        <v>911.3116455078125</v>
      </c>
      <c r="J68">
        <v>810.4459228515625</v>
      </c>
      <c r="K68">
        <v>986.576416015625</v>
      </c>
      <c r="L68">
        <v>968.37225341796875</v>
      </c>
      <c r="M68">
        <v>914.67486572265625</v>
      </c>
      <c r="N68">
        <v>844.9036865234375</v>
      </c>
      <c r="O68">
        <v>1029.1190185546875</v>
      </c>
      <c r="P68">
        <v>1133.799072265625</v>
      </c>
      <c r="Q68">
        <v>951.02252197265625</v>
      </c>
      <c r="R68">
        <v>972.324462890625</v>
      </c>
      <c r="S68">
        <v>1241.5732421875</v>
      </c>
      <c r="T68">
        <v>1333.50146484375</v>
      </c>
      <c r="U68">
        <v>1474.4859619140625</v>
      </c>
      <c r="V68">
        <v>1387.0484619140625</v>
      </c>
      <c r="W68">
        <v>1410.98046875</v>
      </c>
    </row>
    <row r="69" spans="1:23" x14ac:dyDescent="0.2">
      <c r="A69">
        <f t="shared" si="2"/>
        <v>2</v>
      </c>
      <c r="B69">
        <f t="shared" si="3"/>
        <v>19</v>
      </c>
      <c r="C69">
        <v>181.4022216796875</v>
      </c>
      <c r="D69">
        <v>303.3782958984375</v>
      </c>
      <c r="E69">
        <v>411.07589721679688</v>
      </c>
      <c r="F69">
        <v>603.3824462890625</v>
      </c>
      <c r="G69">
        <v>555.45501708984375</v>
      </c>
      <c r="H69">
        <v>527.4110107421875</v>
      </c>
      <c r="I69">
        <v>590.1029052734375</v>
      </c>
      <c r="J69">
        <v>609.7872314453125</v>
      </c>
      <c r="K69">
        <v>744.876220703125</v>
      </c>
      <c r="L69">
        <v>926.320068359375</v>
      </c>
      <c r="M69">
        <v>1359.46630859375</v>
      </c>
      <c r="N69">
        <v>1541.6123046875</v>
      </c>
      <c r="O69">
        <v>2200.034423828125</v>
      </c>
      <c r="P69">
        <v>2308.65087890625</v>
      </c>
      <c r="Q69">
        <v>969.6829833984375</v>
      </c>
      <c r="R69">
        <v>1024.1671142578125</v>
      </c>
      <c r="S69">
        <v>1381.3677978515625</v>
      </c>
      <c r="T69">
        <v>1672.104736328125</v>
      </c>
      <c r="U69">
        <v>1568.9683837890625</v>
      </c>
      <c r="V69">
        <v>1450.0423583984375</v>
      </c>
      <c r="W69">
        <v>1460.61865234375</v>
      </c>
    </row>
    <row r="70" spans="1:23" x14ac:dyDescent="0.2">
      <c r="A70">
        <f t="shared" si="2"/>
        <v>2</v>
      </c>
      <c r="B70">
        <f t="shared" si="3"/>
        <v>20</v>
      </c>
      <c r="C70">
        <v>246.42933654785156</v>
      </c>
      <c r="D70">
        <v>241.46090698242188</v>
      </c>
      <c r="E70">
        <v>242.13626098632813</v>
      </c>
      <c r="F70">
        <v>304.20953369140625</v>
      </c>
      <c r="G70">
        <v>326.66839599609375</v>
      </c>
      <c r="H70">
        <v>364.32424926757813</v>
      </c>
      <c r="I70">
        <v>257.50762939453125</v>
      </c>
      <c r="J70">
        <v>226.96929931640625</v>
      </c>
      <c r="K70">
        <v>281.7203369140625</v>
      </c>
      <c r="L70">
        <v>267.39532470703125</v>
      </c>
      <c r="M70">
        <v>355.8402099609375</v>
      </c>
      <c r="N70">
        <v>363.97332763671875</v>
      </c>
      <c r="O70">
        <v>412.95889282226563</v>
      </c>
      <c r="P70">
        <v>337.45938110351563</v>
      </c>
      <c r="Q70">
        <v>324.4083251953125</v>
      </c>
      <c r="R70">
        <v>435.26425170898438</v>
      </c>
      <c r="S70">
        <v>347.86468505859375</v>
      </c>
      <c r="T70">
        <v>389.01254272460938</v>
      </c>
      <c r="U70">
        <v>458.77740478515625</v>
      </c>
      <c r="V70">
        <v>469.75753784179688</v>
      </c>
      <c r="W70">
        <v>583.55523681640625</v>
      </c>
    </row>
    <row r="71" spans="1:23" x14ac:dyDescent="0.2">
      <c r="A71">
        <f t="shared" si="2"/>
        <v>2</v>
      </c>
      <c r="B71">
        <f t="shared" si="3"/>
        <v>21</v>
      </c>
      <c r="C71">
        <v>17624.93359375</v>
      </c>
      <c r="D71">
        <v>19289.251953125</v>
      </c>
      <c r="E71">
        <v>21966.484375</v>
      </c>
      <c r="F71">
        <v>22846.5703125</v>
      </c>
      <c r="G71">
        <v>25852.7265625</v>
      </c>
      <c r="H71">
        <v>24860.490234375</v>
      </c>
      <c r="I71">
        <v>24739.78125</v>
      </c>
      <c r="J71">
        <v>23336.892578125</v>
      </c>
      <c r="K71">
        <v>22455.744140625</v>
      </c>
      <c r="L71">
        <v>21863.845703125</v>
      </c>
      <c r="M71">
        <v>22167.36328125</v>
      </c>
      <c r="N71">
        <v>24143.216796875</v>
      </c>
      <c r="O71">
        <v>28963.3515625</v>
      </c>
      <c r="P71">
        <v>29878.904296875</v>
      </c>
      <c r="Q71">
        <v>26864.3515625</v>
      </c>
      <c r="R71">
        <v>25182.70703125</v>
      </c>
      <c r="S71">
        <v>28318.052734375</v>
      </c>
      <c r="T71">
        <v>26859.568359375</v>
      </c>
      <c r="U71">
        <v>26731.841796875</v>
      </c>
      <c r="V71">
        <v>26401.25</v>
      </c>
      <c r="W71">
        <v>33490.28515625</v>
      </c>
    </row>
    <row r="72" spans="1:23" x14ac:dyDescent="0.2">
      <c r="A72">
        <f t="shared" si="2"/>
        <v>2</v>
      </c>
      <c r="B72">
        <f t="shared" si="3"/>
        <v>22</v>
      </c>
      <c r="C72">
        <v>21589.986328125</v>
      </c>
      <c r="D72">
        <v>30480.912109375</v>
      </c>
      <c r="E72">
        <v>41657.38671875</v>
      </c>
      <c r="F72">
        <v>52684.5859375</v>
      </c>
      <c r="G72">
        <v>56223.33984375</v>
      </c>
      <c r="H72">
        <v>57214.17578125</v>
      </c>
      <c r="I72">
        <v>51505.16796875</v>
      </c>
      <c r="J72">
        <v>48830.67578125</v>
      </c>
      <c r="K72">
        <v>49669.6640625</v>
      </c>
      <c r="L72">
        <v>55357.3203125</v>
      </c>
      <c r="M72">
        <v>59803.0078125</v>
      </c>
      <c r="N72">
        <v>69378.2734375</v>
      </c>
      <c r="O72">
        <v>85835.8359375</v>
      </c>
      <c r="P72">
        <v>93172.3359375</v>
      </c>
      <c r="Q72">
        <v>83212.5703125</v>
      </c>
      <c r="R72">
        <v>79029.5703125</v>
      </c>
      <c r="S72">
        <v>91064.0625</v>
      </c>
      <c r="T72">
        <v>89688.3046875</v>
      </c>
      <c r="U72">
        <v>91950.3046875</v>
      </c>
      <c r="V72">
        <v>99687.6171875</v>
      </c>
      <c r="W72">
        <v>111809.890625</v>
      </c>
    </row>
    <row r="73" spans="1:23" x14ac:dyDescent="0.2">
      <c r="A73">
        <f t="shared" si="2"/>
        <v>2</v>
      </c>
      <c r="B73">
        <f t="shared" si="3"/>
        <v>23</v>
      </c>
      <c r="C73">
        <v>4333.9248046875</v>
      </c>
      <c r="D73">
        <v>4812.646484375</v>
      </c>
      <c r="E73">
        <v>5610.57421875</v>
      </c>
      <c r="F73">
        <v>6643.27685546875</v>
      </c>
      <c r="G73">
        <v>7116.849609375</v>
      </c>
      <c r="H73">
        <v>7953.65234375</v>
      </c>
      <c r="I73">
        <v>8172.30712890625</v>
      </c>
      <c r="J73">
        <v>7527.96337890625</v>
      </c>
      <c r="K73">
        <v>7067.97412109375</v>
      </c>
      <c r="L73">
        <v>7456.6162109375</v>
      </c>
      <c r="M73">
        <v>7749.44677734375</v>
      </c>
      <c r="N73">
        <v>7964.37255859375</v>
      </c>
      <c r="O73">
        <v>8513.0263671875</v>
      </c>
      <c r="P73">
        <v>9181.73828125</v>
      </c>
      <c r="Q73">
        <v>8043.796875</v>
      </c>
      <c r="R73">
        <v>8446.4345703125</v>
      </c>
      <c r="S73">
        <v>6488.095703125</v>
      </c>
      <c r="T73">
        <v>5431.6865234375</v>
      </c>
      <c r="U73">
        <v>5525.5693359375</v>
      </c>
      <c r="V73">
        <v>6318.103515625</v>
      </c>
      <c r="W73">
        <v>6844.365234375</v>
      </c>
    </row>
    <row r="74" spans="1:23" x14ac:dyDescent="0.2">
      <c r="A74">
        <f t="shared" si="2"/>
        <v>2</v>
      </c>
      <c r="B74">
        <f t="shared" si="3"/>
        <v>24</v>
      </c>
      <c r="C74">
        <v>540.10003662109375</v>
      </c>
      <c r="D74">
        <v>804.10015869140625</v>
      </c>
      <c r="E74">
        <v>2122.099853515625</v>
      </c>
      <c r="F74">
        <v>2579.00048828125</v>
      </c>
      <c r="G74">
        <v>3550.7998046875</v>
      </c>
      <c r="H74">
        <v>5817.5</v>
      </c>
      <c r="I74">
        <v>8494.3017578125</v>
      </c>
      <c r="J74">
        <v>10868.796875</v>
      </c>
      <c r="K74">
        <v>14771.40234375</v>
      </c>
      <c r="L74">
        <v>16788.19921875</v>
      </c>
      <c r="M74">
        <v>21371</v>
      </c>
      <c r="N74">
        <v>27078.25390625</v>
      </c>
      <c r="O74">
        <v>42119.50390625</v>
      </c>
      <c r="P74">
        <v>51115.796875</v>
      </c>
      <c r="Q74">
        <v>36908.02734375</v>
      </c>
      <c r="R74">
        <v>45480.62109375</v>
      </c>
      <c r="S74">
        <v>46670.53125</v>
      </c>
      <c r="T74">
        <v>52315.3515625</v>
      </c>
      <c r="U74">
        <v>57167.68359375</v>
      </c>
      <c r="V74">
        <v>52917.48046875</v>
      </c>
      <c r="W74">
        <v>57341.01953125</v>
      </c>
    </row>
    <row r="75" spans="1:23" x14ac:dyDescent="0.2">
      <c r="A75">
        <f t="shared" si="2"/>
        <v>2</v>
      </c>
      <c r="B75">
        <f t="shared" si="3"/>
        <v>25</v>
      </c>
      <c r="C75">
        <v>133447.0625</v>
      </c>
      <c r="D75">
        <v>141127.09375</v>
      </c>
      <c r="E75">
        <v>143453.0625</v>
      </c>
      <c r="F75">
        <v>153301.25</v>
      </c>
      <c r="G75">
        <v>163082.390625</v>
      </c>
      <c r="H75">
        <v>164908.203125</v>
      </c>
      <c r="I75">
        <v>167907.265625</v>
      </c>
      <c r="J75">
        <v>164096.765625</v>
      </c>
      <c r="K75">
        <v>162299.171875</v>
      </c>
      <c r="L75">
        <v>162050.5</v>
      </c>
      <c r="M75">
        <v>180707.09375</v>
      </c>
      <c r="N75">
        <v>191117.078125</v>
      </c>
      <c r="O75">
        <v>211784.84375</v>
      </c>
      <c r="P75">
        <v>228402.46875</v>
      </c>
      <c r="Q75">
        <v>194549.265625</v>
      </c>
      <c r="R75">
        <v>203498.171875</v>
      </c>
      <c r="S75">
        <v>217743.5</v>
      </c>
      <c r="T75">
        <v>223915.203125</v>
      </c>
      <c r="U75">
        <v>224910.484375</v>
      </c>
      <c r="V75">
        <v>221713.796875</v>
      </c>
      <c r="W75">
        <v>239829.28125</v>
      </c>
    </row>
    <row r="76" spans="1:23" x14ac:dyDescent="0.2">
      <c r="A76">
        <f t="shared" si="2"/>
        <v>2</v>
      </c>
      <c r="B76">
        <f t="shared" si="3"/>
        <v>26</v>
      </c>
      <c r="C76">
        <v>786.9283447265625</v>
      </c>
      <c r="D76">
        <v>930.51617431640625</v>
      </c>
      <c r="E76">
        <v>1109.361328125</v>
      </c>
      <c r="F76">
        <v>1286.5118408203125</v>
      </c>
      <c r="G76">
        <v>1570.5189208984375</v>
      </c>
      <c r="H76">
        <v>1574.1986083984375</v>
      </c>
      <c r="I76">
        <v>1758.135986328125</v>
      </c>
      <c r="J76">
        <v>1774.2955322265625</v>
      </c>
      <c r="K76">
        <v>1942.2784423828125</v>
      </c>
      <c r="L76">
        <v>2081.4140625</v>
      </c>
      <c r="M76">
        <v>2258.89306640625</v>
      </c>
      <c r="N76">
        <v>2652.55322265625</v>
      </c>
      <c r="O76">
        <v>2758.722412109375</v>
      </c>
      <c r="P76">
        <v>2996.275390625</v>
      </c>
      <c r="Q76">
        <v>2228.499267578125</v>
      </c>
      <c r="R76">
        <v>2081.63818359375</v>
      </c>
      <c r="S76">
        <v>2265.369873046875</v>
      </c>
      <c r="T76">
        <v>2127.569580078125</v>
      </c>
      <c r="U76">
        <v>2352.45654296875</v>
      </c>
      <c r="V76">
        <v>2044.6741943359375</v>
      </c>
      <c r="W76">
        <v>2074.266845703125</v>
      </c>
    </row>
    <row r="77" spans="1:23" x14ac:dyDescent="0.2">
      <c r="A77">
        <f t="shared" si="2"/>
        <v>2</v>
      </c>
      <c r="B77">
        <f t="shared" si="3"/>
        <v>27</v>
      </c>
      <c r="C77">
        <v>1868.2235107421875</v>
      </c>
      <c r="D77">
        <v>2592.751220703125</v>
      </c>
      <c r="E77">
        <v>3160.59521484375</v>
      </c>
      <c r="F77">
        <v>3480.40625</v>
      </c>
      <c r="G77">
        <v>2756.6181640625</v>
      </c>
      <c r="H77">
        <v>2384.642333984375</v>
      </c>
      <c r="I77">
        <v>3321.005859375</v>
      </c>
      <c r="J77">
        <v>3840.006103515625</v>
      </c>
      <c r="K77">
        <v>3922.43603515625</v>
      </c>
      <c r="L77">
        <v>4399.037109375</v>
      </c>
      <c r="M77">
        <v>5475.4375</v>
      </c>
      <c r="N77">
        <v>4863.6943359375</v>
      </c>
      <c r="O77">
        <v>5035.30615234375</v>
      </c>
      <c r="P77">
        <v>5704.9873046875</v>
      </c>
      <c r="Q77">
        <v>4412.751953125</v>
      </c>
      <c r="R77">
        <v>4418.87890625</v>
      </c>
      <c r="S77">
        <v>6649.24462890625</v>
      </c>
      <c r="T77">
        <v>5773.646484375</v>
      </c>
      <c r="U77">
        <v>5155.03564453125</v>
      </c>
      <c r="V77">
        <v>5779.3798828125</v>
      </c>
      <c r="W77">
        <v>6778.91845703125</v>
      </c>
    </row>
    <row r="78" spans="1:23" x14ac:dyDescent="0.2">
      <c r="A78">
        <f t="shared" si="2"/>
        <v>2</v>
      </c>
      <c r="B78">
        <f t="shared" si="3"/>
        <v>28</v>
      </c>
      <c r="C78">
        <v>45936.12109375</v>
      </c>
      <c r="D78">
        <v>48662.75390625</v>
      </c>
      <c r="E78">
        <v>49533.4921875</v>
      </c>
      <c r="F78">
        <v>51352.16796875</v>
      </c>
      <c r="G78">
        <v>50674.2890625</v>
      </c>
      <c r="H78">
        <v>54044.01953125</v>
      </c>
      <c r="I78">
        <v>48352.8359375</v>
      </c>
      <c r="J78">
        <v>48289.19921875</v>
      </c>
      <c r="K78">
        <v>49297.84375</v>
      </c>
      <c r="L78">
        <v>48321.375</v>
      </c>
      <c r="M78">
        <v>46667.1875</v>
      </c>
      <c r="N78">
        <v>47668.6875</v>
      </c>
      <c r="O78">
        <v>50900</v>
      </c>
      <c r="P78">
        <v>50427.609375</v>
      </c>
      <c r="Q78">
        <v>42826.8046875</v>
      </c>
      <c r="R78">
        <v>46031.11328125</v>
      </c>
      <c r="S78">
        <v>52932.96875</v>
      </c>
      <c r="T78">
        <v>53154.77734375</v>
      </c>
      <c r="U78">
        <v>54840.7734375</v>
      </c>
      <c r="V78">
        <v>59891.73046875</v>
      </c>
      <c r="W78">
        <v>60326.953125</v>
      </c>
    </row>
    <row r="79" spans="1:23" x14ac:dyDescent="0.2">
      <c r="A79">
        <f t="shared" si="2"/>
        <v>2</v>
      </c>
      <c r="B79">
        <f t="shared" si="3"/>
        <v>29</v>
      </c>
      <c r="C79">
        <v>522252.75</v>
      </c>
      <c r="D79">
        <v>552997</v>
      </c>
      <c r="E79">
        <v>588278.5</v>
      </c>
      <c r="F79">
        <v>628843.25</v>
      </c>
      <c r="G79">
        <v>658646.1875</v>
      </c>
      <c r="H79">
        <v>724992.5625</v>
      </c>
      <c r="I79">
        <v>685972.875</v>
      </c>
      <c r="J79">
        <v>651181.8125</v>
      </c>
      <c r="K79">
        <v>674019.25</v>
      </c>
      <c r="L79">
        <v>702895.9375</v>
      </c>
      <c r="M79">
        <v>758954.5625</v>
      </c>
      <c r="N79">
        <v>827250.3125</v>
      </c>
      <c r="O79">
        <v>886036.0625</v>
      </c>
      <c r="P79">
        <v>904015.5625</v>
      </c>
      <c r="Q79">
        <v>804329.0625</v>
      </c>
      <c r="R79">
        <v>869824.25</v>
      </c>
      <c r="S79">
        <v>929821.5625</v>
      </c>
      <c r="T79">
        <v>983111.25</v>
      </c>
      <c r="U79">
        <v>987847</v>
      </c>
      <c r="V79">
        <v>1014191.125</v>
      </c>
      <c r="W79">
        <v>998635</v>
      </c>
    </row>
    <row r="80" spans="1:23" x14ac:dyDescent="0.2">
      <c r="A80">
        <f t="shared" si="2"/>
        <v>2</v>
      </c>
      <c r="B80">
        <f t="shared" si="3"/>
        <v>30</v>
      </c>
      <c r="C80">
        <v>41364848</v>
      </c>
      <c r="D80">
        <v>45520608</v>
      </c>
      <c r="E80">
        <v>46734632</v>
      </c>
      <c r="F80">
        <v>43043432</v>
      </c>
      <c r="G80">
        <v>41398608</v>
      </c>
      <c r="H80">
        <v>41572716</v>
      </c>
      <c r="I80">
        <v>39348940</v>
      </c>
      <c r="J80">
        <v>34160568</v>
      </c>
      <c r="K80">
        <v>33573032</v>
      </c>
      <c r="L80">
        <v>34234008</v>
      </c>
      <c r="M80">
        <v>37026032</v>
      </c>
      <c r="N80">
        <v>38219932</v>
      </c>
      <c r="O80">
        <v>39520224</v>
      </c>
      <c r="P80">
        <v>38013688</v>
      </c>
      <c r="Q80">
        <v>30410938</v>
      </c>
      <c r="R80">
        <v>29969678</v>
      </c>
      <c r="S80">
        <v>30675598</v>
      </c>
      <c r="T80">
        <v>31388964</v>
      </c>
      <c r="U80">
        <v>31257126</v>
      </c>
      <c r="V80">
        <v>33045434</v>
      </c>
      <c r="W80">
        <v>34412616</v>
      </c>
    </row>
    <row r="81" spans="1:23" x14ac:dyDescent="0.2">
      <c r="A81">
        <f t="shared" si="2"/>
        <v>2</v>
      </c>
      <c r="B81">
        <f t="shared" si="3"/>
        <v>31</v>
      </c>
      <c r="C81">
        <v>468734.1875</v>
      </c>
      <c r="D81">
        <v>502893</v>
      </c>
      <c r="E81">
        <v>552721.8125</v>
      </c>
      <c r="F81">
        <v>568949.1875</v>
      </c>
      <c r="G81">
        <v>571666.5625</v>
      </c>
      <c r="H81">
        <v>619878.625</v>
      </c>
      <c r="I81">
        <v>686883.75</v>
      </c>
      <c r="J81">
        <v>789909.0625</v>
      </c>
      <c r="K81">
        <v>1069675.375</v>
      </c>
      <c r="L81">
        <v>1389222</v>
      </c>
      <c r="M81">
        <v>1565121.875</v>
      </c>
      <c r="N81">
        <v>1656085.75</v>
      </c>
      <c r="O81">
        <v>1712873.25</v>
      </c>
      <c r="P81">
        <v>2090828.375</v>
      </c>
      <c r="Q81">
        <v>2417076.25</v>
      </c>
      <c r="R81">
        <v>2660455.75</v>
      </c>
      <c r="S81">
        <v>3091169.25</v>
      </c>
      <c r="T81">
        <v>3381253.75</v>
      </c>
      <c r="U81">
        <v>3557332</v>
      </c>
      <c r="V81">
        <v>3676473.5</v>
      </c>
      <c r="W81">
        <v>3823361.25</v>
      </c>
    </row>
    <row r="82" spans="1:23" x14ac:dyDescent="0.2">
      <c r="A82">
        <f t="shared" si="2"/>
        <v>2</v>
      </c>
      <c r="B82">
        <f t="shared" si="3"/>
        <v>32</v>
      </c>
      <c r="C82">
        <v>39526</v>
      </c>
      <c r="D82">
        <v>41734.4921875</v>
      </c>
      <c r="E82">
        <v>49877.7421875</v>
      </c>
      <c r="F82">
        <v>54468.71875</v>
      </c>
      <c r="G82">
        <v>56639.44921875</v>
      </c>
      <c r="H82">
        <v>60963.28125</v>
      </c>
      <c r="I82">
        <v>60188.3046875</v>
      </c>
      <c r="J82">
        <v>56941.1875</v>
      </c>
      <c r="K82">
        <v>56707.9140625</v>
      </c>
      <c r="L82">
        <v>59872.85546875</v>
      </c>
      <c r="M82">
        <v>65400.0859375</v>
      </c>
      <c r="N82">
        <v>70346.171875</v>
      </c>
      <c r="O82">
        <v>71853.53125</v>
      </c>
      <c r="P82">
        <v>75010.3203125</v>
      </c>
      <c r="Q82">
        <v>66186.8984375</v>
      </c>
      <c r="R82">
        <v>64606.1875</v>
      </c>
      <c r="S82">
        <v>68083.40625</v>
      </c>
      <c r="T82">
        <v>69585.8125</v>
      </c>
      <c r="U82">
        <v>67831.390625</v>
      </c>
      <c r="V82">
        <v>71549.6953125</v>
      </c>
      <c r="W82">
        <v>74491.890625</v>
      </c>
    </row>
    <row r="83" spans="1:23" x14ac:dyDescent="0.2">
      <c r="A83">
        <f t="shared" si="2"/>
        <v>2</v>
      </c>
      <c r="B83">
        <f t="shared" si="3"/>
        <v>33</v>
      </c>
      <c r="C83">
        <v>44219496</v>
      </c>
      <c r="D83">
        <v>49352172</v>
      </c>
      <c r="E83">
        <v>47627220</v>
      </c>
      <c r="F83">
        <v>34599000</v>
      </c>
      <c r="G83">
        <v>42603492</v>
      </c>
      <c r="H83">
        <v>58962368</v>
      </c>
      <c r="I83">
        <v>54928480</v>
      </c>
      <c r="J83">
        <v>56586368</v>
      </c>
      <c r="K83">
        <v>58344432</v>
      </c>
      <c r="L83">
        <v>63565092</v>
      </c>
      <c r="M83">
        <v>65720196</v>
      </c>
      <c r="N83">
        <v>66179816</v>
      </c>
      <c r="O83">
        <v>68613624</v>
      </c>
      <c r="P83">
        <v>72395544</v>
      </c>
      <c r="Q83">
        <v>70374592</v>
      </c>
      <c r="R83">
        <v>83975384</v>
      </c>
      <c r="S83">
        <v>88385592</v>
      </c>
      <c r="T83">
        <v>89136488</v>
      </c>
      <c r="U83">
        <v>83280936</v>
      </c>
      <c r="V83">
        <v>84191608</v>
      </c>
      <c r="W83">
        <v>87610472</v>
      </c>
    </row>
    <row r="84" spans="1:23" x14ac:dyDescent="0.2">
      <c r="A84">
        <f t="shared" si="2"/>
        <v>2</v>
      </c>
      <c r="B84">
        <f t="shared" si="3"/>
        <v>34</v>
      </c>
      <c r="C84">
        <v>34576.44921875</v>
      </c>
      <c r="D84">
        <v>42320.90234375</v>
      </c>
      <c r="E84">
        <v>48266.16015625</v>
      </c>
      <c r="F84">
        <v>48191.85546875</v>
      </c>
      <c r="G84">
        <v>47770.9921875</v>
      </c>
      <c r="H84">
        <v>43986.12109375</v>
      </c>
      <c r="I84">
        <v>54495.14453125</v>
      </c>
      <c r="J84">
        <v>56305.76171875</v>
      </c>
      <c r="K84">
        <v>64982.40625</v>
      </c>
      <c r="L84">
        <v>86700.84375</v>
      </c>
      <c r="M84">
        <v>104009.7578125</v>
      </c>
      <c r="N84">
        <v>121626.921875</v>
      </c>
      <c r="O84">
        <v>152697</v>
      </c>
      <c r="P84">
        <v>201171.171875</v>
      </c>
      <c r="Q84">
        <v>184706.0625</v>
      </c>
      <c r="R84">
        <v>244006.046875</v>
      </c>
      <c r="S84">
        <v>271296.5625</v>
      </c>
      <c r="T84">
        <v>293252.25</v>
      </c>
      <c r="U84">
        <v>341273.3125</v>
      </c>
      <c r="V84">
        <v>349542.21875</v>
      </c>
      <c r="W84">
        <v>313693</v>
      </c>
    </row>
    <row r="85" spans="1:23" x14ac:dyDescent="0.2">
      <c r="A85">
        <f t="shared" si="2"/>
        <v>2</v>
      </c>
      <c r="B85">
        <f t="shared" si="3"/>
        <v>35</v>
      </c>
      <c r="C85">
        <v>1261926.625</v>
      </c>
      <c r="D85">
        <v>1389469.125</v>
      </c>
      <c r="E85">
        <v>1480506.125</v>
      </c>
      <c r="F85">
        <v>1649543.75</v>
      </c>
      <c r="G85">
        <v>1751464.875</v>
      </c>
      <c r="H85">
        <v>1803211.25</v>
      </c>
      <c r="I85">
        <v>1829503</v>
      </c>
      <c r="J85">
        <v>1952078.25</v>
      </c>
      <c r="K85">
        <v>2396801.75</v>
      </c>
      <c r="L85">
        <v>3654972.75</v>
      </c>
      <c r="M85">
        <v>4216613</v>
      </c>
      <c r="N85">
        <v>5058665.5</v>
      </c>
      <c r="O85">
        <v>6039027.5</v>
      </c>
      <c r="P85">
        <v>6829764.5</v>
      </c>
      <c r="Q85">
        <v>7858477.5</v>
      </c>
      <c r="R85">
        <v>9388730</v>
      </c>
      <c r="S85">
        <v>11258820</v>
      </c>
      <c r="T85">
        <v>12383538</v>
      </c>
      <c r="U85">
        <v>12134129</v>
      </c>
      <c r="V85">
        <v>12798298</v>
      </c>
      <c r="W85">
        <v>13963426</v>
      </c>
    </row>
    <row r="86" spans="1:23" x14ac:dyDescent="0.2">
      <c r="A86">
        <f t="shared" si="2"/>
        <v>2</v>
      </c>
      <c r="B86">
        <f t="shared" si="3"/>
        <v>36</v>
      </c>
      <c r="C86">
        <v>60852.88671875</v>
      </c>
      <c r="D86">
        <v>76597.078125</v>
      </c>
      <c r="E86">
        <v>117721.3359375</v>
      </c>
      <c r="F86">
        <v>184014.59375</v>
      </c>
      <c r="G86">
        <v>223287.6875</v>
      </c>
      <c r="H86">
        <v>267002.6875</v>
      </c>
      <c r="I86">
        <v>263495.8125</v>
      </c>
      <c r="J86">
        <v>272582.75</v>
      </c>
      <c r="K86">
        <v>352769.34375</v>
      </c>
      <c r="L86">
        <v>415518.125</v>
      </c>
      <c r="M86">
        <v>463580.46875</v>
      </c>
      <c r="N86">
        <v>547245.3125</v>
      </c>
      <c r="O86">
        <v>597015.375</v>
      </c>
      <c r="P86">
        <v>668749</v>
      </c>
      <c r="Q86">
        <v>626115.0625</v>
      </c>
      <c r="R86">
        <v>689122.0625</v>
      </c>
      <c r="S86">
        <v>806980.1875</v>
      </c>
      <c r="T86">
        <v>941098.4375</v>
      </c>
      <c r="U86">
        <v>912116.25</v>
      </c>
      <c r="V86">
        <v>967239.5625</v>
      </c>
      <c r="W86">
        <v>1230997.125</v>
      </c>
    </row>
    <row r="87" spans="1:23" x14ac:dyDescent="0.2">
      <c r="A87">
        <f t="shared" si="2"/>
        <v>2</v>
      </c>
      <c r="B87">
        <f t="shared" si="3"/>
        <v>37</v>
      </c>
      <c r="C87">
        <v>72130.984375</v>
      </c>
      <c r="D87">
        <v>102682.3515625</v>
      </c>
      <c r="E87">
        <v>116681.5703125</v>
      </c>
      <c r="F87">
        <v>130945.328125</v>
      </c>
      <c r="G87">
        <v>247703.359375</v>
      </c>
      <c r="H87">
        <v>505324.21875</v>
      </c>
      <c r="I87">
        <v>631298.375</v>
      </c>
      <c r="J87">
        <v>721396.0625</v>
      </c>
      <c r="K87">
        <v>882737.25</v>
      </c>
      <c r="L87">
        <v>1217378.625</v>
      </c>
      <c r="M87">
        <v>1562168.125</v>
      </c>
      <c r="N87">
        <v>2100581</v>
      </c>
      <c r="O87">
        <v>2661507.5</v>
      </c>
      <c r="P87">
        <v>3613706</v>
      </c>
      <c r="Q87">
        <v>2888859</v>
      </c>
      <c r="R87">
        <v>3491766.25</v>
      </c>
      <c r="S87">
        <v>3661298</v>
      </c>
      <c r="T87">
        <v>4605187</v>
      </c>
      <c r="U87">
        <v>4683767.5</v>
      </c>
      <c r="V87">
        <v>5075819.5</v>
      </c>
      <c r="W87">
        <v>4457434.5</v>
      </c>
    </row>
    <row r="88" spans="1:23" x14ac:dyDescent="0.2">
      <c r="A88">
        <f t="shared" si="2"/>
        <v>2</v>
      </c>
      <c r="B88">
        <f t="shared" si="3"/>
        <v>38</v>
      </c>
      <c r="C88">
        <v>29829.0625</v>
      </c>
      <c r="D88">
        <v>31614.671875</v>
      </c>
      <c r="E88">
        <v>35061.6328125</v>
      </c>
      <c r="F88">
        <v>36467.53125</v>
      </c>
      <c r="G88">
        <v>38330.390625</v>
      </c>
      <c r="H88">
        <v>39391.7109375</v>
      </c>
      <c r="I88">
        <v>45352.87890625</v>
      </c>
      <c r="J88">
        <v>48757.1015625</v>
      </c>
      <c r="K88">
        <v>50967.3125</v>
      </c>
      <c r="L88">
        <v>54162.81640625</v>
      </c>
      <c r="M88">
        <v>61497.6640625</v>
      </c>
      <c r="N88">
        <v>63132.38671875</v>
      </c>
      <c r="O88">
        <v>66163.640625</v>
      </c>
      <c r="P88">
        <v>68034.65625</v>
      </c>
      <c r="Q88">
        <v>65660.4140625</v>
      </c>
      <c r="R88">
        <v>63071.2109375</v>
      </c>
      <c r="S88">
        <v>68094.171875</v>
      </c>
      <c r="T88">
        <v>66395.640625</v>
      </c>
      <c r="U88">
        <v>59108.50390625</v>
      </c>
      <c r="V88">
        <v>56651.98046875</v>
      </c>
      <c r="W88">
        <v>56627.5234375</v>
      </c>
    </row>
    <row r="89" spans="1:23" x14ac:dyDescent="0.2">
      <c r="A89">
        <f t="shared" si="2"/>
        <v>2</v>
      </c>
      <c r="B89">
        <f t="shared" si="3"/>
        <v>39</v>
      </c>
      <c r="C89">
        <v>35859.890625</v>
      </c>
      <c r="D89">
        <v>36701.53515625</v>
      </c>
      <c r="E89">
        <v>37978.140625</v>
      </c>
      <c r="F89">
        <v>41663.23046875</v>
      </c>
      <c r="G89">
        <v>41236.27734375</v>
      </c>
      <c r="H89">
        <v>42796.6796875</v>
      </c>
      <c r="I89">
        <v>42815.171875</v>
      </c>
      <c r="J89">
        <v>40224.55859375</v>
      </c>
      <c r="K89">
        <v>36943.8984375</v>
      </c>
      <c r="L89">
        <v>35619.96484375</v>
      </c>
      <c r="M89">
        <v>40785.609375</v>
      </c>
      <c r="N89">
        <v>45207.73828125</v>
      </c>
      <c r="O89">
        <v>47903.91796875</v>
      </c>
      <c r="P89">
        <v>52212.703125</v>
      </c>
      <c r="Q89">
        <v>45574.15625</v>
      </c>
      <c r="R89">
        <v>41203.57421875</v>
      </c>
      <c r="S89">
        <v>46273.984375</v>
      </c>
      <c r="T89">
        <v>41638.01171875</v>
      </c>
      <c r="U89">
        <v>37267.125</v>
      </c>
      <c r="V89">
        <v>39293.9296875</v>
      </c>
      <c r="W89">
        <v>39140.203125</v>
      </c>
    </row>
    <row r="90" spans="1:23" x14ac:dyDescent="0.2">
      <c r="A90">
        <f t="shared" si="2"/>
        <v>2</v>
      </c>
      <c r="B90">
        <f t="shared" si="3"/>
        <v>40</v>
      </c>
      <c r="C90">
        <v>984.91552734375</v>
      </c>
      <c r="D90">
        <v>2133.57568359375</v>
      </c>
      <c r="E90">
        <v>4182.90673828125</v>
      </c>
      <c r="F90">
        <v>6998.6884765625</v>
      </c>
      <c r="G90">
        <v>8525.0107421875</v>
      </c>
      <c r="H90">
        <v>14691.673828125</v>
      </c>
      <c r="I90">
        <v>17038.94140625</v>
      </c>
      <c r="J90">
        <v>27322.853515625</v>
      </c>
      <c r="K90">
        <v>35973.7734375</v>
      </c>
      <c r="L90">
        <v>54716.609375</v>
      </c>
      <c r="M90">
        <v>72082.578125</v>
      </c>
      <c r="N90">
        <v>88869.796875</v>
      </c>
      <c r="O90">
        <v>93661.015625</v>
      </c>
      <c r="P90">
        <v>97207.40625</v>
      </c>
      <c r="Q90">
        <v>82572.21875</v>
      </c>
      <c r="R90">
        <v>103963.9921875</v>
      </c>
      <c r="S90">
        <v>141355.515625</v>
      </c>
      <c r="T90">
        <v>149404.46875</v>
      </c>
      <c r="U90">
        <v>173651.078125</v>
      </c>
      <c r="V90">
        <v>197760.90625</v>
      </c>
      <c r="W90">
        <v>247996.78125</v>
      </c>
    </row>
    <row r="91" spans="1:23" x14ac:dyDescent="0.2">
      <c r="A91">
        <f t="shared" si="2"/>
        <v>2</v>
      </c>
      <c r="B91">
        <f t="shared" si="3"/>
        <v>41</v>
      </c>
      <c r="C91">
        <v>700662.9375</v>
      </c>
      <c r="D91">
        <v>732807.0625</v>
      </c>
      <c r="E91">
        <v>834379.0625</v>
      </c>
      <c r="F91">
        <v>960826.125</v>
      </c>
      <c r="G91">
        <v>1062696</v>
      </c>
      <c r="H91">
        <v>1233258.875</v>
      </c>
      <c r="I91">
        <v>854402.9375</v>
      </c>
      <c r="J91">
        <v>853519</v>
      </c>
      <c r="K91">
        <v>918477.875</v>
      </c>
      <c r="L91">
        <v>1197071</v>
      </c>
      <c r="M91">
        <v>1156911.75</v>
      </c>
      <c r="N91">
        <v>1207387.125</v>
      </c>
      <c r="O91">
        <v>1227386.375</v>
      </c>
      <c r="P91">
        <v>973793.4375</v>
      </c>
      <c r="Q91">
        <v>808730.1875</v>
      </c>
      <c r="R91">
        <v>1002765.75</v>
      </c>
      <c r="S91">
        <v>899829.8125</v>
      </c>
      <c r="T91">
        <v>835685.625</v>
      </c>
      <c r="U91">
        <v>917831.8125</v>
      </c>
      <c r="V91">
        <v>921323.4375</v>
      </c>
      <c r="W91">
        <v>858327.3125</v>
      </c>
    </row>
    <row r="92" spans="1:23" x14ac:dyDescent="0.2">
      <c r="A92">
        <f t="shared" si="2"/>
        <v>2</v>
      </c>
      <c r="B92">
        <f t="shared" si="3"/>
        <v>42</v>
      </c>
      <c r="C92">
        <v>46352.27734375</v>
      </c>
      <c r="D92">
        <v>50832.53515625</v>
      </c>
      <c r="E92">
        <v>58019.015625</v>
      </c>
      <c r="F92">
        <v>67662.40625</v>
      </c>
      <c r="G92">
        <v>69201.75</v>
      </c>
      <c r="H92">
        <v>68246.4140625</v>
      </c>
      <c r="I92">
        <v>67527.5</v>
      </c>
      <c r="J92">
        <v>70862.96875</v>
      </c>
      <c r="K92">
        <v>64694.9765625</v>
      </c>
      <c r="L92">
        <v>76527.9375</v>
      </c>
      <c r="M92">
        <v>81713.2578125</v>
      </c>
      <c r="N92">
        <v>90529.75</v>
      </c>
      <c r="O92">
        <v>91457.609375</v>
      </c>
      <c r="P92">
        <v>95766.328125</v>
      </c>
      <c r="Q92">
        <v>79979.71875</v>
      </c>
      <c r="R92">
        <v>76136.296875</v>
      </c>
      <c r="S92">
        <v>79864.609375</v>
      </c>
      <c r="T92">
        <v>91655.671875</v>
      </c>
      <c r="U92">
        <v>92389.1875</v>
      </c>
      <c r="V92">
        <v>95998.1796875</v>
      </c>
      <c r="W92">
        <v>92734.484375</v>
      </c>
    </row>
    <row r="93" spans="1:23" x14ac:dyDescent="0.2">
      <c r="A93">
        <f t="shared" si="2"/>
        <v>2</v>
      </c>
      <c r="B93">
        <f t="shared" si="3"/>
        <v>43</v>
      </c>
      <c r="C93">
        <v>26659256</v>
      </c>
      <c r="D93">
        <v>37928236</v>
      </c>
      <c r="E93">
        <v>44385120</v>
      </c>
      <c r="F93">
        <v>31271716</v>
      </c>
      <c r="G93">
        <v>30313706</v>
      </c>
      <c r="H93">
        <v>45750220</v>
      </c>
      <c r="I93">
        <v>52641220</v>
      </c>
      <c r="J93">
        <v>56461168</v>
      </c>
      <c r="K93">
        <v>50397004</v>
      </c>
      <c r="L93">
        <v>75574216</v>
      </c>
      <c r="M93">
        <v>93394368</v>
      </c>
      <c r="N93">
        <v>93411080</v>
      </c>
      <c r="O93">
        <v>129352600</v>
      </c>
      <c r="P93">
        <v>202996352</v>
      </c>
      <c r="Q93">
        <v>203534704</v>
      </c>
      <c r="R93">
        <v>236850880</v>
      </c>
      <c r="S93">
        <v>297989888</v>
      </c>
      <c r="T93">
        <v>345918016</v>
      </c>
      <c r="U93">
        <v>365904640</v>
      </c>
      <c r="V93">
        <v>384105888</v>
      </c>
      <c r="W93">
        <v>411741824</v>
      </c>
    </row>
    <row r="94" spans="1:23" x14ac:dyDescent="0.2">
      <c r="A94">
        <f t="shared" si="2"/>
        <v>2</v>
      </c>
      <c r="B94">
        <f t="shared" si="3"/>
        <v>44</v>
      </c>
      <c r="C94">
        <v>40115.98046875</v>
      </c>
      <c r="D94">
        <v>47663.31640625</v>
      </c>
      <c r="E94">
        <v>53901.90625</v>
      </c>
      <c r="F94">
        <v>61673.3515625</v>
      </c>
      <c r="G94">
        <v>62985.20703125</v>
      </c>
      <c r="H94">
        <v>66297.3515625</v>
      </c>
      <c r="I94">
        <v>74179.078125</v>
      </c>
      <c r="J94">
        <v>89402.1328125</v>
      </c>
      <c r="K94">
        <v>92987.0078125</v>
      </c>
      <c r="L94">
        <v>102445.9921875</v>
      </c>
      <c r="M94">
        <v>112772.9921875</v>
      </c>
      <c r="N94">
        <v>140843.984375</v>
      </c>
      <c r="O94">
        <v>175584.984375</v>
      </c>
      <c r="P94">
        <v>222537.984375</v>
      </c>
      <c r="Q94">
        <v>181788.984375</v>
      </c>
      <c r="R94">
        <v>181748.640625</v>
      </c>
      <c r="S94">
        <v>203139.578125</v>
      </c>
      <c r="T94">
        <v>219279.046875</v>
      </c>
      <c r="U94">
        <v>244264.59375</v>
      </c>
      <c r="V94">
        <v>253118.984375</v>
      </c>
      <c r="W94">
        <v>266125.90625</v>
      </c>
    </row>
    <row r="95" spans="1:23" x14ac:dyDescent="0.2">
      <c r="A95">
        <f t="shared" si="2"/>
        <v>2</v>
      </c>
      <c r="B95">
        <f t="shared" si="3"/>
        <v>45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 x14ac:dyDescent="0.2">
      <c r="A96">
        <f t="shared" si="2"/>
        <v>2</v>
      </c>
      <c r="B96">
        <f t="shared" si="3"/>
        <v>46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 x14ac:dyDescent="0.2">
      <c r="A97">
        <f t="shared" si="2"/>
        <v>2</v>
      </c>
      <c r="B97">
        <f t="shared" si="3"/>
        <v>47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2">
      <c r="A98">
        <f t="shared" si="2"/>
        <v>2</v>
      </c>
      <c r="B98">
        <f t="shared" si="3"/>
        <v>48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2">
      <c r="A99">
        <f t="shared" si="2"/>
        <v>2</v>
      </c>
      <c r="B99">
        <f t="shared" si="3"/>
        <v>49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2">
      <c r="A100">
        <v>3</v>
      </c>
      <c r="B100">
        <v>1</v>
      </c>
      <c r="C100">
        <v>4215.54931640625</v>
      </c>
      <c r="D100">
        <v>4161.74560546875</v>
      </c>
      <c r="E100">
        <v>4304.20263671875</v>
      </c>
      <c r="F100">
        <v>4695.5693359375</v>
      </c>
      <c r="G100">
        <v>4894.7109375</v>
      </c>
      <c r="H100">
        <v>5664.6025390625</v>
      </c>
      <c r="I100">
        <v>5201.576171875</v>
      </c>
      <c r="J100">
        <v>5255.51123046875</v>
      </c>
      <c r="K100">
        <v>5495.568359375</v>
      </c>
      <c r="L100">
        <v>5571.115234375</v>
      </c>
      <c r="M100">
        <v>5824.43115234375</v>
      </c>
      <c r="N100">
        <v>5338.955078125</v>
      </c>
      <c r="O100">
        <v>6068.58349609375</v>
      </c>
      <c r="P100">
        <v>6588.8330078125</v>
      </c>
      <c r="Q100">
        <v>5374.46484375</v>
      </c>
      <c r="R100">
        <v>5668.294921875</v>
      </c>
      <c r="S100">
        <v>6621.87939453125</v>
      </c>
      <c r="T100">
        <v>6351.505859375</v>
      </c>
      <c r="U100">
        <v>6383.6953125</v>
      </c>
      <c r="V100">
        <v>6022.52685546875</v>
      </c>
      <c r="W100">
        <v>6121.8076171875</v>
      </c>
    </row>
    <row r="101" spans="1:23" x14ac:dyDescent="0.2">
      <c r="A101">
        <f>A100</f>
        <v>3</v>
      </c>
      <c r="B101">
        <f>B100+1</f>
        <v>2</v>
      </c>
      <c r="C101">
        <v>4176.2138671875</v>
      </c>
      <c r="D101">
        <v>4095.3642578125</v>
      </c>
      <c r="E101">
        <v>4027.53125</v>
      </c>
      <c r="F101">
        <v>4112.54345703125</v>
      </c>
      <c r="G101">
        <v>5253.76025390625</v>
      </c>
      <c r="H101">
        <v>6104.34130859375</v>
      </c>
      <c r="I101">
        <v>6072.337890625</v>
      </c>
      <c r="J101">
        <v>5675.744140625</v>
      </c>
      <c r="K101">
        <v>5648.23681640625</v>
      </c>
      <c r="L101">
        <v>7612.5478515625</v>
      </c>
      <c r="M101">
        <v>8056.7587890625</v>
      </c>
      <c r="N101">
        <v>7429.35546875</v>
      </c>
      <c r="O101">
        <v>8206.4775390625</v>
      </c>
      <c r="P101">
        <v>8244.251953125</v>
      </c>
      <c r="Q101">
        <v>7209.15380859375</v>
      </c>
      <c r="R101">
        <v>7153.7412109375</v>
      </c>
      <c r="S101">
        <v>7952.1865234375</v>
      </c>
      <c r="T101">
        <v>6750.86669921875</v>
      </c>
      <c r="U101">
        <v>7369.79248046875</v>
      </c>
      <c r="V101">
        <v>8549.091796875</v>
      </c>
      <c r="W101">
        <v>8584.2490234375</v>
      </c>
    </row>
    <row r="102" spans="1:23" x14ac:dyDescent="0.2">
      <c r="A102">
        <f t="shared" ref="A102:A148" si="4">A101</f>
        <v>3</v>
      </c>
      <c r="B102">
        <f t="shared" ref="B102:B148" si="5">B101+1</f>
        <v>3</v>
      </c>
      <c r="C102">
        <v>12.351716995239258</v>
      </c>
      <c r="D102">
        <v>4.1458859443664551</v>
      </c>
      <c r="E102">
        <v>39.160324096679688</v>
      </c>
      <c r="F102">
        <v>274.84487915039063</v>
      </c>
      <c r="G102">
        <v>302.37161254882813</v>
      </c>
      <c r="H102">
        <v>466.52923583984375</v>
      </c>
      <c r="I102">
        <v>962.78558349609375</v>
      </c>
      <c r="J102">
        <v>1375.7799072265625</v>
      </c>
      <c r="K102">
        <v>1845.552734375</v>
      </c>
      <c r="L102">
        <v>1384.18310546875</v>
      </c>
      <c r="M102">
        <v>2817.739013671875</v>
      </c>
      <c r="N102">
        <v>2443.63720703125</v>
      </c>
      <c r="O102">
        <v>3414.950927734375</v>
      </c>
      <c r="P102">
        <v>2267.42041015625</v>
      </c>
      <c r="Q102">
        <v>741.64202880859375</v>
      </c>
      <c r="R102">
        <v>679.1900634765625</v>
      </c>
      <c r="S102">
        <v>734.4886474609375</v>
      </c>
      <c r="T102">
        <v>951.6158447265625</v>
      </c>
      <c r="U102">
        <v>941.22900390625</v>
      </c>
      <c r="V102">
        <v>1549.563232421875</v>
      </c>
      <c r="W102">
        <v>1326.491943359375</v>
      </c>
    </row>
    <row r="103" spans="1:23" x14ac:dyDescent="0.2">
      <c r="A103">
        <f t="shared" si="4"/>
        <v>3</v>
      </c>
      <c r="B103">
        <f t="shared" si="5"/>
        <v>4</v>
      </c>
      <c r="C103">
        <v>469.24261474609375</v>
      </c>
      <c r="D103">
        <v>279.23309326171875</v>
      </c>
      <c r="E103">
        <v>399.12533569335938</v>
      </c>
      <c r="F103">
        <v>129.24964904785156</v>
      </c>
      <c r="G103">
        <v>330.759521484375</v>
      </c>
      <c r="H103">
        <v>351.83343505859375</v>
      </c>
      <c r="I103">
        <v>151.40530395507813</v>
      </c>
      <c r="J103">
        <v>308.1151123046875</v>
      </c>
      <c r="K103">
        <v>174.39326477050781</v>
      </c>
      <c r="L103">
        <v>177.89851379394531</v>
      </c>
      <c r="M103">
        <v>163.80422973632813</v>
      </c>
      <c r="N103">
        <v>420.87857055664063</v>
      </c>
      <c r="O103">
        <v>289.85324096679688</v>
      </c>
      <c r="P103">
        <v>562.97210693359375</v>
      </c>
      <c r="Q103">
        <v>290.37228393554688</v>
      </c>
      <c r="R103">
        <v>380.06246948242188</v>
      </c>
      <c r="S103">
        <v>249.81047058105469</v>
      </c>
      <c r="T103">
        <v>212.77864074707031</v>
      </c>
      <c r="U103">
        <v>253.74598693847656</v>
      </c>
      <c r="V103">
        <v>139.77911376953125</v>
      </c>
      <c r="W103">
        <v>117.20430755615234</v>
      </c>
    </row>
    <row r="104" spans="1:23" x14ac:dyDescent="0.2">
      <c r="A104">
        <f t="shared" si="4"/>
        <v>3</v>
      </c>
      <c r="B104">
        <f t="shared" si="5"/>
        <v>5</v>
      </c>
      <c r="C104">
        <v>37657.375</v>
      </c>
      <c r="D104">
        <v>43904.3046875</v>
      </c>
      <c r="E104">
        <v>43801.6015625</v>
      </c>
      <c r="F104">
        <v>46963.62109375</v>
      </c>
      <c r="G104">
        <v>54004.265625</v>
      </c>
      <c r="H104">
        <v>72614.9296875</v>
      </c>
      <c r="I104">
        <v>90226.78125</v>
      </c>
      <c r="J104">
        <v>98313.5</v>
      </c>
      <c r="K104">
        <v>101280.2578125</v>
      </c>
      <c r="L104">
        <v>104139.046875</v>
      </c>
      <c r="M104">
        <v>104266.9765625</v>
      </c>
      <c r="N104">
        <v>123609.1640625</v>
      </c>
      <c r="O104">
        <v>141663.546875</v>
      </c>
      <c r="P104">
        <v>143307.78125</v>
      </c>
      <c r="Q104">
        <v>105985.015625</v>
      </c>
      <c r="R104">
        <v>112595.9609375</v>
      </c>
      <c r="S104">
        <v>105763.65625</v>
      </c>
      <c r="T104">
        <v>97588.84375</v>
      </c>
      <c r="U104">
        <v>106652.0703125</v>
      </c>
      <c r="V104">
        <v>113003.8984375</v>
      </c>
      <c r="W104">
        <v>117569.765625</v>
      </c>
    </row>
    <row r="105" spans="1:23" x14ac:dyDescent="0.2">
      <c r="A105">
        <f t="shared" si="4"/>
        <v>3</v>
      </c>
      <c r="B105">
        <f t="shared" si="5"/>
        <v>6</v>
      </c>
      <c r="C105">
        <v>29067.01171875</v>
      </c>
      <c r="D105">
        <v>30568.263671875</v>
      </c>
      <c r="E105">
        <v>34361.89453125</v>
      </c>
      <c r="F105">
        <v>37300.140625</v>
      </c>
      <c r="G105">
        <v>38508.50390625</v>
      </c>
      <c r="H105">
        <v>43583.48828125</v>
      </c>
      <c r="I105">
        <v>38493.7265625</v>
      </c>
      <c r="J105">
        <v>35697.0078125</v>
      </c>
      <c r="K105">
        <v>39731.7890625</v>
      </c>
      <c r="L105">
        <v>45107.06640625</v>
      </c>
      <c r="M105">
        <v>48868.51953125</v>
      </c>
      <c r="N105">
        <v>56473.29296875</v>
      </c>
      <c r="O105">
        <v>60939.3203125</v>
      </c>
      <c r="P105">
        <v>59278.203125</v>
      </c>
      <c r="Q105">
        <v>44001.296875</v>
      </c>
      <c r="R105">
        <v>57091.60546875</v>
      </c>
      <c r="S105">
        <v>56816.70703125</v>
      </c>
      <c r="T105">
        <v>51502.609375</v>
      </c>
      <c r="U105">
        <v>50968.36328125</v>
      </c>
      <c r="V105">
        <v>56179.89453125</v>
      </c>
      <c r="W105">
        <v>56884.40234375</v>
      </c>
    </row>
    <row r="106" spans="1:23" x14ac:dyDescent="0.2">
      <c r="A106">
        <f t="shared" si="4"/>
        <v>3</v>
      </c>
      <c r="B106">
        <f t="shared" si="5"/>
        <v>7</v>
      </c>
      <c r="C106">
        <v>22412.46875</v>
      </c>
      <c r="D106">
        <v>23429.146484375</v>
      </c>
      <c r="E106">
        <v>25070.91015625</v>
      </c>
      <c r="F106">
        <v>27929.75390625</v>
      </c>
      <c r="G106">
        <v>28991.34375</v>
      </c>
      <c r="H106">
        <v>33266.16796875</v>
      </c>
      <c r="I106">
        <v>33598.359375</v>
      </c>
      <c r="J106">
        <v>33325.0703125</v>
      </c>
      <c r="K106">
        <v>32433.05078125</v>
      </c>
      <c r="L106">
        <v>31454.091796875</v>
      </c>
      <c r="M106">
        <v>32505.400390625</v>
      </c>
      <c r="N106">
        <v>36745.1953125</v>
      </c>
      <c r="O106">
        <v>42342.82421875</v>
      </c>
      <c r="P106">
        <v>45507.578125</v>
      </c>
      <c r="Q106">
        <v>40204.35546875</v>
      </c>
      <c r="R106">
        <v>35030.15625</v>
      </c>
      <c r="S106">
        <v>26053.92578125</v>
      </c>
      <c r="T106">
        <v>31100.82421875</v>
      </c>
      <c r="U106">
        <v>33148.56640625</v>
      </c>
      <c r="V106">
        <v>43357.8984375</v>
      </c>
      <c r="W106">
        <v>44317.44140625</v>
      </c>
    </row>
    <row r="107" spans="1:23" x14ac:dyDescent="0.2">
      <c r="A107">
        <f t="shared" si="4"/>
        <v>3</v>
      </c>
      <c r="B107">
        <f t="shared" si="5"/>
        <v>8</v>
      </c>
      <c r="C107">
        <v>78.5927734375</v>
      </c>
      <c r="D107">
        <v>75.386962890625</v>
      </c>
      <c r="E107">
        <v>112.98721313476563</v>
      </c>
      <c r="F107">
        <v>169.29331970214844</v>
      </c>
      <c r="G107">
        <v>153.78361511230469</v>
      </c>
      <c r="H107">
        <v>216.75125122070313</v>
      </c>
      <c r="I107">
        <v>285.01315307617188</v>
      </c>
      <c r="J107">
        <v>385.30645751953125</v>
      </c>
      <c r="K107">
        <v>625.0238037109375</v>
      </c>
      <c r="L107">
        <v>506.64950561523438</v>
      </c>
      <c r="M107">
        <v>413.75003051757813</v>
      </c>
      <c r="N107">
        <v>720.64752197265625</v>
      </c>
      <c r="O107">
        <v>892.62591552734375</v>
      </c>
      <c r="P107">
        <v>499.1494140625</v>
      </c>
      <c r="Q107">
        <v>223.82798767089844</v>
      </c>
      <c r="R107">
        <v>303.029052734375</v>
      </c>
      <c r="S107">
        <v>571.8992919921875</v>
      </c>
      <c r="T107">
        <v>743.254150390625</v>
      </c>
      <c r="U107">
        <v>685.03271484375</v>
      </c>
      <c r="V107">
        <v>552.48748779296875</v>
      </c>
      <c r="W107">
        <v>403.36639404296875</v>
      </c>
    </row>
    <row r="108" spans="1:23" x14ac:dyDescent="0.2">
      <c r="A108">
        <f t="shared" si="4"/>
        <v>3</v>
      </c>
      <c r="B108">
        <f t="shared" si="5"/>
        <v>9</v>
      </c>
      <c r="C108">
        <v>7773.99755859375</v>
      </c>
      <c r="D108">
        <v>8284.9970703125</v>
      </c>
      <c r="E108">
        <v>10101.9990234375</v>
      </c>
      <c r="F108">
        <v>12064.99609375</v>
      </c>
      <c r="G108">
        <v>14337.994140625</v>
      </c>
      <c r="H108">
        <v>16655.001953125</v>
      </c>
      <c r="I108">
        <v>16567.0078125</v>
      </c>
      <c r="J108">
        <v>16160.005859375</v>
      </c>
      <c r="K108">
        <v>17839</v>
      </c>
      <c r="L108">
        <v>19676.005859375</v>
      </c>
      <c r="M108">
        <v>22249.005859375</v>
      </c>
      <c r="N108">
        <v>24482.595703125</v>
      </c>
      <c r="O108">
        <v>26649.65234375</v>
      </c>
      <c r="P108">
        <v>24202.67578125</v>
      </c>
      <c r="Q108">
        <v>14430.7646484375</v>
      </c>
      <c r="R108">
        <v>16122.7783203125</v>
      </c>
      <c r="S108">
        <v>16897.7890625</v>
      </c>
      <c r="T108">
        <v>16671.875</v>
      </c>
      <c r="U108">
        <v>17737.185546875</v>
      </c>
      <c r="V108">
        <v>20258.404296875</v>
      </c>
      <c r="W108">
        <v>22503.630859375</v>
      </c>
    </row>
    <row r="109" spans="1:23" x14ac:dyDescent="0.2">
      <c r="A109">
        <f t="shared" si="4"/>
        <v>3</v>
      </c>
      <c r="B109">
        <f t="shared" si="5"/>
        <v>10</v>
      </c>
      <c r="C109">
        <v>1165.6707763671875</v>
      </c>
      <c r="D109">
        <v>1184.386474609375</v>
      </c>
      <c r="E109">
        <v>1558.94140625</v>
      </c>
      <c r="F109">
        <v>1741.21875</v>
      </c>
      <c r="G109">
        <v>1842.1304931640625</v>
      </c>
      <c r="H109">
        <v>1770.76318359375</v>
      </c>
      <c r="I109">
        <v>2010.0030517578125</v>
      </c>
      <c r="J109">
        <v>1735.4571533203125</v>
      </c>
      <c r="K109">
        <v>1690.3692626953125</v>
      </c>
      <c r="L109">
        <v>2273.23876953125</v>
      </c>
      <c r="M109">
        <v>2229.481689453125</v>
      </c>
      <c r="N109">
        <v>2444.09521484375</v>
      </c>
      <c r="O109">
        <v>2491.6416015625</v>
      </c>
      <c r="P109">
        <v>2294.249755859375</v>
      </c>
      <c r="Q109">
        <v>2256.666015625</v>
      </c>
      <c r="R109">
        <v>2180.510986328125</v>
      </c>
      <c r="S109">
        <v>2149.38330078125</v>
      </c>
      <c r="T109">
        <v>2331.601806640625</v>
      </c>
      <c r="U109">
        <v>2188.500244140625</v>
      </c>
      <c r="V109">
        <v>1890.7276611328125</v>
      </c>
      <c r="W109">
        <v>1949.098876953125</v>
      </c>
    </row>
    <row r="110" spans="1:23" x14ac:dyDescent="0.2">
      <c r="A110">
        <f t="shared" si="4"/>
        <v>3</v>
      </c>
      <c r="B110">
        <f t="shared" si="5"/>
        <v>11</v>
      </c>
      <c r="C110">
        <v>16661.890625</v>
      </c>
      <c r="D110">
        <v>16991.009765625</v>
      </c>
      <c r="E110">
        <v>16498.041015625</v>
      </c>
      <c r="F110">
        <v>19100.40625</v>
      </c>
      <c r="G110">
        <v>22484.390625</v>
      </c>
      <c r="H110">
        <v>23827.046875</v>
      </c>
      <c r="I110">
        <v>24460.765625</v>
      </c>
      <c r="J110">
        <v>24734.24609375</v>
      </c>
      <c r="K110">
        <v>25323.833984375</v>
      </c>
      <c r="L110">
        <v>25483.7578125</v>
      </c>
      <c r="M110">
        <v>27164.3828125</v>
      </c>
      <c r="N110">
        <v>28529.91015625</v>
      </c>
      <c r="O110">
        <v>31269.24609375</v>
      </c>
      <c r="P110">
        <v>32974.140625</v>
      </c>
      <c r="Q110">
        <v>24486.716796875</v>
      </c>
      <c r="R110">
        <v>26940.544921875</v>
      </c>
      <c r="S110">
        <v>29767.677734375</v>
      </c>
      <c r="T110">
        <v>29009.224609375</v>
      </c>
      <c r="U110">
        <v>28188.64453125</v>
      </c>
      <c r="V110">
        <v>30418.9140625</v>
      </c>
      <c r="W110">
        <v>33551.20703125</v>
      </c>
    </row>
    <row r="111" spans="1:23" x14ac:dyDescent="0.2">
      <c r="A111">
        <f t="shared" si="4"/>
        <v>3</v>
      </c>
      <c r="B111">
        <f t="shared" si="5"/>
        <v>12</v>
      </c>
      <c r="C111">
        <v>1727.54345703125</v>
      </c>
      <c r="D111">
        <v>2134.53076171875</v>
      </c>
      <c r="E111">
        <v>2476.07177734375</v>
      </c>
      <c r="F111">
        <v>4200.94873046875</v>
      </c>
      <c r="G111">
        <v>3665.367919921875</v>
      </c>
      <c r="H111">
        <v>3805.2216796875</v>
      </c>
      <c r="I111">
        <v>5447.16162109375</v>
      </c>
      <c r="J111">
        <v>5929.955078125</v>
      </c>
      <c r="K111">
        <v>8157.4609375</v>
      </c>
      <c r="L111">
        <v>5507.60400390625</v>
      </c>
      <c r="M111">
        <v>5215.20849609375</v>
      </c>
      <c r="N111">
        <v>7961.4775390625</v>
      </c>
      <c r="O111">
        <v>12102.79296875</v>
      </c>
      <c r="P111">
        <v>10236.9560546875</v>
      </c>
      <c r="Q111">
        <v>8237.47265625</v>
      </c>
      <c r="R111">
        <v>7458.28076171875</v>
      </c>
      <c r="S111">
        <v>5649.6591796875</v>
      </c>
      <c r="T111">
        <v>2104.172119140625</v>
      </c>
      <c r="U111">
        <v>2523.3154296875</v>
      </c>
      <c r="V111">
        <v>3505.42529296875</v>
      </c>
      <c r="W111">
        <v>3048.192626953125</v>
      </c>
    </row>
    <row r="112" spans="1:23" x14ac:dyDescent="0.2">
      <c r="A112">
        <f t="shared" si="4"/>
        <v>3</v>
      </c>
      <c r="B112">
        <f t="shared" si="5"/>
        <v>13</v>
      </c>
      <c r="C112">
        <v>1100.5950927734375</v>
      </c>
      <c r="D112">
        <v>1599.1025390625</v>
      </c>
      <c r="E112">
        <v>2168.74951171875</v>
      </c>
      <c r="F112">
        <v>2653.8935546875</v>
      </c>
      <c r="G112">
        <v>2986.706787109375</v>
      </c>
      <c r="H112">
        <v>3279.66845703125</v>
      </c>
      <c r="I112">
        <v>3927.68408203125</v>
      </c>
      <c r="J112">
        <v>4879.61474609375</v>
      </c>
      <c r="K112">
        <v>5757.03515625</v>
      </c>
      <c r="L112">
        <v>8745.2060546875</v>
      </c>
      <c r="M112">
        <v>7975.7021484375</v>
      </c>
      <c r="N112">
        <v>9244.009765625</v>
      </c>
      <c r="O112">
        <v>11072.763671875</v>
      </c>
      <c r="P112">
        <v>13530.56640625</v>
      </c>
      <c r="Q112">
        <v>10190.607421875</v>
      </c>
      <c r="R112">
        <v>8238.33203125</v>
      </c>
      <c r="S112">
        <v>9030.0947265625</v>
      </c>
      <c r="T112">
        <v>8744.2421875</v>
      </c>
      <c r="U112">
        <v>8997.33203125</v>
      </c>
      <c r="V112">
        <v>9347.5009765625</v>
      </c>
      <c r="W112">
        <v>9706.3828125</v>
      </c>
    </row>
    <row r="113" spans="1:23" x14ac:dyDescent="0.2">
      <c r="A113">
        <f t="shared" si="4"/>
        <v>3</v>
      </c>
      <c r="B113">
        <f t="shared" si="5"/>
        <v>14</v>
      </c>
      <c r="C113">
        <v>6999.578125</v>
      </c>
      <c r="D113">
        <v>10382.1103515625</v>
      </c>
      <c r="E113">
        <v>13642.3486328125</v>
      </c>
      <c r="F113">
        <v>13243.11328125</v>
      </c>
      <c r="G113">
        <v>219516.671875</v>
      </c>
      <c r="H113">
        <v>237182.875</v>
      </c>
      <c r="I113">
        <v>291392.6875</v>
      </c>
      <c r="J113">
        <v>339022.4375</v>
      </c>
      <c r="K113">
        <v>429690</v>
      </c>
      <c r="L113">
        <v>488036.46875</v>
      </c>
      <c r="M113">
        <v>480588.96875</v>
      </c>
      <c r="N113">
        <v>525284.4375</v>
      </c>
      <c r="O113">
        <v>552682.0625</v>
      </c>
      <c r="P113">
        <v>585574.625</v>
      </c>
      <c r="Q113">
        <v>461497.53125</v>
      </c>
      <c r="R113">
        <v>435587.8125</v>
      </c>
      <c r="S113">
        <v>458235.9375</v>
      </c>
      <c r="T113">
        <v>504099.25</v>
      </c>
      <c r="U113">
        <v>571403.25</v>
      </c>
      <c r="V113">
        <v>827260.375</v>
      </c>
      <c r="W113">
        <v>902887.1875</v>
      </c>
    </row>
    <row r="114" spans="1:23" x14ac:dyDescent="0.2">
      <c r="A114">
        <f t="shared" si="4"/>
        <v>3</v>
      </c>
      <c r="B114">
        <f t="shared" si="5"/>
        <v>15</v>
      </c>
      <c r="C114">
        <v>1647.689453125</v>
      </c>
      <c r="D114">
        <v>1650.70947265625</v>
      </c>
      <c r="E114">
        <v>1881.8250732421875</v>
      </c>
      <c r="F114">
        <v>2161.760986328125</v>
      </c>
      <c r="G114">
        <v>3231.704833984375</v>
      </c>
      <c r="H114">
        <v>2974.345703125</v>
      </c>
      <c r="I114">
        <v>3026.468505859375</v>
      </c>
      <c r="J114">
        <v>3487.69580078125</v>
      </c>
      <c r="K114">
        <v>3798.85302734375</v>
      </c>
      <c r="L114">
        <v>4404.4248046875</v>
      </c>
      <c r="M114">
        <v>6341.49609375</v>
      </c>
      <c r="N114">
        <v>7864.02880859375</v>
      </c>
      <c r="O114">
        <v>7951.94677734375</v>
      </c>
      <c r="P114">
        <v>5882.81494140625</v>
      </c>
      <c r="Q114">
        <v>7260.54248046875</v>
      </c>
      <c r="R114">
        <v>6849.87109375</v>
      </c>
      <c r="S114">
        <v>7392.333984375</v>
      </c>
      <c r="T114">
        <v>10138.5693359375</v>
      </c>
      <c r="U114">
        <v>7530.7783203125</v>
      </c>
      <c r="V114">
        <v>9519.1025390625</v>
      </c>
      <c r="W114">
        <v>10783.716796875</v>
      </c>
    </row>
    <row r="115" spans="1:23" x14ac:dyDescent="0.2">
      <c r="A115">
        <f t="shared" si="4"/>
        <v>3</v>
      </c>
      <c r="B115">
        <f t="shared" si="5"/>
        <v>16</v>
      </c>
      <c r="C115">
        <v>12018.287109375</v>
      </c>
      <c r="D115">
        <v>12778.4892578125</v>
      </c>
      <c r="E115">
        <v>13204.0224609375</v>
      </c>
      <c r="F115">
        <v>16019.8115234375</v>
      </c>
      <c r="G115">
        <v>18339.669921875</v>
      </c>
      <c r="H115">
        <v>20004.845703125</v>
      </c>
      <c r="I115">
        <v>20626.037109375</v>
      </c>
      <c r="J115">
        <v>21776.017578125</v>
      </c>
      <c r="K115">
        <v>20326.88671875</v>
      </c>
      <c r="L115">
        <v>21711.98046875</v>
      </c>
      <c r="M115">
        <v>21755.228515625</v>
      </c>
      <c r="N115">
        <v>22659.80078125</v>
      </c>
      <c r="O115">
        <v>23206.1171875</v>
      </c>
      <c r="P115">
        <v>23931.337890625</v>
      </c>
      <c r="Q115">
        <v>18725.46484375</v>
      </c>
      <c r="R115">
        <v>18395.70703125</v>
      </c>
      <c r="S115">
        <v>19430.462890625</v>
      </c>
      <c r="T115">
        <v>14273.3193359375</v>
      </c>
      <c r="U115">
        <v>11058.1513671875</v>
      </c>
      <c r="V115">
        <v>12213.46875</v>
      </c>
      <c r="W115">
        <v>15164.5068359375</v>
      </c>
    </row>
    <row r="116" spans="1:23" x14ac:dyDescent="0.2">
      <c r="A116">
        <f t="shared" si="4"/>
        <v>3</v>
      </c>
      <c r="B116">
        <f t="shared" si="5"/>
        <v>17</v>
      </c>
      <c r="C116">
        <v>117.48970794677734</v>
      </c>
      <c r="D116">
        <v>161.80201721191406</v>
      </c>
      <c r="E116">
        <v>249.174072265625</v>
      </c>
      <c r="F116">
        <v>264.51766967773438</v>
      </c>
      <c r="G116">
        <v>175.06544494628906</v>
      </c>
      <c r="H116">
        <v>224.99583435058594</v>
      </c>
      <c r="I116">
        <v>289.44985961914063</v>
      </c>
      <c r="J116">
        <v>276.06430053710938</v>
      </c>
      <c r="K116">
        <v>279.34518432617188</v>
      </c>
      <c r="L116">
        <v>410.53927612304688</v>
      </c>
      <c r="M116">
        <v>433.08270263671875</v>
      </c>
      <c r="N116">
        <v>523.54144287109375</v>
      </c>
      <c r="O116">
        <v>905.5057373046875</v>
      </c>
      <c r="P116">
        <v>742.1788330078125</v>
      </c>
      <c r="Q116">
        <v>175.77122497558594</v>
      </c>
      <c r="R116">
        <v>336.36209106445313</v>
      </c>
      <c r="S116">
        <v>593.9482421875</v>
      </c>
      <c r="T116">
        <v>615.1904296875</v>
      </c>
      <c r="U116">
        <v>786.59564208984375</v>
      </c>
      <c r="V116">
        <v>714.01434326171875</v>
      </c>
      <c r="W116">
        <v>751.12176513671875</v>
      </c>
    </row>
    <row r="117" spans="1:23" x14ac:dyDescent="0.2">
      <c r="A117">
        <f t="shared" si="4"/>
        <v>3</v>
      </c>
      <c r="B117">
        <f t="shared" si="5"/>
        <v>18</v>
      </c>
      <c r="C117">
        <v>532.8175048828125</v>
      </c>
      <c r="D117">
        <v>451.74356079101563</v>
      </c>
      <c r="E117">
        <v>696.4971923828125</v>
      </c>
      <c r="F117">
        <v>613.6229248046875</v>
      </c>
      <c r="G117">
        <v>1199.3978271484375</v>
      </c>
      <c r="H117">
        <v>763.0902099609375</v>
      </c>
      <c r="I117">
        <v>863.2935791015625</v>
      </c>
      <c r="J117">
        <v>811.380126953125</v>
      </c>
      <c r="K117">
        <v>563.6072998046875</v>
      </c>
      <c r="L117">
        <v>929.0006103515625</v>
      </c>
      <c r="M117">
        <v>1235.3182373046875</v>
      </c>
      <c r="N117">
        <v>951.84014892578125</v>
      </c>
      <c r="O117">
        <v>1285.5032958984375</v>
      </c>
      <c r="P117">
        <v>1531.6473388671875</v>
      </c>
      <c r="Q117">
        <v>828.870361328125</v>
      </c>
      <c r="R117">
        <v>1332.3192138671875</v>
      </c>
      <c r="S117">
        <v>1739.66845703125</v>
      </c>
      <c r="T117">
        <v>2353.63818359375</v>
      </c>
      <c r="U117">
        <v>2086.526123046875</v>
      </c>
      <c r="V117">
        <v>2480.6689453125</v>
      </c>
      <c r="W117">
        <v>2052.19775390625</v>
      </c>
    </row>
    <row r="118" spans="1:23" x14ac:dyDescent="0.2">
      <c r="A118">
        <f t="shared" si="4"/>
        <v>3</v>
      </c>
      <c r="B118">
        <f t="shared" si="5"/>
        <v>19</v>
      </c>
      <c r="C118">
        <v>68.500823974609375</v>
      </c>
      <c r="D118">
        <v>94.293228149414063</v>
      </c>
      <c r="E118">
        <v>114.19327545166016</v>
      </c>
      <c r="F118">
        <v>231.3931884765625</v>
      </c>
      <c r="G118">
        <v>166.48640441894531</v>
      </c>
      <c r="H118">
        <v>326.4068603515625</v>
      </c>
      <c r="I118">
        <v>470.7021484375</v>
      </c>
      <c r="J118">
        <v>361.09249877929688</v>
      </c>
      <c r="K118">
        <v>390.98773193359375</v>
      </c>
      <c r="L118">
        <v>556.812255859375</v>
      </c>
      <c r="M118">
        <v>632.1845703125</v>
      </c>
      <c r="N118">
        <v>758.94903564453125</v>
      </c>
      <c r="O118">
        <v>1126.1793212890625</v>
      </c>
      <c r="P118">
        <v>832.48345947265625</v>
      </c>
      <c r="Q118">
        <v>196.51022338867188</v>
      </c>
      <c r="R118">
        <v>236.36167907714844</v>
      </c>
      <c r="S118">
        <v>447.24722290039063</v>
      </c>
      <c r="T118">
        <v>543.0057373046875</v>
      </c>
      <c r="U118">
        <v>551.48565673828125</v>
      </c>
      <c r="V118">
        <v>460.84234619140625</v>
      </c>
      <c r="W118">
        <v>498.839599609375</v>
      </c>
    </row>
    <row r="119" spans="1:23" x14ac:dyDescent="0.2">
      <c r="A119">
        <f t="shared" si="4"/>
        <v>3</v>
      </c>
      <c r="B119">
        <f t="shared" si="5"/>
        <v>20</v>
      </c>
      <c r="C119">
        <v>58.478172302246094</v>
      </c>
      <c r="D119">
        <v>54.721691131591797</v>
      </c>
      <c r="E119">
        <v>53.586723327636719</v>
      </c>
      <c r="F119">
        <v>63.444278717041016</v>
      </c>
      <c r="G119">
        <v>111.91421508789063</v>
      </c>
      <c r="H119">
        <v>85.072654724121094</v>
      </c>
      <c r="I119">
        <v>50.15985107421875</v>
      </c>
      <c r="J119">
        <v>32.498016357421875</v>
      </c>
      <c r="K119">
        <v>49.899543762207031</v>
      </c>
      <c r="L119">
        <v>41.044830322265625</v>
      </c>
      <c r="M119">
        <v>41.372108459472656</v>
      </c>
      <c r="N119">
        <v>76.236305236816406</v>
      </c>
      <c r="O119">
        <v>48.038616180419922</v>
      </c>
      <c r="P119">
        <v>65.5130615234375</v>
      </c>
      <c r="Q119">
        <v>57.356002807617188</v>
      </c>
      <c r="R119">
        <v>118.96076202392578</v>
      </c>
      <c r="S119">
        <v>86.243331909179688</v>
      </c>
      <c r="T119">
        <v>63.906406402587891</v>
      </c>
      <c r="U119">
        <v>44.053443908691406</v>
      </c>
      <c r="V119">
        <v>45.015163421630859</v>
      </c>
      <c r="W119">
        <v>464.58114624023438</v>
      </c>
    </row>
    <row r="120" spans="1:23" x14ac:dyDescent="0.2">
      <c r="A120">
        <f t="shared" si="4"/>
        <v>3</v>
      </c>
      <c r="B120">
        <f t="shared" si="5"/>
        <v>21</v>
      </c>
      <c r="C120">
        <v>5855.1083984375</v>
      </c>
      <c r="D120">
        <v>5808.00390625</v>
      </c>
      <c r="E120">
        <v>5663.853515625</v>
      </c>
      <c r="F120">
        <v>6569.93408203125</v>
      </c>
      <c r="G120">
        <v>7083.25390625</v>
      </c>
      <c r="H120">
        <v>7306.3203125</v>
      </c>
      <c r="I120">
        <v>6800.1494140625</v>
      </c>
      <c r="J120">
        <v>5906.45703125</v>
      </c>
      <c r="K120">
        <v>6835.5322265625</v>
      </c>
      <c r="L120">
        <v>6620.25537109375</v>
      </c>
      <c r="M120">
        <v>5699.95361328125</v>
      </c>
      <c r="N120">
        <v>6409.7734375</v>
      </c>
      <c r="O120">
        <v>7297.2138671875</v>
      </c>
      <c r="P120">
        <v>7505.37548828125</v>
      </c>
      <c r="Q120">
        <v>5730.52294921875</v>
      </c>
      <c r="R120">
        <v>6043.63623046875</v>
      </c>
      <c r="S120">
        <v>7025.3720703125</v>
      </c>
      <c r="T120">
        <v>6927.57763671875</v>
      </c>
      <c r="U120">
        <v>6649.208984375</v>
      </c>
      <c r="V120">
        <v>5884.85205078125</v>
      </c>
      <c r="W120">
        <v>9592.6962890625</v>
      </c>
    </row>
    <row r="121" spans="1:23" x14ac:dyDescent="0.2">
      <c r="A121">
        <f t="shared" si="4"/>
        <v>3</v>
      </c>
      <c r="B121">
        <f t="shared" si="5"/>
        <v>22</v>
      </c>
      <c r="C121">
        <v>5489.11572265625</v>
      </c>
      <c r="D121">
        <v>7923.0390625</v>
      </c>
      <c r="E121">
        <v>10799.7294921875</v>
      </c>
      <c r="F121">
        <v>12610.6708984375</v>
      </c>
      <c r="G121">
        <v>14558.63671875</v>
      </c>
      <c r="H121">
        <v>18331.953125</v>
      </c>
      <c r="I121">
        <v>15350.861328125</v>
      </c>
      <c r="J121">
        <v>13564.8525390625</v>
      </c>
      <c r="K121">
        <v>14071.853515625</v>
      </c>
      <c r="L121">
        <v>16738.830078125</v>
      </c>
      <c r="M121">
        <v>17630.470703125</v>
      </c>
      <c r="N121">
        <v>21801.03125</v>
      </c>
      <c r="O121">
        <v>27681.0625</v>
      </c>
      <c r="P121">
        <v>28780.6484375</v>
      </c>
      <c r="Q121">
        <v>25063.904296875</v>
      </c>
      <c r="R121">
        <v>25942.33984375</v>
      </c>
      <c r="S121">
        <v>27791.244140625</v>
      </c>
      <c r="T121">
        <v>25839.9453125</v>
      </c>
      <c r="U121">
        <v>26951.23046875</v>
      </c>
      <c r="V121">
        <v>31026.931640625</v>
      </c>
      <c r="W121">
        <v>35376.83984375</v>
      </c>
    </row>
    <row r="122" spans="1:23" x14ac:dyDescent="0.2">
      <c r="A122">
        <f t="shared" si="4"/>
        <v>3</v>
      </c>
      <c r="B122">
        <f t="shared" si="5"/>
        <v>23</v>
      </c>
      <c r="C122">
        <v>1912.1082763671875</v>
      </c>
      <c r="D122">
        <v>2182.667724609375</v>
      </c>
      <c r="E122">
        <v>2888.135498046875</v>
      </c>
      <c r="F122">
        <v>3519.471923828125</v>
      </c>
      <c r="G122">
        <v>3821.690673828125</v>
      </c>
      <c r="H122">
        <v>4088.934326171875</v>
      </c>
      <c r="I122">
        <v>3623.204345703125</v>
      </c>
      <c r="J122">
        <v>3250.0390625</v>
      </c>
      <c r="K122">
        <v>2922.232666015625</v>
      </c>
      <c r="L122">
        <v>2878.614501953125</v>
      </c>
      <c r="M122">
        <v>3017.30322265625</v>
      </c>
      <c r="N122">
        <v>3143.82763671875</v>
      </c>
      <c r="O122">
        <v>3555.4521484375</v>
      </c>
      <c r="P122">
        <v>3452.107177734375</v>
      </c>
      <c r="Q122">
        <v>2534.076171875</v>
      </c>
      <c r="R122">
        <v>2327.509521484375</v>
      </c>
      <c r="S122">
        <v>1760.094970703125</v>
      </c>
      <c r="T122">
        <v>1216.30908203125</v>
      </c>
      <c r="U122">
        <v>1560.2166748046875</v>
      </c>
      <c r="V122">
        <v>1751.4451904296875</v>
      </c>
      <c r="W122">
        <v>2165.8623046875</v>
      </c>
    </row>
    <row r="123" spans="1:23" x14ac:dyDescent="0.2">
      <c r="A123">
        <f t="shared" si="4"/>
        <v>3</v>
      </c>
      <c r="B123">
        <f t="shared" si="5"/>
        <v>24</v>
      </c>
      <c r="C123">
        <v>138.70002746582031</v>
      </c>
      <c r="D123">
        <v>319.19992065429688</v>
      </c>
      <c r="E123">
        <v>533.90020751953125</v>
      </c>
      <c r="F123">
        <v>539.90020751953125</v>
      </c>
      <c r="G123">
        <v>1027.9002685546875</v>
      </c>
      <c r="H123">
        <v>1798.2001953125</v>
      </c>
      <c r="I123">
        <v>3431.300537109375</v>
      </c>
      <c r="J123">
        <v>4475.6982421875</v>
      </c>
      <c r="K123">
        <v>7253.599609375</v>
      </c>
      <c r="L123">
        <v>10703.8984375</v>
      </c>
      <c r="M123">
        <v>12943.1015625</v>
      </c>
      <c r="N123">
        <v>17463.369140625</v>
      </c>
      <c r="O123">
        <v>22618.08984375</v>
      </c>
      <c r="P123">
        <v>29125.576171875</v>
      </c>
      <c r="Q123">
        <v>21595.845703125</v>
      </c>
      <c r="R123">
        <v>10885.0078125</v>
      </c>
      <c r="S123">
        <v>20309.69921875</v>
      </c>
      <c r="T123">
        <v>12505.884765625</v>
      </c>
      <c r="U123">
        <v>18439.8203125</v>
      </c>
      <c r="V123">
        <v>21349.810546875</v>
      </c>
      <c r="W123">
        <v>20417.482421875</v>
      </c>
    </row>
    <row r="124" spans="1:23" x14ac:dyDescent="0.2">
      <c r="A124">
        <f t="shared" si="4"/>
        <v>3</v>
      </c>
      <c r="B124">
        <f t="shared" si="5"/>
        <v>25</v>
      </c>
      <c r="C124">
        <v>16679.62109375</v>
      </c>
      <c r="D124">
        <v>20999.638671875</v>
      </c>
      <c r="E124">
        <v>22540.67578125</v>
      </c>
      <c r="F124">
        <v>26679.841796875</v>
      </c>
      <c r="G124">
        <v>40079.5078125</v>
      </c>
      <c r="H124">
        <v>44900.85546875</v>
      </c>
      <c r="I124">
        <v>39878.9375</v>
      </c>
      <c r="J124">
        <v>35550.75390625</v>
      </c>
      <c r="K124">
        <v>40423.90234375</v>
      </c>
      <c r="L124">
        <v>41649.65625</v>
      </c>
      <c r="M124">
        <v>45420.859375</v>
      </c>
      <c r="N124">
        <v>54154.72265625</v>
      </c>
      <c r="O124">
        <v>57215.58984375</v>
      </c>
      <c r="P124">
        <v>54440.4140625</v>
      </c>
      <c r="Q124">
        <v>40273.6640625</v>
      </c>
      <c r="R124">
        <v>50767.69921875</v>
      </c>
      <c r="S124">
        <v>57037.8515625</v>
      </c>
      <c r="T124">
        <v>55521.125</v>
      </c>
      <c r="U124">
        <v>50601.49609375</v>
      </c>
      <c r="V124">
        <v>57716.41015625</v>
      </c>
      <c r="W124">
        <v>63719.265625</v>
      </c>
    </row>
    <row r="125" spans="1:23" x14ac:dyDescent="0.2">
      <c r="A125">
        <f t="shared" si="4"/>
        <v>3</v>
      </c>
      <c r="B125">
        <f t="shared" si="5"/>
        <v>26</v>
      </c>
      <c r="C125">
        <v>234.62751770019531</v>
      </c>
      <c r="D125">
        <v>235.43057250976563</v>
      </c>
      <c r="E125">
        <v>236.87730407714844</v>
      </c>
      <c r="F125">
        <v>328.1561279296875</v>
      </c>
      <c r="G125">
        <v>348.815185546875</v>
      </c>
      <c r="H125">
        <v>435.80416870117188</v>
      </c>
      <c r="I125">
        <v>462.54623413085938</v>
      </c>
      <c r="J125">
        <v>475.03903198242188</v>
      </c>
      <c r="K125">
        <v>566.2852783203125</v>
      </c>
      <c r="L125">
        <v>722.6173095703125</v>
      </c>
      <c r="M125">
        <v>701.04595947265625</v>
      </c>
      <c r="N125">
        <v>962.3709716796875</v>
      </c>
      <c r="O125">
        <v>1159.6051025390625</v>
      </c>
      <c r="P125">
        <v>1063.6947021484375</v>
      </c>
      <c r="Q125">
        <v>582.5830078125</v>
      </c>
      <c r="R125">
        <v>472.4222412109375</v>
      </c>
      <c r="S125">
        <v>641.3446044921875</v>
      </c>
      <c r="T125">
        <v>455.00762939453125</v>
      </c>
      <c r="U125">
        <v>539.9659423828125</v>
      </c>
      <c r="V125">
        <v>592.23504638671875</v>
      </c>
      <c r="W125">
        <v>708.644775390625</v>
      </c>
    </row>
    <row r="126" spans="1:23" x14ac:dyDescent="0.2">
      <c r="A126">
        <f t="shared" si="4"/>
        <v>3</v>
      </c>
      <c r="B126">
        <f t="shared" si="5"/>
        <v>27</v>
      </c>
      <c r="C126">
        <v>393.90512084960938</v>
      </c>
      <c r="D126">
        <v>451.23464965820313</v>
      </c>
      <c r="E126">
        <v>633.20245361328125</v>
      </c>
      <c r="F126">
        <v>898.5576171875</v>
      </c>
      <c r="G126">
        <v>1031.888427734375</v>
      </c>
      <c r="H126">
        <v>1214.4903564453125</v>
      </c>
      <c r="I126">
        <v>1467.5498046875</v>
      </c>
      <c r="J126">
        <v>1323.283935546875</v>
      </c>
      <c r="K126">
        <v>1272.01416015625</v>
      </c>
      <c r="L126">
        <v>1032.573486328125</v>
      </c>
      <c r="M126">
        <v>1170.496826171875</v>
      </c>
      <c r="N126">
        <v>1529.9781494140625</v>
      </c>
      <c r="O126">
        <v>1658.6942138671875</v>
      </c>
      <c r="P126">
        <v>1606.78515625</v>
      </c>
      <c r="Q126">
        <v>1121.62158203125</v>
      </c>
      <c r="R126">
        <v>1720.13916015625</v>
      </c>
      <c r="S126">
        <v>1681.98193359375</v>
      </c>
      <c r="T126">
        <v>1601.1248779296875</v>
      </c>
      <c r="U126">
        <v>1550.485107421875</v>
      </c>
      <c r="V126">
        <v>2162.322021484375</v>
      </c>
      <c r="W126">
        <v>2211.884033203125</v>
      </c>
    </row>
    <row r="127" spans="1:23" x14ac:dyDescent="0.2">
      <c r="A127">
        <f t="shared" si="4"/>
        <v>3</v>
      </c>
      <c r="B127">
        <f t="shared" si="5"/>
        <v>28</v>
      </c>
      <c r="C127">
        <v>11114.0703125</v>
      </c>
      <c r="D127">
        <v>12804.8330078125</v>
      </c>
      <c r="E127">
        <v>11984.6103515625</v>
      </c>
      <c r="F127">
        <v>13511.9541015625</v>
      </c>
      <c r="G127">
        <v>10482.0498046875</v>
      </c>
      <c r="H127">
        <v>10259.875</v>
      </c>
      <c r="I127">
        <v>10437.2470703125</v>
      </c>
      <c r="J127">
        <v>15038.3427734375</v>
      </c>
      <c r="K127">
        <v>13644.8525390625</v>
      </c>
      <c r="L127">
        <v>11757.6806640625</v>
      </c>
      <c r="M127">
        <v>10831.1591796875</v>
      </c>
      <c r="N127">
        <v>12309.84375</v>
      </c>
      <c r="O127">
        <v>11260.9658203125</v>
      </c>
      <c r="P127">
        <v>10704.861328125</v>
      </c>
      <c r="Q127">
        <v>9762.623046875</v>
      </c>
      <c r="R127">
        <v>13404.6328125</v>
      </c>
      <c r="S127">
        <v>9270.7080078125</v>
      </c>
      <c r="T127">
        <v>11320.86328125</v>
      </c>
      <c r="U127">
        <v>11371.33984375</v>
      </c>
      <c r="V127">
        <v>15641.8046875</v>
      </c>
      <c r="W127">
        <v>21333.609375</v>
      </c>
    </row>
    <row r="128" spans="1:23" x14ac:dyDescent="0.2">
      <c r="A128">
        <f t="shared" si="4"/>
        <v>3</v>
      </c>
      <c r="B128">
        <f t="shared" si="5"/>
        <v>29</v>
      </c>
      <c r="C128">
        <v>140329</v>
      </c>
      <c r="D128">
        <v>147441.28125</v>
      </c>
      <c r="E128">
        <v>157890.296875</v>
      </c>
      <c r="F128">
        <v>171877.359375</v>
      </c>
      <c r="G128">
        <v>203656.359375</v>
      </c>
      <c r="H128">
        <v>193629.3125</v>
      </c>
      <c r="I128">
        <v>174855.828125</v>
      </c>
      <c r="J128">
        <v>161952.59375</v>
      </c>
      <c r="K128">
        <v>149920.640625</v>
      </c>
      <c r="L128">
        <v>180160.21875</v>
      </c>
      <c r="M128">
        <v>205182.125</v>
      </c>
      <c r="N128">
        <v>223861.421875</v>
      </c>
      <c r="O128">
        <v>220365.78125</v>
      </c>
      <c r="P128">
        <v>175206.59375</v>
      </c>
      <c r="Q128">
        <v>86438.53125</v>
      </c>
      <c r="R128">
        <v>168331.953125</v>
      </c>
      <c r="S128">
        <v>220244.515625</v>
      </c>
      <c r="T128">
        <v>262054.484375</v>
      </c>
      <c r="U128">
        <v>282347.40625</v>
      </c>
      <c r="V128">
        <v>312618.9375</v>
      </c>
      <c r="W128">
        <v>352416.5</v>
      </c>
    </row>
    <row r="129" spans="1:23" x14ac:dyDescent="0.2">
      <c r="A129">
        <f t="shared" si="4"/>
        <v>3</v>
      </c>
      <c r="B129">
        <f t="shared" si="5"/>
        <v>30</v>
      </c>
      <c r="C129">
        <v>7354995.5</v>
      </c>
      <c r="D129">
        <v>7265809.5</v>
      </c>
      <c r="E129">
        <v>7039312</v>
      </c>
      <c r="F129">
        <v>5664156</v>
      </c>
      <c r="G129">
        <v>5849744.5</v>
      </c>
      <c r="H129">
        <v>6172404</v>
      </c>
      <c r="I129">
        <v>6323393</v>
      </c>
      <c r="J129">
        <v>6338686</v>
      </c>
      <c r="K129">
        <v>6740254.5</v>
      </c>
      <c r="L129">
        <v>6833895.5</v>
      </c>
      <c r="M129">
        <v>7335733</v>
      </c>
      <c r="N129">
        <v>7332856</v>
      </c>
      <c r="O129">
        <v>7082783</v>
      </c>
      <c r="P129">
        <v>6796966.5</v>
      </c>
      <c r="Q129">
        <v>5574557.5</v>
      </c>
      <c r="R129">
        <v>6115190</v>
      </c>
      <c r="S129">
        <v>5653482</v>
      </c>
      <c r="T129">
        <v>6824277.5</v>
      </c>
      <c r="U129">
        <v>6843573</v>
      </c>
      <c r="V129">
        <v>7343987.5</v>
      </c>
      <c r="W129">
        <v>7572671</v>
      </c>
    </row>
    <row r="130" spans="1:23" x14ac:dyDescent="0.2">
      <c r="A130">
        <f t="shared" si="4"/>
        <v>3</v>
      </c>
      <c r="B130">
        <f t="shared" si="5"/>
        <v>31</v>
      </c>
      <c r="C130">
        <v>241476.625</v>
      </c>
      <c r="D130">
        <v>272872.71875</v>
      </c>
      <c r="E130">
        <v>313574.15625</v>
      </c>
      <c r="F130">
        <v>376126.84375</v>
      </c>
      <c r="G130">
        <v>414993.53125</v>
      </c>
      <c r="H130">
        <v>483334.71875</v>
      </c>
      <c r="I130">
        <v>575151.1875</v>
      </c>
      <c r="J130">
        <v>704768.75</v>
      </c>
      <c r="K130">
        <v>895082.1875</v>
      </c>
      <c r="L130">
        <v>1050809</v>
      </c>
      <c r="M130">
        <v>1194712.375</v>
      </c>
      <c r="N130">
        <v>1335724.5</v>
      </c>
      <c r="O130">
        <v>1550722.75</v>
      </c>
      <c r="P130">
        <v>2054751.25</v>
      </c>
      <c r="Q130">
        <v>2954327.25</v>
      </c>
      <c r="R130">
        <v>3836239.25</v>
      </c>
      <c r="S130">
        <v>4496464</v>
      </c>
      <c r="T130">
        <v>5158732</v>
      </c>
      <c r="U130">
        <v>5694625.5</v>
      </c>
      <c r="V130">
        <v>5996700</v>
      </c>
      <c r="W130">
        <v>6211778.5</v>
      </c>
    </row>
    <row r="131" spans="1:23" x14ac:dyDescent="0.2">
      <c r="A131">
        <f t="shared" si="4"/>
        <v>3</v>
      </c>
      <c r="B131">
        <f t="shared" si="5"/>
        <v>32</v>
      </c>
      <c r="C131">
        <v>9835.001953125</v>
      </c>
      <c r="D131">
        <v>11049.859375</v>
      </c>
      <c r="E131">
        <v>13514.9267578125</v>
      </c>
      <c r="F131">
        <v>16112.9140625</v>
      </c>
      <c r="G131">
        <v>15953.8447265625</v>
      </c>
      <c r="H131">
        <v>15594.076171875</v>
      </c>
      <c r="I131">
        <v>14506.30859375</v>
      </c>
      <c r="J131">
        <v>15049.32421875</v>
      </c>
      <c r="K131">
        <v>15455.2490234375</v>
      </c>
      <c r="L131">
        <v>16152.224609375</v>
      </c>
      <c r="M131">
        <v>18255.533203125</v>
      </c>
      <c r="N131">
        <v>19289.51171875</v>
      </c>
      <c r="O131">
        <v>18069.087890625</v>
      </c>
      <c r="P131">
        <v>17436.669921875</v>
      </c>
      <c r="Q131">
        <v>13464.6298828125</v>
      </c>
      <c r="R131">
        <v>14497.0478515625</v>
      </c>
      <c r="S131">
        <v>15263.8828125</v>
      </c>
      <c r="T131">
        <v>16383.6962890625</v>
      </c>
      <c r="U131">
        <v>16453.837890625</v>
      </c>
      <c r="V131">
        <v>17304.79296875</v>
      </c>
      <c r="W131">
        <v>17287.275390625</v>
      </c>
    </row>
    <row r="132" spans="1:23" x14ac:dyDescent="0.2">
      <c r="A132">
        <f t="shared" si="4"/>
        <v>3</v>
      </c>
      <c r="B132">
        <f t="shared" si="5"/>
        <v>33</v>
      </c>
      <c r="C132">
        <v>14316207</v>
      </c>
      <c r="D132">
        <v>16578299</v>
      </c>
      <c r="E132">
        <v>15099109</v>
      </c>
      <c r="F132">
        <v>8599696</v>
      </c>
      <c r="G132">
        <v>14499907</v>
      </c>
      <c r="H132">
        <v>19036444</v>
      </c>
      <c r="I132">
        <v>17905058</v>
      </c>
      <c r="J132">
        <v>20715730</v>
      </c>
      <c r="K132">
        <v>18655036</v>
      </c>
      <c r="L132">
        <v>17330684</v>
      </c>
      <c r="M132">
        <v>18033840</v>
      </c>
      <c r="N132">
        <v>21685836</v>
      </c>
      <c r="O132">
        <v>24958338</v>
      </c>
      <c r="P132">
        <v>29668480</v>
      </c>
      <c r="Q132">
        <v>31530558</v>
      </c>
      <c r="R132">
        <v>34183212</v>
      </c>
      <c r="S132">
        <v>35826636</v>
      </c>
      <c r="T132">
        <v>35457928</v>
      </c>
      <c r="U132">
        <v>35861972</v>
      </c>
      <c r="V132">
        <v>39234384</v>
      </c>
      <c r="W132">
        <v>43484972</v>
      </c>
    </row>
    <row r="133" spans="1:23" x14ac:dyDescent="0.2">
      <c r="A133">
        <f t="shared" si="4"/>
        <v>3</v>
      </c>
      <c r="B133">
        <f t="shared" si="5"/>
        <v>34</v>
      </c>
      <c r="C133">
        <v>33779.4140625</v>
      </c>
      <c r="D133">
        <v>26514.794921875</v>
      </c>
      <c r="E133">
        <v>29344.0078125</v>
      </c>
      <c r="F133">
        <v>26651.46484375</v>
      </c>
      <c r="G133">
        <v>23468.388671875</v>
      </c>
      <c r="H133">
        <v>19504.71484375</v>
      </c>
      <c r="I133">
        <v>21517.173828125</v>
      </c>
      <c r="J133">
        <v>23496.0234375</v>
      </c>
      <c r="K133">
        <v>28228.78515625</v>
      </c>
      <c r="L133">
        <v>28600.201171875</v>
      </c>
      <c r="M133">
        <v>26544.875</v>
      </c>
      <c r="N133">
        <v>31432.759765625</v>
      </c>
      <c r="O133">
        <v>39045.6171875</v>
      </c>
      <c r="P133">
        <v>52184.69921875</v>
      </c>
      <c r="Q133">
        <v>47581.640625</v>
      </c>
      <c r="R133">
        <v>62816.25390625</v>
      </c>
      <c r="S133">
        <v>68181.21875</v>
      </c>
      <c r="T133">
        <v>66262.4296875</v>
      </c>
      <c r="U133">
        <v>76323.9375</v>
      </c>
      <c r="V133">
        <v>69998.2890625</v>
      </c>
      <c r="W133">
        <v>53757.46875</v>
      </c>
    </row>
    <row r="134" spans="1:23" x14ac:dyDescent="0.2">
      <c r="A134">
        <f t="shared" si="4"/>
        <v>3</v>
      </c>
      <c r="B134">
        <f t="shared" si="5"/>
        <v>35</v>
      </c>
      <c r="C134">
        <v>298270.5625</v>
      </c>
      <c r="D134">
        <v>328211.75</v>
      </c>
      <c r="E134">
        <v>342384.125</v>
      </c>
      <c r="F134">
        <v>362002.75</v>
      </c>
      <c r="G134">
        <v>373322.8125</v>
      </c>
      <c r="H134">
        <v>377575.28125</v>
      </c>
      <c r="I134">
        <v>378121.75</v>
      </c>
      <c r="J134">
        <v>492634.875</v>
      </c>
      <c r="K134">
        <v>595944.875</v>
      </c>
      <c r="L134">
        <v>809476.125</v>
      </c>
      <c r="M134">
        <v>1205649.125</v>
      </c>
      <c r="N134">
        <v>1421945.25</v>
      </c>
      <c r="O134">
        <v>1836829</v>
      </c>
      <c r="P134">
        <v>1667384.5</v>
      </c>
      <c r="Q134">
        <v>1866278.5</v>
      </c>
      <c r="R134">
        <v>2252582</v>
      </c>
      <c r="S134">
        <v>2703110.5</v>
      </c>
      <c r="T134">
        <v>2980580.5</v>
      </c>
      <c r="U134">
        <v>2922190.5</v>
      </c>
      <c r="V134">
        <v>3082138.5</v>
      </c>
      <c r="W134">
        <v>3362729.25</v>
      </c>
    </row>
    <row r="135" spans="1:23" x14ac:dyDescent="0.2">
      <c r="A135">
        <f t="shared" si="4"/>
        <v>3</v>
      </c>
      <c r="B135">
        <f t="shared" si="5"/>
        <v>36</v>
      </c>
      <c r="C135">
        <v>63129</v>
      </c>
      <c r="D135">
        <v>121011.8671875</v>
      </c>
      <c r="E135">
        <v>166467.078125</v>
      </c>
      <c r="F135">
        <v>199509.5</v>
      </c>
      <c r="G135">
        <v>225225.6875</v>
      </c>
      <c r="H135">
        <v>246849.28125</v>
      </c>
      <c r="I135">
        <v>211522.40625</v>
      </c>
      <c r="J135">
        <v>186377.828125</v>
      </c>
      <c r="K135">
        <v>124478.265625</v>
      </c>
      <c r="L135">
        <v>138451.875</v>
      </c>
      <c r="M135">
        <v>157259.109375</v>
      </c>
      <c r="N135">
        <v>172833.90625</v>
      </c>
      <c r="O135">
        <v>204247.59375</v>
      </c>
      <c r="P135">
        <v>223706.21875</v>
      </c>
      <c r="Q135">
        <v>179805.046875</v>
      </c>
      <c r="R135">
        <v>229726.890625</v>
      </c>
      <c r="S135">
        <v>288481.84375</v>
      </c>
      <c r="T135">
        <v>351462.625</v>
      </c>
      <c r="U135">
        <v>360962.09375</v>
      </c>
      <c r="V135">
        <v>400929.90625</v>
      </c>
      <c r="W135">
        <v>499936.15625</v>
      </c>
    </row>
    <row r="136" spans="1:23" x14ac:dyDescent="0.2">
      <c r="A136">
        <f t="shared" si="4"/>
        <v>3</v>
      </c>
      <c r="B136">
        <f t="shared" si="5"/>
        <v>37</v>
      </c>
      <c r="C136">
        <v>27681.126953125</v>
      </c>
      <c r="D136">
        <v>31056.80078125</v>
      </c>
      <c r="E136">
        <v>35295.62109375</v>
      </c>
      <c r="F136">
        <v>31423.10546875</v>
      </c>
      <c r="G136">
        <v>66649.515625</v>
      </c>
      <c r="H136">
        <v>133488.90625</v>
      </c>
      <c r="I136">
        <v>178346.359375</v>
      </c>
      <c r="J136">
        <v>182084.96875</v>
      </c>
      <c r="K136">
        <v>212400.265625</v>
      </c>
      <c r="L136">
        <v>231541.09375</v>
      </c>
      <c r="M136">
        <v>366919.125</v>
      </c>
      <c r="N136">
        <v>496743.5625</v>
      </c>
      <c r="O136">
        <v>786065.25</v>
      </c>
      <c r="P136">
        <v>953801.1875</v>
      </c>
      <c r="Q136">
        <v>673694.8125</v>
      </c>
      <c r="R136">
        <v>1214464.875</v>
      </c>
      <c r="S136">
        <v>1696411</v>
      </c>
      <c r="T136">
        <v>1627123.25</v>
      </c>
      <c r="U136">
        <v>1680526.25</v>
      </c>
      <c r="V136">
        <v>1474904.25</v>
      </c>
      <c r="W136">
        <v>1295217.25</v>
      </c>
    </row>
    <row r="137" spans="1:23" x14ac:dyDescent="0.2">
      <c r="A137">
        <f t="shared" si="4"/>
        <v>3</v>
      </c>
      <c r="B137">
        <f t="shared" si="5"/>
        <v>38</v>
      </c>
      <c r="C137">
        <v>13803.080078125</v>
      </c>
      <c r="D137">
        <v>14344.0439453125</v>
      </c>
      <c r="E137">
        <v>15108.4462890625</v>
      </c>
      <c r="F137">
        <v>15518.9208984375</v>
      </c>
      <c r="G137">
        <v>17031.615234375</v>
      </c>
      <c r="H137">
        <v>15169.7529296875</v>
      </c>
      <c r="I137">
        <v>15384.3154296875</v>
      </c>
      <c r="J137">
        <v>17480.4140625</v>
      </c>
      <c r="K137">
        <v>19433.751953125</v>
      </c>
      <c r="L137">
        <v>21060.482421875</v>
      </c>
      <c r="M137">
        <v>23820.822265625</v>
      </c>
      <c r="N137">
        <v>25151.220703125</v>
      </c>
      <c r="O137">
        <v>28166.2734375</v>
      </c>
      <c r="P137">
        <v>28105.333984375</v>
      </c>
      <c r="Q137">
        <v>27597.287109375</v>
      </c>
      <c r="R137">
        <v>28830.94921875</v>
      </c>
      <c r="S137">
        <v>28623.73046875</v>
      </c>
      <c r="T137">
        <v>28283.205078125</v>
      </c>
      <c r="U137">
        <v>27468.26953125</v>
      </c>
      <c r="V137">
        <v>26807.85546875</v>
      </c>
      <c r="W137">
        <v>28463.283203125</v>
      </c>
    </row>
    <row r="138" spans="1:23" x14ac:dyDescent="0.2">
      <c r="A138">
        <f t="shared" si="4"/>
        <v>3</v>
      </c>
      <c r="B138">
        <f t="shared" si="5"/>
        <v>39</v>
      </c>
      <c r="C138">
        <v>6787.45166015625</v>
      </c>
      <c r="D138">
        <v>7066.41357421875</v>
      </c>
      <c r="E138">
        <v>6738.94873046875</v>
      </c>
      <c r="F138">
        <v>7644.4404296875</v>
      </c>
      <c r="G138">
        <v>9374.859375</v>
      </c>
      <c r="H138">
        <v>9001.2978515625</v>
      </c>
      <c r="I138">
        <v>8166.73828125</v>
      </c>
      <c r="J138">
        <v>6820.265625</v>
      </c>
      <c r="K138">
        <v>7799.9267578125</v>
      </c>
      <c r="L138">
        <v>7306.978515625</v>
      </c>
      <c r="M138">
        <v>8541.90625</v>
      </c>
      <c r="N138">
        <v>9978.173828125</v>
      </c>
      <c r="O138">
        <v>10212.71484375</v>
      </c>
      <c r="P138">
        <v>10431.7138671875</v>
      </c>
      <c r="Q138">
        <v>10868.8798828125</v>
      </c>
      <c r="R138">
        <v>11358.0595703125</v>
      </c>
      <c r="S138">
        <v>13924.6572265625</v>
      </c>
      <c r="T138">
        <v>11385.373046875</v>
      </c>
      <c r="U138">
        <v>9162.27734375</v>
      </c>
      <c r="V138">
        <v>9886.5712890625</v>
      </c>
      <c r="W138">
        <v>10456.154296875</v>
      </c>
    </row>
    <row r="139" spans="1:23" x14ac:dyDescent="0.2">
      <c r="A139">
        <f t="shared" si="4"/>
        <v>3</v>
      </c>
      <c r="B139">
        <f t="shared" si="5"/>
        <v>40</v>
      </c>
      <c r="C139">
        <v>394.60928344726563</v>
      </c>
      <c r="D139">
        <v>741.214111328125</v>
      </c>
      <c r="E139">
        <v>1764.2652587890625</v>
      </c>
      <c r="F139">
        <v>2526.75244140625</v>
      </c>
      <c r="G139">
        <v>2304.517822265625</v>
      </c>
      <c r="H139">
        <v>6499.01123046875</v>
      </c>
      <c r="I139">
        <v>4601.5205078125</v>
      </c>
      <c r="J139">
        <v>8420.91015625</v>
      </c>
      <c r="K139">
        <v>16354.0126953125</v>
      </c>
      <c r="L139">
        <v>30708.98046875</v>
      </c>
      <c r="M139">
        <v>33608.33203125</v>
      </c>
      <c r="N139">
        <v>39059.3671875</v>
      </c>
      <c r="O139">
        <v>38765.20703125</v>
      </c>
      <c r="P139">
        <v>40606.9296875</v>
      </c>
      <c r="Q139">
        <v>37002.3671875</v>
      </c>
      <c r="R139">
        <v>54373.2421875</v>
      </c>
      <c r="S139">
        <v>74693.734375</v>
      </c>
      <c r="T139">
        <v>75756.515625</v>
      </c>
      <c r="U139">
        <v>79149.8671875</v>
      </c>
      <c r="V139">
        <v>88346.6640625</v>
      </c>
      <c r="W139">
        <v>110600.296875</v>
      </c>
    </row>
    <row r="140" spans="1:23" x14ac:dyDescent="0.2">
      <c r="A140">
        <f t="shared" si="4"/>
        <v>3</v>
      </c>
      <c r="B140">
        <f t="shared" si="5"/>
        <v>41</v>
      </c>
      <c r="C140">
        <v>142446.984375</v>
      </c>
      <c r="D140">
        <v>123047.0078125</v>
      </c>
      <c r="E140">
        <v>160163</v>
      </c>
      <c r="F140">
        <v>192459.890625</v>
      </c>
      <c r="G140">
        <v>146451.890625</v>
      </c>
      <c r="H140">
        <v>161455.890625</v>
      </c>
      <c r="I140">
        <v>168275.984375</v>
      </c>
      <c r="J140">
        <v>141099.046875</v>
      </c>
      <c r="K140">
        <v>133753.015625</v>
      </c>
      <c r="L140">
        <v>162775.84375</v>
      </c>
      <c r="M140">
        <v>213793.0625</v>
      </c>
      <c r="N140">
        <v>167876.125</v>
      </c>
      <c r="O140">
        <v>161316.796875</v>
      </c>
      <c r="P140">
        <v>112036.2265625</v>
      </c>
      <c r="Q140">
        <v>109109.9140625</v>
      </c>
      <c r="R140">
        <v>149381.5</v>
      </c>
      <c r="S140">
        <v>148471.21875</v>
      </c>
      <c r="T140">
        <v>148457.265625</v>
      </c>
      <c r="U140">
        <v>146221.875</v>
      </c>
      <c r="V140">
        <v>171575.671875</v>
      </c>
      <c r="W140">
        <v>172345.8125</v>
      </c>
    </row>
    <row r="141" spans="1:23" x14ac:dyDescent="0.2">
      <c r="A141">
        <f t="shared" si="4"/>
        <v>3</v>
      </c>
      <c r="B141">
        <f t="shared" si="5"/>
        <v>42</v>
      </c>
      <c r="C141">
        <v>17284.451171875</v>
      </c>
      <c r="D141">
        <v>21427.814453125</v>
      </c>
      <c r="E141">
        <v>30351.47265625</v>
      </c>
      <c r="F141">
        <v>33390.05859375</v>
      </c>
      <c r="G141">
        <v>28466.775390625</v>
      </c>
      <c r="H141">
        <v>32286.55859375</v>
      </c>
      <c r="I141">
        <v>28218.404296875</v>
      </c>
      <c r="J141">
        <v>19798.169921875</v>
      </c>
      <c r="K141">
        <v>18341.232421875</v>
      </c>
      <c r="L141">
        <v>18346.61328125</v>
      </c>
      <c r="M141">
        <v>29034.82421875</v>
      </c>
      <c r="N141">
        <v>40339.625</v>
      </c>
      <c r="O141">
        <v>47288.73828125</v>
      </c>
      <c r="P141">
        <v>44994.90234375</v>
      </c>
      <c r="Q141">
        <v>47371.23828125</v>
      </c>
      <c r="R141">
        <v>38058.83203125</v>
      </c>
      <c r="S141">
        <v>48213.80859375</v>
      </c>
      <c r="T141">
        <v>38566.625</v>
      </c>
      <c r="U141">
        <v>31331.470703125</v>
      </c>
      <c r="V141">
        <v>24513.7734375</v>
      </c>
      <c r="W141">
        <v>24319.365234375</v>
      </c>
    </row>
    <row r="142" spans="1:23" x14ac:dyDescent="0.2">
      <c r="A142">
        <f t="shared" si="4"/>
        <v>3</v>
      </c>
      <c r="B142">
        <f t="shared" si="5"/>
        <v>43</v>
      </c>
      <c r="C142">
        <v>8774168</v>
      </c>
      <c r="D142">
        <v>6754004</v>
      </c>
      <c r="E142">
        <v>7025842</v>
      </c>
      <c r="F142">
        <v>13583164</v>
      </c>
      <c r="G142">
        <v>9959258</v>
      </c>
      <c r="H142">
        <v>20110668</v>
      </c>
      <c r="I142">
        <v>29198734</v>
      </c>
      <c r="J142">
        <v>24023658</v>
      </c>
      <c r="K142">
        <v>17466880</v>
      </c>
      <c r="L142">
        <v>25523960</v>
      </c>
      <c r="M142">
        <v>35817216</v>
      </c>
      <c r="N142">
        <v>36089480</v>
      </c>
      <c r="O142">
        <v>36016188</v>
      </c>
      <c r="P142">
        <v>55047436</v>
      </c>
      <c r="Q142">
        <v>61053160</v>
      </c>
      <c r="R142">
        <v>65489940</v>
      </c>
      <c r="S142">
        <v>78191400</v>
      </c>
      <c r="T142">
        <v>95435944</v>
      </c>
      <c r="U142">
        <v>91857616</v>
      </c>
      <c r="V142">
        <v>87045432</v>
      </c>
      <c r="W142">
        <v>92392824</v>
      </c>
    </row>
    <row r="143" spans="1:23" x14ac:dyDescent="0.2">
      <c r="A143">
        <f t="shared" si="4"/>
        <v>3</v>
      </c>
      <c r="B143">
        <f t="shared" si="5"/>
        <v>44</v>
      </c>
      <c r="C143">
        <v>14816.8740234375</v>
      </c>
      <c r="D143">
        <v>14801.740234375</v>
      </c>
      <c r="E143">
        <v>16728.244140625</v>
      </c>
      <c r="F143">
        <v>19766.78515625</v>
      </c>
      <c r="G143">
        <v>15854.6162109375</v>
      </c>
      <c r="H143">
        <v>18749.59765625</v>
      </c>
      <c r="I143">
        <v>21174.283203125</v>
      </c>
      <c r="J143">
        <v>20474.091796875</v>
      </c>
      <c r="K143">
        <v>28196.994140625</v>
      </c>
      <c r="L143">
        <v>32575.99609375</v>
      </c>
      <c r="M143">
        <v>39037.0078125</v>
      </c>
      <c r="N143">
        <v>45578.0078125</v>
      </c>
      <c r="O143">
        <v>52041.0078125</v>
      </c>
      <c r="P143">
        <v>55080.01171875</v>
      </c>
      <c r="Q143">
        <v>48955.0078125</v>
      </c>
      <c r="R143">
        <v>53100.90625</v>
      </c>
      <c r="S143">
        <v>62011.46484375</v>
      </c>
      <c r="T143">
        <v>72685.4375</v>
      </c>
      <c r="U143">
        <v>89066.234375</v>
      </c>
      <c r="V143">
        <v>90399.8828125</v>
      </c>
      <c r="W143">
        <v>103630.5078125</v>
      </c>
    </row>
    <row r="144" spans="1:23" x14ac:dyDescent="0.2">
      <c r="A144">
        <f t="shared" si="4"/>
        <v>3</v>
      </c>
      <c r="B144">
        <f t="shared" si="5"/>
        <v>45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 x14ac:dyDescent="0.2">
      <c r="A145">
        <f t="shared" si="4"/>
        <v>3</v>
      </c>
      <c r="B145">
        <f t="shared" si="5"/>
        <v>46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2">
      <c r="A146">
        <f t="shared" si="4"/>
        <v>3</v>
      </c>
      <c r="B146">
        <f t="shared" si="5"/>
        <v>47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2">
      <c r="A147">
        <f t="shared" si="4"/>
        <v>3</v>
      </c>
      <c r="B147">
        <f t="shared" si="5"/>
        <v>48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 x14ac:dyDescent="0.2">
      <c r="A148">
        <f t="shared" si="4"/>
        <v>3</v>
      </c>
      <c r="B148">
        <f t="shared" si="5"/>
        <v>49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2">
      <c r="A149">
        <v>4</v>
      </c>
      <c r="B149">
        <v>1</v>
      </c>
      <c r="C149">
        <v>4472.873046875</v>
      </c>
      <c r="D149">
        <v>4774.9736328125</v>
      </c>
      <c r="E149">
        <v>5138.65576171875</v>
      </c>
      <c r="F149">
        <v>5910.0654296875</v>
      </c>
      <c r="G149">
        <v>6522.0380859375</v>
      </c>
      <c r="H149">
        <v>7240.57958984375</v>
      </c>
      <c r="I149">
        <v>7959.45263671875</v>
      </c>
      <c r="J149">
        <v>8490.7939453125</v>
      </c>
      <c r="K149">
        <v>8674.080078125</v>
      </c>
      <c r="L149">
        <v>8821.4775390625</v>
      </c>
      <c r="M149">
        <v>9137.8154296875</v>
      </c>
      <c r="N149">
        <v>9978.0986328125</v>
      </c>
      <c r="O149">
        <v>10783.42578125</v>
      </c>
      <c r="P149">
        <v>11444.82421875</v>
      </c>
      <c r="Q149">
        <v>12041.1513671875</v>
      </c>
      <c r="R149">
        <v>12307.2509765625</v>
      </c>
      <c r="S149">
        <v>14083.5869140625</v>
      </c>
      <c r="T149">
        <v>14403.7822265625</v>
      </c>
      <c r="U149">
        <v>16005.900390625</v>
      </c>
      <c r="V149">
        <v>16153.6005859375</v>
      </c>
      <c r="W149">
        <v>16849.669921875</v>
      </c>
    </row>
    <row r="150" spans="1:23" x14ac:dyDescent="0.2">
      <c r="A150">
        <f>A149</f>
        <v>4</v>
      </c>
      <c r="B150">
        <f>B149+1</f>
        <v>2</v>
      </c>
      <c r="C150">
        <v>5283.8515625</v>
      </c>
      <c r="D150">
        <v>5641.5830078125</v>
      </c>
      <c r="E150">
        <v>6144.64794921875</v>
      </c>
      <c r="F150">
        <v>6891.44921875</v>
      </c>
      <c r="G150">
        <v>7331.70166015625</v>
      </c>
      <c r="H150">
        <v>7354.8076171875</v>
      </c>
      <c r="I150">
        <v>8256.25</v>
      </c>
      <c r="J150">
        <v>8576.3916015625</v>
      </c>
      <c r="K150">
        <v>8808.123046875</v>
      </c>
      <c r="L150">
        <v>9498.287109375</v>
      </c>
      <c r="M150">
        <v>10047.046875</v>
      </c>
      <c r="N150">
        <v>10338.0810546875</v>
      </c>
      <c r="O150">
        <v>11074.6337890625</v>
      </c>
      <c r="P150">
        <v>11960.984375</v>
      </c>
      <c r="Q150">
        <v>12838.892578125</v>
      </c>
      <c r="R150">
        <v>13353.205078125</v>
      </c>
      <c r="S150">
        <v>14565.2685546875</v>
      </c>
      <c r="T150">
        <v>15142.26171875</v>
      </c>
      <c r="U150">
        <v>15529.7138671875</v>
      </c>
      <c r="V150">
        <v>17475.6328125</v>
      </c>
      <c r="W150">
        <v>19735.5625</v>
      </c>
    </row>
    <row r="151" spans="1:23" x14ac:dyDescent="0.2">
      <c r="A151">
        <f t="shared" ref="A151:A197" si="6">A150</f>
        <v>4</v>
      </c>
      <c r="B151">
        <f t="shared" ref="B151:B197" si="7">B150+1</f>
        <v>3</v>
      </c>
      <c r="C151">
        <v>3.2548427581787109</v>
      </c>
      <c r="D151">
        <v>5.9749608039855957</v>
      </c>
      <c r="E151">
        <v>222.99398803710938</v>
      </c>
      <c r="F151">
        <v>459.2218017578125</v>
      </c>
      <c r="G151">
        <v>304.60012817382813</v>
      </c>
      <c r="H151">
        <v>322.99041748046875</v>
      </c>
      <c r="I151">
        <v>384.87698364257813</v>
      </c>
      <c r="J151">
        <v>283.15792846679688</v>
      </c>
      <c r="K151">
        <v>389.64877319335938</v>
      </c>
      <c r="L151">
        <v>541.002197265625</v>
      </c>
      <c r="M151">
        <v>580.7589111328125</v>
      </c>
      <c r="N151">
        <v>769.02984619140625</v>
      </c>
      <c r="O151">
        <v>828.12994384765625</v>
      </c>
      <c r="P151">
        <v>624.51104736328125</v>
      </c>
      <c r="Q151">
        <v>745.9254150390625</v>
      </c>
      <c r="R151">
        <v>738.4044189453125</v>
      </c>
      <c r="S151">
        <v>803.38592529296875</v>
      </c>
      <c r="T151">
        <v>651.978271484375</v>
      </c>
      <c r="U151">
        <v>721.8038330078125</v>
      </c>
      <c r="V151">
        <v>763.95794677734375</v>
      </c>
      <c r="W151">
        <v>715.37152099609375</v>
      </c>
    </row>
    <row r="152" spans="1:23" x14ac:dyDescent="0.2">
      <c r="A152">
        <f t="shared" si="6"/>
        <v>4</v>
      </c>
      <c r="B152">
        <f t="shared" si="7"/>
        <v>4</v>
      </c>
      <c r="C152">
        <v>32.471271514892578</v>
      </c>
      <c r="D152">
        <v>33.583629608154297</v>
      </c>
      <c r="E152">
        <v>38.75274658203125</v>
      </c>
      <c r="F152">
        <v>39.225482940673828</v>
      </c>
      <c r="G152">
        <v>46.222038269042969</v>
      </c>
      <c r="H152">
        <v>57.757503509521484</v>
      </c>
      <c r="I152">
        <v>66.717231750488281</v>
      </c>
      <c r="J152">
        <v>70.405593872070313</v>
      </c>
      <c r="K152">
        <v>72.798957824707031</v>
      </c>
      <c r="L152">
        <v>101.69967651367188</v>
      </c>
      <c r="M152">
        <v>116.47014617919922</v>
      </c>
      <c r="N152">
        <v>137.62132263183594</v>
      </c>
      <c r="O152">
        <v>155.69685363769531</v>
      </c>
      <c r="P152">
        <v>161.37510681152344</v>
      </c>
      <c r="Q152">
        <v>203.31233215332031</v>
      </c>
      <c r="R152">
        <v>192.77836608886719</v>
      </c>
      <c r="S152">
        <v>285.48495483398438</v>
      </c>
      <c r="T152">
        <v>228.94847106933594</v>
      </c>
      <c r="U152">
        <v>353.20266723632813</v>
      </c>
      <c r="V152">
        <v>289.2291259765625</v>
      </c>
      <c r="W152">
        <v>378.72348022460938</v>
      </c>
    </row>
    <row r="153" spans="1:23" x14ac:dyDescent="0.2">
      <c r="A153">
        <f t="shared" si="6"/>
        <v>4</v>
      </c>
      <c r="B153">
        <f t="shared" si="7"/>
        <v>5</v>
      </c>
      <c r="C153">
        <v>38306.9765625</v>
      </c>
      <c r="D153">
        <v>46830.6015625</v>
      </c>
      <c r="E153">
        <v>48739.18359375</v>
      </c>
      <c r="F153">
        <v>55184.93359375</v>
      </c>
      <c r="G153">
        <v>55547.30078125</v>
      </c>
      <c r="H153">
        <v>67217.65625</v>
      </c>
      <c r="I153">
        <v>75199.1953125</v>
      </c>
      <c r="J153">
        <v>73999.6640625</v>
      </c>
      <c r="K153">
        <v>77151.828125</v>
      </c>
      <c r="L153">
        <v>90479.390625</v>
      </c>
      <c r="M153">
        <v>100860.28125</v>
      </c>
      <c r="N153">
        <v>110871.8828125</v>
      </c>
      <c r="O153">
        <v>126345.6796875</v>
      </c>
      <c r="P153">
        <v>134752.359375</v>
      </c>
      <c r="Q153">
        <v>135337.9375</v>
      </c>
      <c r="R153">
        <v>122984.8359375</v>
      </c>
      <c r="S153">
        <v>136497.765625</v>
      </c>
      <c r="T153">
        <v>150424.375</v>
      </c>
      <c r="U153">
        <v>150121.21875</v>
      </c>
      <c r="V153">
        <v>157639.140625</v>
      </c>
      <c r="W153">
        <v>181758.46875</v>
      </c>
    </row>
    <row r="154" spans="1:23" x14ac:dyDescent="0.2">
      <c r="A154">
        <f t="shared" si="6"/>
        <v>4</v>
      </c>
      <c r="B154">
        <f t="shared" si="7"/>
        <v>6</v>
      </c>
      <c r="C154">
        <v>51040.29296875</v>
      </c>
      <c r="D154">
        <v>53378.9921875</v>
      </c>
      <c r="E154">
        <v>54652.3046875</v>
      </c>
      <c r="F154">
        <v>58428.359375</v>
      </c>
      <c r="G154">
        <v>63627.01953125</v>
      </c>
      <c r="H154">
        <v>67157.8984375</v>
      </c>
      <c r="I154">
        <v>70917.28125</v>
      </c>
      <c r="J154">
        <v>71542.2578125</v>
      </c>
      <c r="K154">
        <v>71094.84375</v>
      </c>
      <c r="L154">
        <v>72836.6484375</v>
      </c>
      <c r="M154">
        <v>74004.453125</v>
      </c>
      <c r="N154">
        <v>77993.984375</v>
      </c>
      <c r="O154">
        <v>81665.34375</v>
      </c>
      <c r="P154">
        <v>86316.0859375</v>
      </c>
      <c r="Q154">
        <v>86743.5078125</v>
      </c>
      <c r="R154">
        <v>88769.609375</v>
      </c>
      <c r="S154">
        <v>95673.96875</v>
      </c>
      <c r="T154">
        <v>98312.34375</v>
      </c>
      <c r="U154">
        <v>99954.9453125</v>
      </c>
      <c r="V154">
        <v>105653.859375</v>
      </c>
      <c r="W154">
        <v>113151.828125</v>
      </c>
    </row>
    <row r="155" spans="1:23" x14ac:dyDescent="0.2">
      <c r="A155">
        <f t="shared" si="6"/>
        <v>4</v>
      </c>
      <c r="B155">
        <f t="shared" si="7"/>
        <v>7</v>
      </c>
      <c r="C155">
        <v>28208.724609375</v>
      </c>
      <c r="D155">
        <v>32047.76953125</v>
      </c>
      <c r="E155">
        <v>36970.55078125</v>
      </c>
      <c r="F155">
        <v>40532.29296875</v>
      </c>
      <c r="G155">
        <v>45240.89453125</v>
      </c>
      <c r="H155">
        <v>47254.94921875</v>
      </c>
      <c r="I155">
        <v>51516.6640625</v>
      </c>
      <c r="J155">
        <v>54582.203125</v>
      </c>
      <c r="K155">
        <v>53737.2265625</v>
      </c>
      <c r="L155">
        <v>56875.57421875</v>
      </c>
      <c r="M155">
        <v>63147.1953125</v>
      </c>
      <c r="N155">
        <v>64898.3203125</v>
      </c>
      <c r="O155">
        <v>67434.015625</v>
      </c>
      <c r="P155">
        <v>84703.2890625</v>
      </c>
      <c r="Q155">
        <v>90207.828125</v>
      </c>
      <c r="R155">
        <v>92859.875</v>
      </c>
      <c r="S155">
        <v>90922.6171875</v>
      </c>
      <c r="T155">
        <v>93858.140625</v>
      </c>
      <c r="U155">
        <v>95117.7421875</v>
      </c>
      <c r="V155">
        <v>101096.9609375</v>
      </c>
      <c r="W155">
        <v>106440.4296875</v>
      </c>
    </row>
    <row r="156" spans="1:23" x14ac:dyDescent="0.2">
      <c r="A156">
        <f t="shared" si="6"/>
        <v>4</v>
      </c>
      <c r="B156">
        <f t="shared" si="7"/>
        <v>8</v>
      </c>
      <c r="C156">
        <v>25.597648620605469</v>
      </c>
      <c r="D156">
        <v>32.994365692138672</v>
      </c>
      <c r="E156">
        <v>40.495475769042969</v>
      </c>
      <c r="F156">
        <v>51.297992706298828</v>
      </c>
      <c r="G156">
        <v>46.395092010498047</v>
      </c>
      <c r="H156">
        <v>65.135726928710938</v>
      </c>
      <c r="I156">
        <v>79.559577941894531</v>
      </c>
      <c r="J156">
        <v>92.573638916015625</v>
      </c>
      <c r="K156">
        <v>92.262649536132813</v>
      </c>
      <c r="L156">
        <v>125.16151428222656</v>
      </c>
      <c r="M156">
        <v>152.19229125976563</v>
      </c>
      <c r="N156">
        <v>194.94926452636719</v>
      </c>
      <c r="O156">
        <v>254.03431701660156</v>
      </c>
      <c r="P156">
        <v>322.56231689453125</v>
      </c>
      <c r="Q156">
        <v>308.672119140625</v>
      </c>
      <c r="R156">
        <v>322.32635498046875</v>
      </c>
      <c r="S156">
        <v>391.04031372070313</v>
      </c>
      <c r="T156">
        <v>460.96994018554688</v>
      </c>
      <c r="U156">
        <v>500.41433715820313</v>
      </c>
      <c r="V156">
        <v>424.4134521484375</v>
      </c>
      <c r="W156">
        <v>505.02572631835938</v>
      </c>
    </row>
    <row r="157" spans="1:23" x14ac:dyDescent="0.2">
      <c r="A157">
        <f t="shared" si="6"/>
        <v>4</v>
      </c>
      <c r="B157">
        <f t="shared" si="7"/>
        <v>9</v>
      </c>
      <c r="C157">
        <v>7280.001953125</v>
      </c>
      <c r="D157">
        <v>8257.998046875</v>
      </c>
      <c r="E157">
        <v>8710.998046875</v>
      </c>
      <c r="F157">
        <v>9532.0029296875</v>
      </c>
      <c r="G157">
        <v>10658.0029296875</v>
      </c>
      <c r="H157">
        <v>11802.00390625</v>
      </c>
      <c r="I157">
        <v>13295</v>
      </c>
      <c r="J157">
        <v>15209.9990234375</v>
      </c>
      <c r="K157">
        <v>17933.009765625</v>
      </c>
      <c r="L157">
        <v>18816.025390625</v>
      </c>
      <c r="M157">
        <v>20850.017578125</v>
      </c>
      <c r="N157">
        <v>22651.306640625</v>
      </c>
      <c r="O157">
        <v>25702.435546875</v>
      </c>
      <c r="P157">
        <v>27719.708984375</v>
      </c>
      <c r="Q157">
        <v>27483.369140625</v>
      </c>
      <c r="R157">
        <v>29844.494140625</v>
      </c>
      <c r="S157">
        <v>30228.267578125</v>
      </c>
      <c r="T157">
        <v>31029.8046875</v>
      </c>
      <c r="U157">
        <v>30902.333984375</v>
      </c>
      <c r="V157">
        <v>32064.546875</v>
      </c>
      <c r="W157">
        <v>33416.0859375</v>
      </c>
    </row>
    <row r="158" spans="1:23" x14ac:dyDescent="0.2">
      <c r="A158">
        <f t="shared" si="6"/>
        <v>4</v>
      </c>
      <c r="B158">
        <f t="shared" si="7"/>
        <v>10</v>
      </c>
      <c r="C158">
        <v>3263.275146484375</v>
      </c>
      <c r="D158">
        <v>3595.280029296875</v>
      </c>
      <c r="E158">
        <v>4139.46826171875</v>
      </c>
      <c r="F158">
        <v>4655.28173828125</v>
      </c>
      <c r="G158">
        <v>5491.31103515625</v>
      </c>
      <c r="H158">
        <v>6175.12353515625</v>
      </c>
      <c r="I158">
        <v>6698.33837890625</v>
      </c>
      <c r="J158">
        <v>6776.49365234375</v>
      </c>
      <c r="K158">
        <v>7313.5771484375</v>
      </c>
      <c r="L158">
        <v>7616.197265625</v>
      </c>
      <c r="M158">
        <v>8140.359375</v>
      </c>
      <c r="N158">
        <v>8443.142578125</v>
      </c>
      <c r="O158">
        <v>9163.3876953125</v>
      </c>
      <c r="P158">
        <v>9922.0498046875</v>
      </c>
      <c r="Q158">
        <v>9655.6796875</v>
      </c>
      <c r="R158">
        <v>9933.990234375</v>
      </c>
      <c r="S158">
        <v>9771.375</v>
      </c>
      <c r="T158">
        <v>9518.6982421875</v>
      </c>
      <c r="U158">
        <v>9364.97265625</v>
      </c>
      <c r="V158">
        <v>9429.59765625</v>
      </c>
      <c r="W158">
        <v>9042.37109375</v>
      </c>
    </row>
    <row r="159" spans="1:23" x14ac:dyDescent="0.2">
      <c r="A159">
        <f t="shared" si="6"/>
        <v>4</v>
      </c>
      <c r="B159">
        <f t="shared" si="7"/>
        <v>11</v>
      </c>
      <c r="C159">
        <v>49554.453125</v>
      </c>
      <c r="D159">
        <v>52348.84375</v>
      </c>
      <c r="E159">
        <v>54609.9375</v>
      </c>
      <c r="F159">
        <v>58103.8671875</v>
      </c>
      <c r="G159">
        <v>62719.125</v>
      </c>
      <c r="H159">
        <v>66907.3671875</v>
      </c>
      <c r="I159">
        <v>72865.65625</v>
      </c>
      <c r="J159">
        <v>73456.5625</v>
      </c>
      <c r="K159">
        <v>73116.484375</v>
      </c>
      <c r="L159">
        <v>75931.09375</v>
      </c>
      <c r="M159">
        <v>79118.2265625</v>
      </c>
      <c r="N159">
        <v>84010.8203125</v>
      </c>
      <c r="O159">
        <v>88581.625</v>
      </c>
      <c r="P159">
        <v>94190.171875</v>
      </c>
      <c r="Q159">
        <v>91907.5</v>
      </c>
      <c r="R159">
        <v>96022.0390625</v>
      </c>
      <c r="S159">
        <v>100553.5</v>
      </c>
      <c r="T159">
        <v>104630.46875</v>
      </c>
      <c r="U159">
        <v>107579.25</v>
      </c>
      <c r="V159">
        <v>110339.65625</v>
      </c>
      <c r="W159">
        <v>114125.859375</v>
      </c>
    </row>
    <row r="160" spans="1:23" x14ac:dyDescent="0.2">
      <c r="A160">
        <f t="shared" si="6"/>
        <v>4</v>
      </c>
      <c r="B160">
        <f t="shared" si="7"/>
        <v>12</v>
      </c>
      <c r="C160">
        <v>1314.6873779296875</v>
      </c>
      <c r="D160">
        <v>1451.90869140625</v>
      </c>
      <c r="E160">
        <v>1764.683349609375</v>
      </c>
      <c r="F160">
        <v>1944.3760986328125</v>
      </c>
      <c r="G160">
        <v>2300.33984375</v>
      </c>
      <c r="H160">
        <v>2214.329345703125</v>
      </c>
      <c r="I160">
        <v>2435.455078125</v>
      </c>
      <c r="J160">
        <v>2744.159423828125</v>
      </c>
      <c r="K160">
        <v>2803.22802734375</v>
      </c>
      <c r="L160">
        <v>2946.69775390625</v>
      </c>
      <c r="M160">
        <v>3257.986572265625</v>
      </c>
      <c r="N160">
        <v>3824.39599609375</v>
      </c>
      <c r="O160">
        <v>4484.4130859375</v>
      </c>
      <c r="P160">
        <v>4244.279296875</v>
      </c>
      <c r="Q160">
        <v>4060.234375</v>
      </c>
      <c r="R160">
        <v>4298.6162109375</v>
      </c>
      <c r="S160">
        <v>3462.2470703125</v>
      </c>
      <c r="T160">
        <v>2978.30078125</v>
      </c>
      <c r="U160">
        <v>3041.19189453125</v>
      </c>
      <c r="V160">
        <v>2981.72265625</v>
      </c>
      <c r="W160">
        <v>3212.519775390625</v>
      </c>
    </row>
    <row r="161" spans="1:23" x14ac:dyDescent="0.2">
      <c r="A161">
        <f t="shared" si="6"/>
        <v>4</v>
      </c>
      <c r="B161">
        <f t="shared" si="7"/>
        <v>13</v>
      </c>
      <c r="C161">
        <v>507.04638671875</v>
      </c>
      <c r="D161">
        <v>711.51043701171875</v>
      </c>
      <c r="E161">
        <v>929.1619873046875</v>
      </c>
      <c r="F161">
        <v>878.2659912109375</v>
      </c>
      <c r="G161">
        <v>1265.8466796875</v>
      </c>
      <c r="H161">
        <v>1340.755859375</v>
      </c>
      <c r="I161">
        <v>1364.557373046875</v>
      </c>
      <c r="J161">
        <v>2067.600341796875</v>
      </c>
      <c r="K161">
        <v>2241.485107421875</v>
      </c>
      <c r="L161">
        <v>2670.056396484375</v>
      </c>
      <c r="M161">
        <v>2927.93798828125</v>
      </c>
      <c r="N161">
        <v>4273.67529296875</v>
      </c>
      <c r="O161">
        <v>5427.158203125</v>
      </c>
      <c r="P161">
        <v>5700.0361328125</v>
      </c>
      <c r="Q161">
        <v>3846.8486328125</v>
      </c>
      <c r="R161">
        <v>5113.41748046875</v>
      </c>
      <c r="S161">
        <v>3960.23095703125</v>
      </c>
      <c r="T161">
        <v>4530.8076171875</v>
      </c>
      <c r="U161">
        <v>5312.40234375</v>
      </c>
      <c r="V161">
        <v>4651.193359375</v>
      </c>
      <c r="W161">
        <v>5095.15966796875</v>
      </c>
    </row>
    <row r="162" spans="1:23" x14ac:dyDescent="0.2">
      <c r="A162">
        <f t="shared" si="6"/>
        <v>4</v>
      </c>
      <c r="B162">
        <f t="shared" si="7"/>
        <v>14</v>
      </c>
      <c r="C162">
        <v>112691.5546875</v>
      </c>
      <c r="D162">
        <v>124948.0859375</v>
      </c>
      <c r="E162">
        <v>151445.453125</v>
      </c>
      <c r="F162">
        <v>228117.828125</v>
      </c>
      <c r="G162">
        <v>280661.0625</v>
      </c>
      <c r="H162">
        <v>337297.71875</v>
      </c>
      <c r="I162">
        <v>386863.40625</v>
      </c>
      <c r="J162">
        <v>459903.84375</v>
      </c>
      <c r="K162">
        <v>461818.28125</v>
      </c>
      <c r="L162">
        <v>397246.03125</v>
      </c>
      <c r="M162">
        <v>499051.6875</v>
      </c>
      <c r="N162">
        <v>542215.5625</v>
      </c>
      <c r="O162">
        <v>634466.625</v>
      </c>
      <c r="P162">
        <v>688955.5</v>
      </c>
      <c r="Q162">
        <v>790525.75</v>
      </c>
      <c r="R162">
        <v>743267.25</v>
      </c>
      <c r="S162">
        <v>765380.8125</v>
      </c>
      <c r="T162">
        <v>791901.1875</v>
      </c>
      <c r="U162">
        <v>996633.625</v>
      </c>
      <c r="V162">
        <v>991198.875</v>
      </c>
      <c r="W162">
        <v>994879.375</v>
      </c>
    </row>
    <row r="163" spans="1:23" x14ac:dyDescent="0.2">
      <c r="A163">
        <f t="shared" si="6"/>
        <v>4</v>
      </c>
      <c r="B163">
        <f t="shared" si="7"/>
        <v>15</v>
      </c>
      <c r="C163">
        <v>995.96307373046875</v>
      </c>
      <c r="D163">
        <v>1207.9366455078125</v>
      </c>
      <c r="E163">
        <v>1446.8948974609375</v>
      </c>
      <c r="F163">
        <v>1645.5135498046875</v>
      </c>
      <c r="G163">
        <v>2140.462158203125</v>
      </c>
      <c r="H163">
        <v>2161.400634765625</v>
      </c>
      <c r="I163">
        <v>3865.5302734375</v>
      </c>
      <c r="J163">
        <v>4629.1962890625</v>
      </c>
      <c r="K163">
        <v>4694.69873046875</v>
      </c>
      <c r="L163">
        <v>5486.658203125</v>
      </c>
      <c r="M163">
        <v>6626.66845703125</v>
      </c>
      <c r="N163">
        <v>6923.20166015625</v>
      </c>
      <c r="O163">
        <v>7167.49658203125</v>
      </c>
      <c r="P163">
        <v>7205.392578125</v>
      </c>
      <c r="Q163">
        <v>8580.12109375</v>
      </c>
      <c r="R163">
        <v>8652.533203125</v>
      </c>
      <c r="S163">
        <v>8279.91015625</v>
      </c>
      <c r="T163">
        <v>11594.724609375</v>
      </c>
      <c r="U163">
        <v>9922.1591796875</v>
      </c>
      <c r="V163">
        <v>11939.7373046875</v>
      </c>
      <c r="W163">
        <v>27474.73828125</v>
      </c>
    </row>
    <row r="164" spans="1:23" x14ac:dyDescent="0.2">
      <c r="A164">
        <f t="shared" si="6"/>
        <v>4</v>
      </c>
      <c r="B164">
        <f t="shared" si="7"/>
        <v>16</v>
      </c>
      <c r="C164">
        <v>22320.8984375</v>
      </c>
      <c r="D164">
        <v>24458.623046875</v>
      </c>
      <c r="E164">
        <v>25536.787109375</v>
      </c>
      <c r="F164">
        <v>27494.25</v>
      </c>
      <c r="G164">
        <v>29467.38671875</v>
      </c>
      <c r="H164">
        <v>31663.05078125</v>
      </c>
      <c r="I164">
        <v>34027.1640625</v>
      </c>
      <c r="J164">
        <v>35985.4375</v>
      </c>
      <c r="K164">
        <v>35803.59765625</v>
      </c>
      <c r="L164">
        <v>35327.390625</v>
      </c>
      <c r="M164">
        <v>37043.75390625</v>
      </c>
      <c r="N164">
        <v>38435.4375</v>
      </c>
      <c r="O164">
        <v>40488.41796875</v>
      </c>
      <c r="P164">
        <v>42069.37890625</v>
      </c>
      <c r="Q164">
        <v>42066.0390625</v>
      </c>
      <c r="R164">
        <v>42504.93359375</v>
      </c>
      <c r="S164">
        <v>42280.203125</v>
      </c>
      <c r="T164">
        <v>42788.87890625</v>
      </c>
      <c r="U164">
        <v>43611.76171875</v>
      </c>
      <c r="V164">
        <v>45308.4140625</v>
      </c>
      <c r="W164">
        <v>48842.8515625</v>
      </c>
    </row>
    <row r="165" spans="1:23" x14ac:dyDescent="0.2">
      <c r="A165">
        <f t="shared" si="6"/>
        <v>4</v>
      </c>
      <c r="B165">
        <f t="shared" si="7"/>
        <v>17</v>
      </c>
      <c r="C165">
        <v>72.493675231933594</v>
      </c>
      <c r="D165">
        <v>91.057403564453125</v>
      </c>
      <c r="E165">
        <v>104.97319030761719</v>
      </c>
      <c r="F165">
        <v>96.215446472167969</v>
      </c>
      <c r="G165">
        <v>87.232444763183594</v>
      </c>
      <c r="H165">
        <v>186.244873046875</v>
      </c>
      <c r="I165">
        <v>210.98223876953125</v>
      </c>
      <c r="J165">
        <v>202.80020141601563</v>
      </c>
      <c r="K165">
        <v>229.68408203125</v>
      </c>
      <c r="L165">
        <v>260.70562744140625</v>
      </c>
      <c r="M165">
        <v>329.2950439453125</v>
      </c>
      <c r="N165">
        <v>430.91470336914063</v>
      </c>
      <c r="O165">
        <v>548.1201171875</v>
      </c>
      <c r="P165">
        <v>647.36749267578125</v>
      </c>
      <c r="Q165">
        <v>535.28765869140625</v>
      </c>
      <c r="R165">
        <v>575.39385986328125</v>
      </c>
      <c r="S165">
        <v>596.270751953125</v>
      </c>
      <c r="T165">
        <v>572.4337158203125</v>
      </c>
      <c r="U165">
        <v>586.66632080078125</v>
      </c>
      <c r="V165">
        <v>652.48846435546875</v>
      </c>
      <c r="W165">
        <v>750.16705322265625</v>
      </c>
    </row>
    <row r="166" spans="1:23" x14ac:dyDescent="0.2">
      <c r="A166">
        <f t="shared" si="6"/>
        <v>4</v>
      </c>
      <c r="B166">
        <f t="shared" si="7"/>
        <v>18</v>
      </c>
      <c r="C166">
        <v>145.73170471191406</v>
      </c>
      <c r="D166">
        <v>282.47735595703125</v>
      </c>
      <c r="E166">
        <v>311.669677734375</v>
      </c>
      <c r="F166">
        <v>321.01077270507813</v>
      </c>
      <c r="G166">
        <v>411.34625244140625</v>
      </c>
      <c r="H166">
        <v>472.25442504882813</v>
      </c>
      <c r="I166">
        <v>619.42822265625</v>
      </c>
      <c r="J166">
        <v>512.1656494140625</v>
      </c>
      <c r="K166">
        <v>575.37469482421875</v>
      </c>
      <c r="L166">
        <v>598.8507080078125</v>
      </c>
      <c r="M166">
        <v>580.79718017578125</v>
      </c>
      <c r="N166">
        <v>640.97216796875</v>
      </c>
      <c r="O166">
        <v>801.28326416015625</v>
      </c>
      <c r="P166">
        <v>796.22723388671875</v>
      </c>
      <c r="Q166">
        <v>848.98333740234375</v>
      </c>
      <c r="R166">
        <v>1093.9654541015625</v>
      </c>
      <c r="S166">
        <v>1020.369873046875</v>
      </c>
      <c r="T166">
        <v>1104.845703125</v>
      </c>
      <c r="U166">
        <v>1200.5802001953125</v>
      </c>
      <c r="V166">
        <v>1310.09423828125</v>
      </c>
      <c r="W166">
        <v>1424.083984375</v>
      </c>
    </row>
    <row r="167" spans="1:23" x14ac:dyDescent="0.2">
      <c r="A167">
        <f t="shared" si="6"/>
        <v>4</v>
      </c>
      <c r="B167">
        <f t="shared" si="7"/>
        <v>19</v>
      </c>
      <c r="C167">
        <v>47.300533294677734</v>
      </c>
      <c r="D167">
        <v>47.896518707275391</v>
      </c>
      <c r="E167">
        <v>85.794960021972656</v>
      </c>
      <c r="F167">
        <v>85.497444152832031</v>
      </c>
      <c r="G167">
        <v>106.09134674072266</v>
      </c>
      <c r="H167">
        <v>126.50263977050781</v>
      </c>
      <c r="I167">
        <v>140.90083312988281</v>
      </c>
      <c r="J167">
        <v>197.19580078125</v>
      </c>
      <c r="K167">
        <v>157.89505004882813</v>
      </c>
      <c r="L167">
        <v>211.80497741699219</v>
      </c>
      <c r="M167">
        <v>260.09371948242188</v>
      </c>
      <c r="N167">
        <v>295.75479125976563</v>
      </c>
      <c r="O167">
        <v>304.59158325195313</v>
      </c>
      <c r="P167">
        <v>315.69161987304688</v>
      </c>
      <c r="Q167">
        <v>312.66192626953125</v>
      </c>
      <c r="R167">
        <v>319.09982299804688</v>
      </c>
      <c r="S167">
        <v>347.96331787109375</v>
      </c>
      <c r="T167">
        <v>341.21438598632813</v>
      </c>
      <c r="U167">
        <v>450.10952758789063</v>
      </c>
      <c r="V167">
        <v>424.1197509765625</v>
      </c>
      <c r="W167">
        <v>442.03778076171875</v>
      </c>
    </row>
    <row r="168" spans="1:23" x14ac:dyDescent="0.2">
      <c r="A168">
        <f t="shared" si="6"/>
        <v>4</v>
      </c>
      <c r="B168">
        <f t="shared" si="7"/>
        <v>20</v>
      </c>
      <c r="C168">
        <v>45.902332305908203</v>
      </c>
      <c r="D168">
        <v>46.861228942871094</v>
      </c>
      <c r="E168">
        <v>52.780078887939453</v>
      </c>
      <c r="F168">
        <v>65.865043640136719</v>
      </c>
      <c r="G168">
        <v>73.298759460449219</v>
      </c>
      <c r="H168">
        <v>52.089385986328125</v>
      </c>
      <c r="I168">
        <v>53.462532043457031</v>
      </c>
      <c r="J168">
        <v>45.127906799316406</v>
      </c>
      <c r="K168">
        <v>62.92999267578125</v>
      </c>
      <c r="L168">
        <v>83.699378967285156</v>
      </c>
      <c r="M168">
        <v>81.133628845214844</v>
      </c>
      <c r="N168">
        <v>76.070304870605469</v>
      </c>
      <c r="O168">
        <v>121.65981292724609</v>
      </c>
      <c r="P168">
        <v>146.70407104492188</v>
      </c>
      <c r="Q168">
        <v>154.98394775390625</v>
      </c>
      <c r="R168">
        <v>191.72305297851563</v>
      </c>
      <c r="S168">
        <v>177.12034606933594</v>
      </c>
      <c r="T168">
        <v>209.80715942382813</v>
      </c>
      <c r="U168">
        <v>215.16172790527344</v>
      </c>
      <c r="V168">
        <v>276.33502197265625</v>
      </c>
      <c r="W168">
        <v>316.59408569335938</v>
      </c>
    </row>
    <row r="169" spans="1:23" x14ac:dyDescent="0.2">
      <c r="A169">
        <f t="shared" si="6"/>
        <v>4</v>
      </c>
      <c r="B169">
        <f t="shared" si="7"/>
        <v>21</v>
      </c>
      <c r="C169">
        <v>10710.67578125</v>
      </c>
      <c r="D169">
        <v>11712.25390625</v>
      </c>
      <c r="E169">
        <v>13098.53125</v>
      </c>
      <c r="F169">
        <v>14640.576171875</v>
      </c>
      <c r="G169">
        <v>16481.822265625</v>
      </c>
      <c r="H169">
        <v>17526.44921875</v>
      </c>
      <c r="I169">
        <v>18810.091796875</v>
      </c>
      <c r="J169">
        <v>18784.89453125</v>
      </c>
      <c r="K169">
        <v>18949.66015625</v>
      </c>
      <c r="L169">
        <v>20303.55859375</v>
      </c>
      <c r="M169">
        <v>21479.427734375</v>
      </c>
      <c r="N169">
        <v>23381.908203125</v>
      </c>
      <c r="O169">
        <v>26640.736328125</v>
      </c>
      <c r="P169">
        <v>26218.525390625</v>
      </c>
      <c r="Q169">
        <v>25368.1328125</v>
      </c>
      <c r="R169">
        <v>27442.720703125</v>
      </c>
      <c r="S169">
        <v>27609.576171875</v>
      </c>
      <c r="T169">
        <v>28461.73828125</v>
      </c>
      <c r="U169">
        <v>30355.345703125</v>
      </c>
      <c r="V169">
        <v>30432.16015625</v>
      </c>
      <c r="W169">
        <v>38276.83203125</v>
      </c>
    </row>
    <row r="170" spans="1:23" x14ac:dyDescent="0.2">
      <c r="A170">
        <f t="shared" si="6"/>
        <v>4</v>
      </c>
      <c r="B170">
        <f t="shared" si="7"/>
        <v>22</v>
      </c>
      <c r="C170">
        <v>3065.970703125</v>
      </c>
      <c r="D170">
        <v>5230.31494140625</v>
      </c>
      <c r="E170">
        <v>6426.3876953125</v>
      </c>
      <c r="F170">
        <v>7503.353515625</v>
      </c>
      <c r="G170">
        <v>9329.5390625</v>
      </c>
      <c r="H170">
        <v>10799.455078125</v>
      </c>
      <c r="I170">
        <v>10578.865234375</v>
      </c>
      <c r="J170">
        <v>10064.509765625</v>
      </c>
      <c r="K170">
        <v>10961.7939453125</v>
      </c>
      <c r="L170">
        <v>11423.3642578125</v>
      </c>
      <c r="M170">
        <v>11579.990234375</v>
      </c>
      <c r="N170">
        <v>13851.140625</v>
      </c>
      <c r="O170">
        <v>16615.349609375</v>
      </c>
      <c r="P170">
        <v>18285.67578125</v>
      </c>
      <c r="Q170">
        <v>19877.4765625</v>
      </c>
      <c r="R170">
        <v>19009.46875</v>
      </c>
      <c r="S170">
        <v>19360.900390625</v>
      </c>
      <c r="T170">
        <v>21890.298828125</v>
      </c>
      <c r="U170">
        <v>22303.279296875</v>
      </c>
      <c r="V170">
        <v>25173.494140625</v>
      </c>
      <c r="W170">
        <v>26596.9140625</v>
      </c>
    </row>
    <row r="171" spans="1:23" x14ac:dyDescent="0.2">
      <c r="A171">
        <f t="shared" si="6"/>
        <v>4</v>
      </c>
      <c r="B171">
        <f t="shared" si="7"/>
        <v>23</v>
      </c>
      <c r="C171">
        <v>1395.6793212890625</v>
      </c>
      <c r="D171">
        <v>1472.6082763671875</v>
      </c>
      <c r="E171">
        <v>1658.957763671875</v>
      </c>
      <c r="F171">
        <v>1965.5914306640625</v>
      </c>
      <c r="G171">
        <v>2305.59521484375</v>
      </c>
      <c r="H171">
        <v>2503.478515625</v>
      </c>
      <c r="I171">
        <v>2680.753662109375</v>
      </c>
      <c r="J171">
        <v>2966.148193359375</v>
      </c>
      <c r="K171">
        <v>2982.0087890625</v>
      </c>
      <c r="L171">
        <v>3188.641357421875</v>
      </c>
      <c r="M171">
        <v>3272.17822265625</v>
      </c>
      <c r="N171">
        <v>3737.90478515625</v>
      </c>
      <c r="O171">
        <v>4263.4384765625</v>
      </c>
      <c r="P171">
        <v>5036.763671875</v>
      </c>
      <c r="Q171">
        <v>5123.8564453125</v>
      </c>
      <c r="R171">
        <v>5179.65380859375</v>
      </c>
      <c r="S171">
        <v>5206.45263671875</v>
      </c>
      <c r="T171">
        <v>4982.341796875</v>
      </c>
      <c r="U171">
        <v>4892.33642578125</v>
      </c>
      <c r="V171">
        <v>4977.04248046875</v>
      </c>
      <c r="W171">
        <v>5041.3388671875</v>
      </c>
    </row>
    <row r="172" spans="1:23" x14ac:dyDescent="0.2">
      <c r="A172">
        <f t="shared" si="6"/>
        <v>4</v>
      </c>
      <c r="B172">
        <f t="shared" si="7"/>
        <v>24</v>
      </c>
      <c r="C172">
        <v>113.99988555908203</v>
      </c>
      <c r="D172">
        <v>238.9998779296875</v>
      </c>
      <c r="E172">
        <v>493.000244140625</v>
      </c>
      <c r="F172">
        <v>672.89923095703125</v>
      </c>
      <c r="G172">
        <v>930.900634765625</v>
      </c>
      <c r="H172">
        <v>1189.599853515625</v>
      </c>
      <c r="I172">
        <v>2055.798583984375</v>
      </c>
      <c r="J172">
        <v>2926.703369140625</v>
      </c>
      <c r="K172">
        <v>3211.699951171875</v>
      </c>
      <c r="L172">
        <v>4190.90185546875</v>
      </c>
      <c r="M172">
        <v>3795.697265625</v>
      </c>
      <c r="N172">
        <v>5981.130859375</v>
      </c>
      <c r="O172">
        <v>11066.4619140625</v>
      </c>
      <c r="P172">
        <v>14375.1640625</v>
      </c>
      <c r="Q172">
        <v>9783.146484375</v>
      </c>
      <c r="R172">
        <v>11606.4912109375</v>
      </c>
      <c r="S172">
        <v>13303.0146484375</v>
      </c>
      <c r="T172">
        <v>9806.91796875</v>
      </c>
      <c r="U172">
        <v>11569.419921875</v>
      </c>
      <c r="V172">
        <v>13888.509765625</v>
      </c>
      <c r="W172">
        <v>12808.205078125</v>
      </c>
    </row>
    <row r="173" spans="1:23" x14ac:dyDescent="0.2">
      <c r="A173">
        <f t="shared" si="6"/>
        <v>4</v>
      </c>
      <c r="B173">
        <f t="shared" si="7"/>
        <v>25</v>
      </c>
      <c r="C173">
        <v>91980.4140625</v>
      </c>
      <c r="D173">
        <v>98340.296875</v>
      </c>
      <c r="E173">
        <v>110526.4375</v>
      </c>
      <c r="F173">
        <v>125666.265625</v>
      </c>
      <c r="G173">
        <v>137268.734375</v>
      </c>
      <c r="H173">
        <v>161769.15625</v>
      </c>
      <c r="I173">
        <v>173949.125</v>
      </c>
      <c r="J173">
        <v>166773.109375</v>
      </c>
      <c r="K173">
        <v>166961.625</v>
      </c>
      <c r="L173">
        <v>176217.390625</v>
      </c>
      <c r="M173">
        <v>180495.8125</v>
      </c>
      <c r="N173">
        <v>186782.5</v>
      </c>
      <c r="O173">
        <v>200561.25</v>
      </c>
      <c r="P173">
        <v>212805.3125</v>
      </c>
      <c r="Q173">
        <v>209727.390625</v>
      </c>
      <c r="R173">
        <v>219707.265625</v>
      </c>
      <c r="S173">
        <v>232249.609375</v>
      </c>
      <c r="T173">
        <v>225662.625</v>
      </c>
      <c r="U173">
        <v>236696.4375</v>
      </c>
      <c r="V173">
        <v>259200.390625</v>
      </c>
      <c r="W173">
        <v>277010.1875</v>
      </c>
    </row>
    <row r="174" spans="1:23" x14ac:dyDescent="0.2">
      <c r="A174">
        <f t="shared" si="6"/>
        <v>4</v>
      </c>
      <c r="B174">
        <f t="shared" si="7"/>
        <v>26</v>
      </c>
      <c r="C174">
        <v>270.3470458984375</v>
      </c>
      <c r="D174">
        <v>289.76071166992188</v>
      </c>
      <c r="E174">
        <v>366.21908569335938</v>
      </c>
      <c r="F174">
        <v>404.0921630859375</v>
      </c>
      <c r="G174">
        <v>512.86334228515625</v>
      </c>
      <c r="H174">
        <v>525.8668212890625</v>
      </c>
      <c r="I174">
        <v>622.40399169921875</v>
      </c>
      <c r="J174">
        <v>699.5609130859375</v>
      </c>
      <c r="K174">
        <v>676.84027099609375</v>
      </c>
      <c r="L174">
        <v>770.23834228515625</v>
      </c>
      <c r="M174">
        <v>811.3848876953125</v>
      </c>
      <c r="N174">
        <v>884.684814453125</v>
      </c>
      <c r="O174">
        <v>962.39678955078125</v>
      </c>
      <c r="P174">
        <v>1041.983154296875</v>
      </c>
      <c r="Q174">
        <v>1101.5462646484375</v>
      </c>
      <c r="R174">
        <v>1183.40625</v>
      </c>
      <c r="S174">
        <v>1169.81103515625</v>
      </c>
      <c r="T174">
        <v>1139.11962890625</v>
      </c>
      <c r="U174">
        <v>1161.2718505859375</v>
      </c>
      <c r="V174">
        <v>1191.7691650390625</v>
      </c>
      <c r="W174">
        <v>1229.41015625</v>
      </c>
    </row>
    <row r="175" spans="1:23" x14ac:dyDescent="0.2">
      <c r="A175">
        <f t="shared" si="6"/>
        <v>4</v>
      </c>
      <c r="B175">
        <f t="shared" si="7"/>
        <v>27</v>
      </c>
      <c r="C175">
        <v>506.90673828125</v>
      </c>
      <c r="D175">
        <v>1091.2012939453125</v>
      </c>
      <c r="E175">
        <v>1169.1123046875</v>
      </c>
      <c r="F175">
        <v>1202.9246826171875</v>
      </c>
      <c r="G175">
        <v>898.87738037109375</v>
      </c>
      <c r="H175">
        <v>860.88665771484375</v>
      </c>
      <c r="I175">
        <v>1062.247802734375</v>
      </c>
      <c r="J175">
        <v>1194.2425537109375</v>
      </c>
      <c r="K175">
        <v>1172.138671875</v>
      </c>
      <c r="L175">
        <v>1237.2646484375</v>
      </c>
      <c r="M175">
        <v>1419.2572021484375</v>
      </c>
      <c r="N175">
        <v>1237.5743408203125</v>
      </c>
      <c r="O175">
        <v>1942.09765625</v>
      </c>
      <c r="P175">
        <v>1798.2401123046875</v>
      </c>
      <c r="Q175">
        <v>1226.8106689453125</v>
      </c>
      <c r="R175">
        <v>2144.660888671875</v>
      </c>
      <c r="S175">
        <v>1567.578369140625</v>
      </c>
      <c r="T175">
        <v>1537.1064453125</v>
      </c>
      <c r="U175">
        <v>1794.243896484375</v>
      </c>
      <c r="V175">
        <v>1386.90625</v>
      </c>
      <c r="W175">
        <v>1632.8858642578125</v>
      </c>
    </row>
    <row r="176" spans="1:23" x14ac:dyDescent="0.2">
      <c r="A176">
        <f t="shared" si="6"/>
        <v>4</v>
      </c>
      <c r="B176">
        <f t="shared" si="7"/>
        <v>28</v>
      </c>
      <c r="C176">
        <v>32048.2734375</v>
      </c>
      <c r="D176">
        <v>34099.58984375</v>
      </c>
      <c r="E176">
        <v>34557.90625</v>
      </c>
      <c r="F176">
        <v>35983.7734375</v>
      </c>
      <c r="G176">
        <v>38744.765625</v>
      </c>
      <c r="H176">
        <v>40413.72265625</v>
      </c>
      <c r="I176">
        <v>43801.2578125</v>
      </c>
      <c r="J176">
        <v>43965.11328125</v>
      </c>
      <c r="K176">
        <v>45022.62109375</v>
      </c>
      <c r="L176">
        <v>44751.34765625</v>
      </c>
      <c r="M176">
        <v>48760.921875</v>
      </c>
      <c r="N176">
        <v>50721.28125</v>
      </c>
      <c r="O176">
        <v>54695.9140625</v>
      </c>
      <c r="P176">
        <v>57873.109375</v>
      </c>
      <c r="Q176">
        <v>55355.19140625</v>
      </c>
      <c r="R176">
        <v>57388.2265625</v>
      </c>
      <c r="S176">
        <v>58839.12109375</v>
      </c>
      <c r="T176">
        <v>60766.625</v>
      </c>
      <c r="U176">
        <v>65529.08984375</v>
      </c>
      <c r="V176">
        <v>64990.52734375</v>
      </c>
      <c r="W176">
        <v>62838.796875</v>
      </c>
    </row>
    <row r="177" spans="1:23" x14ac:dyDescent="0.2">
      <c r="A177">
        <f t="shared" si="6"/>
        <v>4</v>
      </c>
      <c r="B177">
        <f t="shared" si="7"/>
        <v>29</v>
      </c>
      <c r="C177">
        <v>282275.25</v>
      </c>
      <c r="D177">
        <v>311483.53125</v>
      </c>
      <c r="E177">
        <v>351138.28125</v>
      </c>
      <c r="F177">
        <v>385572.5625</v>
      </c>
      <c r="G177">
        <v>441800</v>
      </c>
      <c r="H177">
        <v>496937.59375</v>
      </c>
      <c r="I177">
        <v>507571</v>
      </c>
      <c r="J177">
        <v>507210.0625</v>
      </c>
      <c r="K177">
        <v>522227.75</v>
      </c>
      <c r="L177">
        <v>539494.8125</v>
      </c>
      <c r="M177">
        <v>576435.0625</v>
      </c>
      <c r="N177">
        <v>617662.3125</v>
      </c>
      <c r="O177">
        <v>673333.0625</v>
      </c>
      <c r="P177">
        <v>723893.125</v>
      </c>
      <c r="Q177">
        <v>748250.125</v>
      </c>
      <c r="R177">
        <v>757428.25</v>
      </c>
      <c r="S177">
        <v>797777.4375</v>
      </c>
      <c r="T177">
        <v>820970.5</v>
      </c>
      <c r="U177">
        <v>851838.1875</v>
      </c>
      <c r="V177">
        <v>882396.0625</v>
      </c>
      <c r="W177">
        <v>925306.125</v>
      </c>
    </row>
    <row r="178" spans="1:23" x14ac:dyDescent="0.2">
      <c r="A178">
        <f t="shared" si="6"/>
        <v>4</v>
      </c>
      <c r="B178">
        <f t="shared" si="7"/>
        <v>30</v>
      </c>
      <c r="C178">
        <v>18791014</v>
      </c>
      <c r="D178">
        <v>20306270</v>
      </c>
      <c r="E178">
        <v>21715442</v>
      </c>
      <c r="F178">
        <v>23091472</v>
      </c>
      <c r="G178">
        <v>23385120</v>
      </c>
      <c r="H178">
        <v>24231840</v>
      </c>
      <c r="I178">
        <v>25385448</v>
      </c>
      <c r="J178">
        <v>25895660</v>
      </c>
      <c r="K178">
        <v>25999430</v>
      </c>
      <c r="L178">
        <v>26299244</v>
      </c>
      <c r="M178">
        <v>27254804</v>
      </c>
      <c r="N178">
        <v>27978320</v>
      </c>
      <c r="O178">
        <v>28632776</v>
      </c>
      <c r="P178">
        <v>28974726</v>
      </c>
      <c r="Q178">
        <v>26680014</v>
      </c>
      <c r="R178">
        <v>26076914</v>
      </c>
      <c r="S178">
        <v>25987080</v>
      </c>
      <c r="T178">
        <v>26442656</v>
      </c>
      <c r="U178">
        <v>27227220</v>
      </c>
      <c r="V178">
        <v>28467344</v>
      </c>
      <c r="W178">
        <v>29490940</v>
      </c>
    </row>
    <row r="179" spans="1:23" x14ac:dyDescent="0.2">
      <c r="A179">
        <f t="shared" si="6"/>
        <v>4</v>
      </c>
      <c r="B179">
        <f t="shared" si="7"/>
        <v>31</v>
      </c>
      <c r="C179">
        <v>4512.22119140625</v>
      </c>
      <c r="D179">
        <v>5118.6923828125</v>
      </c>
      <c r="E179">
        <v>6038.212890625</v>
      </c>
      <c r="F179">
        <v>16501.0234375</v>
      </c>
      <c r="G179">
        <v>27023.140625</v>
      </c>
      <c r="H179">
        <v>40655.0234375</v>
      </c>
      <c r="I179">
        <v>52210.796875</v>
      </c>
      <c r="J179">
        <v>66181.09375</v>
      </c>
      <c r="K179">
        <v>78058.96875</v>
      </c>
      <c r="L179">
        <v>122876.765625</v>
      </c>
      <c r="M179">
        <v>149534.4375</v>
      </c>
      <c r="N179">
        <v>132422.484375</v>
      </c>
      <c r="O179">
        <v>117600.09375</v>
      </c>
      <c r="P179">
        <v>205491.53125</v>
      </c>
      <c r="Q179">
        <v>281245.0625</v>
      </c>
      <c r="R179">
        <v>348676.53125</v>
      </c>
      <c r="S179">
        <v>411104.875</v>
      </c>
      <c r="T179">
        <v>503460.21875</v>
      </c>
      <c r="U179">
        <v>554480.875</v>
      </c>
      <c r="V179">
        <v>642223.6875</v>
      </c>
      <c r="W179">
        <v>584840.125</v>
      </c>
    </row>
    <row r="180" spans="1:23" x14ac:dyDescent="0.2">
      <c r="A180">
        <f t="shared" si="6"/>
        <v>4</v>
      </c>
      <c r="B180">
        <f t="shared" si="7"/>
        <v>32</v>
      </c>
      <c r="C180">
        <v>19703.998046875</v>
      </c>
      <c r="D180">
        <v>21067.73828125</v>
      </c>
      <c r="E180">
        <v>22639.873046875</v>
      </c>
      <c r="F180">
        <v>25818.876953125</v>
      </c>
      <c r="G180">
        <v>27208.7265625</v>
      </c>
      <c r="H180">
        <v>31645.1484375</v>
      </c>
      <c r="I180">
        <v>35855.77734375</v>
      </c>
      <c r="J180">
        <v>35546.7421875</v>
      </c>
      <c r="K180">
        <v>38156.60546875</v>
      </c>
      <c r="L180">
        <v>41802.609375</v>
      </c>
      <c r="M180">
        <v>46556.8671875</v>
      </c>
      <c r="N180">
        <v>48076.55859375</v>
      </c>
      <c r="O180">
        <v>50795.08203125</v>
      </c>
      <c r="P180">
        <v>53414.7421875</v>
      </c>
      <c r="Q180">
        <v>47737.51171875</v>
      </c>
      <c r="R180">
        <v>51957.359375</v>
      </c>
      <c r="S180">
        <v>54843.6640625</v>
      </c>
      <c r="T180">
        <v>56355.328125</v>
      </c>
      <c r="U180">
        <v>56875.99609375</v>
      </c>
      <c r="V180">
        <v>59219.484375</v>
      </c>
      <c r="W180">
        <v>57309.49609375</v>
      </c>
    </row>
    <row r="181" spans="1:23" x14ac:dyDescent="0.2">
      <c r="A181">
        <f t="shared" si="6"/>
        <v>4</v>
      </c>
      <c r="B181">
        <f t="shared" si="7"/>
        <v>33</v>
      </c>
      <c r="C181">
        <v>13334693</v>
      </c>
      <c r="D181">
        <v>15265097</v>
      </c>
      <c r="E181">
        <v>17915006</v>
      </c>
      <c r="F181">
        <v>18714602</v>
      </c>
      <c r="G181">
        <v>20382002</v>
      </c>
      <c r="H181">
        <v>24742352</v>
      </c>
      <c r="I181">
        <v>29205472</v>
      </c>
      <c r="J181">
        <v>32667084</v>
      </c>
      <c r="K181">
        <v>34821436</v>
      </c>
      <c r="L181">
        <v>38516360</v>
      </c>
      <c r="M181">
        <v>41491632</v>
      </c>
      <c r="N181">
        <v>43887732</v>
      </c>
      <c r="O181">
        <v>49585180</v>
      </c>
      <c r="P181">
        <v>54459740</v>
      </c>
      <c r="Q181">
        <v>58685984</v>
      </c>
      <c r="R181">
        <v>67386608</v>
      </c>
      <c r="S181">
        <v>73794752</v>
      </c>
      <c r="T181">
        <v>82773664</v>
      </c>
      <c r="U181">
        <v>87692024</v>
      </c>
      <c r="V181">
        <v>93784736</v>
      </c>
      <c r="W181">
        <v>96631040</v>
      </c>
    </row>
    <row r="182" spans="1:23" x14ac:dyDescent="0.2">
      <c r="A182">
        <f t="shared" si="6"/>
        <v>4</v>
      </c>
      <c r="B182">
        <f t="shared" si="7"/>
        <v>34</v>
      </c>
      <c r="C182">
        <v>11639.6220703125</v>
      </c>
      <c r="D182">
        <v>11706.1982421875</v>
      </c>
      <c r="E182">
        <v>12686.8115234375</v>
      </c>
      <c r="F182">
        <v>12736.2412109375</v>
      </c>
      <c r="G182">
        <v>15184.732421875</v>
      </c>
      <c r="H182">
        <v>24844.4765625</v>
      </c>
      <c r="I182">
        <v>30793.755859375</v>
      </c>
      <c r="J182">
        <v>32546.17578125</v>
      </c>
      <c r="K182">
        <v>39487.8984375</v>
      </c>
      <c r="L182">
        <v>44658.21484375</v>
      </c>
      <c r="M182">
        <v>49086.390625</v>
      </c>
      <c r="N182">
        <v>55743.0390625</v>
      </c>
      <c r="O182">
        <v>64476.328125</v>
      </c>
      <c r="P182">
        <v>77427.078125</v>
      </c>
      <c r="Q182">
        <v>83641.046875</v>
      </c>
      <c r="R182">
        <v>95999.265625</v>
      </c>
      <c r="S182">
        <v>111690.7421875</v>
      </c>
      <c r="T182">
        <v>122296.0625</v>
      </c>
      <c r="U182">
        <v>132528.25</v>
      </c>
      <c r="V182">
        <v>137961.78125</v>
      </c>
      <c r="W182">
        <v>141476.234375</v>
      </c>
    </row>
    <row r="183" spans="1:23" x14ac:dyDescent="0.2">
      <c r="A183">
        <f t="shared" si="6"/>
        <v>4</v>
      </c>
      <c r="B183">
        <f t="shared" si="7"/>
        <v>35</v>
      </c>
      <c r="C183">
        <v>86811.9375</v>
      </c>
      <c r="D183">
        <v>86839.890625</v>
      </c>
      <c r="E183">
        <v>133721.859375</v>
      </c>
      <c r="F183">
        <v>104078.265625</v>
      </c>
      <c r="G183">
        <v>144770.5</v>
      </c>
      <c r="H183">
        <v>162850.359375</v>
      </c>
      <c r="I183">
        <v>166451.15625</v>
      </c>
      <c r="J183">
        <v>169451.25</v>
      </c>
      <c r="K183">
        <v>180581.40625</v>
      </c>
      <c r="L183">
        <v>237878.65625</v>
      </c>
      <c r="M183">
        <v>353702.96875</v>
      </c>
      <c r="N183">
        <v>469041.34375</v>
      </c>
      <c r="O183">
        <v>616249.75</v>
      </c>
      <c r="P183">
        <v>708209.4375</v>
      </c>
      <c r="Q183">
        <v>777315.9375</v>
      </c>
      <c r="R183">
        <v>924303.75</v>
      </c>
      <c r="S183">
        <v>1072983.125</v>
      </c>
      <c r="T183">
        <v>1337444.875</v>
      </c>
      <c r="U183">
        <v>1361124.125</v>
      </c>
      <c r="V183">
        <v>1435626.25</v>
      </c>
      <c r="W183">
        <v>1828797.75</v>
      </c>
    </row>
    <row r="184" spans="1:23" x14ac:dyDescent="0.2">
      <c r="A184">
        <f t="shared" si="6"/>
        <v>4</v>
      </c>
      <c r="B184">
        <f t="shared" si="7"/>
        <v>36</v>
      </c>
      <c r="C184">
        <v>5319.9443359375</v>
      </c>
      <c r="D184">
        <v>8479.1953125</v>
      </c>
      <c r="E184">
        <v>12194.2802734375</v>
      </c>
      <c r="F184">
        <v>16456.63671875</v>
      </c>
      <c r="G184">
        <v>19245.30859375</v>
      </c>
      <c r="H184">
        <v>22048.919921875</v>
      </c>
      <c r="I184">
        <v>20382.640625</v>
      </c>
      <c r="J184">
        <v>19693.529296875</v>
      </c>
      <c r="K184">
        <v>20478.30859375</v>
      </c>
      <c r="L184">
        <v>24487.42578125</v>
      </c>
      <c r="M184">
        <v>29529.05859375</v>
      </c>
      <c r="N184">
        <v>34412.6796875</v>
      </c>
      <c r="O184">
        <v>38888.484375</v>
      </c>
      <c r="P184">
        <v>41849.36328125</v>
      </c>
      <c r="Q184">
        <v>44628.234375</v>
      </c>
      <c r="R184">
        <v>50884.84375</v>
      </c>
      <c r="S184">
        <v>59912.765625</v>
      </c>
      <c r="T184">
        <v>66093.578125</v>
      </c>
      <c r="U184">
        <v>66778.078125</v>
      </c>
      <c r="V184">
        <v>68978.1953125</v>
      </c>
      <c r="W184">
        <v>77642.390625</v>
      </c>
    </row>
    <row r="185" spans="1:23" x14ac:dyDescent="0.2">
      <c r="A185">
        <f t="shared" si="6"/>
        <v>4</v>
      </c>
      <c r="B185">
        <f t="shared" si="7"/>
        <v>37</v>
      </c>
      <c r="C185">
        <v>19523.33984375</v>
      </c>
      <c r="D185">
        <v>21193.0703125</v>
      </c>
      <c r="E185">
        <v>27808.736328125</v>
      </c>
      <c r="F185">
        <v>26761.296875</v>
      </c>
      <c r="G185">
        <v>43226.8671875</v>
      </c>
      <c r="H185">
        <v>78670.4765625</v>
      </c>
      <c r="I185">
        <v>124212.96875</v>
      </c>
      <c r="J185">
        <v>135939.765625</v>
      </c>
      <c r="K185">
        <v>166926.8125</v>
      </c>
      <c r="L185">
        <v>203215.578125</v>
      </c>
      <c r="M185">
        <v>288248.71875</v>
      </c>
      <c r="N185">
        <v>318643.78125</v>
      </c>
      <c r="O185">
        <v>409589.09375</v>
      </c>
      <c r="P185">
        <v>461503.15625</v>
      </c>
      <c r="Q185">
        <v>314402.78125</v>
      </c>
      <c r="R185">
        <v>436062.25</v>
      </c>
      <c r="S185">
        <v>446536.78125</v>
      </c>
      <c r="T185">
        <v>744438.75</v>
      </c>
      <c r="U185">
        <v>489998.90625</v>
      </c>
      <c r="V185">
        <v>585251.625</v>
      </c>
      <c r="W185">
        <v>653515.625</v>
      </c>
    </row>
    <row r="186" spans="1:23" x14ac:dyDescent="0.2">
      <c r="A186">
        <f t="shared" si="6"/>
        <v>4</v>
      </c>
      <c r="B186">
        <f t="shared" si="7"/>
        <v>38</v>
      </c>
      <c r="C186">
        <v>15720.7109375</v>
      </c>
      <c r="D186">
        <v>16621.80859375</v>
      </c>
      <c r="E186">
        <v>18027.794921875</v>
      </c>
      <c r="F186">
        <v>18446.521484375</v>
      </c>
      <c r="G186">
        <v>19791.30078125</v>
      </c>
      <c r="H186">
        <v>20887.087890625</v>
      </c>
      <c r="I186">
        <v>25311.173828125</v>
      </c>
      <c r="J186">
        <v>26744.654296875</v>
      </c>
      <c r="K186">
        <v>27953.19140625</v>
      </c>
      <c r="L186">
        <v>29858.283203125</v>
      </c>
      <c r="M186">
        <v>32370.6015625</v>
      </c>
      <c r="N186">
        <v>34944.7265625</v>
      </c>
      <c r="O186">
        <v>40010.546875</v>
      </c>
      <c r="P186">
        <v>42263.62890625</v>
      </c>
      <c r="Q186">
        <v>42331.81640625</v>
      </c>
      <c r="R186">
        <v>45407.0078125</v>
      </c>
      <c r="S186">
        <v>51156.4453125</v>
      </c>
      <c r="T186">
        <v>52112.43359375</v>
      </c>
      <c r="U186">
        <v>51418.265625</v>
      </c>
      <c r="V186">
        <v>49400.67578125</v>
      </c>
      <c r="W186">
        <v>47597.8515625</v>
      </c>
    </row>
    <row r="187" spans="1:23" x14ac:dyDescent="0.2">
      <c r="A187">
        <f t="shared" si="6"/>
        <v>4</v>
      </c>
      <c r="B187">
        <f t="shared" si="7"/>
        <v>39</v>
      </c>
      <c r="C187">
        <v>14892.5078125</v>
      </c>
      <c r="D187">
        <v>15927.48828125</v>
      </c>
      <c r="E187">
        <v>17065.34765625</v>
      </c>
      <c r="F187">
        <v>19881.166015625</v>
      </c>
      <c r="G187">
        <v>21326.935546875</v>
      </c>
      <c r="H187">
        <v>21253.044921875</v>
      </c>
      <c r="I187">
        <v>24824.228515625</v>
      </c>
      <c r="J187">
        <v>26449.90625</v>
      </c>
      <c r="K187">
        <v>26804.2734375</v>
      </c>
      <c r="L187">
        <v>27212.1328125</v>
      </c>
      <c r="M187">
        <v>29837.1953125</v>
      </c>
      <c r="N187">
        <v>32388.763671875</v>
      </c>
      <c r="O187">
        <v>33442.7734375</v>
      </c>
      <c r="P187">
        <v>37157.375</v>
      </c>
      <c r="Q187">
        <v>41944.34765625</v>
      </c>
      <c r="R187">
        <v>38609.21484375</v>
      </c>
      <c r="S187">
        <v>41603.2890625</v>
      </c>
      <c r="T187">
        <v>42460.10546875</v>
      </c>
      <c r="U187">
        <v>37442.671875</v>
      </c>
      <c r="V187">
        <v>41764.4609375</v>
      </c>
      <c r="W187">
        <v>44294.82421875</v>
      </c>
    </row>
    <row r="188" spans="1:23" x14ac:dyDescent="0.2">
      <c r="A188">
        <f t="shared" si="6"/>
        <v>4</v>
      </c>
      <c r="B188">
        <f t="shared" si="7"/>
        <v>40</v>
      </c>
      <c r="C188">
        <v>5.455986499786377</v>
      </c>
      <c r="D188">
        <v>15.339173316955566</v>
      </c>
      <c r="E188">
        <v>37.921352386474609</v>
      </c>
      <c r="F188">
        <v>77.414810180664063</v>
      </c>
      <c r="G188">
        <v>117.84520721435547</v>
      </c>
      <c r="H188">
        <v>225.67021179199219</v>
      </c>
      <c r="I188">
        <v>247.68174743652344</v>
      </c>
      <c r="J188">
        <v>453.2127685546875</v>
      </c>
      <c r="K188">
        <v>897.25506591796875</v>
      </c>
      <c r="L188">
        <v>1371.6810302734375</v>
      </c>
      <c r="M188">
        <v>1183.9171142578125</v>
      </c>
      <c r="N188">
        <v>1293.7200927734375</v>
      </c>
      <c r="O188">
        <v>1226.463134765625</v>
      </c>
      <c r="P188">
        <v>1200.9139404296875</v>
      </c>
      <c r="Q188">
        <v>998.25750732421875</v>
      </c>
      <c r="R188">
        <v>1403.1002197265625</v>
      </c>
      <c r="S188">
        <v>1414.5146484375</v>
      </c>
      <c r="T188">
        <v>1791.153076171875</v>
      </c>
      <c r="U188">
        <v>1555.342041015625</v>
      </c>
      <c r="V188">
        <v>1447.92822265625</v>
      </c>
      <c r="W188">
        <v>1644.1129150390625</v>
      </c>
    </row>
    <row r="189" spans="1:23" x14ac:dyDescent="0.2">
      <c r="A189">
        <f t="shared" si="6"/>
        <v>4</v>
      </c>
      <c r="B189">
        <f t="shared" si="7"/>
        <v>41</v>
      </c>
      <c r="C189">
        <v>184202</v>
      </c>
      <c r="D189">
        <v>206359.921875</v>
      </c>
      <c r="E189">
        <v>228162.96875</v>
      </c>
      <c r="F189">
        <v>264848.96875</v>
      </c>
      <c r="G189">
        <v>300288.0625</v>
      </c>
      <c r="H189">
        <v>328800.21875</v>
      </c>
      <c r="I189">
        <v>331689.09375</v>
      </c>
      <c r="J189">
        <v>364040.03125</v>
      </c>
      <c r="K189">
        <v>391387.0625</v>
      </c>
      <c r="L189">
        <v>421511.09375</v>
      </c>
      <c r="M189">
        <v>446393.09375</v>
      </c>
      <c r="N189">
        <v>473782.9375</v>
      </c>
      <c r="O189">
        <v>590736</v>
      </c>
      <c r="P189">
        <v>779653.875</v>
      </c>
      <c r="Q189">
        <v>906323.625</v>
      </c>
      <c r="R189">
        <v>1102153.125</v>
      </c>
      <c r="S189">
        <v>1205729.625</v>
      </c>
      <c r="T189">
        <v>1242949.5</v>
      </c>
      <c r="U189">
        <v>1268760.5</v>
      </c>
      <c r="V189">
        <v>1314898.25</v>
      </c>
      <c r="W189">
        <v>1444745.125</v>
      </c>
    </row>
    <row r="190" spans="1:23" x14ac:dyDescent="0.2">
      <c r="A190">
        <f t="shared" si="6"/>
        <v>4</v>
      </c>
      <c r="B190">
        <f t="shared" si="7"/>
        <v>42</v>
      </c>
      <c r="C190">
        <v>20941.806640625</v>
      </c>
      <c r="D190">
        <v>23746.666015625</v>
      </c>
      <c r="E190">
        <v>27479.580078125</v>
      </c>
      <c r="F190">
        <v>27599.30078125</v>
      </c>
      <c r="G190">
        <v>26480.107421875</v>
      </c>
      <c r="H190">
        <v>28785.3125</v>
      </c>
      <c r="I190">
        <v>31974.779296875</v>
      </c>
      <c r="J190">
        <v>32104.94921875</v>
      </c>
      <c r="K190">
        <v>35836.0546875</v>
      </c>
      <c r="L190">
        <v>38939.3125</v>
      </c>
      <c r="M190">
        <v>38983.61328125</v>
      </c>
      <c r="N190">
        <v>47499.1328125</v>
      </c>
      <c r="O190">
        <v>65136.234375</v>
      </c>
      <c r="P190">
        <v>81128.1015625</v>
      </c>
      <c r="Q190">
        <v>87000.84375</v>
      </c>
      <c r="R190">
        <v>89871.828125</v>
      </c>
      <c r="S190">
        <v>93630.5390625</v>
      </c>
      <c r="T190">
        <v>95082.9921875</v>
      </c>
      <c r="U190">
        <v>111631.875</v>
      </c>
      <c r="V190">
        <v>115474.2890625</v>
      </c>
      <c r="W190">
        <v>112071.2890625</v>
      </c>
    </row>
    <row r="191" spans="1:23" x14ac:dyDescent="0.2">
      <c r="A191">
        <f t="shared" si="6"/>
        <v>4</v>
      </c>
      <c r="B191">
        <f t="shared" si="7"/>
        <v>43</v>
      </c>
      <c r="C191">
        <v>860886.1875</v>
      </c>
      <c r="D191">
        <v>1060676.125</v>
      </c>
      <c r="E191">
        <v>1274314.875</v>
      </c>
      <c r="F191">
        <v>1516038.5</v>
      </c>
      <c r="G191">
        <v>1720696.75</v>
      </c>
      <c r="H191">
        <v>2227001</v>
      </c>
      <c r="I191">
        <v>2664051</v>
      </c>
      <c r="J191">
        <v>3110354.75</v>
      </c>
      <c r="K191">
        <v>3019827</v>
      </c>
      <c r="L191">
        <v>5047575</v>
      </c>
      <c r="M191">
        <v>7003869.5</v>
      </c>
      <c r="N191">
        <v>8983049</v>
      </c>
      <c r="O191">
        <v>12191328</v>
      </c>
      <c r="P191">
        <v>17210544</v>
      </c>
      <c r="Q191">
        <v>21412652</v>
      </c>
      <c r="R191">
        <v>26962824</v>
      </c>
      <c r="S191">
        <v>31103834</v>
      </c>
      <c r="T191">
        <v>35866388</v>
      </c>
      <c r="U191">
        <v>38352320</v>
      </c>
      <c r="V191">
        <v>42085632</v>
      </c>
      <c r="W191">
        <v>44792588</v>
      </c>
    </row>
    <row r="192" spans="1:23" x14ac:dyDescent="0.2">
      <c r="A192">
        <f t="shared" si="6"/>
        <v>4</v>
      </c>
      <c r="B192">
        <f t="shared" si="7"/>
        <v>44</v>
      </c>
      <c r="C192">
        <v>5734.4853515625</v>
      </c>
      <c r="D192">
        <v>6338.6533203125</v>
      </c>
      <c r="E192">
        <v>6924.310546875</v>
      </c>
      <c r="F192">
        <v>7463.80908203125</v>
      </c>
      <c r="G192">
        <v>7887.56591796875</v>
      </c>
      <c r="H192">
        <v>8589.8564453125</v>
      </c>
      <c r="I192">
        <v>9549.1455078125</v>
      </c>
      <c r="J192">
        <v>11075.888671875</v>
      </c>
      <c r="K192">
        <v>12890.9990234375</v>
      </c>
      <c r="L192">
        <v>13307.998046875</v>
      </c>
      <c r="M192">
        <v>15988.0126953125</v>
      </c>
      <c r="N192">
        <v>20635.017578125</v>
      </c>
      <c r="O192">
        <v>22422.01953125</v>
      </c>
      <c r="P192">
        <v>23401.021484375</v>
      </c>
      <c r="Q192">
        <v>24633.0234375</v>
      </c>
      <c r="R192">
        <v>35294.96875</v>
      </c>
      <c r="S192">
        <v>38012.3515625</v>
      </c>
      <c r="T192">
        <v>42862.37890625</v>
      </c>
      <c r="U192">
        <v>50426.1328125</v>
      </c>
      <c r="V192">
        <v>57201.85546875</v>
      </c>
      <c r="W192">
        <v>60495.86328125</v>
      </c>
    </row>
    <row r="193" spans="1:23" x14ac:dyDescent="0.2">
      <c r="A193">
        <f t="shared" si="6"/>
        <v>4</v>
      </c>
      <c r="B193">
        <f t="shared" si="7"/>
        <v>45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2">
      <c r="A194">
        <f t="shared" si="6"/>
        <v>4</v>
      </c>
      <c r="B194">
        <f t="shared" si="7"/>
        <v>46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2">
      <c r="A195">
        <f t="shared" si="6"/>
        <v>4</v>
      </c>
      <c r="B195">
        <f t="shared" si="7"/>
        <v>47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2">
      <c r="A196">
        <f t="shared" si="6"/>
        <v>4</v>
      </c>
      <c r="B196">
        <f t="shared" si="7"/>
        <v>48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 x14ac:dyDescent="0.2">
      <c r="A197">
        <f t="shared" si="6"/>
        <v>4</v>
      </c>
      <c r="B197">
        <f t="shared" si="7"/>
        <v>49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D2" sqref="D2"/>
    </sheetView>
  </sheetViews>
  <sheetFormatPr defaultRowHeight="12.75" x14ac:dyDescent="0.2"/>
  <sheetData>
    <row r="1" spans="1:5" x14ac:dyDescent="0.2">
      <c r="A1" t="s">
        <v>194</v>
      </c>
      <c r="D1" t="s">
        <v>199</v>
      </c>
    </row>
    <row r="2" spans="1:5" x14ac:dyDescent="0.2">
      <c r="A2">
        <v>1</v>
      </c>
      <c r="B2" t="s">
        <v>195</v>
      </c>
      <c r="D2">
        <v>1</v>
      </c>
      <c r="E2" t="s">
        <v>10</v>
      </c>
    </row>
    <row r="3" spans="1:5" x14ac:dyDescent="0.2">
      <c r="A3">
        <v>2</v>
      </c>
      <c r="B3" t="s">
        <v>196</v>
      </c>
      <c r="D3">
        <f>D2+1</f>
        <v>2</v>
      </c>
      <c r="E3" t="s">
        <v>13</v>
      </c>
    </row>
    <row r="4" spans="1:5" x14ac:dyDescent="0.2">
      <c r="A4">
        <v>3</v>
      </c>
      <c r="B4" t="s">
        <v>197</v>
      </c>
      <c r="D4">
        <f t="shared" ref="D4:D50" si="0">D3+1</f>
        <v>3</v>
      </c>
      <c r="E4" t="s">
        <v>17</v>
      </c>
    </row>
    <row r="5" spans="1:5" x14ac:dyDescent="0.2">
      <c r="A5">
        <v>4</v>
      </c>
      <c r="B5" t="s">
        <v>198</v>
      </c>
      <c r="D5">
        <f t="shared" si="0"/>
        <v>4</v>
      </c>
      <c r="E5" t="s">
        <v>44</v>
      </c>
    </row>
    <row r="6" spans="1:5" x14ac:dyDescent="0.2">
      <c r="D6">
        <f t="shared" si="0"/>
        <v>5</v>
      </c>
      <c r="E6" t="s">
        <v>45</v>
      </c>
    </row>
    <row r="7" spans="1:5" x14ac:dyDescent="0.2">
      <c r="D7">
        <f t="shared" si="0"/>
        <v>6</v>
      </c>
      <c r="E7" t="s">
        <v>46</v>
      </c>
    </row>
    <row r="8" spans="1:5" x14ac:dyDescent="0.2">
      <c r="D8">
        <f t="shared" si="0"/>
        <v>7</v>
      </c>
      <c r="E8" t="s">
        <v>49</v>
      </c>
    </row>
    <row r="9" spans="1:5" x14ac:dyDescent="0.2">
      <c r="D9">
        <f t="shared" si="0"/>
        <v>8</v>
      </c>
      <c r="E9" t="s">
        <v>55</v>
      </c>
    </row>
    <row r="10" spans="1:5" x14ac:dyDescent="0.2">
      <c r="D10">
        <f t="shared" si="0"/>
        <v>9</v>
      </c>
      <c r="E10" t="s">
        <v>54</v>
      </c>
    </row>
    <row r="11" spans="1:5" x14ac:dyDescent="0.2">
      <c r="D11">
        <f t="shared" si="0"/>
        <v>10</v>
      </c>
      <c r="E11" t="s">
        <v>57</v>
      </c>
    </row>
    <row r="12" spans="1:5" x14ac:dyDescent="0.2">
      <c r="D12">
        <f t="shared" si="0"/>
        <v>11</v>
      </c>
      <c r="E12" t="s">
        <v>59</v>
      </c>
    </row>
    <row r="13" spans="1:5" x14ac:dyDescent="0.2">
      <c r="D13">
        <f t="shared" si="0"/>
        <v>12</v>
      </c>
      <c r="E13" t="s">
        <v>68</v>
      </c>
    </row>
    <row r="14" spans="1:5" x14ac:dyDescent="0.2">
      <c r="D14">
        <f t="shared" si="0"/>
        <v>13</v>
      </c>
      <c r="E14" t="s">
        <v>73</v>
      </c>
    </row>
    <row r="15" spans="1:5" x14ac:dyDescent="0.2">
      <c r="D15">
        <f t="shared" si="0"/>
        <v>14</v>
      </c>
      <c r="E15" t="s">
        <v>75</v>
      </c>
    </row>
    <row r="16" spans="1:5" x14ac:dyDescent="0.2">
      <c r="D16">
        <f t="shared" si="0"/>
        <v>15</v>
      </c>
      <c r="E16" t="s">
        <v>78</v>
      </c>
    </row>
    <row r="17" spans="4:5" x14ac:dyDescent="0.2">
      <c r="D17">
        <f t="shared" si="0"/>
        <v>16</v>
      </c>
      <c r="E17" t="s">
        <v>83</v>
      </c>
    </row>
    <row r="18" spans="4:5" x14ac:dyDescent="0.2">
      <c r="D18">
        <f t="shared" si="0"/>
        <v>17</v>
      </c>
      <c r="E18" t="s">
        <v>100</v>
      </c>
    </row>
    <row r="19" spans="4:5" x14ac:dyDescent="0.2">
      <c r="D19">
        <f t="shared" si="0"/>
        <v>18</v>
      </c>
      <c r="E19" t="s">
        <v>101</v>
      </c>
    </row>
    <row r="20" spans="4:5" x14ac:dyDescent="0.2">
      <c r="D20">
        <f t="shared" si="0"/>
        <v>19</v>
      </c>
      <c r="E20" t="s">
        <v>102</v>
      </c>
    </row>
    <row r="21" spans="4:5" x14ac:dyDescent="0.2">
      <c r="D21">
        <f t="shared" si="0"/>
        <v>20</v>
      </c>
      <c r="E21" t="s">
        <v>111</v>
      </c>
    </row>
    <row r="22" spans="4:5" x14ac:dyDescent="0.2">
      <c r="D22">
        <f t="shared" si="0"/>
        <v>21</v>
      </c>
      <c r="E22" t="s">
        <v>125</v>
      </c>
    </row>
    <row r="23" spans="4:5" x14ac:dyDescent="0.2">
      <c r="D23">
        <f t="shared" si="0"/>
        <v>22</v>
      </c>
      <c r="E23" t="s">
        <v>134</v>
      </c>
    </row>
    <row r="24" spans="4:5" x14ac:dyDescent="0.2">
      <c r="D24">
        <f t="shared" si="0"/>
        <v>23</v>
      </c>
      <c r="E24" t="s">
        <v>135</v>
      </c>
    </row>
    <row r="25" spans="4:5" x14ac:dyDescent="0.2">
      <c r="D25">
        <f t="shared" si="0"/>
        <v>24</v>
      </c>
      <c r="E25" t="s">
        <v>186</v>
      </c>
    </row>
    <row r="26" spans="4:5" x14ac:dyDescent="0.2">
      <c r="D26">
        <f t="shared" si="0"/>
        <v>25</v>
      </c>
      <c r="E26" t="s">
        <v>153</v>
      </c>
    </row>
    <row r="27" spans="4:5" x14ac:dyDescent="0.2">
      <c r="D27">
        <f t="shared" si="0"/>
        <v>26</v>
      </c>
      <c r="E27" t="s">
        <v>152</v>
      </c>
    </row>
    <row r="28" spans="4:5" x14ac:dyDescent="0.2">
      <c r="D28">
        <f t="shared" si="0"/>
        <v>27</v>
      </c>
      <c r="E28" t="s">
        <v>151</v>
      </c>
    </row>
    <row r="29" spans="4:5" x14ac:dyDescent="0.2">
      <c r="D29">
        <f t="shared" si="0"/>
        <v>28</v>
      </c>
      <c r="E29" t="s">
        <v>61</v>
      </c>
    </row>
    <row r="30" spans="4:5" x14ac:dyDescent="0.2">
      <c r="D30">
        <f t="shared" si="0"/>
        <v>29</v>
      </c>
      <c r="E30" t="s">
        <v>171</v>
      </c>
    </row>
    <row r="31" spans="4:5" x14ac:dyDescent="0.2">
      <c r="D31">
        <f t="shared" si="0"/>
        <v>30</v>
      </c>
      <c r="E31" t="s">
        <v>86</v>
      </c>
    </row>
    <row r="32" spans="4:5" x14ac:dyDescent="0.2">
      <c r="D32">
        <f t="shared" si="0"/>
        <v>31</v>
      </c>
      <c r="E32" t="s">
        <v>34</v>
      </c>
    </row>
    <row r="33" spans="4:5" x14ac:dyDescent="0.2">
      <c r="D33">
        <f t="shared" si="0"/>
        <v>32</v>
      </c>
      <c r="E33" t="s">
        <v>31</v>
      </c>
    </row>
    <row r="34" spans="4:5" x14ac:dyDescent="0.2">
      <c r="D34">
        <f t="shared" si="0"/>
        <v>33</v>
      </c>
      <c r="E34" t="s">
        <v>92</v>
      </c>
    </row>
    <row r="35" spans="4:5" x14ac:dyDescent="0.2">
      <c r="D35">
        <f t="shared" si="0"/>
        <v>34</v>
      </c>
      <c r="E35" t="s">
        <v>25</v>
      </c>
    </row>
    <row r="36" spans="4:5" x14ac:dyDescent="0.2">
      <c r="D36">
        <f t="shared" si="0"/>
        <v>35</v>
      </c>
      <c r="E36" t="s">
        <v>77</v>
      </c>
    </row>
    <row r="37" spans="4:5" x14ac:dyDescent="0.2">
      <c r="D37">
        <f t="shared" si="0"/>
        <v>36</v>
      </c>
      <c r="E37" t="s">
        <v>108</v>
      </c>
    </row>
    <row r="38" spans="4:5" x14ac:dyDescent="0.2">
      <c r="D38">
        <f t="shared" si="0"/>
        <v>37</v>
      </c>
      <c r="E38" t="s">
        <v>140</v>
      </c>
    </row>
    <row r="39" spans="4:5" x14ac:dyDescent="0.2">
      <c r="D39">
        <f t="shared" si="0"/>
        <v>38</v>
      </c>
      <c r="E39" t="s">
        <v>9</v>
      </c>
    </row>
    <row r="40" spans="4:5" x14ac:dyDescent="0.2">
      <c r="D40">
        <f t="shared" si="0"/>
        <v>39</v>
      </c>
      <c r="E40" t="s">
        <v>32</v>
      </c>
    </row>
    <row r="41" spans="4:5" x14ac:dyDescent="0.2">
      <c r="D41">
        <f t="shared" si="0"/>
        <v>40</v>
      </c>
      <c r="E41" t="s">
        <v>165</v>
      </c>
    </row>
    <row r="42" spans="4:5" x14ac:dyDescent="0.2">
      <c r="D42">
        <f t="shared" si="0"/>
        <v>41</v>
      </c>
      <c r="E42" t="s">
        <v>166</v>
      </c>
    </row>
    <row r="43" spans="4:5" x14ac:dyDescent="0.2">
      <c r="D43">
        <f t="shared" si="0"/>
        <v>42</v>
      </c>
      <c r="E43" t="s">
        <v>126</v>
      </c>
    </row>
    <row r="44" spans="4:5" x14ac:dyDescent="0.2">
      <c r="D44">
        <f t="shared" si="0"/>
        <v>43</v>
      </c>
      <c r="E44" t="s">
        <v>76</v>
      </c>
    </row>
    <row r="45" spans="4:5" x14ac:dyDescent="0.2">
      <c r="D45">
        <f t="shared" si="0"/>
        <v>44</v>
      </c>
      <c r="E45" t="s">
        <v>178</v>
      </c>
    </row>
    <row r="46" spans="4:5" x14ac:dyDescent="0.2">
      <c r="D46">
        <f t="shared" si="0"/>
        <v>45</v>
      </c>
      <c r="E46" t="s">
        <v>187</v>
      </c>
    </row>
    <row r="47" spans="4:5" x14ac:dyDescent="0.2">
      <c r="D47">
        <f t="shared" si="0"/>
        <v>46</v>
      </c>
      <c r="E47" t="s">
        <v>188</v>
      </c>
    </row>
    <row r="48" spans="4:5" x14ac:dyDescent="0.2">
      <c r="D48">
        <f t="shared" si="0"/>
        <v>47</v>
      </c>
      <c r="E48" t="s">
        <v>189</v>
      </c>
    </row>
    <row r="49" spans="4:5" x14ac:dyDescent="0.2">
      <c r="D49">
        <f t="shared" si="0"/>
        <v>48</v>
      </c>
      <c r="E49" t="s">
        <v>190</v>
      </c>
    </row>
    <row r="50" spans="4:5" x14ac:dyDescent="0.2">
      <c r="D50">
        <f t="shared" si="0"/>
        <v>49</v>
      </c>
      <c r="E50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sqref="A1:A65536"/>
    </sheetView>
  </sheetViews>
  <sheetFormatPr defaultRowHeight="12.75" x14ac:dyDescent="0.2"/>
  <sheetData>
    <row r="1" spans="1:22" x14ac:dyDescent="0.2">
      <c r="B1">
        <v>1995</v>
      </c>
      <c r="C1">
        <f>B1+1</f>
        <v>1996</v>
      </c>
      <c r="D1">
        <f t="shared" ref="D1:V1" si="0">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</row>
    <row r="2" spans="1:22" x14ac:dyDescent="0.2">
      <c r="A2" t="s">
        <v>10</v>
      </c>
      <c r="B2">
        <f>SUMIFS(PWT!$C$2:$C$12241,PWT!$B$2:$B$12241,Ic_Struc!B$1,PWT!$A$2:$A$12241,Ic_Struc!$A2)</f>
        <v>25233.265625</v>
      </c>
      <c r="C2">
        <f>SUMIFS(PWT!$C$2:$C$12241,PWT!$B$2:$B$12241,Ic_Struc!C$1,PWT!$A$2:$A$12241,Ic_Struc!$A2)</f>
        <v>25933.458984375</v>
      </c>
      <c r="D2">
        <f>SUMIFS(PWT!$C$2:$C$12241,PWT!$B$2:$B$12241,Ic_Struc!D$1,PWT!$A$2:$A$12241,Ic_Struc!$A2)</f>
        <v>26267.759765625</v>
      </c>
      <c r="E2">
        <f>SUMIFS(PWT!$C$2:$C$12241,PWT!$B$2:$B$12241,Ic_Struc!E$1,PWT!$A$2:$A$12241,Ic_Struc!$A2)</f>
        <v>26678.345703125</v>
      </c>
      <c r="F2">
        <f>SUMIFS(PWT!$C$2:$C$12241,PWT!$B$2:$B$12241,Ic_Struc!F$1,PWT!$A$2:$A$12241,Ic_Struc!$A2)</f>
        <v>26828.005859375</v>
      </c>
      <c r="G2">
        <f>SUMIFS(PWT!$C$2:$C$12241,PWT!$B$2:$B$12241,Ic_Struc!G$1,PWT!$A$2:$A$12241,Ic_Struc!$A2)</f>
        <v>28011.6875</v>
      </c>
      <c r="H2">
        <f>SUMIFS(PWT!$C$2:$C$12241,PWT!$B$2:$B$12241,Ic_Struc!H$1,PWT!$A$2:$A$12241,Ic_Struc!$A2)</f>
        <v>27293.529296875</v>
      </c>
      <c r="I2">
        <f>SUMIFS(PWT!$C$2:$C$12241,PWT!$B$2:$B$12241,Ic_Struc!I$1,PWT!$A$2:$A$12241,Ic_Struc!$A2)</f>
        <v>26230.60546875</v>
      </c>
      <c r="J2">
        <f>SUMIFS(PWT!$C$2:$C$12241,PWT!$B$2:$B$12241,Ic_Struc!J$1,PWT!$A$2:$A$12241,Ic_Struc!$A2)</f>
        <v>28034.048828125</v>
      </c>
      <c r="K2">
        <f>SUMIFS(PWT!$C$2:$C$12241,PWT!$B$2:$B$12241,Ic_Struc!K$1,PWT!$A$2:$A$12241,Ic_Struc!$A2)</f>
        <v>29051.638671875</v>
      </c>
      <c r="L2">
        <f>SUMIFS(PWT!$C$2:$C$12241,PWT!$B$2:$B$12241,Ic_Struc!L$1,PWT!$A$2:$A$12241,Ic_Struc!$A2)</f>
        <v>29580.259765625</v>
      </c>
      <c r="M2">
        <f>SUMIFS(PWT!$C$2:$C$12241,PWT!$B$2:$B$12241,Ic_Struc!M$1,PWT!$A$2:$A$12241,Ic_Struc!$A2)</f>
        <v>29993.111328125</v>
      </c>
      <c r="N2">
        <f>SUMIFS(PWT!$C$2:$C$12241,PWT!$B$2:$B$12241,Ic_Struc!N$1,PWT!$A$2:$A$12241,Ic_Struc!$A2)</f>
        <v>32242.119140625</v>
      </c>
      <c r="O2">
        <f>SUMIFS(PWT!$C$2:$C$12241,PWT!$B$2:$B$12241,Ic_Struc!O$1,PWT!$A$2:$A$12241,Ic_Struc!$A2)</f>
        <v>34175.765625</v>
      </c>
      <c r="P2">
        <f>SUMIFS(PWT!$C$2:$C$12241,PWT!$B$2:$B$12241,Ic_Struc!P$1,PWT!$A$2:$A$12241,Ic_Struc!$A2)</f>
        <v>32517.57421875</v>
      </c>
      <c r="Q2">
        <f>SUMIFS(PWT!$C$2:$C$12241,PWT!$B$2:$B$12241,Ic_Struc!Q$1,PWT!$A$2:$A$12241,Ic_Struc!$A2)</f>
        <v>31780.443359375</v>
      </c>
      <c r="R2">
        <f>SUMIFS(PWT!$C$2:$C$12241,PWT!$B$2:$B$12241,Ic_Struc!R$1,PWT!$A$2:$A$12241,Ic_Struc!$A2)</f>
        <v>34066.19140625</v>
      </c>
      <c r="S2">
        <f>SUMIFS(PWT!$C$2:$C$12241,PWT!$B$2:$B$12241,Ic_Struc!S$1,PWT!$A$2:$A$12241,Ic_Struc!$A2)</f>
        <v>35495.80078125</v>
      </c>
      <c r="T2">
        <f>SUMIFS(PWT!$C$2:$C$12241,PWT!$B$2:$B$12241,Ic_Struc!T$1,PWT!$A$2:$A$12241,Ic_Struc!$A2)</f>
        <v>35751.06640625</v>
      </c>
      <c r="U2">
        <f>SUMIFS(PWT!$C$2:$C$12241,PWT!$B$2:$B$12241,Ic_Struc!U$1,PWT!$A$2:$A$12241,Ic_Struc!$A2)</f>
        <v>36495.80859375</v>
      </c>
      <c r="V2">
        <f>SUMIFS(PWT!$C$2:$C$12241,PWT!$B$2:$B$12241,Ic_Struc!V$1,PWT!$A$2:$A$12241,Ic_Struc!$A2)</f>
        <v>38188.59765625</v>
      </c>
    </row>
    <row r="3" spans="1:22" x14ac:dyDescent="0.2">
      <c r="A3" t="s">
        <v>13</v>
      </c>
      <c r="B3">
        <f>SUMIFS(PWT!$C$2:$C$12241,PWT!$B$2:$B$12241,Ic_Struc!B$1,PWT!$A$2:$A$12241,Ic_Struc!$A3)</f>
        <v>22762.654296875</v>
      </c>
      <c r="C3">
        <f>SUMIFS(PWT!$C$2:$C$12241,PWT!$B$2:$B$12241,Ic_Struc!C$1,PWT!$A$2:$A$12241,Ic_Struc!$A3)</f>
        <v>22681.408203125</v>
      </c>
      <c r="D3">
        <f>SUMIFS(PWT!$C$2:$C$12241,PWT!$B$2:$B$12241,Ic_Struc!D$1,PWT!$A$2:$A$12241,Ic_Struc!$A3)</f>
        <v>23859.498046875</v>
      </c>
      <c r="E3">
        <f>SUMIFS(PWT!$C$2:$C$12241,PWT!$B$2:$B$12241,Ic_Struc!E$1,PWT!$A$2:$A$12241,Ic_Struc!$A3)</f>
        <v>24141.8359375</v>
      </c>
      <c r="F3">
        <f>SUMIFS(PWT!$C$2:$C$12241,PWT!$B$2:$B$12241,Ic_Struc!F$1,PWT!$A$2:$A$12241,Ic_Struc!$A3)</f>
        <v>24615.0234375</v>
      </c>
      <c r="G3">
        <f>SUMIFS(PWT!$C$2:$C$12241,PWT!$B$2:$B$12241,Ic_Struc!G$1,PWT!$A$2:$A$12241,Ic_Struc!$A3)</f>
        <v>24997.525390625</v>
      </c>
      <c r="H3">
        <f>SUMIFS(PWT!$C$2:$C$12241,PWT!$B$2:$B$12241,Ic_Struc!H$1,PWT!$A$2:$A$12241,Ic_Struc!$A3)</f>
        <v>25090.27734375</v>
      </c>
      <c r="I3">
        <f>SUMIFS(PWT!$C$2:$C$12241,PWT!$B$2:$B$12241,Ic_Struc!I$1,PWT!$A$2:$A$12241,Ic_Struc!$A3)</f>
        <v>23999.19921875</v>
      </c>
      <c r="J3">
        <f>SUMIFS(PWT!$C$2:$C$12241,PWT!$B$2:$B$12241,Ic_Struc!J$1,PWT!$A$2:$A$12241,Ic_Struc!$A3)</f>
        <v>25165.814453125</v>
      </c>
      <c r="K3">
        <f>SUMIFS(PWT!$C$2:$C$12241,PWT!$B$2:$B$12241,Ic_Struc!K$1,PWT!$A$2:$A$12241,Ic_Struc!$A3)</f>
        <v>28348.84765625</v>
      </c>
      <c r="L3">
        <f>SUMIFS(PWT!$C$2:$C$12241,PWT!$B$2:$B$12241,Ic_Struc!L$1,PWT!$A$2:$A$12241,Ic_Struc!$A3)</f>
        <v>30922.025390625</v>
      </c>
      <c r="M3">
        <f>SUMIFS(PWT!$C$2:$C$12241,PWT!$B$2:$B$12241,Ic_Struc!M$1,PWT!$A$2:$A$12241,Ic_Struc!$A3)</f>
        <v>33811.3125</v>
      </c>
      <c r="N3">
        <f>SUMIFS(PWT!$C$2:$C$12241,PWT!$B$2:$B$12241,Ic_Struc!N$1,PWT!$A$2:$A$12241,Ic_Struc!$A3)</f>
        <v>36849.87109375</v>
      </c>
      <c r="O3">
        <f>SUMIFS(PWT!$C$2:$C$12241,PWT!$B$2:$B$12241,Ic_Struc!O$1,PWT!$A$2:$A$12241,Ic_Struc!$A3)</f>
        <v>39538.33203125</v>
      </c>
      <c r="P3">
        <f>SUMIFS(PWT!$C$2:$C$12241,PWT!$B$2:$B$12241,Ic_Struc!P$1,PWT!$A$2:$A$12241,Ic_Struc!$A3)</f>
        <v>38565.72265625</v>
      </c>
      <c r="Q3">
        <f>SUMIFS(PWT!$C$2:$C$12241,PWT!$B$2:$B$12241,Ic_Struc!Q$1,PWT!$A$2:$A$12241,Ic_Struc!$A3)</f>
        <v>39064.25</v>
      </c>
      <c r="R3">
        <f>SUMIFS(PWT!$C$2:$C$12241,PWT!$B$2:$B$12241,Ic_Struc!R$1,PWT!$A$2:$A$12241,Ic_Struc!$A3)</f>
        <v>41893.37109375</v>
      </c>
      <c r="S3">
        <f>SUMIFS(PWT!$C$2:$C$12241,PWT!$B$2:$B$12241,Ic_Struc!S$1,PWT!$A$2:$A$12241,Ic_Struc!$A3)</f>
        <v>44202.203125</v>
      </c>
      <c r="T3">
        <f>SUMIFS(PWT!$C$2:$C$12241,PWT!$B$2:$B$12241,Ic_Struc!T$1,PWT!$A$2:$A$12241,Ic_Struc!$A3)</f>
        <v>43542.43359375</v>
      </c>
      <c r="U3">
        <f>SUMIFS(PWT!$C$2:$C$12241,PWT!$B$2:$B$12241,Ic_Struc!U$1,PWT!$A$2:$A$12241,Ic_Struc!$A3)</f>
        <v>44579.39453125</v>
      </c>
      <c r="V3">
        <f>SUMIFS(PWT!$C$2:$C$12241,PWT!$B$2:$B$12241,Ic_Struc!V$1,PWT!$A$2:$A$12241,Ic_Struc!$A3)</f>
        <v>44146.125</v>
      </c>
    </row>
    <row r="4" spans="1:22" x14ac:dyDescent="0.2">
      <c r="A4" t="s">
        <v>17</v>
      </c>
      <c r="B4">
        <f>SUMIFS(PWT!$C$2:$C$12241,PWT!$B$2:$B$12241,Ic_Struc!B$1,PWT!$A$2:$A$12241,Ic_Struc!$A4)</f>
        <v>50.825630187988281</v>
      </c>
      <c r="C4">
        <f>SUMIFS(PWT!$C$2:$C$12241,PWT!$B$2:$B$12241,Ic_Struc!C$1,PWT!$A$2:$A$12241,Ic_Struc!$A4)</f>
        <v>49.669380187988281</v>
      </c>
      <c r="D4">
        <f>SUMIFS(PWT!$C$2:$C$12241,PWT!$B$2:$B$12241,Ic_Struc!D$1,PWT!$A$2:$A$12241,Ic_Struc!$A4)</f>
        <v>807.24029541015625</v>
      </c>
      <c r="E4">
        <f>SUMIFS(PWT!$C$2:$C$12241,PWT!$B$2:$B$12241,Ic_Struc!E$1,PWT!$A$2:$A$12241,Ic_Struc!$A4)</f>
        <v>1571.470703125</v>
      </c>
      <c r="F4">
        <f>SUMIFS(PWT!$C$2:$C$12241,PWT!$B$2:$B$12241,Ic_Struc!F$1,PWT!$A$2:$A$12241,Ic_Struc!$A4)</f>
        <v>1739.918701171875</v>
      </c>
      <c r="G4">
        <f>SUMIFS(PWT!$C$2:$C$12241,PWT!$B$2:$B$12241,Ic_Struc!G$1,PWT!$A$2:$A$12241,Ic_Struc!$A4)</f>
        <v>2124.029052734375</v>
      </c>
      <c r="H4">
        <f>SUMIFS(PWT!$C$2:$C$12241,PWT!$B$2:$B$12241,Ic_Struc!H$1,PWT!$A$2:$A$12241,Ic_Struc!$A4)</f>
        <v>2364.799560546875</v>
      </c>
      <c r="I4">
        <f>SUMIFS(PWT!$C$2:$C$12241,PWT!$B$2:$B$12241,Ic_Struc!I$1,PWT!$A$2:$A$12241,Ic_Struc!$A4)</f>
        <v>2487.8203125</v>
      </c>
      <c r="J4">
        <f>SUMIFS(PWT!$C$2:$C$12241,PWT!$B$2:$B$12241,Ic_Struc!J$1,PWT!$A$2:$A$12241,Ic_Struc!$A4)</f>
        <v>2793.015625</v>
      </c>
      <c r="K4">
        <f>SUMIFS(PWT!$C$2:$C$12241,PWT!$B$2:$B$12241,Ic_Struc!K$1,PWT!$A$2:$A$12241,Ic_Struc!$A4)</f>
        <v>4067.048583984375</v>
      </c>
      <c r="L4">
        <f>SUMIFS(PWT!$C$2:$C$12241,PWT!$B$2:$B$12241,Ic_Struc!L$1,PWT!$A$2:$A$12241,Ic_Struc!$A4)</f>
        <v>5313.71484375</v>
      </c>
      <c r="M4">
        <f>SUMIFS(PWT!$C$2:$C$12241,PWT!$B$2:$B$12241,Ic_Struc!M$1,PWT!$A$2:$A$12241,Ic_Struc!$A4)</f>
        <v>7364.193359375</v>
      </c>
      <c r="N4">
        <f>SUMIFS(PWT!$C$2:$C$12241,PWT!$B$2:$B$12241,Ic_Struc!N$1,PWT!$A$2:$A$12241,Ic_Struc!$A4)</f>
        <v>8367.43359375</v>
      </c>
      <c r="O4">
        <f>SUMIFS(PWT!$C$2:$C$12241,PWT!$B$2:$B$12241,Ic_Struc!O$1,PWT!$A$2:$A$12241,Ic_Struc!$A4)</f>
        <v>13483.1396484375</v>
      </c>
      <c r="P4">
        <f>SUMIFS(PWT!$C$2:$C$12241,PWT!$B$2:$B$12241,Ic_Struc!P$1,PWT!$A$2:$A$12241,Ic_Struc!$A4)</f>
        <v>13743.865234375</v>
      </c>
      <c r="Q4">
        <f>SUMIFS(PWT!$C$2:$C$12241,PWT!$B$2:$B$12241,Ic_Struc!Q$1,PWT!$A$2:$A$12241,Ic_Struc!$A4)</f>
        <v>10742.896484375</v>
      </c>
      <c r="R4">
        <f>SUMIFS(PWT!$C$2:$C$12241,PWT!$B$2:$B$12241,Ic_Struc!R$1,PWT!$A$2:$A$12241,Ic_Struc!$A4)</f>
        <v>9003.216796875</v>
      </c>
      <c r="S4">
        <f>SUMIFS(PWT!$C$2:$C$12241,PWT!$B$2:$B$12241,Ic_Struc!S$1,PWT!$A$2:$A$12241,Ic_Struc!$A4)</f>
        <v>10055.3212890625</v>
      </c>
      <c r="T4">
        <f>SUMIFS(PWT!$C$2:$C$12241,PWT!$B$2:$B$12241,Ic_Struc!T$1,PWT!$A$2:$A$12241,Ic_Struc!$A4)</f>
        <v>9979.0205078125</v>
      </c>
      <c r="U4">
        <f>SUMIFS(PWT!$C$2:$C$12241,PWT!$B$2:$B$12241,Ic_Struc!U$1,PWT!$A$2:$A$12241,Ic_Struc!$A4)</f>
        <v>9376.240234375</v>
      </c>
      <c r="V4">
        <f>SUMIFS(PWT!$C$2:$C$12241,PWT!$B$2:$B$12241,Ic_Struc!V$1,PWT!$A$2:$A$12241,Ic_Struc!$A4)</f>
        <v>9554.4619140625</v>
      </c>
    </row>
    <row r="5" spans="1:22" x14ac:dyDescent="0.2">
      <c r="A5" t="s">
        <v>44</v>
      </c>
      <c r="B5">
        <f>SUMIFS(PWT!$C$2:$C$12241,PWT!$B$2:$B$12241,Ic_Struc!B$1,PWT!$A$2:$A$12241,Ic_Struc!$A5)</f>
        <v>1053.9281005859375</v>
      </c>
      <c r="C5">
        <f>SUMIFS(PWT!$C$2:$C$12241,PWT!$B$2:$B$12241,Ic_Struc!C$1,PWT!$A$2:$A$12241,Ic_Struc!$A5)</f>
        <v>1109.059326171875</v>
      </c>
      <c r="D5">
        <f>SUMIFS(PWT!$C$2:$C$12241,PWT!$B$2:$B$12241,Ic_Struc!D$1,PWT!$A$2:$A$12241,Ic_Struc!$A5)</f>
        <v>1131.26171875</v>
      </c>
      <c r="E5">
        <f>SUMIFS(PWT!$C$2:$C$12241,PWT!$B$2:$B$12241,Ic_Struc!E$1,PWT!$A$2:$A$12241,Ic_Struc!$A5)</f>
        <v>1179.53076171875</v>
      </c>
      <c r="F5">
        <f>SUMIFS(PWT!$C$2:$C$12241,PWT!$B$2:$B$12241,Ic_Struc!F$1,PWT!$A$2:$A$12241,Ic_Struc!$A5)</f>
        <v>1225.55029296875</v>
      </c>
      <c r="G5">
        <f>SUMIFS(PWT!$C$2:$C$12241,PWT!$B$2:$B$12241,Ic_Struc!G$1,PWT!$A$2:$A$12241,Ic_Struc!$A5)</f>
        <v>1265.9990234375</v>
      </c>
      <c r="H5">
        <f>SUMIFS(PWT!$C$2:$C$12241,PWT!$B$2:$B$12241,Ic_Struc!H$1,PWT!$A$2:$A$12241,Ic_Struc!$A5)</f>
        <v>1350.564697265625</v>
      </c>
      <c r="I5">
        <f>SUMIFS(PWT!$C$2:$C$12241,PWT!$B$2:$B$12241,Ic_Struc!I$1,PWT!$A$2:$A$12241,Ic_Struc!$A5)</f>
        <v>1477.0765380859375</v>
      </c>
      <c r="J5">
        <f>SUMIFS(PWT!$C$2:$C$12241,PWT!$B$2:$B$12241,Ic_Struc!J$1,PWT!$A$2:$A$12241,Ic_Struc!$A5)</f>
        <v>1710.9801025390625</v>
      </c>
      <c r="K5">
        <f>SUMIFS(PWT!$C$2:$C$12241,PWT!$B$2:$B$12241,Ic_Struc!K$1,PWT!$A$2:$A$12241,Ic_Struc!$A5)</f>
        <v>1963.9954833984375</v>
      </c>
      <c r="L5">
        <f>SUMIFS(PWT!$C$2:$C$12241,PWT!$B$2:$B$12241,Ic_Struc!L$1,PWT!$A$2:$A$12241,Ic_Struc!$A5)</f>
        <v>2317.910400390625</v>
      </c>
      <c r="M5">
        <f>SUMIFS(PWT!$C$2:$C$12241,PWT!$B$2:$B$12241,Ic_Struc!M$1,PWT!$A$2:$A$12241,Ic_Struc!$A5)</f>
        <v>2815.095703125</v>
      </c>
      <c r="N5">
        <f>SUMIFS(PWT!$C$2:$C$12241,PWT!$B$2:$B$12241,Ic_Struc!N$1,PWT!$A$2:$A$12241,Ic_Struc!$A5)</f>
        <v>3305.098876953125</v>
      </c>
      <c r="O5">
        <f>SUMIFS(PWT!$C$2:$C$12241,PWT!$B$2:$B$12241,Ic_Struc!O$1,PWT!$A$2:$A$12241,Ic_Struc!$A5)</f>
        <v>3589.061279296875</v>
      </c>
      <c r="P5">
        <f>SUMIFS(PWT!$C$2:$C$12241,PWT!$B$2:$B$12241,Ic_Struc!P$1,PWT!$A$2:$A$12241,Ic_Struc!$A5)</f>
        <v>2942.054443359375</v>
      </c>
      <c r="Q5">
        <f>SUMIFS(PWT!$C$2:$C$12241,PWT!$B$2:$B$12241,Ic_Struc!Q$1,PWT!$A$2:$A$12241,Ic_Struc!$A5)</f>
        <v>2774.45068359375</v>
      </c>
      <c r="R5">
        <f>SUMIFS(PWT!$C$2:$C$12241,PWT!$B$2:$B$12241,Ic_Struc!R$1,PWT!$A$2:$A$12241,Ic_Struc!$A5)</f>
        <v>2311.31005859375</v>
      </c>
      <c r="S5">
        <f>SUMIFS(PWT!$C$2:$C$12241,PWT!$B$2:$B$12241,Ic_Struc!S$1,PWT!$A$2:$A$12241,Ic_Struc!$A5)</f>
        <v>1862.6680908203125</v>
      </c>
      <c r="T5">
        <f>SUMIFS(PWT!$C$2:$C$12241,PWT!$B$2:$B$12241,Ic_Struc!T$1,PWT!$A$2:$A$12241,Ic_Struc!$A5)</f>
        <v>1475.697021484375</v>
      </c>
      <c r="U5">
        <f>SUMIFS(PWT!$C$2:$C$12241,PWT!$B$2:$B$12241,Ic_Struc!U$1,PWT!$A$2:$A$12241,Ic_Struc!$A5)</f>
        <v>1169.069580078125</v>
      </c>
      <c r="V5">
        <f>SUMIFS(PWT!$C$2:$C$12241,PWT!$B$2:$B$12241,Ic_Struc!V$1,PWT!$A$2:$A$12241,Ic_Struc!$A5)</f>
        <v>1273.951171875</v>
      </c>
    </row>
    <row r="6" spans="1:22" x14ac:dyDescent="0.2">
      <c r="A6" t="s">
        <v>45</v>
      </c>
      <c r="B6">
        <f>SUMIFS(PWT!$C$2:$C$12241,PWT!$B$2:$B$12241,Ic_Struc!B$1,PWT!$A$2:$A$12241,Ic_Struc!$A6)</f>
        <v>251357.3125</v>
      </c>
      <c r="C6">
        <f>SUMIFS(PWT!$C$2:$C$12241,PWT!$B$2:$B$12241,Ic_Struc!C$1,PWT!$A$2:$A$12241,Ic_Struc!$A6)</f>
        <v>288167.71875</v>
      </c>
      <c r="D6">
        <f>SUMIFS(PWT!$C$2:$C$12241,PWT!$B$2:$B$12241,Ic_Struc!D$1,PWT!$A$2:$A$12241,Ic_Struc!$A6)</f>
        <v>299892.53125</v>
      </c>
      <c r="E6">
        <f>SUMIFS(PWT!$C$2:$C$12241,PWT!$B$2:$B$12241,Ic_Struc!E$1,PWT!$A$2:$A$12241,Ic_Struc!$A6)</f>
        <v>308197.8125</v>
      </c>
      <c r="F6">
        <f>SUMIFS(PWT!$C$2:$C$12241,PWT!$B$2:$B$12241,Ic_Struc!F$1,PWT!$A$2:$A$12241,Ic_Struc!$A6)</f>
        <v>296004.84375</v>
      </c>
      <c r="G6">
        <f>SUMIFS(PWT!$C$2:$C$12241,PWT!$B$2:$B$12241,Ic_Struc!G$1,PWT!$A$2:$A$12241,Ic_Struc!$A6)</f>
        <v>301412.96875</v>
      </c>
      <c r="H6">
        <f>SUMIFS(PWT!$C$2:$C$12241,PWT!$B$2:$B$12241,Ic_Struc!H$1,PWT!$A$2:$A$12241,Ic_Struc!$A6)</f>
        <v>318841.875</v>
      </c>
      <c r="I6">
        <f>SUMIFS(PWT!$C$2:$C$12241,PWT!$B$2:$B$12241,Ic_Struc!I$1,PWT!$A$2:$A$12241,Ic_Struc!$A6)</f>
        <v>336840.34375</v>
      </c>
      <c r="J6">
        <f>SUMIFS(PWT!$C$2:$C$12241,PWT!$B$2:$B$12241,Ic_Struc!J$1,PWT!$A$2:$A$12241,Ic_Struc!$A6)</f>
        <v>366994.78125</v>
      </c>
      <c r="K6">
        <f>SUMIFS(PWT!$C$2:$C$12241,PWT!$B$2:$B$12241,Ic_Struc!K$1,PWT!$A$2:$A$12241,Ic_Struc!$A6)</f>
        <v>386051.5625</v>
      </c>
      <c r="L6">
        <f>SUMIFS(PWT!$C$2:$C$12241,PWT!$B$2:$B$12241,Ic_Struc!L$1,PWT!$A$2:$A$12241,Ic_Struc!$A6)</f>
        <v>424105.1875</v>
      </c>
      <c r="M6">
        <f>SUMIFS(PWT!$C$2:$C$12241,PWT!$B$2:$B$12241,Ic_Struc!M$1,PWT!$A$2:$A$12241,Ic_Struc!$A6)</f>
        <v>450145.65625</v>
      </c>
      <c r="N6">
        <f>SUMIFS(PWT!$C$2:$C$12241,PWT!$B$2:$B$12241,Ic_Struc!N$1,PWT!$A$2:$A$12241,Ic_Struc!$A6)</f>
        <v>507728.4375</v>
      </c>
      <c r="O6">
        <f>SUMIFS(PWT!$C$2:$C$12241,PWT!$B$2:$B$12241,Ic_Struc!O$1,PWT!$A$2:$A$12241,Ic_Struc!$A6)</f>
        <v>523201.40625</v>
      </c>
      <c r="P6">
        <f>SUMIFS(PWT!$C$2:$C$12241,PWT!$B$2:$B$12241,Ic_Struc!P$1,PWT!$A$2:$A$12241,Ic_Struc!$A6)</f>
        <v>499341.84375</v>
      </c>
      <c r="Q6">
        <f>SUMIFS(PWT!$C$2:$C$12241,PWT!$B$2:$B$12241,Ic_Struc!Q$1,PWT!$A$2:$A$12241,Ic_Struc!$A6)</f>
        <v>492670.8125</v>
      </c>
      <c r="R6">
        <f>SUMIFS(PWT!$C$2:$C$12241,PWT!$B$2:$B$12241,Ic_Struc!R$1,PWT!$A$2:$A$12241,Ic_Struc!$A6)</f>
        <v>470964.03125</v>
      </c>
      <c r="S6">
        <f>SUMIFS(PWT!$C$2:$C$12241,PWT!$B$2:$B$12241,Ic_Struc!S$1,PWT!$A$2:$A$12241,Ic_Struc!$A6)</f>
        <v>456370.1875</v>
      </c>
      <c r="T6">
        <f>SUMIFS(PWT!$C$2:$C$12241,PWT!$B$2:$B$12241,Ic_Struc!T$1,PWT!$A$2:$A$12241,Ic_Struc!$A6)</f>
        <v>429298.5</v>
      </c>
      <c r="U6">
        <f>SUMIFS(PWT!$C$2:$C$12241,PWT!$B$2:$B$12241,Ic_Struc!U$1,PWT!$A$2:$A$12241,Ic_Struc!$A6)</f>
        <v>437241.53125</v>
      </c>
      <c r="V6">
        <f>SUMIFS(PWT!$C$2:$C$12241,PWT!$B$2:$B$12241,Ic_Struc!V$1,PWT!$A$2:$A$12241,Ic_Struc!$A6)</f>
        <v>484760.09375</v>
      </c>
    </row>
    <row r="7" spans="1:22" x14ac:dyDescent="0.2">
      <c r="A7" t="s">
        <v>46</v>
      </c>
      <c r="B7">
        <f>SUMIFS(PWT!$C$2:$C$12241,PWT!$B$2:$B$12241,Ic_Struc!B$1,PWT!$A$2:$A$12241,Ic_Struc!$A7)</f>
        <v>261067.015625</v>
      </c>
      <c r="C7">
        <f>SUMIFS(PWT!$C$2:$C$12241,PWT!$B$2:$B$12241,Ic_Struc!C$1,PWT!$A$2:$A$12241,Ic_Struc!$A7)</f>
        <v>252585.40625</v>
      </c>
      <c r="D7">
        <f>SUMIFS(PWT!$C$2:$C$12241,PWT!$B$2:$B$12241,Ic_Struc!D$1,PWT!$A$2:$A$12241,Ic_Struc!$A7)</f>
        <v>248910.296875</v>
      </c>
      <c r="E7">
        <f>SUMIFS(PWT!$C$2:$C$12241,PWT!$B$2:$B$12241,Ic_Struc!E$1,PWT!$A$2:$A$12241,Ic_Struc!$A7)</f>
        <v>246228.703125</v>
      </c>
      <c r="F7">
        <f>SUMIFS(PWT!$C$2:$C$12241,PWT!$B$2:$B$12241,Ic_Struc!F$1,PWT!$A$2:$A$12241,Ic_Struc!$A7)</f>
        <v>247562.59375</v>
      </c>
      <c r="G7">
        <f>SUMIFS(PWT!$C$2:$C$12241,PWT!$B$2:$B$12241,Ic_Struc!G$1,PWT!$A$2:$A$12241,Ic_Struc!$A7)</f>
        <v>241273.40625</v>
      </c>
      <c r="H7">
        <f>SUMIFS(PWT!$C$2:$C$12241,PWT!$B$2:$B$12241,Ic_Struc!H$1,PWT!$A$2:$A$12241,Ic_Struc!$A7)</f>
        <v>231062.609375</v>
      </c>
      <c r="I7">
        <f>SUMIFS(PWT!$C$2:$C$12241,PWT!$B$2:$B$12241,Ic_Struc!I$1,PWT!$A$2:$A$12241,Ic_Struc!$A7)</f>
        <v>216480.8125</v>
      </c>
      <c r="J7">
        <f>SUMIFS(PWT!$C$2:$C$12241,PWT!$B$2:$B$12241,Ic_Struc!J$1,PWT!$A$2:$A$12241,Ic_Struc!$A7)</f>
        <v>211091.375</v>
      </c>
      <c r="K7">
        <f>SUMIFS(PWT!$C$2:$C$12241,PWT!$B$2:$B$12241,Ic_Struc!K$1,PWT!$A$2:$A$12241,Ic_Struc!$A7)</f>
        <v>205632.1875</v>
      </c>
      <c r="L7">
        <f>SUMIFS(PWT!$C$2:$C$12241,PWT!$B$2:$B$12241,Ic_Struc!L$1,PWT!$A$2:$A$12241,Ic_Struc!$A7)</f>
        <v>200058.609375</v>
      </c>
      <c r="M7">
        <f>SUMIFS(PWT!$C$2:$C$12241,PWT!$B$2:$B$12241,Ic_Struc!M$1,PWT!$A$2:$A$12241,Ic_Struc!$A7)</f>
        <v>214291.40625</v>
      </c>
      <c r="N7">
        <f>SUMIFS(PWT!$C$2:$C$12241,PWT!$B$2:$B$12241,Ic_Struc!N$1,PWT!$A$2:$A$12241,Ic_Struc!$A7)</f>
        <v>225849.125</v>
      </c>
      <c r="O7">
        <f>SUMIFS(PWT!$C$2:$C$12241,PWT!$B$2:$B$12241,Ic_Struc!O$1,PWT!$A$2:$A$12241,Ic_Struc!$A7)</f>
        <v>231936.9375</v>
      </c>
      <c r="P7">
        <f>SUMIFS(PWT!$C$2:$C$12241,PWT!$B$2:$B$12241,Ic_Struc!P$1,PWT!$A$2:$A$12241,Ic_Struc!$A7)</f>
        <v>227538.828125</v>
      </c>
      <c r="Q7">
        <f>SUMIFS(PWT!$C$2:$C$12241,PWT!$B$2:$B$12241,Ic_Struc!Q$1,PWT!$A$2:$A$12241,Ic_Struc!$A7)</f>
        <v>238062.578125</v>
      </c>
      <c r="R7">
        <f>SUMIFS(PWT!$C$2:$C$12241,PWT!$B$2:$B$12241,Ic_Struc!R$1,PWT!$A$2:$A$12241,Ic_Struc!$A7)</f>
        <v>265334.90625</v>
      </c>
      <c r="S7">
        <f>SUMIFS(PWT!$C$2:$C$12241,PWT!$B$2:$B$12241,Ic_Struc!S$1,PWT!$A$2:$A$12241,Ic_Struc!$A7)</f>
        <v>274088.0625</v>
      </c>
      <c r="T7">
        <f>SUMIFS(PWT!$C$2:$C$12241,PWT!$B$2:$B$12241,Ic_Struc!T$1,PWT!$A$2:$A$12241,Ic_Struc!$A7)</f>
        <v>278307.6875</v>
      </c>
      <c r="U7">
        <f>SUMIFS(PWT!$C$2:$C$12241,PWT!$B$2:$B$12241,Ic_Struc!U$1,PWT!$A$2:$A$12241,Ic_Struc!$A7)</f>
        <v>291129</v>
      </c>
      <c r="V7">
        <f>SUMIFS(PWT!$C$2:$C$12241,PWT!$B$2:$B$12241,Ic_Struc!V$1,PWT!$A$2:$A$12241,Ic_Struc!$A7)</f>
        <v>292607.6875</v>
      </c>
    </row>
    <row r="8" spans="1:22" x14ac:dyDescent="0.2">
      <c r="A8" t="s">
        <v>49</v>
      </c>
      <c r="B8">
        <f>SUMIFS(PWT!$C$2:$C$12241,PWT!$B$2:$B$12241,Ic_Struc!B$1,PWT!$A$2:$A$12241,Ic_Struc!$A8)</f>
        <v>89374.84375</v>
      </c>
      <c r="C8">
        <f>SUMIFS(PWT!$C$2:$C$12241,PWT!$B$2:$B$12241,Ic_Struc!C$1,PWT!$A$2:$A$12241,Ic_Struc!$A8)</f>
        <v>102580.078125</v>
      </c>
      <c r="D8">
        <f>SUMIFS(PWT!$C$2:$C$12241,PWT!$B$2:$B$12241,Ic_Struc!D$1,PWT!$A$2:$A$12241,Ic_Struc!$A8)</f>
        <v>111765.5625</v>
      </c>
      <c r="E8">
        <f>SUMIFS(PWT!$C$2:$C$12241,PWT!$B$2:$B$12241,Ic_Struc!E$1,PWT!$A$2:$A$12241,Ic_Struc!$A8)</f>
        <v>117494.8046875</v>
      </c>
      <c r="F8">
        <f>SUMIFS(PWT!$C$2:$C$12241,PWT!$B$2:$B$12241,Ic_Struc!F$1,PWT!$A$2:$A$12241,Ic_Struc!$A8)</f>
        <v>118972.15625</v>
      </c>
      <c r="G8">
        <f>SUMIFS(PWT!$C$2:$C$12241,PWT!$B$2:$B$12241,Ic_Struc!G$1,PWT!$A$2:$A$12241,Ic_Struc!$A8)</f>
        <v>133030.5</v>
      </c>
      <c r="H8">
        <f>SUMIFS(PWT!$C$2:$C$12241,PWT!$B$2:$B$12241,Ic_Struc!H$1,PWT!$A$2:$A$12241,Ic_Struc!$A8)</f>
        <v>134568.15625</v>
      </c>
      <c r="I8">
        <f>SUMIFS(PWT!$C$2:$C$12241,PWT!$B$2:$B$12241,Ic_Struc!I$1,PWT!$A$2:$A$12241,Ic_Struc!$A8)</f>
        <v>131965.171875</v>
      </c>
      <c r="J8">
        <f>SUMIFS(PWT!$C$2:$C$12241,PWT!$B$2:$B$12241,Ic_Struc!J$1,PWT!$A$2:$A$12241,Ic_Struc!$A8)</f>
        <v>142667.53125</v>
      </c>
      <c r="K8">
        <f>SUMIFS(PWT!$C$2:$C$12241,PWT!$B$2:$B$12241,Ic_Struc!K$1,PWT!$A$2:$A$12241,Ic_Struc!$A8)</f>
        <v>151154.828125</v>
      </c>
      <c r="L8">
        <f>SUMIFS(PWT!$C$2:$C$12241,PWT!$B$2:$B$12241,Ic_Struc!L$1,PWT!$A$2:$A$12241,Ic_Struc!$A8)</f>
        <v>169201.984375</v>
      </c>
      <c r="M8">
        <f>SUMIFS(PWT!$C$2:$C$12241,PWT!$B$2:$B$12241,Ic_Struc!M$1,PWT!$A$2:$A$12241,Ic_Struc!$A8)</f>
        <v>202086.84375</v>
      </c>
      <c r="N8">
        <f>SUMIFS(PWT!$C$2:$C$12241,PWT!$B$2:$B$12241,Ic_Struc!N$1,PWT!$A$2:$A$12241,Ic_Struc!$A8)</f>
        <v>206713.734375</v>
      </c>
      <c r="O8">
        <f>SUMIFS(PWT!$C$2:$C$12241,PWT!$B$2:$B$12241,Ic_Struc!O$1,PWT!$A$2:$A$12241,Ic_Struc!$A8)</f>
        <v>200324.25</v>
      </c>
      <c r="P8">
        <f>SUMIFS(PWT!$C$2:$C$12241,PWT!$B$2:$B$12241,Ic_Struc!P$1,PWT!$A$2:$A$12241,Ic_Struc!$A8)</f>
        <v>153741.46875</v>
      </c>
      <c r="Q8">
        <f>SUMIFS(PWT!$C$2:$C$12241,PWT!$B$2:$B$12241,Ic_Struc!Q$1,PWT!$A$2:$A$12241,Ic_Struc!$A8)</f>
        <v>143463.921875</v>
      </c>
      <c r="R8">
        <f>SUMIFS(PWT!$C$2:$C$12241,PWT!$B$2:$B$12241,Ic_Struc!R$1,PWT!$A$2:$A$12241,Ic_Struc!$A8)</f>
        <v>160622.28125</v>
      </c>
      <c r="S8">
        <f>SUMIFS(PWT!$C$2:$C$12241,PWT!$B$2:$B$12241,Ic_Struc!S$1,PWT!$A$2:$A$12241,Ic_Struc!$A8)</f>
        <v>162715.421875</v>
      </c>
      <c r="T8">
        <f>SUMIFS(PWT!$C$2:$C$12241,PWT!$B$2:$B$12241,Ic_Struc!T$1,PWT!$A$2:$A$12241,Ic_Struc!$A8)</f>
        <v>161132.703125</v>
      </c>
      <c r="U8">
        <f>SUMIFS(PWT!$C$2:$C$12241,PWT!$B$2:$B$12241,Ic_Struc!U$1,PWT!$A$2:$A$12241,Ic_Struc!$A8)</f>
        <v>168139.90625</v>
      </c>
      <c r="V8">
        <f>SUMIFS(PWT!$C$2:$C$12241,PWT!$B$2:$B$12241,Ic_Struc!V$1,PWT!$A$2:$A$12241,Ic_Struc!$A8)</f>
        <v>179177.9375</v>
      </c>
    </row>
    <row r="9" spans="1:22" x14ac:dyDescent="0.2">
      <c r="A9" t="s">
        <v>55</v>
      </c>
      <c r="B9">
        <f>SUMIFS(PWT!$C$2:$C$12241,PWT!$B$2:$B$12241,Ic_Struc!B$1,PWT!$A$2:$A$12241,Ic_Struc!$A9)</f>
        <v>383.36477661132813</v>
      </c>
      <c r="C9">
        <f>SUMIFS(PWT!$C$2:$C$12241,PWT!$B$2:$B$12241,Ic_Struc!C$1,PWT!$A$2:$A$12241,Ic_Struc!$A9)</f>
        <v>551.604736328125</v>
      </c>
      <c r="D9">
        <f>SUMIFS(PWT!$C$2:$C$12241,PWT!$B$2:$B$12241,Ic_Struc!D$1,PWT!$A$2:$A$12241,Ic_Struc!$A9)</f>
        <v>693.5211181640625</v>
      </c>
      <c r="E9">
        <f>SUMIFS(PWT!$C$2:$C$12241,PWT!$B$2:$B$12241,Ic_Struc!E$1,PWT!$A$2:$A$12241,Ic_Struc!$A9)</f>
        <v>777.96966552734375</v>
      </c>
      <c r="F9">
        <f>SUMIFS(PWT!$C$2:$C$12241,PWT!$B$2:$B$12241,Ic_Struc!F$1,PWT!$A$2:$A$12241,Ic_Struc!$A9)</f>
        <v>721.4229736328125</v>
      </c>
      <c r="G9">
        <f>SUMIFS(PWT!$C$2:$C$12241,PWT!$B$2:$B$12241,Ic_Struc!G$1,PWT!$A$2:$A$12241,Ic_Struc!$A9)</f>
        <v>798.0616455078125</v>
      </c>
      <c r="H9">
        <f>SUMIFS(PWT!$C$2:$C$12241,PWT!$B$2:$B$12241,Ic_Struc!H$1,PWT!$A$2:$A$12241,Ic_Struc!$A9)</f>
        <v>926.79290771484375</v>
      </c>
      <c r="I9">
        <f>SUMIFS(PWT!$C$2:$C$12241,PWT!$B$2:$B$12241,Ic_Struc!I$1,PWT!$A$2:$A$12241,Ic_Struc!$A9)</f>
        <v>1170.8311767578125</v>
      </c>
      <c r="J9">
        <f>SUMIFS(PWT!$C$2:$C$12241,PWT!$B$2:$B$12241,Ic_Struc!J$1,PWT!$A$2:$A$12241,Ic_Struc!$A9)</f>
        <v>1308.58740234375</v>
      </c>
      <c r="K9">
        <f>SUMIFS(PWT!$C$2:$C$12241,PWT!$B$2:$B$12241,Ic_Struc!K$1,PWT!$A$2:$A$12241,Ic_Struc!$A9)</f>
        <v>1586.88134765625</v>
      </c>
      <c r="L9">
        <f>SUMIFS(PWT!$C$2:$C$12241,PWT!$B$2:$B$12241,Ic_Struc!L$1,PWT!$A$2:$A$12241,Ic_Struc!$A9)</f>
        <v>2129.887451171875</v>
      </c>
      <c r="M9">
        <f>SUMIFS(PWT!$C$2:$C$12241,PWT!$B$2:$B$12241,Ic_Struc!M$1,PWT!$A$2:$A$12241,Ic_Struc!$A9)</f>
        <v>2861.38330078125</v>
      </c>
      <c r="N9">
        <f>SUMIFS(PWT!$C$2:$C$12241,PWT!$B$2:$B$12241,Ic_Struc!N$1,PWT!$A$2:$A$12241,Ic_Struc!$A9)</f>
        <v>3491.67578125</v>
      </c>
      <c r="O9">
        <f>SUMIFS(PWT!$C$2:$C$12241,PWT!$B$2:$B$12241,Ic_Struc!O$1,PWT!$A$2:$A$12241,Ic_Struc!$A9)</f>
        <v>3071.2353515625</v>
      </c>
      <c r="P9">
        <f>SUMIFS(PWT!$C$2:$C$12241,PWT!$B$2:$B$12241,Ic_Struc!P$1,PWT!$A$2:$A$12241,Ic_Struc!$A9)</f>
        <v>1924.700927734375</v>
      </c>
      <c r="Q9">
        <f>SUMIFS(PWT!$C$2:$C$12241,PWT!$B$2:$B$12241,Ic_Struc!Q$1,PWT!$A$2:$A$12241,Ic_Struc!$A9)</f>
        <v>1705.989990234375</v>
      </c>
      <c r="R9">
        <f>SUMIFS(PWT!$C$2:$C$12241,PWT!$B$2:$B$12241,Ic_Struc!R$1,PWT!$A$2:$A$12241,Ic_Struc!$A9)</f>
        <v>2407.06005859375</v>
      </c>
      <c r="S9">
        <f>SUMIFS(PWT!$C$2:$C$12241,PWT!$B$2:$B$12241,Ic_Struc!S$1,PWT!$A$2:$A$12241,Ic_Struc!$A9)</f>
        <v>2760.530029296875</v>
      </c>
      <c r="T9">
        <f>SUMIFS(PWT!$C$2:$C$12241,PWT!$B$2:$B$12241,Ic_Struc!T$1,PWT!$A$2:$A$12241,Ic_Struc!$A9)</f>
        <v>2848.731689453125</v>
      </c>
      <c r="U9">
        <f>SUMIFS(PWT!$C$2:$C$12241,PWT!$B$2:$B$12241,Ic_Struc!U$1,PWT!$A$2:$A$12241,Ic_Struc!$A9)</f>
        <v>2497.552001953125</v>
      </c>
      <c r="V9">
        <f>SUMIFS(PWT!$C$2:$C$12241,PWT!$B$2:$B$12241,Ic_Struc!V$1,PWT!$A$2:$A$12241,Ic_Struc!$A9)</f>
        <v>2621.43212890625</v>
      </c>
    </row>
    <row r="10" spans="1:22" x14ac:dyDescent="0.2">
      <c r="A10" t="s">
        <v>54</v>
      </c>
      <c r="B10">
        <f>SUMIFS(PWT!$C$2:$C$12241,PWT!$B$2:$B$12241,Ic_Struc!B$1,PWT!$A$2:$A$12241,Ic_Struc!$A10)</f>
        <v>65750.9921875</v>
      </c>
      <c r="C10">
        <f>SUMIFS(PWT!$C$2:$C$12241,PWT!$B$2:$B$12241,Ic_Struc!C$1,PWT!$A$2:$A$12241,Ic_Struc!$A10)</f>
        <v>66970.0078125</v>
      </c>
      <c r="D10">
        <f>SUMIFS(PWT!$C$2:$C$12241,PWT!$B$2:$B$12241,Ic_Struc!D$1,PWT!$A$2:$A$12241,Ic_Struc!$A10)</f>
        <v>70749.0078125</v>
      </c>
      <c r="E10">
        <f>SUMIFS(PWT!$C$2:$C$12241,PWT!$B$2:$B$12241,Ic_Struc!E$1,PWT!$A$2:$A$12241,Ic_Struc!$A10)</f>
        <v>78197.0078125</v>
      </c>
      <c r="F10">
        <f>SUMIFS(PWT!$C$2:$C$12241,PWT!$B$2:$B$12241,Ic_Struc!F$1,PWT!$A$2:$A$12241,Ic_Struc!$A10)</f>
        <v>90098.9921875</v>
      </c>
      <c r="G10">
        <f>SUMIFS(PWT!$C$2:$C$12241,PWT!$B$2:$B$12241,Ic_Struc!G$1,PWT!$A$2:$A$12241,Ic_Struc!$A10)</f>
        <v>104360</v>
      </c>
      <c r="H10">
        <f>SUMIFS(PWT!$C$2:$C$12241,PWT!$B$2:$B$12241,Ic_Struc!H$1,PWT!$A$2:$A$12241,Ic_Struc!$A10)</f>
        <v>117220.984375</v>
      </c>
      <c r="I10">
        <f>SUMIFS(PWT!$C$2:$C$12241,PWT!$B$2:$B$12241,Ic_Struc!I$1,PWT!$A$2:$A$12241,Ic_Struc!$A10)</f>
        <v>131751.984375</v>
      </c>
      <c r="J10">
        <f>SUMIFS(PWT!$C$2:$C$12241,PWT!$B$2:$B$12241,Ic_Struc!J$1,PWT!$A$2:$A$12241,Ic_Struc!$A10)</f>
        <v>148957</v>
      </c>
      <c r="K10">
        <f>SUMIFS(PWT!$C$2:$C$12241,PWT!$B$2:$B$12241,Ic_Struc!K$1,PWT!$A$2:$A$12241,Ic_Struc!$A10)</f>
        <v>167183.96875</v>
      </c>
      <c r="L10">
        <f>SUMIFS(PWT!$C$2:$C$12241,PWT!$B$2:$B$12241,Ic_Struc!L$1,PWT!$A$2:$A$12241,Ic_Struc!$A10)</f>
        <v>190741.953125</v>
      </c>
      <c r="M10">
        <f>SUMIFS(PWT!$C$2:$C$12241,PWT!$B$2:$B$12241,Ic_Struc!M$1,PWT!$A$2:$A$12241,Ic_Struc!$A10)</f>
        <v>216253.84375</v>
      </c>
      <c r="N10">
        <f>SUMIFS(PWT!$C$2:$C$12241,PWT!$B$2:$B$12241,Ic_Struc!N$1,PWT!$A$2:$A$12241,Ic_Struc!$A10)</f>
        <v>228393.828125</v>
      </c>
      <c r="O10">
        <f>SUMIFS(PWT!$C$2:$C$12241,PWT!$B$2:$B$12241,Ic_Struc!O$1,PWT!$A$2:$A$12241,Ic_Struc!$A10)</f>
        <v>217826.96875</v>
      </c>
      <c r="P10">
        <f>SUMIFS(PWT!$C$2:$C$12241,PWT!$B$2:$B$12241,Ic_Struc!P$1,PWT!$A$2:$A$12241,Ic_Struc!$A10)</f>
        <v>174663.453125</v>
      </c>
      <c r="Q10">
        <f>SUMIFS(PWT!$C$2:$C$12241,PWT!$B$2:$B$12241,Ic_Struc!Q$1,PWT!$A$2:$A$12241,Ic_Struc!$A10)</f>
        <v>154936.796875</v>
      </c>
      <c r="R10">
        <f>SUMIFS(PWT!$C$2:$C$12241,PWT!$B$2:$B$12241,Ic_Struc!R$1,PWT!$A$2:$A$12241,Ic_Struc!$A10)</f>
        <v>134024.46875</v>
      </c>
      <c r="S10">
        <f>SUMIFS(PWT!$C$2:$C$12241,PWT!$B$2:$B$12241,Ic_Struc!S$1,PWT!$A$2:$A$12241,Ic_Struc!$A10)</f>
        <v>113305.6640625</v>
      </c>
      <c r="T10">
        <f>SUMIFS(PWT!$C$2:$C$12241,PWT!$B$2:$B$12241,Ic_Struc!T$1,PWT!$A$2:$A$12241,Ic_Struc!$A10)</f>
        <v>99568.9921875</v>
      </c>
      <c r="U10">
        <f>SUMIFS(PWT!$C$2:$C$12241,PWT!$B$2:$B$12241,Ic_Struc!U$1,PWT!$A$2:$A$12241,Ic_Struc!$A10)</f>
        <v>101058.890625</v>
      </c>
      <c r="V10">
        <f>SUMIFS(PWT!$C$2:$C$12241,PWT!$B$2:$B$12241,Ic_Struc!V$1,PWT!$A$2:$A$12241,Ic_Struc!$A10)</f>
        <v>107589.8984375</v>
      </c>
    </row>
    <row r="11" spans="1:22" x14ac:dyDescent="0.2">
      <c r="A11" t="s">
        <v>57</v>
      </c>
      <c r="B11">
        <f>SUMIFS(PWT!$C$2:$C$12241,PWT!$B$2:$B$12241,Ic_Struc!B$1,PWT!$A$2:$A$12241,Ic_Struc!$A11)</f>
        <v>9233.0703125</v>
      </c>
      <c r="C11">
        <f>SUMIFS(PWT!$C$2:$C$12241,PWT!$B$2:$B$12241,Ic_Struc!C$1,PWT!$A$2:$A$12241,Ic_Struc!$A11)</f>
        <v>10137.98046875</v>
      </c>
      <c r="D11">
        <f>SUMIFS(PWT!$C$2:$C$12241,PWT!$B$2:$B$12241,Ic_Struc!D$1,PWT!$A$2:$A$12241,Ic_Struc!$A11)</f>
        <v>11313.607421875</v>
      </c>
      <c r="E11">
        <f>SUMIFS(PWT!$C$2:$C$12241,PWT!$B$2:$B$12241,Ic_Struc!E$1,PWT!$A$2:$A$12241,Ic_Struc!$A11)</f>
        <v>13281.1884765625</v>
      </c>
      <c r="F11">
        <f>SUMIFS(PWT!$C$2:$C$12241,PWT!$B$2:$B$12241,Ic_Struc!F$1,PWT!$A$2:$A$12241,Ic_Struc!$A11)</f>
        <v>14594.7216796875</v>
      </c>
      <c r="G11">
        <f>SUMIFS(PWT!$C$2:$C$12241,PWT!$B$2:$B$12241,Ic_Struc!G$1,PWT!$A$2:$A$12241,Ic_Struc!$A11)</f>
        <v>16698.4921875</v>
      </c>
      <c r="H11">
        <f>SUMIFS(PWT!$C$2:$C$12241,PWT!$B$2:$B$12241,Ic_Struc!H$1,PWT!$A$2:$A$12241,Ic_Struc!$A11)</f>
        <v>17219.28515625</v>
      </c>
      <c r="I11">
        <f>SUMIFS(PWT!$C$2:$C$12241,PWT!$B$2:$B$12241,Ic_Struc!I$1,PWT!$A$2:$A$12241,Ic_Struc!$A11)</f>
        <v>16858.576171875</v>
      </c>
      <c r="J11">
        <f>SUMIFS(PWT!$C$2:$C$12241,PWT!$B$2:$B$12241,Ic_Struc!J$1,PWT!$A$2:$A$12241,Ic_Struc!$A11)</f>
        <v>17337.55078125</v>
      </c>
      <c r="K11">
        <f>SUMIFS(PWT!$C$2:$C$12241,PWT!$B$2:$B$12241,Ic_Struc!K$1,PWT!$A$2:$A$12241,Ic_Struc!$A11)</f>
        <v>18955.34375</v>
      </c>
      <c r="L11">
        <f>SUMIFS(PWT!$C$2:$C$12241,PWT!$B$2:$B$12241,Ic_Struc!L$1,PWT!$A$2:$A$12241,Ic_Struc!$A11)</f>
        <v>20643.48828125</v>
      </c>
      <c r="M11">
        <f>SUMIFS(PWT!$C$2:$C$12241,PWT!$B$2:$B$12241,Ic_Struc!M$1,PWT!$A$2:$A$12241,Ic_Struc!$A11)</f>
        <v>22137.08203125</v>
      </c>
      <c r="N11">
        <f>SUMIFS(PWT!$C$2:$C$12241,PWT!$B$2:$B$12241,Ic_Struc!N$1,PWT!$A$2:$A$12241,Ic_Struc!$A11)</f>
        <v>25713.572265625</v>
      </c>
      <c r="O11">
        <f>SUMIFS(PWT!$C$2:$C$12241,PWT!$B$2:$B$12241,Ic_Struc!O$1,PWT!$A$2:$A$12241,Ic_Struc!$A11)</f>
        <v>26736.86328125</v>
      </c>
      <c r="P11">
        <f>SUMIFS(PWT!$C$2:$C$12241,PWT!$B$2:$B$12241,Ic_Struc!P$1,PWT!$A$2:$A$12241,Ic_Struc!$A11)</f>
        <v>22232.107421875</v>
      </c>
      <c r="Q11">
        <f>SUMIFS(PWT!$C$2:$C$12241,PWT!$B$2:$B$12241,Ic_Struc!Q$1,PWT!$A$2:$A$12241,Ic_Struc!$A11)</f>
        <v>22940.9296875</v>
      </c>
      <c r="R11">
        <f>SUMIFS(PWT!$C$2:$C$12241,PWT!$B$2:$B$12241,Ic_Struc!R$1,PWT!$A$2:$A$12241,Ic_Struc!$A11)</f>
        <v>24904.189453125</v>
      </c>
      <c r="S11">
        <f>SUMIFS(PWT!$C$2:$C$12241,PWT!$B$2:$B$12241,Ic_Struc!S$1,PWT!$A$2:$A$12241,Ic_Struc!$A11)</f>
        <v>24893.443359375</v>
      </c>
      <c r="T11">
        <f>SUMIFS(PWT!$C$2:$C$12241,PWT!$B$2:$B$12241,Ic_Struc!T$1,PWT!$A$2:$A$12241,Ic_Struc!$A11)</f>
        <v>24356.947265625</v>
      </c>
      <c r="U11">
        <f>SUMIFS(PWT!$C$2:$C$12241,PWT!$B$2:$B$12241,Ic_Struc!U$1,PWT!$A$2:$A$12241,Ic_Struc!$A11)</f>
        <v>23564.986328125</v>
      </c>
      <c r="V11">
        <f>SUMIFS(PWT!$C$2:$C$12241,PWT!$B$2:$B$12241,Ic_Struc!V$1,PWT!$A$2:$A$12241,Ic_Struc!$A11)</f>
        <v>23953.072265625</v>
      </c>
    </row>
    <row r="12" spans="1:22" x14ac:dyDescent="0.2">
      <c r="A12" t="s">
        <v>59</v>
      </c>
      <c r="B12">
        <f>SUMIFS(PWT!$C$2:$C$12241,PWT!$B$2:$B$12241,Ic_Struc!B$1,PWT!$A$2:$A$12241,Ic_Struc!$A12)</f>
        <v>129175.296875</v>
      </c>
      <c r="C12">
        <f>SUMIFS(PWT!$C$2:$C$12241,PWT!$B$2:$B$12241,Ic_Struc!C$1,PWT!$A$2:$A$12241,Ic_Struc!$A12)</f>
        <v>128762.2421875</v>
      </c>
      <c r="D12">
        <f>SUMIFS(PWT!$C$2:$C$12241,PWT!$B$2:$B$12241,Ic_Struc!D$1,PWT!$A$2:$A$12241,Ic_Struc!$A12)</f>
        <v>129906.84375</v>
      </c>
      <c r="E12">
        <f>SUMIFS(PWT!$C$2:$C$12241,PWT!$B$2:$B$12241,Ic_Struc!E$1,PWT!$A$2:$A$12241,Ic_Struc!$A12)</f>
        <v>136393.671875</v>
      </c>
      <c r="F12">
        <f>SUMIFS(PWT!$C$2:$C$12241,PWT!$B$2:$B$12241,Ic_Struc!F$1,PWT!$A$2:$A$12241,Ic_Struc!$A12)</f>
        <v>146853.984375</v>
      </c>
      <c r="G12">
        <f>SUMIFS(PWT!$C$2:$C$12241,PWT!$B$2:$B$12241,Ic_Struc!G$1,PWT!$A$2:$A$12241,Ic_Struc!$A12)</f>
        <v>161118.015625</v>
      </c>
      <c r="H12">
        <f>SUMIFS(PWT!$C$2:$C$12241,PWT!$B$2:$B$12241,Ic_Struc!H$1,PWT!$A$2:$A$12241,Ic_Struc!$A12)</f>
        <v>167686.296875</v>
      </c>
      <c r="I12">
        <f>SUMIFS(PWT!$C$2:$C$12241,PWT!$B$2:$B$12241,Ic_Struc!I$1,PWT!$A$2:$A$12241,Ic_Struc!$A12)</f>
        <v>172495.8125</v>
      </c>
      <c r="J12">
        <f>SUMIFS(PWT!$C$2:$C$12241,PWT!$B$2:$B$12241,Ic_Struc!J$1,PWT!$A$2:$A$12241,Ic_Struc!$A12)</f>
        <v>182698.109375</v>
      </c>
      <c r="K12">
        <f>SUMIFS(PWT!$C$2:$C$12241,PWT!$B$2:$B$12241,Ic_Struc!K$1,PWT!$A$2:$A$12241,Ic_Struc!$A12)</f>
        <v>198486.859375</v>
      </c>
      <c r="L12">
        <f>SUMIFS(PWT!$C$2:$C$12241,PWT!$B$2:$B$12241,Ic_Struc!L$1,PWT!$A$2:$A$12241,Ic_Struc!$A12)</f>
        <v>213807.25</v>
      </c>
      <c r="M12">
        <f>SUMIFS(PWT!$C$2:$C$12241,PWT!$B$2:$B$12241,Ic_Struc!M$1,PWT!$A$2:$A$12241,Ic_Struc!$A12)</f>
        <v>235565.09375</v>
      </c>
      <c r="N12">
        <f>SUMIFS(PWT!$C$2:$C$12241,PWT!$B$2:$B$12241,Ic_Struc!N$1,PWT!$A$2:$A$12241,Ic_Struc!$A12)</f>
        <v>257740.34375</v>
      </c>
      <c r="O12">
        <f>SUMIFS(PWT!$C$2:$C$12241,PWT!$B$2:$B$12241,Ic_Struc!O$1,PWT!$A$2:$A$12241,Ic_Struc!$A12)</f>
        <v>268406.9375</v>
      </c>
      <c r="P12">
        <f>SUMIFS(PWT!$C$2:$C$12241,PWT!$B$2:$B$12241,Ic_Struc!P$1,PWT!$A$2:$A$12241,Ic_Struc!$A12)</f>
        <v>245749.09375</v>
      </c>
      <c r="Q12">
        <f>SUMIFS(PWT!$C$2:$C$12241,PWT!$B$2:$B$12241,Ic_Struc!Q$1,PWT!$A$2:$A$12241,Ic_Struc!$A12)</f>
        <v>248821.5625</v>
      </c>
      <c r="R12">
        <f>SUMIFS(PWT!$C$2:$C$12241,PWT!$B$2:$B$12241,Ic_Struc!R$1,PWT!$A$2:$A$12241,Ic_Struc!$A12)</f>
        <v>262465.96875</v>
      </c>
      <c r="S12">
        <f>SUMIFS(PWT!$C$2:$C$12241,PWT!$B$2:$B$12241,Ic_Struc!S$1,PWT!$A$2:$A$12241,Ic_Struc!$A12)</f>
        <v>263003.8125</v>
      </c>
      <c r="T12">
        <f>SUMIFS(PWT!$C$2:$C$12241,PWT!$B$2:$B$12241,Ic_Struc!T$1,PWT!$A$2:$A$12241,Ic_Struc!$A12)</f>
        <v>261127.09375</v>
      </c>
      <c r="U12">
        <f>SUMIFS(PWT!$C$2:$C$12241,PWT!$B$2:$B$12241,Ic_Struc!U$1,PWT!$A$2:$A$12241,Ic_Struc!$A12)</f>
        <v>258971.421875</v>
      </c>
      <c r="V12">
        <f>SUMIFS(PWT!$C$2:$C$12241,PWT!$B$2:$B$12241,Ic_Struc!V$1,PWT!$A$2:$A$12241,Ic_Struc!$A12)</f>
        <v>253839.125</v>
      </c>
    </row>
    <row r="13" spans="1:22" x14ac:dyDescent="0.2">
      <c r="A13" t="s">
        <v>68</v>
      </c>
      <c r="B13">
        <f>SUMIFS(PWT!$C$2:$C$12241,PWT!$B$2:$B$12241,Ic_Struc!B$1,PWT!$A$2:$A$12241,Ic_Struc!$A13)</f>
        <v>12745.5810546875</v>
      </c>
      <c r="C13">
        <f>SUMIFS(PWT!$C$2:$C$12241,PWT!$B$2:$B$12241,Ic_Struc!C$1,PWT!$A$2:$A$12241,Ic_Struc!$A13)</f>
        <v>14214.1552734375</v>
      </c>
      <c r="D13">
        <f>SUMIFS(PWT!$C$2:$C$12241,PWT!$B$2:$B$12241,Ic_Struc!D$1,PWT!$A$2:$A$12241,Ic_Struc!$A13)</f>
        <v>14808.9912109375</v>
      </c>
      <c r="E13">
        <f>SUMIFS(PWT!$C$2:$C$12241,PWT!$B$2:$B$12241,Ic_Struc!E$1,PWT!$A$2:$A$12241,Ic_Struc!$A13)</f>
        <v>18299.423828125</v>
      </c>
      <c r="F13">
        <f>SUMIFS(PWT!$C$2:$C$12241,PWT!$B$2:$B$12241,Ic_Struc!F$1,PWT!$A$2:$A$12241,Ic_Struc!$A13)</f>
        <v>19738.2734375</v>
      </c>
      <c r="G13">
        <f>SUMIFS(PWT!$C$2:$C$12241,PWT!$B$2:$B$12241,Ic_Struc!G$1,PWT!$A$2:$A$12241,Ic_Struc!$A13)</f>
        <v>20977.66796875</v>
      </c>
      <c r="H13">
        <f>SUMIFS(PWT!$C$2:$C$12241,PWT!$B$2:$B$12241,Ic_Struc!H$1,PWT!$A$2:$A$12241,Ic_Struc!$A13)</f>
        <v>22241.203125</v>
      </c>
      <c r="I13">
        <f>SUMIFS(PWT!$C$2:$C$12241,PWT!$B$2:$B$12241,Ic_Struc!I$1,PWT!$A$2:$A$12241,Ic_Struc!$A13)</f>
        <v>21864.8515625</v>
      </c>
      <c r="J13">
        <f>SUMIFS(PWT!$C$2:$C$12241,PWT!$B$2:$B$12241,Ic_Struc!J$1,PWT!$A$2:$A$12241,Ic_Struc!$A13)</f>
        <v>26553.009765625</v>
      </c>
      <c r="K13">
        <f>SUMIFS(PWT!$C$2:$C$12241,PWT!$B$2:$B$12241,Ic_Struc!K$1,PWT!$A$2:$A$12241,Ic_Struc!$A13)</f>
        <v>29679.236328125</v>
      </c>
      <c r="L13">
        <f>SUMIFS(PWT!$C$2:$C$12241,PWT!$B$2:$B$12241,Ic_Struc!L$1,PWT!$A$2:$A$12241,Ic_Struc!$A13)</f>
        <v>25302.296875</v>
      </c>
      <c r="M13">
        <f>SUMIFS(PWT!$C$2:$C$12241,PWT!$B$2:$B$12241,Ic_Struc!M$1,PWT!$A$2:$A$12241,Ic_Struc!$A13)</f>
        <v>31041.853515625</v>
      </c>
      <c r="N13">
        <f>SUMIFS(PWT!$C$2:$C$12241,PWT!$B$2:$B$12241,Ic_Struc!N$1,PWT!$A$2:$A$12241,Ic_Struc!$A13)</f>
        <v>34390.5078125</v>
      </c>
      <c r="O13">
        <f>SUMIFS(PWT!$C$2:$C$12241,PWT!$B$2:$B$12241,Ic_Struc!O$1,PWT!$A$2:$A$12241,Ic_Struc!$A13)</f>
        <v>30721.818359375</v>
      </c>
      <c r="P13">
        <f>SUMIFS(PWT!$C$2:$C$12241,PWT!$B$2:$B$12241,Ic_Struc!P$1,PWT!$A$2:$A$12241,Ic_Struc!$A13)</f>
        <v>27101.47265625</v>
      </c>
      <c r="Q13">
        <f>SUMIFS(PWT!$C$2:$C$12241,PWT!$B$2:$B$12241,Ic_Struc!Q$1,PWT!$A$2:$A$12241,Ic_Struc!$A13)</f>
        <v>20195.029296875</v>
      </c>
      <c r="R13">
        <f>SUMIFS(PWT!$C$2:$C$12241,PWT!$B$2:$B$12241,Ic_Struc!R$1,PWT!$A$2:$A$12241,Ic_Struc!$A13)</f>
        <v>16710.94921875</v>
      </c>
      <c r="S13">
        <f>SUMIFS(PWT!$C$2:$C$12241,PWT!$B$2:$B$12241,Ic_Struc!S$1,PWT!$A$2:$A$12241,Ic_Struc!$A13)</f>
        <v>13879.982421875</v>
      </c>
      <c r="T13">
        <f>SUMIFS(PWT!$C$2:$C$12241,PWT!$B$2:$B$12241,Ic_Struc!T$1,PWT!$A$2:$A$12241,Ic_Struc!$A13)</f>
        <v>11949.2705078125</v>
      </c>
      <c r="U13">
        <f>SUMIFS(PWT!$C$2:$C$12241,PWT!$B$2:$B$12241,Ic_Struc!U$1,PWT!$A$2:$A$12241,Ic_Struc!$A13)</f>
        <v>8630.8154296875</v>
      </c>
      <c r="V13">
        <f>SUMIFS(PWT!$C$2:$C$12241,PWT!$B$2:$B$12241,Ic_Struc!V$1,PWT!$A$2:$A$12241,Ic_Struc!$A13)</f>
        <v>7454.037109375</v>
      </c>
    </row>
    <row r="14" spans="1:22" x14ac:dyDescent="0.2">
      <c r="A14" t="s">
        <v>73</v>
      </c>
      <c r="B14">
        <f>SUMIFS(PWT!$C$2:$C$12241,PWT!$B$2:$B$12241,Ic_Struc!B$1,PWT!$A$2:$A$12241,Ic_Struc!$A14)</f>
        <v>9803.701171875</v>
      </c>
      <c r="C14">
        <f>SUMIFS(PWT!$C$2:$C$12241,PWT!$B$2:$B$12241,Ic_Struc!C$1,PWT!$A$2:$A$12241,Ic_Struc!$A14)</f>
        <v>14704.1455078125</v>
      </c>
      <c r="D14">
        <f>SUMIFS(PWT!$C$2:$C$12241,PWT!$B$2:$B$12241,Ic_Struc!D$1,PWT!$A$2:$A$12241,Ic_Struc!$A14)</f>
        <v>19071.22265625</v>
      </c>
      <c r="E14">
        <f>SUMIFS(PWT!$C$2:$C$12241,PWT!$B$2:$B$12241,Ic_Struc!E$1,PWT!$A$2:$A$12241,Ic_Struc!$A14)</f>
        <v>21671.41015625</v>
      </c>
      <c r="F14">
        <f>SUMIFS(PWT!$C$2:$C$12241,PWT!$B$2:$B$12241,Ic_Struc!F$1,PWT!$A$2:$A$12241,Ic_Struc!$A14)</f>
        <v>21144.345703125</v>
      </c>
      <c r="G14">
        <f>SUMIFS(PWT!$C$2:$C$12241,PWT!$B$2:$B$12241,Ic_Struc!G$1,PWT!$A$2:$A$12241,Ic_Struc!$A14)</f>
        <v>20686.8984375</v>
      </c>
      <c r="H14">
        <f>SUMIFS(PWT!$C$2:$C$12241,PWT!$B$2:$B$12241,Ic_Struc!H$1,PWT!$A$2:$A$12241,Ic_Struc!$A14)</f>
        <v>22181.7421875</v>
      </c>
      <c r="I14">
        <f>SUMIFS(PWT!$C$2:$C$12241,PWT!$B$2:$B$12241,Ic_Struc!I$1,PWT!$A$2:$A$12241,Ic_Struc!$A14)</f>
        <v>27022.61328125</v>
      </c>
      <c r="J14">
        <f>SUMIFS(PWT!$C$2:$C$12241,PWT!$B$2:$B$12241,Ic_Struc!J$1,PWT!$A$2:$A$12241,Ic_Struc!$A14)</f>
        <v>35672.546875</v>
      </c>
      <c r="K14">
        <f>SUMIFS(PWT!$C$2:$C$12241,PWT!$B$2:$B$12241,Ic_Struc!K$1,PWT!$A$2:$A$12241,Ic_Struc!$A14)</f>
        <v>36639.94140625</v>
      </c>
      <c r="L14">
        <f>SUMIFS(PWT!$C$2:$C$12241,PWT!$B$2:$B$12241,Ic_Struc!L$1,PWT!$A$2:$A$12241,Ic_Struc!$A14)</f>
        <v>40649.8203125</v>
      </c>
      <c r="M14">
        <f>SUMIFS(PWT!$C$2:$C$12241,PWT!$B$2:$B$12241,Ic_Struc!M$1,PWT!$A$2:$A$12241,Ic_Struc!$A14)</f>
        <v>45318.98046875</v>
      </c>
      <c r="N14">
        <f>SUMIFS(PWT!$C$2:$C$12241,PWT!$B$2:$B$12241,Ic_Struc!N$1,PWT!$A$2:$A$12241,Ic_Struc!$A14)</f>
        <v>47029.15234375</v>
      </c>
      <c r="O14">
        <f>SUMIFS(PWT!$C$2:$C$12241,PWT!$B$2:$B$12241,Ic_Struc!O$1,PWT!$A$2:$A$12241,Ic_Struc!$A14)</f>
        <v>51051.5</v>
      </c>
      <c r="P14">
        <f>SUMIFS(PWT!$C$2:$C$12241,PWT!$B$2:$B$12241,Ic_Struc!P$1,PWT!$A$2:$A$12241,Ic_Struc!$A14)</f>
        <v>49210.3125</v>
      </c>
      <c r="Q14">
        <f>SUMIFS(PWT!$C$2:$C$12241,PWT!$B$2:$B$12241,Ic_Struc!Q$1,PWT!$A$2:$A$12241,Ic_Struc!$A14)</f>
        <v>40375.8828125</v>
      </c>
      <c r="R14">
        <f>SUMIFS(PWT!$C$2:$C$12241,PWT!$B$2:$B$12241,Ic_Struc!R$1,PWT!$A$2:$A$12241,Ic_Struc!$A14)</f>
        <v>37155.6796875</v>
      </c>
      <c r="S14">
        <f>SUMIFS(PWT!$C$2:$C$12241,PWT!$B$2:$B$12241,Ic_Struc!S$1,PWT!$A$2:$A$12241,Ic_Struc!$A14)</f>
        <v>35121.16796875</v>
      </c>
      <c r="T14">
        <f>SUMIFS(PWT!$C$2:$C$12241,PWT!$B$2:$B$12241,Ic_Struc!T$1,PWT!$A$2:$A$12241,Ic_Struc!$A14)</f>
        <v>34340.1484375</v>
      </c>
      <c r="U14">
        <f>SUMIFS(PWT!$C$2:$C$12241,PWT!$B$2:$B$12241,Ic_Struc!U$1,PWT!$A$2:$A$12241,Ic_Struc!$A14)</f>
        <v>32900.98046875</v>
      </c>
      <c r="V14">
        <f>SUMIFS(PWT!$C$2:$C$12241,PWT!$B$2:$B$12241,Ic_Struc!V$1,PWT!$A$2:$A$12241,Ic_Struc!$A14)</f>
        <v>32978.6875</v>
      </c>
    </row>
    <row r="15" spans="1:22" x14ac:dyDescent="0.2">
      <c r="A15" t="s">
        <v>75</v>
      </c>
      <c r="B15">
        <f>SUMIFS(PWT!$C$2:$C$12241,PWT!$B$2:$B$12241,Ic_Struc!B$1,PWT!$A$2:$A$12241,Ic_Struc!$A15)</f>
        <v>647560.3125</v>
      </c>
      <c r="C15">
        <f>SUMIFS(PWT!$C$2:$C$12241,PWT!$B$2:$B$12241,Ic_Struc!C$1,PWT!$A$2:$A$12241,Ic_Struc!$A15)</f>
        <v>847245.5625</v>
      </c>
      <c r="D15">
        <f>SUMIFS(PWT!$C$2:$C$12241,PWT!$B$2:$B$12241,Ic_Struc!D$1,PWT!$A$2:$A$12241,Ic_Struc!$A15)</f>
        <v>1063077.125</v>
      </c>
      <c r="E15">
        <f>SUMIFS(PWT!$C$2:$C$12241,PWT!$B$2:$B$12241,Ic_Struc!E$1,PWT!$A$2:$A$12241,Ic_Struc!$A15)</f>
        <v>1214853.125</v>
      </c>
      <c r="F15">
        <f>SUMIFS(PWT!$C$2:$C$12241,PWT!$B$2:$B$12241,Ic_Struc!F$1,PWT!$A$2:$A$12241,Ic_Struc!$A15)</f>
        <v>1279488.25</v>
      </c>
      <c r="G15">
        <f>SUMIFS(PWT!$C$2:$C$12241,PWT!$B$2:$B$12241,Ic_Struc!G$1,PWT!$A$2:$A$12241,Ic_Struc!$A15)</f>
        <v>1518157.375</v>
      </c>
      <c r="H15">
        <f>SUMIFS(PWT!$C$2:$C$12241,PWT!$B$2:$B$12241,Ic_Struc!H$1,PWT!$A$2:$A$12241,Ic_Struc!$A15)</f>
        <v>1819789</v>
      </c>
      <c r="I15">
        <f>SUMIFS(PWT!$C$2:$C$12241,PWT!$B$2:$B$12241,Ic_Struc!I$1,PWT!$A$2:$A$12241,Ic_Struc!$A15)</f>
        <v>2185994.25</v>
      </c>
      <c r="J15">
        <f>SUMIFS(PWT!$C$2:$C$12241,PWT!$B$2:$B$12241,Ic_Struc!J$1,PWT!$A$2:$A$12241,Ic_Struc!$A15)</f>
        <v>2235623.5</v>
      </c>
      <c r="K15">
        <f>SUMIFS(PWT!$C$2:$C$12241,PWT!$B$2:$B$12241,Ic_Struc!K$1,PWT!$A$2:$A$12241,Ic_Struc!$A15)</f>
        <v>2613657</v>
      </c>
      <c r="L15">
        <f>SUMIFS(PWT!$C$2:$C$12241,PWT!$B$2:$B$12241,Ic_Struc!L$1,PWT!$A$2:$A$12241,Ic_Struc!$A15)</f>
        <v>2848291</v>
      </c>
      <c r="M15">
        <f>SUMIFS(PWT!$C$2:$C$12241,PWT!$B$2:$B$12241,Ic_Struc!M$1,PWT!$A$2:$A$12241,Ic_Struc!$A15)</f>
        <v>2902460.25</v>
      </c>
      <c r="N15">
        <f>SUMIFS(PWT!$C$2:$C$12241,PWT!$B$2:$B$12241,Ic_Struc!N$1,PWT!$A$2:$A$12241,Ic_Struc!$A15)</f>
        <v>2982807.5</v>
      </c>
      <c r="O15">
        <f>SUMIFS(PWT!$C$2:$C$12241,PWT!$B$2:$B$12241,Ic_Struc!O$1,PWT!$A$2:$A$12241,Ic_Struc!$A15)</f>
        <v>3235274.5</v>
      </c>
      <c r="P15">
        <f>SUMIFS(PWT!$C$2:$C$12241,PWT!$B$2:$B$12241,Ic_Struc!P$1,PWT!$A$2:$A$12241,Ic_Struc!$A15)</f>
        <v>3136228.25</v>
      </c>
      <c r="Q15">
        <f>SUMIFS(PWT!$C$2:$C$12241,PWT!$B$2:$B$12241,Ic_Struc!Q$1,PWT!$A$2:$A$12241,Ic_Struc!$A15)</f>
        <v>2762061.5</v>
      </c>
      <c r="R15">
        <f>SUMIFS(PWT!$C$2:$C$12241,PWT!$B$2:$B$12241,Ic_Struc!R$1,PWT!$A$2:$A$12241,Ic_Struc!$A15)</f>
        <v>2632043.5</v>
      </c>
      <c r="S15">
        <f>SUMIFS(PWT!$C$2:$C$12241,PWT!$B$2:$B$12241,Ic_Struc!S$1,PWT!$A$2:$A$12241,Ic_Struc!$A15)</f>
        <v>2471890.5</v>
      </c>
      <c r="T15">
        <f>SUMIFS(PWT!$C$2:$C$12241,PWT!$B$2:$B$12241,Ic_Struc!T$1,PWT!$A$2:$A$12241,Ic_Struc!$A15)</f>
        <v>2851044.75</v>
      </c>
      <c r="U15">
        <f>SUMIFS(PWT!$C$2:$C$12241,PWT!$B$2:$B$12241,Ic_Struc!U$1,PWT!$A$2:$A$12241,Ic_Struc!$A15)</f>
        <v>3255780.75</v>
      </c>
      <c r="V15">
        <f>SUMIFS(PWT!$C$2:$C$12241,PWT!$B$2:$B$12241,Ic_Struc!V$1,PWT!$A$2:$A$12241,Ic_Struc!$A15)</f>
        <v>3602701</v>
      </c>
    </row>
    <row r="16" spans="1:22" x14ac:dyDescent="0.2">
      <c r="A16" t="s">
        <v>78</v>
      </c>
      <c r="B16">
        <f>SUMIFS(PWT!$C$2:$C$12241,PWT!$B$2:$B$12241,Ic_Struc!B$1,PWT!$A$2:$A$12241,Ic_Struc!$A16)</f>
        <v>5218.9970703125</v>
      </c>
      <c r="C16">
        <f>SUMIFS(PWT!$C$2:$C$12241,PWT!$B$2:$B$12241,Ic_Struc!C$1,PWT!$A$2:$A$12241,Ic_Struc!$A16)</f>
        <v>6588.81787109375</v>
      </c>
      <c r="D16">
        <f>SUMIFS(PWT!$C$2:$C$12241,PWT!$B$2:$B$12241,Ic_Struc!D$1,PWT!$A$2:$A$12241,Ic_Struc!$A16)</f>
        <v>8516.6669921875</v>
      </c>
      <c r="E16">
        <f>SUMIFS(PWT!$C$2:$C$12241,PWT!$B$2:$B$12241,Ic_Struc!E$1,PWT!$A$2:$A$12241,Ic_Struc!$A16)</f>
        <v>10548.1357421875</v>
      </c>
      <c r="F16">
        <f>SUMIFS(PWT!$C$2:$C$12241,PWT!$B$2:$B$12241,Ic_Struc!F$1,PWT!$A$2:$A$12241,Ic_Struc!$A16)</f>
        <v>13243.2626953125</v>
      </c>
      <c r="G16">
        <f>SUMIFS(PWT!$C$2:$C$12241,PWT!$B$2:$B$12241,Ic_Struc!G$1,PWT!$A$2:$A$12241,Ic_Struc!$A16)</f>
        <v>15866.5908203125</v>
      </c>
      <c r="H16">
        <f>SUMIFS(PWT!$C$2:$C$12241,PWT!$B$2:$B$12241,Ic_Struc!H$1,PWT!$A$2:$A$12241,Ic_Struc!$A16)</f>
        <v>18158.59765625</v>
      </c>
      <c r="I16">
        <f>SUMIFS(PWT!$C$2:$C$12241,PWT!$B$2:$B$12241,Ic_Struc!I$1,PWT!$A$2:$A$12241,Ic_Struc!$A16)</f>
        <v>20115.361328125</v>
      </c>
      <c r="J16">
        <f>SUMIFS(PWT!$C$2:$C$12241,PWT!$B$2:$B$12241,Ic_Struc!J$1,PWT!$A$2:$A$12241,Ic_Struc!$A16)</f>
        <v>23610.083984375</v>
      </c>
      <c r="K16">
        <f>SUMIFS(PWT!$C$2:$C$12241,PWT!$B$2:$B$12241,Ic_Struc!K$1,PWT!$A$2:$A$12241,Ic_Struc!$A16)</f>
        <v>28291.95703125</v>
      </c>
      <c r="L16">
        <f>SUMIFS(PWT!$C$2:$C$12241,PWT!$B$2:$B$12241,Ic_Struc!L$1,PWT!$A$2:$A$12241,Ic_Struc!$A16)</f>
        <v>33501.43359375</v>
      </c>
      <c r="M16">
        <f>SUMIFS(PWT!$C$2:$C$12241,PWT!$B$2:$B$12241,Ic_Struc!M$1,PWT!$A$2:$A$12241,Ic_Struc!$A16)</f>
        <v>38087.25</v>
      </c>
      <c r="N16">
        <f>SUMIFS(PWT!$C$2:$C$12241,PWT!$B$2:$B$12241,Ic_Struc!N$1,PWT!$A$2:$A$12241,Ic_Struc!$A16)</f>
        <v>36713.8828125</v>
      </c>
      <c r="O16">
        <f>SUMIFS(PWT!$C$2:$C$12241,PWT!$B$2:$B$12241,Ic_Struc!O$1,PWT!$A$2:$A$12241,Ic_Struc!$A16)</f>
        <v>29170.056640625</v>
      </c>
      <c r="P16">
        <f>SUMIFS(PWT!$C$2:$C$12241,PWT!$B$2:$B$12241,Ic_Struc!P$1,PWT!$A$2:$A$12241,Ic_Struc!$A16)</f>
        <v>17043.6484375</v>
      </c>
      <c r="Q16">
        <f>SUMIFS(PWT!$C$2:$C$12241,PWT!$B$2:$B$12241,Ic_Struc!Q$1,PWT!$A$2:$A$12241,Ic_Struc!$A16)</f>
        <v>11196.337890625</v>
      </c>
      <c r="R16">
        <f>SUMIFS(PWT!$C$2:$C$12241,PWT!$B$2:$B$12241,Ic_Struc!R$1,PWT!$A$2:$A$12241,Ic_Struc!$A16)</f>
        <v>9321.806640625</v>
      </c>
      <c r="S16">
        <f>SUMIFS(PWT!$C$2:$C$12241,PWT!$B$2:$B$12241,Ic_Struc!S$1,PWT!$A$2:$A$12241,Ic_Struc!$A16)</f>
        <v>9339.658203125</v>
      </c>
      <c r="T16">
        <f>SUMIFS(PWT!$C$2:$C$12241,PWT!$B$2:$B$12241,Ic_Struc!T$1,PWT!$A$2:$A$12241,Ic_Struc!$A16)</f>
        <v>10796.1748046875</v>
      </c>
      <c r="U16">
        <f>SUMIFS(PWT!$C$2:$C$12241,PWT!$B$2:$B$12241,Ic_Struc!U$1,PWT!$A$2:$A$12241,Ic_Struc!$A16)</f>
        <v>12545.0458984375</v>
      </c>
      <c r="V16">
        <f>SUMIFS(PWT!$C$2:$C$12241,PWT!$B$2:$B$12241,Ic_Struc!V$1,PWT!$A$2:$A$12241,Ic_Struc!$A16)</f>
        <v>16823.564453125</v>
      </c>
    </row>
    <row r="17" spans="1:22" x14ac:dyDescent="0.2">
      <c r="A17" t="s">
        <v>83</v>
      </c>
      <c r="B17">
        <f>SUMIFS(PWT!$C$2:$C$12241,PWT!$B$2:$B$12241,Ic_Struc!B$1,PWT!$A$2:$A$12241,Ic_Struc!$A17)</f>
        <v>99028.1796875</v>
      </c>
      <c r="C17">
        <f>SUMIFS(PWT!$C$2:$C$12241,PWT!$B$2:$B$12241,Ic_Struc!C$1,PWT!$A$2:$A$12241,Ic_Struc!$A17)</f>
        <v>103391.6953125</v>
      </c>
      <c r="D17">
        <f>SUMIFS(PWT!$C$2:$C$12241,PWT!$B$2:$B$12241,Ic_Struc!D$1,PWT!$A$2:$A$12241,Ic_Struc!$A17)</f>
        <v>105602.984375</v>
      </c>
      <c r="E17">
        <f>SUMIFS(PWT!$C$2:$C$12241,PWT!$B$2:$B$12241,Ic_Struc!E$1,PWT!$A$2:$A$12241,Ic_Struc!$A17)</f>
        <v>108170.7265625</v>
      </c>
      <c r="F17">
        <f>SUMIFS(PWT!$C$2:$C$12241,PWT!$B$2:$B$12241,Ic_Struc!F$1,PWT!$A$2:$A$12241,Ic_Struc!$A17)</f>
        <v>113013.8828125</v>
      </c>
      <c r="G17">
        <f>SUMIFS(PWT!$C$2:$C$12241,PWT!$B$2:$B$12241,Ic_Struc!G$1,PWT!$A$2:$A$12241,Ic_Struc!$A17)</f>
        <v>124625.2421875</v>
      </c>
      <c r="H17">
        <f>SUMIFS(PWT!$C$2:$C$12241,PWT!$B$2:$B$12241,Ic_Struc!H$1,PWT!$A$2:$A$12241,Ic_Struc!$A17)</f>
        <v>132161.296875</v>
      </c>
      <c r="I17">
        <f>SUMIFS(PWT!$C$2:$C$12241,PWT!$B$2:$B$12241,Ic_Struc!I$1,PWT!$A$2:$A$12241,Ic_Struc!$A17)</f>
        <v>145219.375</v>
      </c>
      <c r="J17">
        <f>SUMIFS(PWT!$C$2:$C$12241,PWT!$B$2:$B$12241,Ic_Struc!J$1,PWT!$A$2:$A$12241,Ic_Struc!$A17)</f>
        <v>152899.703125</v>
      </c>
      <c r="K17">
        <f>SUMIFS(PWT!$C$2:$C$12241,PWT!$B$2:$B$12241,Ic_Struc!K$1,PWT!$A$2:$A$12241,Ic_Struc!$A17)</f>
        <v>162858.578125</v>
      </c>
      <c r="L17">
        <f>SUMIFS(PWT!$C$2:$C$12241,PWT!$B$2:$B$12241,Ic_Struc!L$1,PWT!$A$2:$A$12241,Ic_Struc!$A17)</f>
        <v>171782.53125</v>
      </c>
      <c r="M17">
        <f>SUMIFS(PWT!$C$2:$C$12241,PWT!$B$2:$B$12241,Ic_Struc!M$1,PWT!$A$2:$A$12241,Ic_Struc!$A17)</f>
        <v>180203.53125</v>
      </c>
      <c r="N17">
        <f>SUMIFS(PWT!$C$2:$C$12241,PWT!$B$2:$B$12241,Ic_Struc!N$1,PWT!$A$2:$A$12241,Ic_Struc!$A17)</f>
        <v>187623.953125</v>
      </c>
      <c r="O17">
        <f>SUMIFS(PWT!$C$2:$C$12241,PWT!$B$2:$B$12241,Ic_Struc!O$1,PWT!$A$2:$A$12241,Ic_Struc!$A17)</f>
        <v>187838.21875</v>
      </c>
      <c r="P17">
        <f>SUMIFS(PWT!$C$2:$C$12241,PWT!$B$2:$B$12241,Ic_Struc!P$1,PWT!$A$2:$A$12241,Ic_Struc!$A17)</f>
        <v>172519.71875</v>
      </c>
      <c r="Q17">
        <f>SUMIFS(PWT!$C$2:$C$12241,PWT!$B$2:$B$12241,Ic_Struc!Q$1,PWT!$A$2:$A$12241,Ic_Struc!$A17)</f>
        <v>170794.546875</v>
      </c>
      <c r="R17">
        <f>SUMIFS(PWT!$C$2:$C$12241,PWT!$B$2:$B$12241,Ic_Struc!R$1,PWT!$A$2:$A$12241,Ic_Struc!$A17)</f>
        <v>171404.921875</v>
      </c>
      <c r="S17">
        <f>SUMIFS(PWT!$C$2:$C$12241,PWT!$B$2:$B$12241,Ic_Struc!S$1,PWT!$A$2:$A$12241,Ic_Struc!$A17)</f>
        <v>157582.28125</v>
      </c>
      <c r="T17">
        <f>SUMIFS(PWT!$C$2:$C$12241,PWT!$B$2:$B$12241,Ic_Struc!T$1,PWT!$A$2:$A$12241,Ic_Struc!$A17)</f>
        <v>144776.296875</v>
      </c>
      <c r="U17">
        <f>SUMIFS(PWT!$C$2:$C$12241,PWT!$B$2:$B$12241,Ic_Struc!U$1,PWT!$A$2:$A$12241,Ic_Struc!$A17)</f>
        <v>135464.890625</v>
      </c>
      <c r="V17">
        <f>SUMIFS(PWT!$C$2:$C$12241,PWT!$B$2:$B$12241,Ic_Struc!V$1,PWT!$A$2:$A$12241,Ic_Struc!$A17)</f>
        <v>134824.875</v>
      </c>
    </row>
    <row r="18" spans="1:22" x14ac:dyDescent="0.2">
      <c r="A18" t="s">
        <v>100</v>
      </c>
      <c r="B18">
        <f>SUMIFS(PWT!$C$2:$C$12241,PWT!$B$2:$B$12241,Ic_Struc!B$1,PWT!$A$2:$A$12241,Ic_Struc!$A18)</f>
        <v>928.8179931640625</v>
      </c>
      <c r="C18">
        <f>SUMIFS(PWT!$C$2:$C$12241,PWT!$B$2:$B$12241,Ic_Struc!C$1,PWT!$A$2:$A$12241,Ic_Struc!$A18)</f>
        <v>1080.380859375</v>
      </c>
      <c r="D18">
        <f>SUMIFS(PWT!$C$2:$C$12241,PWT!$B$2:$B$12241,Ic_Struc!D$1,PWT!$A$2:$A$12241,Ic_Struc!$A18)</f>
        <v>1386.3692626953125</v>
      </c>
      <c r="E18">
        <f>SUMIFS(PWT!$C$2:$C$12241,PWT!$B$2:$B$12241,Ic_Struc!E$1,PWT!$A$2:$A$12241,Ic_Struc!$A18)</f>
        <v>1768.423828125</v>
      </c>
      <c r="F18">
        <f>SUMIFS(PWT!$C$2:$C$12241,PWT!$B$2:$B$12241,Ic_Struc!F$1,PWT!$A$2:$A$12241,Ic_Struc!$A18)</f>
        <v>1648.9013671875</v>
      </c>
      <c r="G18">
        <f>SUMIFS(PWT!$C$2:$C$12241,PWT!$B$2:$B$12241,Ic_Struc!G$1,PWT!$A$2:$A$12241,Ic_Struc!$A18)</f>
        <v>1385.1217041015625</v>
      </c>
      <c r="H18">
        <f>SUMIFS(PWT!$C$2:$C$12241,PWT!$B$2:$B$12241,Ic_Struc!H$1,PWT!$A$2:$A$12241,Ic_Struc!$A18)</f>
        <v>1498.0924072265625</v>
      </c>
      <c r="I18">
        <f>SUMIFS(PWT!$C$2:$C$12241,PWT!$B$2:$B$12241,Ic_Struc!I$1,PWT!$A$2:$A$12241,Ic_Struc!$A18)</f>
        <v>1665.7813720703125</v>
      </c>
      <c r="J18">
        <f>SUMIFS(PWT!$C$2:$C$12241,PWT!$B$2:$B$12241,Ic_Struc!J$1,PWT!$A$2:$A$12241,Ic_Struc!$A18)</f>
        <v>2026.50537109375</v>
      </c>
      <c r="K18">
        <f>SUMIFS(PWT!$C$2:$C$12241,PWT!$B$2:$B$12241,Ic_Struc!K$1,PWT!$A$2:$A$12241,Ic_Struc!$A18)</f>
        <v>2281.251953125</v>
      </c>
      <c r="L18">
        <f>SUMIFS(PWT!$C$2:$C$12241,PWT!$B$2:$B$12241,Ic_Struc!L$1,PWT!$A$2:$A$12241,Ic_Struc!$A18)</f>
        <v>2730.535400390625</v>
      </c>
      <c r="M18">
        <f>SUMIFS(PWT!$C$2:$C$12241,PWT!$B$2:$B$12241,Ic_Struc!M$1,PWT!$A$2:$A$12241,Ic_Struc!$A18)</f>
        <v>3660.2783203125</v>
      </c>
      <c r="N18">
        <f>SUMIFS(PWT!$C$2:$C$12241,PWT!$B$2:$B$12241,Ic_Struc!N$1,PWT!$A$2:$A$12241,Ic_Struc!$A18)</f>
        <v>5046.96826171875</v>
      </c>
      <c r="O18">
        <f>SUMIFS(PWT!$C$2:$C$12241,PWT!$B$2:$B$12241,Ic_Struc!O$1,PWT!$A$2:$A$12241,Ic_Struc!$A18)</f>
        <v>5568.80224609375</v>
      </c>
      <c r="P18">
        <f>SUMIFS(PWT!$C$2:$C$12241,PWT!$B$2:$B$12241,Ic_Struc!P$1,PWT!$A$2:$A$12241,Ic_Struc!$A18)</f>
        <v>3130.536376953125</v>
      </c>
      <c r="Q18">
        <f>SUMIFS(PWT!$C$2:$C$12241,PWT!$B$2:$B$12241,Ic_Struc!Q$1,PWT!$A$2:$A$12241,Ic_Struc!$A18)</f>
        <v>2787.431640625</v>
      </c>
      <c r="R18">
        <f>SUMIFS(PWT!$C$2:$C$12241,PWT!$B$2:$B$12241,Ic_Struc!R$1,PWT!$A$2:$A$12241,Ic_Struc!$A18)</f>
        <v>3322.744873046875</v>
      </c>
      <c r="S18">
        <f>SUMIFS(PWT!$C$2:$C$12241,PWT!$B$2:$B$12241,Ic_Struc!S$1,PWT!$A$2:$A$12241,Ic_Struc!$A18)</f>
        <v>3282.992919921875</v>
      </c>
      <c r="T18">
        <f>SUMIFS(PWT!$C$2:$C$12241,PWT!$B$2:$B$12241,Ic_Struc!T$1,PWT!$A$2:$A$12241,Ic_Struc!$A18)</f>
        <v>3694.717041015625</v>
      </c>
      <c r="U18">
        <f>SUMIFS(PWT!$C$2:$C$12241,PWT!$B$2:$B$12241,Ic_Struc!U$1,PWT!$A$2:$A$12241,Ic_Struc!$A18)</f>
        <v>4092.80615234375</v>
      </c>
      <c r="V18">
        <f>SUMIFS(PWT!$C$2:$C$12241,PWT!$B$2:$B$12241,Ic_Struc!V$1,PWT!$A$2:$A$12241,Ic_Struc!$A18)</f>
        <v>4118.75732421875</v>
      </c>
    </row>
    <row r="19" spans="1:22" x14ac:dyDescent="0.2">
      <c r="A19" t="s">
        <v>101</v>
      </c>
      <c r="B19">
        <f>SUMIFS(PWT!$C$2:$C$12241,PWT!$B$2:$B$12241,Ic_Struc!B$1,PWT!$A$2:$A$12241,Ic_Struc!$A19)</f>
        <v>1943.3450927734375</v>
      </c>
      <c r="C19">
        <f>SUMIFS(PWT!$C$2:$C$12241,PWT!$B$2:$B$12241,Ic_Struc!C$1,PWT!$A$2:$A$12241,Ic_Struc!$A19)</f>
        <v>1852.2554931640625</v>
      </c>
      <c r="D19">
        <f>SUMIFS(PWT!$C$2:$C$12241,PWT!$B$2:$B$12241,Ic_Struc!D$1,PWT!$A$2:$A$12241,Ic_Struc!$A19)</f>
        <v>1830.6234130859375</v>
      </c>
      <c r="E19">
        <f>SUMIFS(PWT!$C$2:$C$12241,PWT!$B$2:$B$12241,Ic_Struc!E$1,PWT!$A$2:$A$12241,Ic_Struc!$A19)</f>
        <v>2213.50146484375</v>
      </c>
      <c r="F19">
        <f>SUMIFS(PWT!$C$2:$C$12241,PWT!$B$2:$B$12241,Ic_Struc!F$1,PWT!$A$2:$A$12241,Ic_Struc!$A19)</f>
        <v>2325.085693359375</v>
      </c>
      <c r="G19">
        <f>SUMIFS(PWT!$C$2:$C$12241,PWT!$B$2:$B$12241,Ic_Struc!G$1,PWT!$A$2:$A$12241,Ic_Struc!$A19)</f>
        <v>2662.618408203125</v>
      </c>
      <c r="H19">
        <f>SUMIFS(PWT!$C$2:$C$12241,PWT!$B$2:$B$12241,Ic_Struc!H$1,PWT!$A$2:$A$12241,Ic_Struc!$A19)</f>
        <v>2600.3525390625</v>
      </c>
      <c r="I19">
        <f>SUMIFS(PWT!$C$2:$C$12241,PWT!$B$2:$B$12241,Ic_Struc!I$1,PWT!$A$2:$A$12241,Ic_Struc!$A19)</f>
        <v>2888.609375</v>
      </c>
      <c r="J19">
        <f>SUMIFS(PWT!$C$2:$C$12241,PWT!$B$2:$B$12241,Ic_Struc!J$1,PWT!$A$2:$A$12241,Ic_Struc!$A19)</f>
        <v>3276.78759765625</v>
      </c>
      <c r="K19">
        <f>SUMIFS(PWT!$C$2:$C$12241,PWT!$B$2:$B$12241,Ic_Struc!K$1,PWT!$A$2:$A$12241,Ic_Struc!$A19)</f>
        <v>3088.726318359375</v>
      </c>
      <c r="L19">
        <f>SUMIFS(PWT!$C$2:$C$12241,PWT!$B$2:$B$12241,Ic_Struc!L$1,PWT!$A$2:$A$12241,Ic_Struc!$A19)</f>
        <v>3473.20068359375</v>
      </c>
      <c r="M19">
        <f>SUMIFS(PWT!$C$2:$C$12241,PWT!$B$2:$B$12241,Ic_Struc!M$1,PWT!$A$2:$A$12241,Ic_Struc!$A19)</f>
        <v>3529.406005859375</v>
      </c>
      <c r="N19">
        <f>SUMIFS(PWT!$C$2:$C$12241,PWT!$B$2:$B$12241,Ic_Struc!N$1,PWT!$A$2:$A$12241,Ic_Struc!$A19)</f>
        <v>3614.323486328125</v>
      </c>
      <c r="O19">
        <f>SUMIFS(PWT!$C$2:$C$12241,PWT!$B$2:$B$12241,Ic_Struc!O$1,PWT!$A$2:$A$12241,Ic_Struc!$A19)</f>
        <v>4153.04833984375</v>
      </c>
      <c r="P19">
        <f>SUMIFS(PWT!$C$2:$C$12241,PWT!$B$2:$B$12241,Ic_Struc!P$1,PWT!$A$2:$A$12241,Ic_Struc!$A19)</f>
        <v>3691.869873046875</v>
      </c>
      <c r="Q19">
        <f>SUMIFS(PWT!$C$2:$C$12241,PWT!$B$2:$B$12241,Ic_Struc!Q$1,PWT!$A$2:$A$12241,Ic_Struc!$A19)</f>
        <v>3454.449951171875</v>
      </c>
      <c r="R19">
        <f>SUMIFS(PWT!$C$2:$C$12241,PWT!$B$2:$B$12241,Ic_Struc!R$1,PWT!$A$2:$A$12241,Ic_Struc!$A19)</f>
        <v>4296.392578125</v>
      </c>
      <c r="S19">
        <f>SUMIFS(PWT!$C$2:$C$12241,PWT!$B$2:$B$12241,Ic_Struc!S$1,PWT!$A$2:$A$12241,Ic_Struc!$A19)</f>
        <v>3863.513916015625</v>
      </c>
      <c r="T19">
        <f>SUMIFS(PWT!$C$2:$C$12241,PWT!$B$2:$B$12241,Ic_Struc!T$1,PWT!$A$2:$A$12241,Ic_Struc!$A19)</f>
        <v>4228.51171875</v>
      </c>
      <c r="U19">
        <f>SUMIFS(PWT!$C$2:$C$12241,PWT!$B$2:$B$12241,Ic_Struc!U$1,PWT!$A$2:$A$12241,Ic_Struc!$A19)</f>
        <v>4661.318359375</v>
      </c>
      <c r="V19">
        <f>SUMIFS(PWT!$C$2:$C$12241,PWT!$B$2:$B$12241,Ic_Struc!V$1,PWT!$A$2:$A$12241,Ic_Struc!$A19)</f>
        <v>4585.86572265625</v>
      </c>
    </row>
    <row r="20" spans="1:22" x14ac:dyDescent="0.2">
      <c r="A20" t="s">
        <v>102</v>
      </c>
      <c r="B20">
        <f>SUMIFS(PWT!$C$2:$C$12241,PWT!$B$2:$B$12241,Ic_Struc!B$1,PWT!$A$2:$A$12241,Ic_Struc!$A20)</f>
        <v>282.60342407226563</v>
      </c>
      <c r="C20">
        <f>SUMIFS(PWT!$C$2:$C$12241,PWT!$B$2:$B$12241,Ic_Struc!C$1,PWT!$A$2:$A$12241,Ic_Struc!$A20)</f>
        <v>391.47198486328125</v>
      </c>
      <c r="D20">
        <f>SUMIFS(PWT!$C$2:$C$12241,PWT!$B$2:$B$12241,Ic_Struc!D$1,PWT!$A$2:$A$12241,Ic_Struc!$A20)</f>
        <v>344.67987060546875</v>
      </c>
      <c r="E20">
        <f>SUMIFS(PWT!$C$2:$C$12241,PWT!$B$2:$B$12241,Ic_Struc!E$1,PWT!$A$2:$A$12241,Ic_Struc!$A20)</f>
        <v>517.784912109375</v>
      </c>
      <c r="F20">
        <f>SUMIFS(PWT!$C$2:$C$12241,PWT!$B$2:$B$12241,Ic_Struc!F$1,PWT!$A$2:$A$12241,Ic_Struc!$A20)</f>
        <v>612.05023193359375</v>
      </c>
      <c r="G20">
        <f>SUMIFS(PWT!$C$2:$C$12241,PWT!$B$2:$B$12241,Ic_Struc!G$1,PWT!$A$2:$A$12241,Ic_Struc!$A20)</f>
        <v>747.5155029296875</v>
      </c>
      <c r="H20">
        <f>SUMIFS(PWT!$C$2:$C$12241,PWT!$B$2:$B$12241,Ic_Struc!H$1,PWT!$A$2:$A$12241,Ic_Struc!$A20)</f>
        <v>839.50408935546875</v>
      </c>
      <c r="I20">
        <f>SUMIFS(PWT!$C$2:$C$12241,PWT!$B$2:$B$12241,Ic_Struc!I$1,PWT!$A$2:$A$12241,Ic_Struc!$A20)</f>
        <v>893.4814453125</v>
      </c>
      <c r="J20">
        <f>SUMIFS(PWT!$C$2:$C$12241,PWT!$B$2:$B$12241,Ic_Struc!J$1,PWT!$A$2:$A$12241,Ic_Struc!$A20)</f>
        <v>1073.365966796875</v>
      </c>
      <c r="K20">
        <f>SUMIFS(PWT!$C$2:$C$12241,PWT!$B$2:$B$12241,Ic_Struc!K$1,PWT!$A$2:$A$12241,Ic_Struc!$A20)</f>
        <v>1496.232666015625</v>
      </c>
      <c r="L20">
        <f>SUMIFS(PWT!$C$2:$C$12241,PWT!$B$2:$B$12241,Ic_Struc!L$1,PWT!$A$2:$A$12241,Ic_Struc!$A20)</f>
        <v>2000.25048828125</v>
      </c>
      <c r="M20">
        <f>SUMIFS(PWT!$C$2:$C$12241,PWT!$B$2:$B$12241,Ic_Struc!M$1,PWT!$A$2:$A$12241,Ic_Struc!$A20)</f>
        <v>3245.118896484375</v>
      </c>
      <c r="N20">
        <f>SUMIFS(PWT!$C$2:$C$12241,PWT!$B$2:$B$12241,Ic_Struc!N$1,PWT!$A$2:$A$12241,Ic_Struc!$A20)</f>
        <v>4591.15283203125</v>
      </c>
      <c r="O20">
        <f>SUMIFS(PWT!$C$2:$C$12241,PWT!$B$2:$B$12241,Ic_Struc!O$1,PWT!$A$2:$A$12241,Ic_Struc!$A20)</f>
        <v>4347.81201171875</v>
      </c>
      <c r="P20">
        <f>SUMIFS(PWT!$C$2:$C$12241,PWT!$B$2:$B$12241,Ic_Struc!P$1,PWT!$A$2:$A$12241,Ic_Struc!$A20)</f>
        <v>2764.907958984375</v>
      </c>
      <c r="Q20">
        <f>SUMIFS(PWT!$C$2:$C$12241,PWT!$B$2:$B$12241,Ic_Struc!Q$1,PWT!$A$2:$A$12241,Ic_Struc!$A20)</f>
        <v>1898.665283203125</v>
      </c>
      <c r="R20">
        <f>SUMIFS(PWT!$C$2:$C$12241,PWT!$B$2:$B$12241,Ic_Struc!R$1,PWT!$A$2:$A$12241,Ic_Struc!$A20)</f>
        <v>2325.74462890625</v>
      </c>
      <c r="S20">
        <f>SUMIFS(PWT!$C$2:$C$12241,PWT!$B$2:$B$12241,Ic_Struc!S$1,PWT!$A$2:$A$12241,Ic_Struc!$A20)</f>
        <v>2994.9091796875</v>
      </c>
      <c r="T20">
        <f>SUMIFS(PWT!$C$2:$C$12241,PWT!$B$2:$B$12241,Ic_Struc!T$1,PWT!$A$2:$A$12241,Ic_Struc!$A20)</f>
        <v>2720.46240234375</v>
      </c>
      <c r="U20">
        <f>SUMIFS(PWT!$C$2:$C$12241,PWT!$B$2:$B$12241,Ic_Struc!U$1,PWT!$A$2:$A$12241,Ic_Struc!$A20)</f>
        <v>3002.3056640625</v>
      </c>
      <c r="V20">
        <f>SUMIFS(PWT!$C$2:$C$12241,PWT!$B$2:$B$12241,Ic_Struc!V$1,PWT!$A$2:$A$12241,Ic_Struc!$A20)</f>
        <v>2982.964111328125</v>
      </c>
    </row>
    <row r="21" spans="1:22" x14ac:dyDescent="0.2">
      <c r="A21" t="s">
        <v>111</v>
      </c>
      <c r="B21">
        <f>SUMIFS(PWT!$C$2:$C$12241,PWT!$B$2:$B$12241,Ic_Struc!B$1,PWT!$A$2:$A$12241,Ic_Struc!$A21)</f>
        <v>383.49014282226563</v>
      </c>
      <c r="C21">
        <f>SUMIFS(PWT!$C$2:$C$12241,PWT!$B$2:$B$12241,Ic_Struc!C$1,PWT!$A$2:$A$12241,Ic_Struc!$A21)</f>
        <v>448.4561767578125</v>
      </c>
      <c r="D21">
        <f>SUMIFS(PWT!$C$2:$C$12241,PWT!$B$2:$B$12241,Ic_Struc!D$1,PWT!$A$2:$A$12241,Ic_Struc!$A21)</f>
        <v>434.79693603515625</v>
      </c>
      <c r="E21">
        <f>SUMIFS(PWT!$C$2:$C$12241,PWT!$B$2:$B$12241,Ic_Struc!E$1,PWT!$A$2:$A$12241,Ic_Struc!$A21)</f>
        <v>440.7811279296875</v>
      </c>
      <c r="F21">
        <f>SUMIFS(PWT!$C$2:$C$12241,PWT!$B$2:$B$12241,Ic_Struc!F$1,PWT!$A$2:$A$12241,Ic_Struc!$A21)</f>
        <v>332.81863403320313</v>
      </c>
      <c r="G21">
        <f>SUMIFS(PWT!$C$2:$C$12241,PWT!$B$2:$B$12241,Ic_Struc!G$1,PWT!$A$2:$A$12241,Ic_Struc!$A21)</f>
        <v>434.4136962890625</v>
      </c>
      <c r="H21">
        <f>SUMIFS(PWT!$C$2:$C$12241,PWT!$B$2:$B$12241,Ic_Struc!H$1,PWT!$A$2:$A$12241,Ic_Struc!$A21)</f>
        <v>536.07000732421875</v>
      </c>
      <c r="I21">
        <f>SUMIFS(PWT!$C$2:$C$12241,PWT!$B$2:$B$12241,Ic_Struc!I$1,PWT!$A$2:$A$12241,Ic_Struc!$A21)</f>
        <v>454.10476684570313</v>
      </c>
      <c r="J21">
        <f>SUMIFS(PWT!$C$2:$C$12241,PWT!$B$2:$B$12241,Ic_Struc!J$1,PWT!$A$2:$A$12241,Ic_Struc!$A21)</f>
        <v>604.35009765625</v>
      </c>
      <c r="K21">
        <f>SUMIFS(PWT!$C$2:$C$12241,PWT!$B$2:$B$12241,Ic_Struc!K$1,PWT!$A$2:$A$12241,Ic_Struc!$A21)</f>
        <v>613.56048583984375</v>
      </c>
      <c r="L21">
        <f>SUMIFS(PWT!$C$2:$C$12241,PWT!$B$2:$B$12241,Ic_Struc!L$1,PWT!$A$2:$A$12241,Ic_Struc!$A21)</f>
        <v>662.0540771484375</v>
      </c>
      <c r="M21">
        <f>SUMIFS(PWT!$C$2:$C$12241,PWT!$B$2:$B$12241,Ic_Struc!M$1,PWT!$A$2:$A$12241,Ic_Struc!$A21)</f>
        <v>672.72003173828125</v>
      </c>
      <c r="N21">
        <f>SUMIFS(PWT!$C$2:$C$12241,PWT!$B$2:$B$12241,Ic_Struc!N$1,PWT!$A$2:$A$12241,Ic_Struc!$A21)</f>
        <v>715.44268798828125</v>
      </c>
      <c r="O21">
        <f>SUMIFS(PWT!$C$2:$C$12241,PWT!$B$2:$B$12241,Ic_Struc!O$1,PWT!$A$2:$A$12241,Ic_Struc!$A21)</f>
        <v>657.52349853515625</v>
      </c>
      <c r="P21">
        <f>SUMIFS(PWT!$C$2:$C$12241,PWT!$B$2:$B$12241,Ic_Struc!P$1,PWT!$A$2:$A$12241,Ic_Struc!$A21)</f>
        <v>575.45172119140625</v>
      </c>
      <c r="Q21">
        <f>SUMIFS(PWT!$C$2:$C$12241,PWT!$B$2:$B$12241,Ic_Struc!Q$1,PWT!$A$2:$A$12241,Ic_Struc!$A21)</f>
        <v>647.75189208984375</v>
      </c>
      <c r="R21">
        <f>SUMIFS(PWT!$C$2:$C$12241,PWT!$B$2:$B$12241,Ic_Struc!R$1,PWT!$A$2:$A$12241,Ic_Struc!$A21)</f>
        <v>592.171630859375</v>
      </c>
      <c r="S21">
        <f>SUMIFS(PWT!$C$2:$C$12241,PWT!$B$2:$B$12241,Ic_Struc!S$1,PWT!$A$2:$A$12241,Ic_Struc!$A21)</f>
        <v>637.97393798828125</v>
      </c>
      <c r="T21">
        <f>SUMIFS(PWT!$C$2:$C$12241,PWT!$B$2:$B$12241,Ic_Struc!T$1,PWT!$A$2:$A$12241,Ic_Struc!$A21)</f>
        <v>630.607421875</v>
      </c>
      <c r="U21">
        <f>SUMIFS(PWT!$C$2:$C$12241,PWT!$B$2:$B$12241,Ic_Struc!U$1,PWT!$A$2:$A$12241,Ic_Struc!$A21)</f>
        <v>682.29229736328125</v>
      </c>
      <c r="V21">
        <f>SUMIFS(PWT!$C$2:$C$12241,PWT!$B$2:$B$12241,Ic_Struc!V$1,PWT!$A$2:$A$12241,Ic_Struc!$A21)</f>
        <v>1053.26953125</v>
      </c>
    </row>
    <row r="22" spans="1:22" x14ac:dyDescent="0.2">
      <c r="A22" t="s">
        <v>125</v>
      </c>
      <c r="B22">
        <f>SUMIFS(PWT!$C$2:$C$12241,PWT!$B$2:$B$12241,Ic_Struc!B$1,PWT!$A$2:$A$12241,Ic_Struc!$A22)</f>
        <v>35494.28125</v>
      </c>
      <c r="C22">
        <f>SUMIFS(PWT!$C$2:$C$12241,PWT!$B$2:$B$12241,Ic_Struc!C$1,PWT!$A$2:$A$12241,Ic_Struc!$A22)</f>
        <v>37822.48828125</v>
      </c>
      <c r="D22">
        <f>SUMIFS(PWT!$C$2:$C$12241,PWT!$B$2:$B$12241,Ic_Struc!D$1,PWT!$A$2:$A$12241,Ic_Struc!$A22)</f>
        <v>39826.12890625</v>
      </c>
      <c r="E22">
        <f>SUMIFS(PWT!$C$2:$C$12241,PWT!$B$2:$B$12241,Ic_Struc!E$1,PWT!$A$2:$A$12241,Ic_Struc!$A22)</f>
        <v>42346.921875</v>
      </c>
      <c r="F22">
        <f>SUMIFS(PWT!$C$2:$C$12241,PWT!$B$2:$B$12241,Ic_Struc!F$1,PWT!$A$2:$A$12241,Ic_Struc!$A22)</f>
        <v>46642.1953125</v>
      </c>
      <c r="G22">
        <f>SUMIFS(PWT!$C$2:$C$12241,PWT!$B$2:$B$12241,Ic_Struc!G$1,PWT!$A$2:$A$12241,Ic_Struc!$A22)</f>
        <v>51961.7421875</v>
      </c>
      <c r="H22">
        <f>SUMIFS(PWT!$C$2:$C$12241,PWT!$B$2:$B$12241,Ic_Struc!H$1,PWT!$A$2:$A$12241,Ic_Struc!$A22)</f>
        <v>57104.9765625</v>
      </c>
      <c r="I22">
        <f>SUMIFS(PWT!$C$2:$C$12241,PWT!$B$2:$B$12241,Ic_Struc!I$1,PWT!$A$2:$A$12241,Ic_Struc!$A22)</f>
        <v>57890.75390625</v>
      </c>
      <c r="J22">
        <f>SUMIFS(PWT!$C$2:$C$12241,PWT!$B$2:$B$12241,Ic_Struc!J$1,PWT!$A$2:$A$12241,Ic_Struc!$A22)</f>
        <v>57314.06640625</v>
      </c>
      <c r="K22">
        <f>SUMIFS(PWT!$C$2:$C$12241,PWT!$B$2:$B$12241,Ic_Struc!K$1,PWT!$A$2:$A$12241,Ic_Struc!$A22)</f>
        <v>58149.33984375</v>
      </c>
      <c r="L22">
        <f>SUMIFS(PWT!$C$2:$C$12241,PWT!$B$2:$B$12241,Ic_Struc!L$1,PWT!$A$2:$A$12241,Ic_Struc!$A22)</f>
        <v>62047.25390625</v>
      </c>
      <c r="M22">
        <f>SUMIFS(PWT!$C$2:$C$12241,PWT!$B$2:$B$12241,Ic_Struc!M$1,PWT!$A$2:$A$12241,Ic_Struc!$A22)</f>
        <v>67954.1015625</v>
      </c>
      <c r="N22">
        <f>SUMIFS(PWT!$C$2:$C$12241,PWT!$B$2:$B$12241,Ic_Struc!N$1,PWT!$A$2:$A$12241,Ic_Struc!$A22)</f>
        <v>79794.6953125</v>
      </c>
      <c r="O22">
        <f>SUMIFS(PWT!$C$2:$C$12241,PWT!$B$2:$B$12241,Ic_Struc!O$1,PWT!$A$2:$A$12241,Ic_Struc!$A22)</f>
        <v>80752.1953125</v>
      </c>
      <c r="P22">
        <f>SUMIFS(PWT!$C$2:$C$12241,PWT!$B$2:$B$12241,Ic_Struc!P$1,PWT!$A$2:$A$12241,Ic_Struc!$A22)</f>
        <v>74183.9921875</v>
      </c>
      <c r="Q22">
        <f>SUMIFS(PWT!$C$2:$C$12241,PWT!$B$2:$B$12241,Ic_Struc!Q$1,PWT!$A$2:$A$12241,Ic_Struc!$A22)</f>
        <v>66830.9375</v>
      </c>
      <c r="R22">
        <f>SUMIFS(PWT!$C$2:$C$12241,PWT!$B$2:$B$12241,Ic_Struc!R$1,PWT!$A$2:$A$12241,Ic_Struc!$A22)</f>
        <v>66504</v>
      </c>
      <c r="S22">
        <f>SUMIFS(PWT!$C$2:$C$12241,PWT!$B$2:$B$12241,Ic_Struc!S$1,PWT!$A$2:$A$12241,Ic_Struc!$A22)</f>
        <v>59173.1171875</v>
      </c>
      <c r="T22">
        <f>SUMIFS(PWT!$C$2:$C$12241,PWT!$B$2:$B$12241,Ic_Struc!T$1,PWT!$A$2:$A$12241,Ic_Struc!$A22)</f>
        <v>57751.6015625</v>
      </c>
      <c r="U22">
        <f>SUMIFS(PWT!$C$2:$C$12241,PWT!$B$2:$B$12241,Ic_Struc!U$1,PWT!$A$2:$A$12241,Ic_Struc!$A22)</f>
        <v>55996.73828125</v>
      </c>
      <c r="V22">
        <f>SUMIFS(PWT!$C$2:$C$12241,PWT!$B$2:$B$12241,Ic_Struc!V$1,PWT!$A$2:$A$12241,Ic_Struc!$A22)</f>
        <v>71475.1875</v>
      </c>
    </row>
    <row r="23" spans="1:22" x14ac:dyDescent="0.2">
      <c r="A23" t="s">
        <v>134</v>
      </c>
      <c r="B23">
        <f>SUMIFS(PWT!$C$2:$C$12241,PWT!$B$2:$B$12241,Ic_Struc!B$1,PWT!$A$2:$A$12241,Ic_Struc!$A23)</f>
        <v>30029.927734375</v>
      </c>
      <c r="C23">
        <f>SUMIFS(PWT!$C$2:$C$12241,PWT!$B$2:$B$12241,Ic_Struc!C$1,PWT!$A$2:$A$12241,Ic_Struc!$A23)</f>
        <v>40162.734375</v>
      </c>
      <c r="D23">
        <f>SUMIFS(PWT!$C$2:$C$12241,PWT!$B$2:$B$12241,Ic_Struc!D$1,PWT!$A$2:$A$12241,Ic_Struc!$A23)</f>
        <v>56864.49609375</v>
      </c>
      <c r="E23">
        <f>SUMIFS(PWT!$C$2:$C$12241,PWT!$B$2:$B$12241,Ic_Struc!E$1,PWT!$A$2:$A$12241,Ic_Struc!$A23)</f>
        <v>72543.390625</v>
      </c>
      <c r="F23">
        <f>SUMIFS(PWT!$C$2:$C$12241,PWT!$B$2:$B$12241,Ic_Struc!F$1,PWT!$A$2:$A$12241,Ic_Struc!$A23)</f>
        <v>83466.484375</v>
      </c>
      <c r="G23">
        <f>SUMIFS(PWT!$C$2:$C$12241,PWT!$B$2:$B$12241,Ic_Struc!G$1,PWT!$A$2:$A$12241,Ic_Struc!$A23)</f>
        <v>91098.421875</v>
      </c>
      <c r="H23">
        <f>SUMIFS(PWT!$C$2:$C$12241,PWT!$B$2:$B$12241,Ic_Struc!H$1,PWT!$A$2:$A$12241,Ic_Struc!$A23)</f>
        <v>82455.1015625</v>
      </c>
      <c r="I23">
        <f>SUMIFS(PWT!$C$2:$C$12241,PWT!$B$2:$B$12241,Ic_Struc!I$1,PWT!$A$2:$A$12241,Ic_Struc!$A23)</f>
        <v>77237.9609375</v>
      </c>
      <c r="J23">
        <f>SUMIFS(PWT!$C$2:$C$12241,PWT!$B$2:$B$12241,Ic_Struc!J$1,PWT!$A$2:$A$12241,Ic_Struc!$A23)</f>
        <v>79238.6875</v>
      </c>
      <c r="K23">
        <f>SUMIFS(PWT!$C$2:$C$12241,PWT!$B$2:$B$12241,Ic_Struc!K$1,PWT!$A$2:$A$12241,Ic_Struc!$A23)</f>
        <v>87791.2890625</v>
      </c>
      <c r="L23">
        <f>SUMIFS(PWT!$C$2:$C$12241,PWT!$B$2:$B$12241,Ic_Struc!L$1,PWT!$A$2:$A$12241,Ic_Struc!$A23)</f>
        <v>98413.53125</v>
      </c>
      <c r="M23">
        <f>SUMIFS(PWT!$C$2:$C$12241,PWT!$B$2:$B$12241,Ic_Struc!M$1,PWT!$A$2:$A$12241,Ic_Struc!$A23)</f>
        <v>113370.5546875</v>
      </c>
      <c r="N23">
        <f>SUMIFS(PWT!$C$2:$C$12241,PWT!$B$2:$B$12241,Ic_Struc!N$1,PWT!$A$2:$A$12241,Ic_Struc!$A23)</f>
        <v>136842.75</v>
      </c>
      <c r="O23">
        <f>SUMIFS(PWT!$C$2:$C$12241,PWT!$B$2:$B$12241,Ic_Struc!O$1,PWT!$A$2:$A$12241,Ic_Struc!$A23)</f>
        <v>157017.34375</v>
      </c>
      <c r="P23">
        <f>SUMIFS(PWT!$C$2:$C$12241,PWT!$B$2:$B$12241,Ic_Struc!P$1,PWT!$A$2:$A$12241,Ic_Struc!$A23)</f>
        <v>166248.046875</v>
      </c>
      <c r="Q23">
        <f>SUMIFS(PWT!$C$2:$C$12241,PWT!$B$2:$B$12241,Ic_Struc!Q$1,PWT!$A$2:$A$12241,Ic_Struc!$A23)</f>
        <v>169392.625</v>
      </c>
      <c r="R23">
        <f>SUMIFS(PWT!$C$2:$C$12241,PWT!$B$2:$B$12241,Ic_Struc!R$1,PWT!$A$2:$A$12241,Ic_Struc!$A23)</f>
        <v>186043.796875</v>
      </c>
      <c r="S23">
        <f>SUMIFS(PWT!$C$2:$C$12241,PWT!$B$2:$B$12241,Ic_Struc!S$1,PWT!$A$2:$A$12241,Ic_Struc!$A23)</f>
        <v>185236.453125</v>
      </c>
      <c r="T23">
        <f>SUMIFS(PWT!$C$2:$C$12241,PWT!$B$2:$B$12241,Ic_Struc!T$1,PWT!$A$2:$A$12241,Ic_Struc!$A23)</f>
        <v>170660.1875</v>
      </c>
      <c r="U23">
        <f>SUMIFS(PWT!$C$2:$C$12241,PWT!$B$2:$B$12241,Ic_Struc!U$1,PWT!$A$2:$A$12241,Ic_Struc!$A23)</f>
        <v>183671.953125</v>
      </c>
      <c r="V23">
        <f>SUMIFS(PWT!$C$2:$C$12241,PWT!$B$2:$B$12241,Ic_Struc!V$1,PWT!$A$2:$A$12241,Ic_Struc!$A23)</f>
        <v>187877.359375</v>
      </c>
    </row>
    <row r="24" spans="1:22" x14ac:dyDescent="0.2">
      <c r="A24" t="s">
        <v>135</v>
      </c>
      <c r="B24">
        <f>SUMIFS(PWT!$C$2:$C$12241,PWT!$B$2:$B$12241,Ic_Struc!B$1,PWT!$A$2:$A$12241,Ic_Struc!$A24)</f>
        <v>13146.1630859375</v>
      </c>
      <c r="C24">
        <f>SUMIFS(PWT!$C$2:$C$12241,PWT!$B$2:$B$12241,Ic_Struc!C$1,PWT!$A$2:$A$12241,Ic_Struc!$A24)</f>
        <v>14065.4951171875</v>
      </c>
      <c r="D24">
        <f>SUMIFS(PWT!$C$2:$C$12241,PWT!$B$2:$B$12241,Ic_Struc!D$1,PWT!$A$2:$A$12241,Ic_Struc!$A24)</f>
        <v>16518.185546875</v>
      </c>
      <c r="E24">
        <f>SUMIFS(PWT!$C$2:$C$12241,PWT!$B$2:$B$12241,Ic_Struc!E$1,PWT!$A$2:$A$12241,Ic_Struc!$A24)</f>
        <v>18407.443359375</v>
      </c>
      <c r="F24">
        <f>SUMIFS(PWT!$C$2:$C$12241,PWT!$B$2:$B$12241,Ic_Struc!F$1,PWT!$A$2:$A$12241,Ic_Struc!$A24)</f>
        <v>19859.830078125</v>
      </c>
      <c r="G24">
        <f>SUMIFS(PWT!$C$2:$C$12241,PWT!$B$2:$B$12241,Ic_Struc!G$1,PWT!$A$2:$A$12241,Ic_Struc!$A24)</f>
        <v>21543.85546875</v>
      </c>
      <c r="H24">
        <f>SUMIFS(PWT!$C$2:$C$12241,PWT!$B$2:$B$12241,Ic_Struc!H$1,PWT!$A$2:$A$12241,Ic_Struc!$A24)</f>
        <v>22820.44921875</v>
      </c>
      <c r="I24">
        <f>SUMIFS(PWT!$C$2:$C$12241,PWT!$B$2:$B$12241,Ic_Struc!I$1,PWT!$A$2:$A$12241,Ic_Struc!$A24)</f>
        <v>23244.8984375</v>
      </c>
      <c r="J24">
        <f>SUMIFS(PWT!$C$2:$C$12241,PWT!$B$2:$B$12241,Ic_Struc!J$1,PWT!$A$2:$A$12241,Ic_Struc!$A24)</f>
        <v>21835.994140625</v>
      </c>
      <c r="K24">
        <f>SUMIFS(PWT!$C$2:$C$12241,PWT!$B$2:$B$12241,Ic_Struc!K$1,PWT!$A$2:$A$12241,Ic_Struc!$A24)</f>
        <v>22228.91796875</v>
      </c>
      <c r="L24">
        <f>SUMIFS(PWT!$C$2:$C$12241,PWT!$B$2:$B$12241,Ic_Struc!L$1,PWT!$A$2:$A$12241,Ic_Struc!$A24)</f>
        <v>22745.92578125</v>
      </c>
      <c r="M24">
        <f>SUMIFS(PWT!$C$2:$C$12241,PWT!$B$2:$B$12241,Ic_Struc!M$1,PWT!$A$2:$A$12241,Ic_Struc!$A24)</f>
        <v>22704.87109375</v>
      </c>
      <c r="N24">
        <f>SUMIFS(PWT!$C$2:$C$12241,PWT!$B$2:$B$12241,Ic_Struc!N$1,PWT!$A$2:$A$12241,Ic_Struc!$A24)</f>
        <v>23237.287109375</v>
      </c>
      <c r="O24">
        <f>SUMIFS(PWT!$C$2:$C$12241,PWT!$B$2:$B$12241,Ic_Struc!O$1,PWT!$A$2:$A$12241,Ic_Struc!$A24)</f>
        <v>23325.966796875</v>
      </c>
      <c r="P24">
        <f>SUMIFS(PWT!$C$2:$C$12241,PWT!$B$2:$B$12241,Ic_Struc!P$1,PWT!$A$2:$A$12241,Ic_Struc!$A24)</f>
        <v>21537.09375</v>
      </c>
      <c r="Q24">
        <f>SUMIFS(PWT!$C$2:$C$12241,PWT!$B$2:$B$12241,Ic_Struc!Q$1,PWT!$A$2:$A$12241,Ic_Struc!$A24)</f>
        <v>21113.26953125</v>
      </c>
      <c r="R24">
        <f>SUMIFS(PWT!$C$2:$C$12241,PWT!$B$2:$B$12241,Ic_Struc!R$1,PWT!$A$2:$A$12241,Ic_Struc!$A24)</f>
        <v>19102.61328125</v>
      </c>
      <c r="S24">
        <f>SUMIFS(PWT!$C$2:$C$12241,PWT!$B$2:$B$12241,Ic_Struc!S$1,PWT!$A$2:$A$12241,Ic_Struc!$A24)</f>
        <v>15109.9287109375</v>
      </c>
      <c r="T24">
        <f>SUMIFS(PWT!$C$2:$C$12241,PWT!$B$2:$B$12241,Ic_Struc!T$1,PWT!$A$2:$A$12241,Ic_Struc!$A24)</f>
        <v>13225.02734375</v>
      </c>
      <c r="U24">
        <f>SUMIFS(PWT!$C$2:$C$12241,PWT!$B$2:$B$12241,Ic_Struc!U$1,PWT!$A$2:$A$12241,Ic_Struc!$A24)</f>
        <v>13021.6142578125</v>
      </c>
      <c r="V24">
        <f>SUMIFS(PWT!$C$2:$C$12241,PWT!$B$2:$B$12241,Ic_Struc!V$1,PWT!$A$2:$A$12241,Ic_Struc!$A24)</f>
        <v>13895.1865234375</v>
      </c>
    </row>
    <row r="25" spans="1:22" x14ac:dyDescent="0.2">
      <c r="A25" t="s">
        <v>139</v>
      </c>
      <c r="B25">
        <f>SUMIFS(PWT!$C$2:$C$12241,PWT!$B$2:$B$12241,Ic_Struc!B$1,PWT!$A$2:$A$12241,Ic_Struc!$A25)</f>
        <v>848.7000732421875</v>
      </c>
      <c r="C25">
        <f>SUMIFS(PWT!$C$2:$C$12241,PWT!$B$2:$B$12241,Ic_Struc!C$1,PWT!$A$2:$A$12241,Ic_Struc!$A25)</f>
        <v>1294.5</v>
      </c>
      <c r="D25">
        <f>SUMIFS(PWT!$C$2:$C$12241,PWT!$B$2:$B$12241,Ic_Struc!D$1,PWT!$A$2:$A$12241,Ic_Struc!$A25)</f>
        <v>2506.099609375</v>
      </c>
      <c r="E25">
        <f>SUMIFS(PWT!$C$2:$C$12241,PWT!$B$2:$B$12241,Ic_Struc!E$1,PWT!$A$2:$A$12241,Ic_Struc!$A25)</f>
        <v>3259.10009765625</v>
      </c>
      <c r="F25">
        <f>SUMIFS(PWT!$C$2:$C$12241,PWT!$B$2:$B$12241,Ic_Struc!F$1,PWT!$A$2:$A$12241,Ic_Struc!$A25)</f>
        <v>4616.8994140625</v>
      </c>
      <c r="G25">
        <f>SUMIFS(PWT!$C$2:$C$12241,PWT!$B$2:$B$12241,Ic_Struc!G$1,PWT!$A$2:$A$12241,Ic_Struc!$A25)</f>
        <v>6859.2001953125</v>
      </c>
      <c r="H25">
        <f>SUMIFS(PWT!$C$2:$C$12241,PWT!$B$2:$B$12241,Ic_Struc!H$1,PWT!$A$2:$A$12241,Ic_Struc!$A25)</f>
        <v>10771.599609375</v>
      </c>
      <c r="I25">
        <f>SUMIFS(PWT!$C$2:$C$12241,PWT!$B$2:$B$12241,Ic_Struc!I$1,PWT!$A$2:$A$12241,Ic_Struc!$A25)</f>
        <v>14921.8017578125</v>
      </c>
      <c r="J25">
        <f>SUMIFS(PWT!$C$2:$C$12241,PWT!$B$2:$B$12241,Ic_Struc!J$1,PWT!$A$2:$A$12241,Ic_Struc!$A25)</f>
        <v>19050.998046875</v>
      </c>
      <c r="K25">
        <f>SUMIFS(PWT!$C$2:$C$12241,PWT!$B$2:$B$12241,Ic_Struc!K$1,PWT!$A$2:$A$12241,Ic_Struc!$A25)</f>
        <v>24027.30078125</v>
      </c>
      <c r="L25">
        <f>SUMIFS(PWT!$C$2:$C$12241,PWT!$B$2:$B$12241,Ic_Struc!L$1,PWT!$A$2:$A$12241,Ic_Struc!$A25)</f>
        <v>32470</v>
      </c>
      <c r="M25">
        <f>SUMIFS(PWT!$C$2:$C$12241,PWT!$B$2:$B$12241,Ic_Struc!M$1,PWT!$A$2:$A$12241,Ic_Struc!$A25)</f>
        <v>41057.4453125</v>
      </c>
      <c r="N25">
        <f>SUMIFS(PWT!$C$2:$C$12241,PWT!$B$2:$B$12241,Ic_Struc!N$1,PWT!$A$2:$A$12241,Ic_Struc!$A25)</f>
        <v>74783.2421875</v>
      </c>
      <c r="O25">
        <f>SUMIFS(PWT!$C$2:$C$12241,PWT!$B$2:$B$12241,Ic_Struc!O$1,PWT!$A$2:$A$12241,Ic_Struc!$A25)</f>
        <v>106771.6640625</v>
      </c>
      <c r="P25">
        <f>SUMIFS(PWT!$C$2:$C$12241,PWT!$B$2:$B$12241,Ic_Struc!P$1,PWT!$A$2:$A$12241,Ic_Struc!$A25)</f>
        <v>64410.98046875</v>
      </c>
      <c r="Q25">
        <f>SUMIFS(PWT!$C$2:$C$12241,PWT!$B$2:$B$12241,Ic_Struc!Q$1,PWT!$A$2:$A$12241,Ic_Struc!$A25)</f>
        <v>70560.8828125</v>
      </c>
      <c r="R25">
        <f>SUMIFS(PWT!$C$2:$C$12241,PWT!$B$2:$B$12241,Ic_Struc!R$1,PWT!$A$2:$A$12241,Ic_Struc!$A25)</f>
        <v>72712.7578125</v>
      </c>
      <c r="S25">
        <f>SUMIFS(PWT!$C$2:$C$12241,PWT!$B$2:$B$12241,Ic_Struc!S$1,PWT!$A$2:$A$12241,Ic_Struc!$A25)</f>
        <v>88143.75</v>
      </c>
      <c r="T25">
        <f>SUMIFS(PWT!$C$2:$C$12241,PWT!$B$2:$B$12241,Ic_Struc!T$1,PWT!$A$2:$A$12241,Ic_Struc!$A25)</f>
        <v>70305.6796875</v>
      </c>
      <c r="U25">
        <f>SUMIFS(PWT!$C$2:$C$12241,PWT!$B$2:$B$12241,Ic_Struc!U$1,PWT!$A$2:$A$12241,Ic_Struc!$A25)</f>
        <v>74257.1015625</v>
      </c>
      <c r="V25">
        <f>SUMIFS(PWT!$C$2:$C$12241,PWT!$B$2:$B$12241,Ic_Struc!V$1,PWT!$A$2:$A$12241,Ic_Struc!$A25)</f>
        <v>85775.9921875</v>
      </c>
    </row>
    <row r="26" spans="1:22" x14ac:dyDescent="0.2">
      <c r="A26" t="s">
        <v>153</v>
      </c>
      <c r="B26">
        <f>SUMIFS(PWT!$C$2:$C$12241,PWT!$B$2:$B$12241,Ic_Struc!B$1,PWT!$A$2:$A$12241,Ic_Struc!$A26)</f>
        <v>127553.890625</v>
      </c>
      <c r="C26">
        <f>SUMIFS(PWT!$C$2:$C$12241,PWT!$B$2:$B$12241,Ic_Struc!C$1,PWT!$A$2:$A$12241,Ic_Struc!$A26)</f>
        <v>129161.9765625</v>
      </c>
      <c r="D26">
        <f>SUMIFS(PWT!$C$2:$C$12241,PWT!$B$2:$B$12241,Ic_Struc!D$1,PWT!$A$2:$A$12241,Ic_Struc!$A26)</f>
        <v>125202.828125</v>
      </c>
      <c r="E26">
        <f>SUMIFS(PWT!$C$2:$C$12241,PWT!$B$2:$B$12241,Ic_Struc!E$1,PWT!$A$2:$A$12241,Ic_Struc!$A26)</f>
        <v>135081.640625</v>
      </c>
      <c r="F26">
        <f>SUMIFS(PWT!$C$2:$C$12241,PWT!$B$2:$B$12241,Ic_Struc!F$1,PWT!$A$2:$A$12241,Ic_Struc!$A26)</f>
        <v>141123.375</v>
      </c>
      <c r="G26">
        <f>SUMIFS(PWT!$C$2:$C$12241,PWT!$B$2:$B$12241,Ic_Struc!G$1,PWT!$A$2:$A$12241,Ic_Struc!$A26)</f>
        <v>158441.796875</v>
      </c>
      <c r="H26">
        <f>SUMIFS(PWT!$C$2:$C$12241,PWT!$B$2:$B$12241,Ic_Struc!H$1,PWT!$A$2:$A$12241,Ic_Struc!$A26)</f>
        <v>179446.6875</v>
      </c>
      <c r="I26">
        <f>SUMIFS(PWT!$C$2:$C$12241,PWT!$B$2:$B$12241,Ic_Struc!I$1,PWT!$A$2:$A$12241,Ic_Struc!$A26)</f>
        <v>194931.375</v>
      </c>
      <c r="J26">
        <f>SUMIFS(PWT!$C$2:$C$12241,PWT!$B$2:$B$12241,Ic_Struc!J$1,PWT!$A$2:$A$12241,Ic_Struc!$A26)</f>
        <v>204206.296875</v>
      </c>
      <c r="K26">
        <f>SUMIFS(PWT!$C$2:$C$12241,PWT!$B$2:$B$12241,Ic_Struc!K$1,PWT!$A$2:$A$12241,Ic_Struc!$A26)</f>
        <v>229775.453125</v>
      </c>
      <c r="L26">
        <f>SUMIFS(PWT!$C$2:$C$12241,PWT!$B$2:$B$12241,Ic_Struc!L$1,PWT!$A$2:$A$12241,Ic_Struc!$A26)</f>
        <v>241111.234375</v>
      </c>
      <c r="M26">
        <f>SUMIFS(PWT!$C$2:$C$12241,PWT!$B$2:$B$12241,Ic_Struc!M$1,PWT!$A$2:$A$12241,Ic_Struc!$A26)</f>
        <v>285137.6875</v>
      </c>
      <c r="N26">
        <f>SUMIFS(PWT!$C$2:$C$12241,PWT!$B$2:$B$12241,Ic_Struc!N$1,PWT!$A$2:$A$12241,Ic_Struc!$A26)</f>
        <v>322627.3125</v>
      </c>
      <c r="O26">
        <f>SUMIFS(PWT!$C$2:$C$12241,PWT!$B$2:$B$12241,Ic_Struc!O$1,PWT!$A$2:$A$12241,Ic_Struc!$A26)</f>
        <v>333276.8125</v>
      </c>
      <c r="P26">
        <f>SUMIFS(PWT!$C$2:$C$12241,PWT!$B$2:$B$12241,Ic_Struc!P$1,PWT!$A$2:$A$12241,Ic_Struc!$A26)</f>
        <v>293782.6875</v>
      </c>
      <c r="Q26">
        <f>SUMIFS(PWT!$C$2:$C$12241,PWT!$B$2:$B$12241,Ic_Struc!Q$1,PWT!$A$2:$A$12241,Ic_Struc!$A26)</f>
        <v>313961.875</v>
      </c>
      <c r="R26">
        <f>SUMIFS(PWT!$C$2:$C$12241,PWT!$B$2:$B$12241,Ic_Struc!R$1,PWT!$A$2:$A$12241,Ic_Struc!$A26)</f>
        <v>328060.0625</v>
      </c>
      <c r="S26">
        <f>SUMIFS(PWT!$C$2:$C$12241,PWT!$B$2:$B$12241,Ic_Struc!S$1,PWT!$A$2:$A$12241,Ic_Struc!$A26)</f>
        <v>334055.0625</v>
      </c>
      <c r="T26">
        <f>SUMIFS(PWT!$C$2:$C$12241,PWT!$B$2:$B$12241,Ic_Struc!T$1,PWT!$A$2:$A$12241,Ic_Struc!$A26)</f>
        <v>334818.59375</v>
      </c>
      <c r="U26">
        <f>SUMIFS(PWT!$C$2:$C$12241,PWT!$B$2:$B$12241,Ic_Struc!U$1,PWT!$A$2:$A$12241,Ic_Struc!$A26)</f>
        <v>373766.40625</v>
      </c>
      <c r="V26">
        <f>SUMIFS(PWT!$C$2:$C$12241,PWT!$B$2:$B$12241,Ic_Struc!V$1,PWT!$A$2:$A$12241,Ic_Struc!$A26)</f>
        <v>411916.25</v>
      </c>
    </row>
    <row r="27" spans="1:22" x14ac:dyDescent="0.2">
      <c r="A27" t="s">
        <v>152</v>
      </c>
      <c r="B27">
        <f>SUMIFS(PWT!$C$2:$C$12241,PWT!$B$2:$B$12241,Ic_Struc!B$1,PWT!$A$2:$A$12241,Ic_Struc!$A27)</f>
        <v>1151.7265625</v>
      </c>
      <c r="C27">
        <f>SUMIFS(PWT!$C$2:$C$12241,PWT!$B$2:$B$12241,Ic_Struc!C$1,PWT!$A$2:$A$12241,Ic_Struc!$A27)</f>
        <v>1445.101806640625</v>
      </c>
      <c r="D27">
        <f>SUMIFS(PWT!$C$2:$C$12241,PWT!$B$2:$B$12241,Ic_Struc!D$1,PWT!$A$2:$A$12241,Ic_Struc!$A27)</f>
        <v>1772.0771484375</v>
      </c>
      <c r="E27">
        <f>SUMIFS(PWT!$C$2:$C$12241,PWT!$B$2:$B$12241,Ic_Struc!E$1,PWT!$A$2:$A$12241,Ic_Struc!$A27)</f>
        <v>1995.048583984375</v>
      </c>
      <c r="F27">
        <f>SUMIFS(PWT!$C$2:$C$12241,PWT!$B$2:$B$12241,Ic_Struc!F$1,PWT!$A$2:$A$12241,Ic_Struc!$A27)</f>
        <v>2341.51513671875</v>
      </c>
      <c r="G27">
        <f>SUMIFS(PWT!$C$2:$C$12241,PWT!$B$2:$B$12241,Ic_Struc!G$1,PWT!$A$2:$A$12241,Ic_Struc!$A27)</f>
        <v>2636.33984375</v>
      </c>
      <c r="H27">
        <f>SUMIFS(PWT!$C$2:$C$12241,PWT!$B$2:$B$12241,Ic_Struc!H$1,PWT!$A$2:$A$12241,Ic_Struc!$A27)</f>
        <v>2738.617431640625</v>
      </c>
      <c r="I27">
        <f>SUMIFS(PWT!$C$2:$C$12241,PWT!$B$2:$B$12241,Ic_Struc!I$1,PWT!$A$2:$A$12241,Ic_Struc!$A27)</f>
        <v>2909.852294921875</v>
      </c>
      <c r="J27">
        <f>SUMIFS(PWT!$C$2:$C$12241,PWT!$B$2:$B$12241,Ic_Struc!J$1,PWT!$A$2:$A$12241,Ic_Struc!$A27)</f>
        <v>3284.45361328125</v>
      </c>
      <c r="K27">
        <f>SUMIFS(PWT!$C$2:$C$12241,PWT!$B$2:$B$12241,Ic_Struc!K$1,PWT!$A$2:$A$12241,Ic_Struc!$A27)</f>
        <v>3668.910400390625</v>
      </c>
      <c r="L27">
        <f>SUMIFS(PWT!$C$2:$C$12241,PWT!$B$2:$B$12241,Ic_Struc!L$1,PWT!$A$2:$A$12241,Ic_Struc!$A27)</f>
        <v>4019.71142578125</v>
      </c>
      <c r="M27">
        <f>SUMIFS(PWT!$C$2:$C$12241,PWT!$B$2:$B$12241,Ic_Struc!M$1,PWT!$A$2:$A$12241,Ic_Struc!$A27)</f>
        <v>4290.17578125</v>
      </c>
      <c r="N27">
        <f>SUMIFS(PWT!$C$2:$C$12241,PWT!$B$2:$B$12241,Ic_Struc!N$1,PWT!$A$2:$A$12241,Ic_Struc!$A27)</f>
        <v>5248.1865234375</v>
      </c>
      <c r="O27">
        <f>SUMIFS(PWT!$C$2:$C$12241,PWT!$B$2:$B$12241,Ic_Struc!O$1,PWT!$A$2:$A$12241,Ic_Struc!$A27)</f>
        <v>6134.33154296875</v>
      </c>
      <c r="P27">
        <f>SUMIFS(PWT!$C$2:$C$12241,PWT!$B$2:$B$12241,Ic_Struc!P$1,PWT!$A$2:$A$12241,Ic_Struc!$A27)</f>
        <v>4896.33984375</v>
      </c>
      <c r="Q27">
        <f>SUMIFS(PWT!$C$2:$C$12241,PWT!$B$2:$B$12241,Ic_Struc!Q$1,PWT!$A$2:$A$12241,Ic_Struc!$A27)</f>
        <v>3990.93408203125</v>
      </c>
      <c r="R27">
        <f>SUMIFS(PWT!$C$2:$C$12241,PWT!$B$2:$B$12241,Ic_Struc!R$1,PWT!$A$2:$A$12241,Ic_Struc!$A27)</f>
        <v>3379.343994140625</v>
      </c>
      <c r="S27">
        <f>SUMIFS(PWT!$C$2:$C$12241,PWT!$B$2:$B$12241,Ic_Struc!S$1,PWT!$A$2:$A$12241,Ic_Struc!$A27)</f>
        <v>3215.46826171875</v>
      </c>
      <c r="T27">
        <f>SUMIFS(PWT!$C$2:$C$12241,PWT!$B$2:$B$12241,Ic_Struc!T$1,PWT!$A$2:$A$12241,Ic_Struc!$A27)</f>
        <v>3124.639892578125</v>
      </c>
      <c r="U27">
        <f>SUMIFS(PWT!$C$2:$C$12241,PWT!$B$2:$B$12241,Ic_Struc!U$1,PWT!$A$2:$A$12241,Ic_Struc!$A27)</f>
        <v>3462.12158203125</v>
      </c>
      <c r="V27">
        <f>SUMIFS(PWT!$C$2:$C$12241,PWT!$B$2:$B$12241,Ic_Struc!V$1,PWT!$A$2:$A$12241,Ic_Struc!$A27)</f>
        <v>3304.878173828125</v>
      </c>
    </row>
    <row r="28" spans="1:22" x14ac:dyDescent="0.2">
      <c r="A28" t="s">
        <v>151</v>
      </c>
      <c r="B28">
        <f>SUMIFS(PWT!$C$2:$C$12241,PWT!$B$2:$B$12241,Ic_Struc!B$1,PWT!$A$2:$A$12241,Ic_Struc!$A28)</f>
        <v>2485.631591796875</v>
      </c>
      <c r="C28">
        <f>SUMIFS(PWT!$C$2:$C$12241,PWT!$B$2:$B$12241,Ic_Struc!C$1,PWT!$A$2:$A$12241,Ic_Struc!$A28)</f>
        <v>3206.127685546875</v>
      </c>
      <c r="D28">
        <f>SUMIFS(PWT!$C$2:$C$12241,PWT!$B$2:$B$12241,Ic_Struc!D$1,PWT!$A$2:$A$12241,Ic_Struc!$A28)</f>
        <v>3716.56591796875</v>
      </c>
      <c r="E28">
        <f>SUMIFS(PWT!$C$2:$C$12241,PWT!$B$2:$B$12241,Ic_Struc!E$1,PWT!$A$2:$A$12241,Ic_Struc!$A28)</f>
        <v>4336.64453125</v>
      </c>
      <c r="F28">
        <f>SUMIFS(PWT!$C$2:$C$12241,PWT!$B$2:$B$12241,Ic_Struc!F$1,PWT!$A$2:$A$12241,Ic_Struc!$A28)</f>
        <v>4150.326171875</v>
      </c>
      <c r="G28">
        <f>SUMIFS(PWT!$C$2:$C$12241,PWT!$B$2:$B$12241,Ic_Struc!G$1,PWT!$A$2:$A$12241,Ic_Struc!$A28)</f>
        <v>4183.45654296875</v>
      </c>
      <c r="H28">
        <f>SUMIFS(PWT!$C$2:$C$12241,PWT!$B$2:$B$12241,Ic_Struc!H$1,PWT!$A$2:$A$12241,Ic_Struc!$A28)</f>
        <v>4549.07470703125</v>
      </c>
      <c r="I28">
        <f>SUMIFS(PWT!$C$2:$C$12241,PWT!$B$2:$B$12241,Ic_Struc!I$1,PWT!$A$2:$A$12241,Ic_Struc!$A28)</f>
        <v>4467.62841796875</v>
      </c>
      <c r="J28">
        <f>SUMIFS(PWT!$C$2:$C$12241,PWT!$B$2:$B$12241,Ic_Struc!J$1,PWT!$A$2:$A$12241,Ic_Struc!$A28)</f>
        <v>4350.9208984375</v>
      </c>
      <c r="K28">
        <f>SUMIFS(PWT!$C$2:$C$12241,PWT!$B$2:$B$12241,Ic_Struc!K$1,PWT!$A$2:$A$12241,Ic_Struc!$A28)</f>
        <v>4874.07568359375</v>
      </c>
      <c r="L28">
        <f>SUMIFS(PWT!$C$2:$C$12241,PWT!$B$2:$B$12241,Ic_Struc!L$1,PWT!$A$2:$A$12241,Ic_Struc!$A28)</f>
        <v>5740.7197265625</v>
      </c>
      <c r="M28">
        <f>SUMIFS(PWT!$C$2:$C$12241,PWT!$B$2:$B$12241,Ic_Struc!M$1,PWT!$A$2:$A$12241,Ic_Struc!$A28)</f>
        <v>7733.42822265625</v>
      </c>
      <c r="N28">
        <f>SUMIFS(PWT!$C$2:$C$12241,PWT!$B$2:$B$12241,Ic_Struc!N$1,PWT!$A$2:$A$12241,Ic_Struc!$A28)</f>
        <v>8296.57421875</v>
      </c>
      <c r="O28">
        <f>SUMIFS(PWT!$C$2:$C$12241,PWT!$B$2:$B$12241,Ic_Struc!O$1,PWT!$A$2:$A$12241,Ic_Struc!$A28)</f>
        <v>8418.5888671875</v>
      </c>
      <c r="P28">
        <f>SUMIFS(PWT!$C$2:$C$12241,PWT!$B$2:$B$12241,Ic_Struc!P$1,PWT!$A$2:$A$12241,Ic_Struc!$A28)</f>
        <v>7186.44970703125</v>
      </c>
      <c r="Q28">
        <f>SUMIFS(PWT!$C$2:$C$12241,PWT!$B$2:$B$12241,Ic_Struc!Q$1,PWT!$A$2:$A$12241,Ic_Struc!$A28)</f>
        <v>6649.3994140625</v>
      </c>
      <c r="R28">
        <f>SUMIFS(PWT!$C$2:$C$12241,PWT!$B$2:$B$12241,Ic_Struc!R$1,PWT!$A$2:$A$12241,Ic_Struc!$A28)</f>
        <v>7086.57421875</v>
      </c>
      <c r="S28">
        <f>SUMIFS(PWT!$C$2:$C$12241,PWT!$B$2:$B$12241,Ic_Struc!S$1,PWT!$A$2:$A$12241,Ic_Struc!$A28)</f>
        <v>6554.82421875</v>
      </c>
      <c r="T28">
        <f>SUMIFS(PWT!$C$2:$C$12241,PWT!$B$2:$B$12241,Ic_Struc!T$1,PWT!$A$2:$A$12241,Ic_Struc!$A28)</f>
        <v>6893.4677734375</v>
      </c>
      <c r="U28">
        <f>SUMIFS(PWT!$C$2:$C$12241,PWT!$B$2:$B$12241,Ic_Struc!U$1,PWT!$A$2:$A$12241,Ic_Struc!$A28)</f>
        <v>6463.33056640625</v>
      </c>
      <c r="V28">
        <f>SUMIFS(PWT!$C$2:$C$12241,PWT!$B$2:$B$12241,Ic_Struc!V$1,PWT!$A$2:$A$12241,Ic_Struc!$A28)</f>
        <v>8608.9638671875</v>
      </c>
    </row>
    <row r="29" spans="1:22" x14ac:dyDescent="0.2">
      <c r="A29" t="s">
        <v>61</v>
      </c>
      <c r="B29">
        <f>SUMIFS(PWT!$C$2:$C$12241,PWT!$B$2:$B$12241,Ic_Struc!B$1,PWT!$A$2:$A$12241,Ic_Struc!$A29)</f>
        <v>64084.53515625</v>
      </c>
      <c r="C29">
        <f>SUMIFS(PWT!$C$2:$C$12241,PWT!$B$2:$B$12241,Ic_Struc!C$1,PWT!$A$2:$A$12241,Ic_Struc!$A29)</f>
        <v>72803.8203125</v>
      </c>
      <c r="D29">
        <f>SUMIFS(PWT!$C$2:$C$12241,PWT!$B$2:$B$12241,Ic_Struc!D$1,PWT!$A$2:$A$12241,Ic_Struc!$A29)</f>
        <v>69102.9921875</v>
      </c>
      <c r="E29">
        <f>SUMIFS(PWT!$C$2:$C$12241,PWT!$B$2:$B$12241,Ic_Struc!E$1,PWT!$A$2:$A$12241,Ic_Struc!$A29)</f>
        <v>76827.1015625</v>
      </c>
      <c r="F29">
        <f>SUMIFS(PWT!$C$2:$C$12241,PWT!$B$2:$B$12241,Ic_Struc!F$1,PWT!$A$2:$A$12241,Ic_Struc!$A29)</f>
        <v>84977.890625</v>
      </c>
      <c r="G29">
        <f>SUMIFS(PWT!$C$2:$C$12241,PWT!$B$2:$B$12241,Ic_Struc!G$1,PWT!$A$2:$A$12241,Ic_Struc!$A29)</f>
        <v>90874.3828125</v>
      </c>
      <c r="H29">
        <f>SUMIFS(PWT!$C$2:$C$12241,PWT!$B$2:$B$12241,Ic_Struc!H$1,PWT!$A$2:$A$12241,Ic_Struc!$A29)</f>
        <v>96553.6640625</v>
      </c>
      <c r="I29">
        <f>SUMIFS(PWT!$C$2:$C$12241,PWT!$B$2:$B$12241,Ic_Struc!I$1,PWT!$A$2:$A$12241,Ic_Struc!$A29)</f>
        <v>102251.34375</v>
      </c>
      <c r="J29">
        <f>SUMIFS(PWT!$C$2:$C$12241,PWT!$B$2:$B$12241,Ic_Struc!J$1,PWT!$A$2:$A$12241,Ic_Struc!$A29)</f>
        <v>107456.6796875</v>
      </c>
      <c r="K29">
        <f>SUMIFS(PWT!$C$2:$C$12241,PWT!$B$2:$B$12241,Ic_Struc!K$1,PWT!$A$2:$A$12241,Ic_Struc!$A29)</f>
        <v>117523.59375</v>
      </c>
      <c r="L29">
        <f>SUMIFS(PWT!$C$2:$C$12241,PWT!$B$2:$B$12241,Ic_Struc!L$1,PWT!$A$2:$A$12241,Ic_Struc!$A29)</f>
        <v>132296.734375</v>
      </c>
      <c r="M29">
        <f>SUMIFS(PWT!$C$2:$C$12241,PWT!$B$2:$B$12241,Ic_Struc!M$1,PWT!$A$2:$A$12241,Ic_Struc!$A29)</f>
        <v>145083.1875</v>
      </c>
      <c r="N29">
        <f>SUMIFS(PWT!$C$2:$C$12241,PWT!$B$2:$B$12241,Ic_Struc!N$1,PWT!$A$2:$A$12241,Ic_Struc!$A29)</f>
        <v>158126.125</v>
      </c>
      <c r="O29">
        <f>SUMIFS(PWT!$C$2:$C$12241,PWT!$B$2:$B$12241,Ic_Struc!O$1,PWT!$A$2:$A$12241,Ic_Struc!$A29)</f>
        <v>151542.421875</v>
      </c>
      <c r="P29">
        <f>SUMIFS(PWT!$C$2:$C$12241,PWT!$B$2:$B$12241,Ic_Struc!P$1,PWT!$A$2:$A$12241,Ic_Struc!$A29)</f>
        <v>130920.3828125</v>
      </c>
      <c r="Q29">
        <f>SUMIFS(PWT!$C$2:$C$12241,PWT!$B$2:$B$12241,Ic_Struc!Q$1,PWT!$A$2:$A$12241,Ic_Struc!$A29)</f>
        <v>128456.0234375</v>
      </c>
      <c r="R29">
        <f>SUMIFS(PWT!$C$2:$C$12241,PWT!$B$2:$B$12241,Ic_Struc!R$1,PWT!$A$2:$A$12241,Ic_Struc!$A29)</f>
        <v>134563.203125</v>
      </c>
      <c r="S29">
        <f>SUMIFS(PWT!$C$2:$C$12241,PWT!$B$2:$B$12241,Ic_Struc!S$1,PWT!$A$2:$A$12241,Ic_Struc!$A29)</f>
        <v>141914.734375</v>
      </c>
      <c r="T29">
        <f>SUMIFS(PWT!$C$2:$C$12241,PWT!$B$2:$B$12241,Ic_Struc!T$1,PWT!$A$2:$A$12241,Ic_Struc!$A29)</f>
        <v>154985.796875</v>
      </c>
      <c r="U29">
        <f>SUMIFS(PWT!$C$2:$C$12241,PWT!$B$2:$B$12241,Ic_Struc!U$1,PWT!$A$2:$A$12241,Ic_Struc!$A29)</f>
        <v>165170.9375</v>
      </c>
      <c r="V29">
        <f>SUMIFS(PWT!$C$2:$C$12241,PWT!$B$2:$B$12241,Ic_Struc!V$1,PWT!$A$2:$A$12241,Ic_Struc!$A29)</f>
        <v>174768.640625</v>
      </c>
    </row>
    <row r="30" spans="1:22" x14ac:dyDescent="0.2">
      <c r="A30" t="s">
        <v>171</v>
      </c>
      <c r="B30">
        <f>SUMIFS(PWT!$C$2:$C$12241,PWT!$B$2:$B$12241,Ic_Struc!B$1,PWT!$A$2:$A$12241,Ic_Struc!$A30)</f>
        <v>649146</v>
      </c>
      <c r="C30">
        <f>SUMIFS(PWT!$C$2:$C$12241,PWT!$B$2:$B$12241,Ic_Struc!C$1,PWT!$A$2:$A$12241,Ic_Struc!$A30)</f>
        <v>709292.1875</v>
      </c>
      <c r="D30">
        <f>SUMIFS(PWT!$C$2:$C$12241,PWT!$B$2:$B$12241,Ic_Struc!D$1,PWT!$A$2:$A$12241,Ic_Struc!$A30)</f>
        <v>753971.875</v>
      </c>
      <c r="E30">
        <f>SUMIFS(PWT!$C$2:$C$12241,PWT!$B$2:$B$12241,Ic_Struc!E$1,PWT!$A$2:$A$12241,Ic_Struc!$A30)</f>
        <v>830659.8125</v>
      </c>
      <c r="F30">
        <f>SUMIFS(PWT!$C$2:$C$12241,PWT!$B$2:$B$12241,Ic_Struc!F$1,PWT!$A$2:$A$12241,Ic_Struc!$A30)</f>
        <v>890618.4375</v>
      </c>
      <c r="G30">
        <f>SUMIFS(PWT!$C$2:$C$12241,PWT!$B$2:$B$12241,Ic_Struc!G$1,PWT!$A$2:$A$12241,Ic_Struc!$A30)</f>
        <v>957154.5</v>
      </c>
      <c r="H30">
        <f>SUMIFS(PWT!$C$2:$C$12241,PWT!$B$2:$B$12241,Ic_Struc!H$1,PWT!$A$2:$A$12241,Ic_Struc!$A30)</f>
        <v>1016609.3125</v>
      </c>
      <c r="I30">
        <f>SUMIFS(PWT!$C$2:$C$12241,PWT!$B$2:$B$12241,Ic_Struc!I$1,PWT!$A$2:$A$12241,Ic_Struc!$A30)</f>
        <v>1033774.5</v>
      </c>
      <c r="J30">
        <f>SUMIFS(PWT!$C$2:$C$12241,PWT!$B$2:$B$12241,Ic_Struc!J$1,PWT!$A$2:$A$12241,Ic_Struc!$A30)</f>
        <v>1131015.375</v>
      </c>
      <c r="K30">
        <f>SUMIFS(PWT!$C$2:$C$12241,PWT!$B$2:$B$12241,Ic_Struc!K$1,PWT!$A$2:$A$12241,Ic_Struc!$A30)</f>
        <v>1280838</v>
      </c>
      <c r="L30">
        <f>SUMIFS(PWT!$C$2:$C$12241,PWT!$B$2:$B$12241,Ic_Struc!L$1,PWT!$A$2:$A$12241,Ic_Struc!$A30)</f>
        <v>1449921.25</v>
      </c>
      <c r="M30">
        <f>SUMIFS(PWT!$C$2:$C$12241,PWT!$B$2:$B$12241,Ic_Struc!M$1,PWT!$A$2:$A$12241,Ic_Struc!$A30)</f>
        <v>1514084</v>
      </c>
      <c r="N30">
        <f>SUMIFS(PWT!$C$2:$C$12241,PWT!$B$2:$B$12241,Ic_Struc!N$1,PWT!$A$2:$A$12241,Ic_Struc!$A30)</f>
        <v>1451349.125</v>
      </c>
      <c r="O30">
        <f>SUMIFS(PWT!$C$2:$C$12241,PWT!$B$2:$B$12241,Ic_Struc!O$1,PWT!$A$2:$A$12241,Ic_Struc!$A30)</f>
        <v>1333334.75</v>
      </c>
      <c r="P30">
        <f>SUMIFS(PWT!$C$2:$C$12241,PWT!$B$2:$B$12241,Ic_Struc!P$1,PWT!$A$2:$A$12241,Ic_Struc!$A30)</f>
        <v>1084326.25</v>
      </c>
      <c r="Q30">
        <f>SUMIFS(PWT!$C$2:$C$12241,PWT!$B$2:$B$12241,Ic_Struc!Q$1,PWT!$A$2:$A$12241,Ic_Struc!$A30)</f>
        <v>960474.5625</v>
      </c>
      <c r="R30">
        <f>SUMIFS(PWT!$C$2:$C$12241,PWT!$B$2:$B$12241,Ic_Struc!R$1,PWT!$A$2:$A$12241,Ic_Struc!$A30)</f>
        <v>975075.5</v>
      </c>
      <c r="S30">
        <f>SUMIFS(PWT!$C$2:$C$12241,PWT!$B$2:$B$12241,Ic_Struc!S$1,PWT!$A$2:$A$12241,Ic_Struc!$A30)</f>
        <v>1105436.75</v>
      </c>
      <c r="T30">
        <f>SUMIFS(PWT!$C$2:$C$12241,PWT!$B$2:$B$12241,Ic_Struc!T$1,PWT!$A$2:$A$12241,Ic_Struc!$A30)</f>
        <v>1199853.5</v>
      </c>
      <c r="U30">
        <f>SUMIFS(PWT!$C$2:$C$12241,PWT!$B$2:$B$12241,Ic_Struc!U$1,PWT!$A$2:$A$12241,Ic_Struc!$A30)</f>
        <v>1347076.875</v>
      </c>
      <c r="V30">
        <f>SUMIFS(PWT!$C$2:$C$12241,PWT!$B$2:$B$12241,Ic_Struc!V$1,PWT!$A$2:$A$12241,Ic_Struc!$A30)</f>
        <v>1428393.375</v>
      </c>
    </row>
    <row r="31" spans="1:22" x14ac:dyDescent="0.2">
      <c r="A31" t="s">
        <v>86</v>
      </c>
      <c r="B31">
        <f>SUMIFS(PWT!$C$2:$C$12241,PWT!$B$2:$B$12241,Ic_Struc!B$1,PWT!$A$2:$A$12241,Ic_Struc!$A31)</f>
        <v>83909640</v>
      </c>
      <c r="C31">
        <f>SUMIFS(PWT!$C$2:$C$12241,PWT!$B$2:$B$12241,Ic_Struc!C$1,PWT!$A$2:$A$12241,Ic_Struc!$A31)</f>
        <v>86753712</v>
      </c>
      <c r="D31">
        <f>SUMIFS(PWT!$C$2:$C$12241,PWT!$B$2:$B$12241,Ic_Struc!D$1,PWT!$A$2:$A$12241,Ic_Struc!$A31)</f>
        <v>81597712</v>
      </c>
      <c r="E31">
        <f>SUMIFS(PWT!$C$2:$C$12241,PWT!$B$2:$B$12241,Ic_Struc!E$1,PWT!$A$2:$A$12241,Ic_Struc!$A31)</f>
        <v>77046744</v>
      </c>
      <c r="F31">
        <f>SUMIFS(PWT!$C$2:$C$12241,PWT!$B$2:$B$12241,Ic_Struc!F$1,PWT!$A$2:$A$12241,Ic_Struc!$A31)</f>
        <v>73993424</v>
      </c>
      <c r="G31">
        <f>SUMIFS(PWT!$C$2:$C$12241,PWT!$B$2:$B$12241,Ic_Struc!G$1,PWT!$A$2:$A$12241,Ic_Struc!$A31)</f>
        <v>72260240</v>
      </c>
      <c r="H31">
        <f>SUMIFS(PWT!$C$2:$C$12241,PWT!$B$2:$B$12241,Ic_Struc!H$1,PWT!$A$2:$A$12241,Ic_Struc!$A31)</f>
        <v>67776320</v>
      </c>
      <c r="I31">
        <f>SUMIFS(PWT!$C$2:$C$12241,PWT!$B$2:$B$12241,Ic_Struc!I$1,PWT!$A$2:$A$12241,Ic_Struc!$A31)</f>
        <v>62757284</v>
      </c>
      <c r="J31">
        <f>SUMIFS(PWT!$C$2:$C$12241,PWT!$B$2:$B$12241,Ic_Struc!J$1,PWT!$A$2:$A$12241,Ic_Struc!$A31)</f>
        <v>59776980</v>
      </c>
      <c r="K31">
        <f>SUMIFS(PWT!$C$2:$C$12241,PWT!$B$2:$B$12241,Ic_Struc!K$1,PWT!$A$2:$A$12241,Ic_Struc!$A31)</f>
        <v>57930852</v>
      </c>
      <c r="L31">
        <f>SUMIFS(PWT!$C$2:$C$12241,PWT!$B$2:$B$12241,Ic_Struc!L$1,PWT!$A$2:$A$12241,Ic_Struc!$A31)</f>
        <v>57325228</v>
      </c>
      <c r="M31">
        <f>SUMIFS(PWT!$C$2:$C$12241,PWT!$B$2:$B$12241,Ic_Struc!M$1,PWT!$A$2:$A$12241,Ic_Struc!$A31)</f>
        <v>56701092</v>
      </c>
      <c r="N31">
        <f>SUMIFS(PWT!$C$2:$C$12241,PWT!$B$2:$B$12241,Ic_Struc!N$1,PWT!$A$2:$A$12241,Ic_Struc!$A31)</f>
        <v>52995816</v>
      </c>
      <c r="O31">
        <f>SUMIFS(PWT!$C$2:$C$12241,PWT!$B$2:$B$12241,Ic_Struc!O$1,PWT!$A$2:$A$12241,Ic_Struc!$A31)</f>
        <v>50990016</v>
      </c>
      <c r="P31">
        <f>SUMIFS(PWT!$C$2:$C$12241,PWT!$B$2:$B$12241,Ic_Struc!P$1,PWT!$A$2:$A$12241,Ic_Struc!$A31)</f>
        <v>46793588</v>
      </c>
      <c r="Q31">
        <f>SUMIFS(PWT!$C$2:$C$12241,PWT!$B$2:$B$12241,Ic_Struc!Q$1,PWT!$A$2:$A$12241,Ic_Struc!$A31)</f>
        <v>44562316</v>
      </c>
      <c r="R31">
        <f>SUMIFS(PWT!$C$2:$C$12241,PWT!$B$2:$B$12241,Ic_Struc!R$1,PWT!$A$2:$A$12241,Ic_Struc!$A31)</f>
        <v>45321340</v>
      </c>
      <c r="S31">
        <f>SUMIFS(PWT!$C$2:$C$12241,PWT!$B$2:$B$12241,Ic_Struc!S$1,PWT!$A$2:$A$12241,Ic_Struc!$A31)</f>
        <v>46309804</v>
      </c>
      <c r="T31">
        <f>SUMIFS(PWT!$C$2:$C$12241,PWT!$B$2:$B$12241,Ic_Struc!T$1,PWT!$A$2:$A$12241,Ic_Struc!$A31)</f>
        <v>52053580</v>
      </c>
      <c r="U31">
        <f>SUMIFS(PWT!$C$2:$C$12241,PWT!$B$2:$B$12241,Ic_Struc!U$1,PWT!$A$2:$A$12241,Ic_Struc!$A31)</f>
        <v>54289032</v>
      </c>
      <c r="V31">
        <f>SUMIFS(PWT!$C$2:$C$12241,PWT!$B$2:$B$12241,Ic_Struc!V$1,PWT!$A$2:$A$12241,Ic_Struc!$A31)</f>
        <v>55002272</v>
      </c>
    </row>
    <row r="32" spans="1:22" x14ac:dyDescent="0.2">
      <c r="A32" t="s">
        <v>34</v>
      </c>
      <c r="B32">
        <f>SUMIFS(PWT!$C$2:$C$12241,PWT!$B$2:$B$12241,Ic_Struc!B$1,PWT!$A$2:$A$12241,Ic_Struc!$A32)</f>
        <v>1321018.375</v>
      </c>
      <c r="C32">
        <f>SUMIFS(PWT!$C$2:$C$12241,PWT!$B$2:$B$12241,Ic_Struc!C$1,PWT!$A$2:$A$12241,Ic_Struc!$A32)</f>
        <v>1551093.75</v>
      </c>
      <c r="D32">
        <f>SUMIFS(PWT!$C$2:$C$12241,PWT!$B$2:$B$12241,Ic_Struc!D$1,PWT!$A$2:$A$12241,Ic_Struc!$A32)</f>
        <v>1663983.75</v>
      </c>
      <c r="E32">
        <f>SUMIFS(PWT!$C$2:$C$12241,PWT!$B$2:$B$12241,Ic_Struc!E$1,PWT!$A$2:$A$12241,Ic_Struc!$A32)</f>
        <v>1913566.75</v>
      </c>
      <c r="F32">
        <f>SUMIFS(PWT!$C$2:$C$12241,PWT!$B$2:$B$12241,Ic_Struc!F$1,PWT!$A$2:$A$12241,Ic_Struc!$A32)</f>
        <v>2010460.25</v>
      </c>
      <c r="G32">
        <f>SUMIFS(PWT!$C$2:$C$12241,PWT!$B$2:$B$12241,Ic_Struc!G$1,PWT!$A$2:$A$12241,Ic_Struc!$A32)</f>
        <v>2208902</v>
      </c>
      <c r="H32">
        <f>SUMIFS(PWT!$C$2:$C$12241,PWT!$B$2:$B$12241,Ic_Struc!H$1,PWT!$A$2:$A$12241,Ic_Struc!$A32)</f>
        <v>2492149.25</v>
      </c>
      <c r="I32">
        <f>SUMIFS(PWT!$C$2:$C$12241,PWT!$B$2:$B$12241,Ic_Struc!I$1,PWT!$A$2:$A$12241,Ic_Struc!$A32)</f>
        <v>2818834</v>
      </c>
      <c r="J32">
        <f>SUMIFS(PWT!$C$2:$C$12241,PWT!$B$2:$B$12241,Ic_Struc!J$1,PWT!$A$2:$A$12241,Ic_Struc!$A32)</f>
        <v>3353623.75</v>
      </c>
      <c r="K32">
        <f>SUMIFS(PWT!$C$2:$C$12241,PWT!$B$2:$B$12241,Ic_Struc!K$1,PWT!$A$2:$A$12241,Ic_Struc!$A32)</f>
        <v>4004073.25</v>
      </c>
      <c r="L32">
        <f>SUMIFS(PWT!$C$2:$C$12241,PWT!$B$2:$B$12241,Ic_Struc!L$1,PWT!$A$2:$A$12241,Ic_Struc!$A32)</f>
        <v>4671591.5</v>
      </c>
      <c r="M32">
        <f>SUMIFS(PWT!$C$2:$C$12241,PWT!$B$2:$B$12241,Ic_Struc!M$1,PWT!$A$2:$A$12241,Ic_Struc!$A32)</f>
        <v>5598100.5</v>
      </c>
      <c r="N32">
        <f>SUMIFS(PWT!$C$2:$C$12241,PWT!$B$2:$B$12241,Ic_Struc!N$1,PWT!$A$2:$A$12241,Ic_Struc!$A32)</f>
        <v>7124021.5</v>
      </c>
      <c r="O32">
        <f>SUMIFS(PWT!$C$2:$C$12241,PWT!$B$2:$B$12241,Ic_Struc!O$1,PWT!$A$2:$A$12241,Ic_Struc!$A32)</f>
        <v>8449120</v>
      </c>
      <c r="P32">
        <f>SUMIFS(PWT!$C$2:$C$12241,PWT!$B$2:$B$12241,Ic_Struc!P$1,PWT!$A$2:$A$12241,Ic_Struc!$A32)</f>
        <v>10020803</v>
      </c>
      <c r="Q32">
        <f>SUMIFS(PWT!$C$2:$C$12241,PWT!$B$2:$B$12241,Ic_Struc!Q$1,PWT!$A$2:$A$12241,Ic_Struc!$A32)</f>
        <v>11737360</v>
      </c>
      <c r="R32">
        <f>SUMIFS(PWT!$C$2:$C$12241,PWT!$B$2:$B$12241,Ic_Struc!R$1,PWT!$A$2:$A$12241,Ic_Struc!$A32)</f>
        <v>13968357</v>
      </c>
      <c r="S32">
        <f>SUMIFS(PWT!$C$2:$C$12241,PWT!$B$2:$B$12241,Ic_Struc!S$1,PWT!$A$2:$A$12241,Ic_Struc!$A32)</f>
        <v>15416627</v>
      </c>
      <c r="T32">
        <f>SUMIFS(PWT!$C$2:$C$12241,PWT!$B$2:$B$12241,Ic_Struc!T$1,PWT!$A$2:$A$12241,Ic_Struc!$A32)</f>
        <v>17285976</v>
      </c>
      <c r="U32">
        <f>SUMIFS(PWT!$C$2:$C$12241,PWT!$B$2:$B$12241,Ic_Struc!U$1,PWT!$A$2:$A$12241,Ic_Struc!$A32)</f>
        <v>18689910</v>
      </c>
      <c r="V32">
        <f>SUMIFS(PWT!$C$2:$C$12241,PWT!$B$2:$B$12241,Ic_Struc!V$1,PWT!$A$2:$A$12241,Ic_Struc!$A32)</f>
        <v>19530320</v>
      </c>
    </row>
    <row r="33" spans="1:22" x14ac:dyDescent="0.2">
      <c r="A33" t="s">
        <v>31</v>
      </c>
      <c r="B33">
        <f>SUMIFS(PWT!$C$2:$C$12241,PWT!$B$2:$B$12241,Ic_Struc!B$1,PWT!$A$2:$A$12241,Ic_Struc!$A33)</f>
        <v>83515</v>
      </c>
      <c r="C33">
        <f>SUMIFS(PWT!$C$2:$C$12241,PWT!$B$2:$B$12241,Ic_Struc!C$1,PWT!$A$2:$A$12241,Ic_Struc!$A33)</f>
        <v>87854.9140625</v>
      </c>
      <c r="D33">
        <f>SUMIFS(PWT!$C$2:$C$12241,PWT!$B$2:$B$12241,Ic_Struc!D$1,PWT!$A$2:$A$12241,Ic_Struc!$A33)</f>
        <v>98068.4609375</v>
      </c>
      <c r="E33">
        <f>SUMIFS(PWT!$C$2:$C$12241,PWT!$B$2:$B$12241,Ic_Struc!E$1,PWT!$A$2:$A$12241,Ic_Struc!$A33)</f>
        <v>96926.4921875</v>
      </c>
      <c r="F33">
        <f>SUMIFS(PWT!$C$2:$C$12241,PWT!$B$2:$B$12241,Ic_Struc!F$1,PWT!$A$2:$A$12241,Ic_Struc!$A33)</f>
        <v>103699.9765625</v>
      </c>
      <c r="G33">
        <f>SUMIFS(PWT!$C$2:$C$12241,PWT!$B$2:$B$12241,Ic_Struc!G$1,PWT!$A$2:$A$12241,Ic_Struc!$A33)</f>
        <v>108578.4921875</v>
      </c>
      <c r="H33">
        <f>SUMIFS(PWT!$C$2:$C$12241,PWT!$B$2:$B$12241,Ic_Struc!H$1,PWT!$A$2:$A$12241,Ic_Struc!$A33)</f>
        <v>120093.609375</v>
      </c>
      <c r="I33">
        <f>SUMIFS(PWT!$C$2:$C$12241,PWT!$B$2:$B$12241,Ic_Struc!I$1,PWT!$A$2:$A$12241,Ic_Struc!$A33)</f>
        <v>130900.7421875</v>
      </c>
      <c r="J33">
        <f>SUMIFS(PWT!$C$2:$C$12241,PWT!$B$2:$B$12241,Ic_Struc!J$1,PWT!$A$2:$A$12241,Ic_Struc!$A33)</f>
        <v>140784.234375</v>
      </c>
      <c r="K33">
        <f>SUMIFS(PWT!$C$2:$C$12241,PWT!$B$2:$B$12241,Ic_Struc!K$1,PWT!$A$2:$A$12241,Ic_Struc!$A33)</f>
        <v>160999.3125</v>
      </c>
      <c r="L33">
        <f>SUMIFS(PWT!$C$2:$C$12241,PWT!$B$2:$B$12241,Ic_Struc!L$1,PWT!$A$2:$A$12241,Ic_Struc!$A33)</f>
        <v>180222.515625</v>
      </c>
      <c r="M33">
        <f>SUMIFS(PWT!$C$2:$C$12241,PWT!$B$2:$B$12241,Ic_Struc!M$1,PWT!$A$2:$A$12241,Ic_Struc!$A33)</f>
        <v>204781.765625</v>
      </c>
      <c r="N33">
        <f>SUMIFS(PWT!$C$2:$C$12241,PWT!$B$2:$B$12241,Ic_Struc!N$1,PWT!$A$2:$A$12241,Ic_Struc!$A33)</f>
        <v>227492.296875</v>
      </c>
      <c r="O33">
        <f>SUMIFS(PWT!$C$2:$C$12241,PWT!$B$2:$B$12241,Ic_Struc!O$1,PWT!$A$2:$A$12241,Ic_Struc!$A33)</f>
        <v>243029.265625</v>
      </c>
      <c r="P33">
        <f>SUMIFS(PWT!$C$2:$C$12241,PWT!$B$2:$B$12241,Ic_Struc!P$1,PWT!$A$2:$A$12241,Ic_Struc!$A33)</f>
        <v>223127.953125</v>
      </c>
      <c r="Q33">
        <f>SUMIFS(PWT!$C$2:$C$12241,PWT!$B$2:$B$12241,Ic_Struc!Q$1,PWT!$A$2:$A$12241,Ic_Struc!$A33)</f>
        <v>259814.40625</v>
      </c>
      <c r="R33">
        <f>SUMIFS(PWT!$C$2:$C$12241,PWT!$B$2:$B$12241,Ic_Struc!R$1,PWT!$A$2:$A$12241,Ic_Struc!$A33)</f>
        <v>278900.0625</v>
      </c>
      <c r="S33">
        <f>SUMIFS(PWT!$C$2:$C$12241,PWT!$B$2:$B$12241,Ic_Struc!S$1,PWT!$A$2:$A$12241,Ic_Struc!$A33)</f>
        <v>305234.15625</v>
      </c>
      <c r="T33">
        <f>SUMIFS(PWT!$C$2:$C$12241,PWT!$B$2:$B$12241,Ic_Struc!T$1,PWT!$A$2:$A$12241,Ic_Struc!$A33)</f>
        <v>318939.78125</v>
      </c>
      <c r="U33">
        <f>SUMIFS(PWT!$C$2:$C$12241,PWT!$B$2:$B$12241,Ic_Struc!U$1,PWT!$A$2:$A$12241,Ic_Struc!$A33)</f>
        <v>338468.03125</v>
      </c>
      <c r="V33">
        <f>SUMIFS(PWT!$C$2:$C$12241,PWT!$B$2:$B$12241,Ic_Struc!V$1,PWT!$A$2:$A$12241,Ic_Struc!$A33)</f>
        <v>325643.34375</v>
      </c>
    </row>
    <row r="34" spans="1:22" x14ac:dyDescent="0.2">
      <c r="A34" t="s">
        <v>92</v>
      </c>
      <c r="B34">
        <f>SUMIFS(PWT!$C$2:$C$12241,PWT!$B$2:$B$12241,Ic_Struc!B$1,PWT!$A$2:$A$12241,Ic_Struc!$A34)</f>
        <v>89621304</v>
      </c>
      <c r="C34">
        <f>SUMIFS(PWT!$C$2:$C$12241,PWT!$B$2:$B$12241,Ic_Struc!C$1,PWT!$A$2:$A$12241,Ic_Struc!$A34)</f>
        <v>101472736</v>
      </c>
      <c r="D34">
        <f>SUMIFS(PWT!$C$2:$C$12241,PWT!$B$2:$B$12241,Ic_Struc!D$1,PWT!$A$2:$A$12241,Ic_Struc!$A34)</f>
        <v>110488560</v>
      </c>
      <c r="E34">
        <f>SUMIFS(PWT!$C$2:$C$12241,PWT!$B$2:$B$12241,Ic_Struc!E$1,PWT!$A$2:$A$12241,Ic_Struc!$A34)</f>
        <v>100624504</v>
      </c>
      <c r="F34">
        <f>SUMIFS(PWT!$C$2:$C$12241,PWT!$B$2:$B$12241,Ic_Struc!F$1,PWT!$A$2:$A$12241,Ic_Struc!$A34)</f>
        <v>96320000</v>
      </c>
      <c r="G34">
        <f>SUMIFS(PWT!$C$2:$C$12241,PWT!$B$2:$B$12241,Ic_Struc!G$1,PWT!$A$2:$A$12241,Ic_Struc!$A34)</f>
        <v>98695232</v>
      </c>
      <c r="H34">
        <f>SUMIFS(PWT!$C$2:$C$12241,PWT!$B$2:$B$12241,Ic_Struc!H$1,PWT!$A$2:$A$12241,Ic_Struc!$A34)</f>
        <v>109766392</v>
      </c>
      <c r="I34">
        <f>SUMIFS(PWT!$C$2:$C$12241,PWT!$B$2:$B$12241,Ic_Struc!I$1,PWT!$A$2:$A$12241,Ic_Struc!$A34)</f>
        <v>122532920</v>
      </c>
      <c r="J34">
        <f>SUMIFS(PWT!$C$2:$C$12241,PWT!$B$2:$B$12241,Ic_Struc!J$1,PWT!$A$2:$A$12241,Ic_Struc!$A34)</f>
        <v>142404496</v>
      </c>
      <c r="K34">
        <f>SUMIFS(PWT!$C$2:$C$12241,PWT!$B$2:$B$12241,Ic_Struc!K$1,PWT!$A$2:$A$12241,Ic_Struc!$A34)</f>
        <v>154847456</v>
      </c>
      <c r="L34">
        <f>SUMIFS(PWT!$C$2:$C$12241,PWT!$B$2:$B$12241,Ic_Struc!L$1,PWT!$A$2:$A$12241,Ic_Struc!$A34)</f>
        <v>159456640</v>
      </c>
      <c r="M34">
        <f>SUMIFS(PWT!$C$2:$C$12241,PWT!$B$2:$B$12241,Ic_Struc!M$1,PWT!$A$2:$A$12241,Ic_Struc!$A34)</f>
        <v>166413120</v>
      </c>
      <c r="N34">
        <f>SUMIFS(PWT!$C$2:$C$12241,PWT!$B$2:$B$12241,Ic_Struc!N$1,PWT!$A$2:$A$12241,Ic_Struc!$A34)</f>
        <v>177890560</v>
      </c>
      <c r="O34">
        <f>SUMIFS(PWT!$C$2:$C$12241,PWT!$B$2:$B$12241,Ic_Struc!O$1,PWT!$A$2:$A$12241,Ic_Struc!$A34)</f>
        <v>191480944</v>
      </c>
      <c r="P34">
        <f>SUMIFS(PWT!$C$2:$C$12241,PWT!$B$2:$B$12241,Ic_Struc!P$1,PWT!$A$2:$A$12241,Ic_Struc!$A34)</f>
        <v>200518864</v>
      </c>
      <c r="Q34">
        <f>SUMIFS(PWT!$C$2:$C$12241,PWT!$B$2:$B$12241,Ic_Struc!Q$1,PWT!$A$2:$A$12241,Ic_Struc!$A34)</f>
        <v>201309792</v>
      </c>
      <c r="R34">
        <f>SUMIFS(PWT!$C$2:$C$12241,PWT!$B$2:$B$12241,Ic_Struc!R$1,PWT!$A$2:$A$12241,Ic_Struc!$A34)</f>
        <v>205928416</v>
      </c>
      <c r="S34">
        <f>SUMIFS(PWT!$C$2:$C$12241,PWT!$B$2:$B$12241,Ic_Struc!S$1,PWT!$A$2:$A$12241,Ic_Struc!$A34)</f>
        <v>200879616</v>
      </c>
      <c r="T34">
        <f>SUMIFS(PWT!$C$2:$C$12241,PWT!$B$2:$B$12241,Ic_Struc!T$1,PWT!$A$2:$A$12241,Ic_Struc!$A34)</f>
        <v>211554672</v>
      </c>
      <c r="U34">
        <f>SUMIFS(PWT!$C$2:$C$12241,PWT!$B$2:$B$12241,Ic_Struc!U$1,PWT!$A$2:$A$12241,Ic_Struc!$A34)</f>
        <v>217054976</v>
      </c>
      <c r="V34">
        <f>SUMIFS(PWT!$C$2:$C$12241,PWT!$B$2:$B$12241,Ic_Struc!V$1,PWT!$A$2:$A$12241,Ic_Struc!$A34)</f>
        <v>231948608</v>
      </c>
    </row>
    <row r="35" spans="1:22" x14ac:dyDescent="0.2">
      <c r="A35" t="s">
        <v>25</v>
      </c>
      <c r="B35">
        <f>SUMIFS(PWT!$C$2:$C$12241,PWT!$B$2:$B$12241,Ic_Struc!B$1,PWT!$A$2:$A$12241,Ic_Struc!$A35)</f>
        <v>62755.2421875</v>
      </c>
      <c r="C35">
        <f>SUMIFS(PWT!$C$2:$C$12241,PWT!$B$2:$B$12241,Ic_Struc!C$1,PWT!$A$2:$A$12241,Ic_Struc!$A35)</f>
        <v>76655.3671875</v>
      </c>
      <c r="D35">
        <f>SUMIFS(PWT!$C$2:$C$12241,PWT!$B$2:$B$12241,Ic_Struc!D$1,PWT!$A$2:$A$12241,Ic_Struc!$A35)</f>
        <v>89811.5859375</v>
      </c>
      <c r="E35">
        <f>SUMIFS(PWT!$C$2:$C$12241,PWT!$B$2:$B$12241,Ic_Struc!E$1,PWT!$A$2:$A$12241,Ic_Struc!$A35)</f>
        <v>95885.328125</v>
      </c>
      <c r="F35">
        <f>SUMIFS(PWT!$C$2:$C$12241,PWT!$B$2:$B$12241,Ic_Struc!F$1,PWT!$A$2:$A$12241,Ic_Struc!$A35)</f>
        <v>97672.296875</v>
      </c>
      <c r="G35">
        <f>SUMIFS(PWT!$C$2:$C$12241,PWT!$B$2:$B$12241,Ic_Struc!G$1,PWT!$A$2:$A$12241,Ic_Struc!$A35)</f>
        <v>130433.875</v>
      </c>
      <c r="H35">
        <f>SUMIFS(PWT!$C$2:$C$12241,PWT!$B$2:$B$12241,Ic_Struc!H$1,PWT!$A$2:$A$12241,Ic_Struc!$A35)</f>
        <v>138041.953125</v>
      </c>
      <c r="I35">
        <f>SUMIFS(PWT!$C$2:$C$12241,PWT!$B$2:$B$12241,Ic_Struc!I$1,PWT!$A$2:$A$12241,Ic_Struc!$A35)</f>
        <v>155011.703125</v>
      </c>
      <c r="J35">
        <f>SUMIFS(PWT!$C$2:$C$12241,PWT!$B$2:$B$12241,Ic_Struc!J$1,PWT!$A$2:$A$12241,Ic_Struc!$A35)</f>
        <v>154038.90625</v>
      </c>
      <c r="K35">
        <f>SUMIFS(PWT!$C$2:$C$12241,PWT!$B$2:$B$12241,Ic_Struc!K$1,PWT!$A$2:$A$12241,Ic_Struc!$A35)</f>
        <v>179127.8125</v>
      </c>
      <c r="L35">
        <f>SUMIFS(PWT!$C$2:$C$12241,PWT!$B$2:$B$12241,Ic_Struc!L$1,PWT!$A$2:$A$12241,Ic_Struc!$A35)</f>
        <v>190577.84375</v>
      </c>
      <c r="M35">
        <f>SUMIFS(PWT!$C$2:$C$12241,PWT!$B$2:$B$12241,Ic_Struc!M$1,PWT!$A$2:$A$12241,Ic_Struc!$A35)</f>
        <v>205870.828125</v>
      </c>
      <c r="N35">
        <f>SUMIFS(PWT!$C$2:$C$12241,PWT!$B$2:$B$12241,Ic_Struc!N$1,PWT!$A$2:$A$12241,Ic_Struc!$A35)</f>
        <v>233313.078125</v>
      </c>
      <c r="O35">
        <f>SUMIFS(PWT!$C$2:$C$12241,PWT!$B$2:$B$12241,Ic_Struc!O$1,PWT!$A$2:$A$12241,Ic_Struc!$A35)</f>
        <v>272062.625</v>
      </c>
      <c r="P35">
        <f>SUMIFS(PWT!$C$2:$C$12241,PWT!$B$2:$B$12241,Ic_Struc!P$1,PWT!$A$2:$A$12241,Ic_Struc!$A35)</f>
        <v>320747.03125</v>
      </c>
      <c r="Q35">
        <f>SUMIFS(PWT!$C$2:$C$12241,PWT!$B$2:$B$12241,Ic_Struc!Q$1,PWT!$A$2:$A$12241,Ic_Struc!$A35)</f>
        <v>395124.4375</v>
      </c>
      <c r="R35">
        <f>SUMIFS(PWT!$C$2:$C$12241,PWT!$B$2:$B$12241,Ic_Struc!R$1,PWT!$A$2:$A$12241,Ic_Struc!$A35)</f>
        <v>450758.46875</v>
      </c>
      <c r="S35">
        <f>SUMIFS(PWT!$C$2:$C$12241,PWT!$B$2:$B$12241,Ic_Struc!S$1,PWT!$A$2:$A$12241,Ic_Struc!$A35)</f>
        <v>515649.25</v>
      </c>
      <c r="T35">
        <f>SUMIFS(PWT!$C$2:$C$12241,PWT!$B$2:$B$12241,Ic_Struc!T$1,PWT!$A$2:$A$12241,Ic_Struc!$A35)</f>
        <v>564818.5</v>
      </c>
      <c r="U35">
        <f>SUMIFS(PWT!$C$2:$C$12241,PWT!$B$2:$B$12241,Ic_Struc!U$1,PWT!$A$2:$A$12241,Ic_Struc!$A35)</f>
        <v>590950.6875</v>
      </c>
      <c r="V35">
        <f>SUMIFS(PWT!$C$2:$C$12241,PWT!$B$2:$B$12241,Ic_Struc!V$1,PWT!$A$2:$A$12241,Ic_Struc!$A35)</f>
        <v>560470.3125</v>
      </c>
    </row>
    <row r="36" spans="1:22" x14ac:dyDescent="0.2">
      <c r="A36" t="s">
        <v>77</v>
      </c>
      <c r="B36">
        <f>SUMIFS(PWT!$C$2:$C$12241,PWT!$B$2:$B$12241,Ic_Struc!B$1,PWT!$A$2:$A$12241,Ic_Struc!$A36)</f>
        <v>1643341.375</v>
      </c>
      <c r="C36">
        <f>SUMIFS(PWT!$C$2:$C$12241,PWT!$B$2:$B$12241,Ic_Struc!C$1,PWT!$A$2:$A$12241,Ic_Struc!$A36)</f>
        <v>1740977.25</v>
      </c>
      <c r="D36">
        <f>SUMIFS(PWT!$C$2:$C$12241,PWT!$B$2:$B$12241,Ic_Struc!D$1,PWT!$A$2:$A$12241,Ic_Struc!$A36)</f>
        <v>1799989.375</v>
      </c>
      <c r="E36">
        <f>SUMIFS(PWT!$C$2:$C$12241,PWT!$B$2:$B$12241,Ic_Struc!E$1,PWT!$A$2:$A$12241,Ic_Struc!$A36)</f>
        <v>2140266.75</v>
      </c>
      <c r="F36">
        <f>SUMIFS(PWT!$C$2:$C$12241,PWT!$B$2:$B$12241,Ic_Struc!F$1,PWT!$A$2:$A$12241,Ic_Struc!$A36)</f>
        <v>2686333.25</v>
      </c>
      <c r="G36">
        <f>SUMIFS(PWT!$C$2:$C$12241,PWT!$B$2:$B$12241,Ic_Struc!G$1,PWT!$A$2:$A$12241,Ic_Struc!$A36)</f>
        <v>2829024</v>
      </c>
      <c r="H36">
        <f>SUMIFS(PWT!$C$2:$C$12241,PWT!$B$2:$B$12241,Ic_Struc!H$1,PWT!$A$2:$A$12241,Ic_Struc!$A36)</f>
        <v>3427454.75</v>
      </c>
      <c r="I36">
        <f>SUMIFS(PWT!$C$2:$C$12241,PWT!$B$2:$B$12241,Ic_Struc!I$1,PWT!$A$2:$A$12241,Ic_Struc!$A36)</f>
        <v>3677164</v>
      </c>
      <c r="J36">
        <f>SUMIFS(PWT!$C$2:$C$12241,PWT!$B$2:$B$12241,Ic_Struc!J$1,PWT!$A$2:$A$12241,Ic_Struc!$A36)</f>
        <v>4308098</v>
      </c>
      <c r="K36">
        <f>SUMIFS(PWT!$C$2:$C$12241,PWT!$B$2:$B$12241,Ic_Struc!K$1,PWT!$A$2:$A$12241,Ic_Struc!$A36)</f>
        <v>5503422.5</v>
      </c>
      <c r="L36">
        <f>SUMIFS(PWT!$C$2:$C$12241,PWT!$B$2:$B$12241,Ic_Struc!L$1,PWT!$A$2:$A$12241,Ic_Struc!$A36)</f>
        <v>6545774.5</v>
      </c>
      <c r="M36">
        <f>SUMIFS(PWT!$C$2:$C$12241,PWT!$B$2:$B$12241,Ic_Struc!M$1,PWT!$A$2:$A$12241,Ic_Struc!$A36)</f>
        <v>7849377.5</v>
      </c>
      <c r="N36">
        <f>SUMIFS(PWT!$C$2:$C$12241,PWT!$B$2:$B$12241,Ic_Struc!N$1,PWT!$A$2:$A$12241,Ic_Struc!$A36)</f>
        <v>9601144</v>
      </c>
      <c r="O36">
        <f>SUMIFS(PWT!$C$2:$C$12241,PWT!$B$2:$B$12241,Ic_Struc!O$1,PWT!$A$2:$A$12241,Ic_Struc!$A36)</f>
        <v>10679401</v>
      </c>
      <c r="P36">
        <f>SUMIFS(PWT!$C$2:$C$12241,PWT!$B$2:$B$12241,Ic_Struc!P$1,PWT!$A$2:$A$12241,Ic_Struc!$A36)</f>
        <v>12306028</v>
      </c>
      <c r="Q36">
        <f>SUMIFS(PWT!$C$2:$C$12241,PWT!$B$2:$B$12241,Ic_Struc!Q$1,PWT!$A$2:$A$12241,Ic_Struc!$A36)</f>
        <v>14474094</v>
      </c>
      <c r="R36">
        <f>SUMIFS(PWT!$C$2:$C$12241,PWT!$B$2:$B$12241,Ic_Struc!R$1,PWT!$A$2:$A$12241,Ic_Struc!$A36)</f>
        <v>17472748</v>
      </c>
      <c r="S36">
        <f>SUMIFS(PWT!$C$2:$C$12241,PWT!$B$2:$B$12241,Ic_Struc!S$1,PWT!$A$2:$A$12241,Ic_Struc!$A36)</f>
        <v>19285914</v>
      </c>
      <c r="T36">
        <f>SUMIFS(PWT!$C$2:$C$12241,PWT!$B$2:$B$12241,Ic_Struc!T$1,PWT!$A$2:$A$12241,Ic_Struc!$A36)</f>
        <v>20356376</v>
      </c>
      <c r="U36">
        <f>SUMIFS(PWT!$C$2:$C$12241,PWT!$B$2:$B$12241,Ic_Struc!U$1,PWT!$A$2:$A$12241,Ic_Struc!$A36)</f>
        <v>22281920</v>
      </c>
      <c r="V36">
        <f>SUMIFS(PWT!$C$2:$C$12241,PWT!$B$2:$B$12241,Ic_Struc!V$1,PWT!$A$2:$A$12241,Ic_Struc!$A36)</f>
        <v>22056246</v>
      </c>
    </row>
    <row r="37" spans="1:22" x14ac:dyDescent="0.2">
      <c r="A37" t="s">
        <v>108</v>
      </c>
      <c r="B37">
        <f>SUMIFS(PWT!$C$2:$C$12241,PWT!$B$2:$B$12241,Ic_Struc!B$1,PWT!$A$2:$A$12241,Ic_Struc!$A37)</f>
        <v>248715.015625</v>
      </c>
      <c r="C37">
        <f>SUMIFS(PWT!$C$2:$C$12241,PWT!$B$2:$B$12241,Ic_Struc!C$1,PWT!$A$2:$A$12241,Ic_Struc!$A37)</f>
        <v>369006.40625</v>
      </c>
      <c r="D37">
        <f>SUMIFS(PWT!$C$2:$C$12241,PWT!$B$2:$B$12241,Ic_Struc!D$1,PWT!$A$2:$A$12241,Ic_Struc!$A37)</f>
        <v>490045.65625</v>
      </c>
      <c r="E37">
        <f>SUMIFS(PWT!$C$2:$C$12241,PWT!$B$2:$B$12241,Ic_Struc!E$1,PWT!$A$2:$A$12241,Ic_Struc!$A37)</f>
        <v>614395.8125</v>
      </c>
      <c r="F37">
        <f>SUMIFS(PWT!$C$2:$C$12241,PWT!$B$2:$B$12241,Ic_Struc!F$1,PWT!$A$2:$A$12241,Ic_Struc!$A37)</f>
        <v>744017.375</v>
      </c>
      <c r="G37">
        <f>SUMIFS(PWT!$C$2:$C$12241,PWT!$B$2:$B$12241,Ic_Struc!G$1,PWT!$A$2:$A$12241,Ic_Struc!$A37)</f>
        <v>902497.25</v>
      </c>
      <c r="H37">
        <f>SUMIFS(PWT!$C$2:$C$12241,PWT!$B$2:$B$12241,Ic_Struc!H$1,PWT!$A$2:$A$12241,Ic_Struc!$A37)</f>
        <v>913787.625</v>
      </c>
      <c r="I37">
        <f>SUMIFS(PWT!$C$2:$C$12241,PWT!$B$2:$B$12241,Ic_Struc!I$1,PWT!$A$2:$A$12241,Ic_Struc!$A37)</f>
        <v>957969.9375</v>
      </c>
      <c r="J37">
        <f>SUMIFS(PWT!$C$2:$C$12241,PWT!$B$2:$B$12241,Ic_Struc!J$1,PWT!$A$2:$A$12241,Ic_Struc!$A37)</f>
        <v>1058559.5</v>
      </c>
      <c r="K37">
        <f>SUMIFS(PWT!$C$2:$C$12241,PWT!$B$2:$B$12241,Ic_Struc!K$1,PWT!$A$2:$A$12241,Ic_Struc!$A37)</f>
        <v>1229279.625</v>
      </c>
      <c r="L37">
        <f>SUMIFS(PWT!$C$2:$C$12241,PWT!$B$2:$B$12241,Ic_Struc!L$1,PWT!$A$2:$A$12241,Ic_Struc!$A37)</f>
        <v>1329454</v>
      </c>
      <c r="M37">
        <f>SUMIFS(PWT!$C$2:$C$12241,PWT!$B$2:$B$12241,Ic_Struc!M$1,PWT!$A$2:$A$12241,Ic_Struc!$A37)</f>
        <v>1535767.375</v>
      </c>
      <c r="N37">
        <f>SUMIFS(PWT!$C$2:$C$12241,PWT!$B$2:$B$12241,Ic_Struc!N$1,PWT!$A$2:$A$12241,Ic_Struc!$A37)</f>
        <v>1684061.875</v>
      </c>
      <c r="O37">
        <f>SUMIFS(PWT!$C$2:$C$12241,PWT!$B$2:$B$12241,Ic_Struc!O$1,PWT!$A$2:$A$12241,Ic_Struc!$A37)</f>
        <v>1927388.5</v>
      </c>
      <c r="P37">
        <f>SUMIFS(PWT!$C$2:$C$12241,PWT!$B$2:$B$12241,Ic_Struc!P$1,PWT!$A$2:$A$12241,Ic_Struc!$A37)</f>
        <v>1840642.25</v>
      </c>
      <c r="Q37">
        <f>SUMIFS(PWT!$C$2:$C$12241,PWT!$B$2:$B$12241,Ic_Struc!Q$1,PWT!$A$2:$A$12241,Ic_Struc!$A37)</f>
        <v>1915091.375</v>
      </c>
      <c r="R37">
        <f>SUMIFS(PWT!$C$2:$C$12241,PWT!$B$2:$B$12241,Ic_Struc!R$1,PWT!$A$2:$A$12241,Ic_Struc!$A37)</f>
        <v>2111223.25</v>
      </c>
      <c r="S37">
        <f>SUMIFS(PWT!$C$2:$C$12241,PWT!$B$2:$B$12241,Ic_Struc!S$1,PWT!$A$2:$A$12241,Ic_Struc!$A37)</f>
        <v>2254189.75</v>
      </c>
      <c r="T37">
        <f>SUMIFS(PWT!$C$2:$C$12241,PWT!$B$2:$B$12241,Ic_Struc!T$1,PWT!$A$2:$A$12241,Ic_Struc!$A37)</f>
        <v>2119447</v>
      </c>
      <c r="U37">
        <f>SUMIFS(PWT!$C$2:$C$12241,PWT!$B$2:$B$12241,Ic_Struc!U$1,PWT!$A$2:$A$12241,Ic_Struc!$A37)</f>
        <v>2235007</v>
      </c>
      <c r="V37">
        <f>SUMIFS(PWT!$C$2:$C$12241,PWT!$B$2:$B$12241,Ic_Struc!V$1,PWT!$A$2:$A$12241,Ic_Struc!$A37)</f>
        <v>2369496.25</v>
      </c>
    </row>
    <row r="38" spans="1:22" x14ac:dyDescent="0.2">
      <c r="A38" t="s">
        <v>140</v>
      </c>
      <c r="B38">
        <f>SUMIFS(PWT!$C$2:$C$12241,PWT!$B$2:$B$12241,Ic_Struc!B$1,PWT!$A$2:$A$12241,Ic_Struc!$A38)</f>
        <v>210494.703125</v>
      </c>
      <c r="C38">
        <f>SUMIFS(PWT!$C$2:$C$12241,PWT!$B$2:$B$12241,Ic_Struc!C$1,PWT!$A$2:$A$12241,Ic_Struc!$A38)</f>
        <v>286224.28125</v>
      </c>
      <c r="D38">
        <f>SUMIFS(PWT!$C$2:$C$12241,PWT!$B$2:$B$12241,Ic_Struc!D$1,PWT!$A$2:$A$12241,Ic_Struc!$A38)</f>
        <v>289670.0625</v>
      </c>
      <c r="E38">
        <f>SUMIFS(PWT!$C$2:$C$12241,PWT!$B$2:$B$12241,Ic_Struc!E$1,PWT!$A$2:$A$12241,Ic_Struc!$A38)</f>
        <v>276334.3125</v>
      </c>
      <c r="F38">
        <f>SUMIFS(PWT!$C$2:$C$12241,PWT!$B$2:$B$12241,Ic_Struc!F$1,PWT!$A$2:$A$12241,Ic_Struc!$A38)</f>
        <v>404724.875</v>
      </c>
      <c r="G38">
        <f>SUMIFS(PWT!$C$2:$C$12241,PWT!$B$2:$B$12241,Ic_Struc!G$1,PWT!$A$2:$A$12241,Ic_Struc!$A38)</f>
        <v>632537.9375</v>
      </c>
      <c r="H38">
        <f>SUMIFS(PWT!$C$2:$C$12241,PWT!$B$2:$B$12241,Ic_Struc!H$1,PWT!$A$2:$A$12241,Ic_Struc!$A38)</f>
        <v>918433.3125</v>
      </c>
      <c r="I38">
        <f>SUMIFS(PWT!$C$2:$C$12241,PWT!$B$2:$B$12241,Ic_Struc!I$1,PWT!$A$2:$A$12241,Ic_Struc!$A38)</f>
        <v>1087585.75</v>
      </c>
      <c r="J38">
        <f>SUMIFS(PWT!$C$2:$C$12241,PWT!$B$2:$B$12241,Ic_Struc!J$1,PWT!$A$2:$A$12241,Ic_Struc!$A38)</f>
        <v>1405516.625</v>
      </c>
      <c r="K38">
        <f>SUMIFS(PWT!$C$2:$C$12241,PWT!$B$2:$B$12241,Ic_Struc!K$1,PWT!$A$2:$A$12241,Ic_Struc!$A38)</f>
        <v>1795427.5</v>
      </c>
      <c r="L38">
        <f>SUMIFS(PWT!$C$2:$C$12241,PWT!$B$2:$B$12241,Ic_Struc!L$1,PWT!$A$2:$A$12241,Ic_Struc!$A38)</f>
        <v>2021896.375</v>
      </c>
      <c r="M38">
        <f>SUMIFS(PWT!$C$2:$C$12241,PWT!$B$2:$B$12241,Ic_Struc!M$1,PWT!$A$2:$A$12241,Ic_Struc!$A38)</f>
        <v>2597177.25</v>
      </c>
      <c r="N38">
        <f>SUMIFS(PWT!$C$2:$C$12241,PWT!$B$2:$B$12241,Ic_Struc!N$1,PWT!$A$2:$A$12241,Ic_Struc!$A38)</f>
        <v>3731734.75</v>
      </c>
      <c r="O38">
        <f>SUMIFS(PWT!$C$2:$C$12241,PWT!$B$2:$B$12241,Ic_Struc!O$1,PWT!$A$2:$A$12241,Ic_Struc!$A38)</f>
        <v>4965843</v>
      </c>
      <c r="P38">
        <f>SUMIFS(PWT!$C$2:$C$12241,PWT!$B$2:$B$12241,Ic_Struc!P$1,PWT!$A$2:$A$12241,Ic_Struc!$A38)</f>
        <v>5388815.5</v>
      </c>
      <c r="Q38">
        <f>SUMIFS(PWT!$C$2:$C$12241,PWT!$B$2:$B$12241,Ic_Struc!Q$1,PWT!$A$2:$A$12241,Ic_Struc!$A38)</f>
        <v>5728691.5</v>
      </c>
      <c r="R38">
        <f>SUMIFS(PWT!$C$2:$C$12241,PWT!$B$2:$B$12241,Ic_Struc!R$1,PWT!$A$2:$A$12241,Ic_Struc!$A38)</f>
        <v>7148731</v>
      </c>
      <c r="S38">
        <f>SUMIFS(PWT!$C$2:$C$12241,PWT!$B$2:$B$12241,Ic_Struc!S$1,PWT!$A$2:$A$12241,Ic_Struc!$A38)</f>
        <v>7712499</v>
      </c>
      <c r="T38">
        <f>SUMIFS(PWT!$C$2:$C$12241,PWT!$B$2:$B$12241,Ic_Struc!T$1,PWT!$A$2:$A$12241,Ic_Struc!$A38)</f>
        <v>9071323</v>
      </c>
      <c r="U38">
        <f>SUMIFS(PWT!$C$2:$C$12241,PWT!$B$2:$B$12241,Ic_Struc!U$1,PWT!$A$2:$A$12241,Ic_Struc!$A38)</f>
        <v>9692141</v>
      </c>
      <c r="V38">
        <f>SUMIFS(PWT!$C$2:$C$12241,PWT!$B$2:$B$12241,Ic_Struc!V$1,PWT!$A$2:$A$12241,Ic_Struc!$A38)</f>
        <v>10535749</v>
      </c>
    </row>
    <row r="39" spans="1:22" x14ac:dyDescent="0.2">
      <c r="A39" t="s">
        <v>9</v>
      </c>
      <c r="B39">
        <f>SUMIFS(PWT!$C$2:$C$12241,PWT!$B$2:$B$12241,Ic_Struc!B$1,PWT!$A$2:$A$12241,Ic_Struc!$A39)</f>
        <v>68386.1484375</v>
      </c>
      <c r="C39">
        <f>SUMIFS(PWT!$C$2:$C$12241,PWT!$B$2:$B$12241,Ic_Struc!C$1,PWT!$A$2:$A$12241,Ic_Struc!$A39)</f>
        <v>71232.4765625</v>
      </c>
      <c r="D39">
        <f>SUMIFS(PWT!$C$2:$C$12241,PWT!$B$2:$B$12241,Ic_Struc!D$1,PWT!$A$2:$A$12241,Ic_Struc!$A39)</f>
        <v>80048.125</v>
      </c>
      <c r="E39">
        <f>SUMIFS(PWT!$C$2:$C$12241,PWT!$B$2:$B$12241,Ic_Struc!E$1,PWT!$A$2:$A$12241,Ic_Struc!$A39)</f>
        <v>87350.0234375</v>
      </c>
      <c r="F39">
        <f>SUMIFS(PWT!$C$2:$C$12241,PWT!$B$2:$B$12241,Ic_Struc!F$1,PWT!$A$2:$A$12241,Ic_Struc!$A39)</f>
        <v>96728.6953125</v>
      </c>
      <c r="G39">
        <f>SUMIFS(PWT!$C$2:$C$12241,PWT!$B$2:$B$12241,Ic_Struc!G$1,PWT!$A$2:$A$12241,Ic_Struc!$A39)</f>
        <v>88688.4453125</v>
      </c>
      <c r="H39">
        <f>SUMIFS(PWT!$C$2:$C$12241,PWT!$B$2:$B$12241,Ic_Struc!H$1,PWT!$A$2:$A$12241,Ic_Struc!$A39)</f>
        <v>97731.6328125</v>
      </c>
      <c r="I39">
        <f>SUMIFS(PWT!$C$2:$C$12241,PWT!$B$2:$B$12241,Ic_Struc!I$1,PWT!$A$2:$A$12241,Ic_Struc!$A39)</f>
        <v>116229.828125</v>
      </c>
      <c r="J39">
        <f>SUMIFS(PWT!$C$2:$C$12241,PWT!$B$2:$B$12241,Ic_Struc!J$1,PWT!$A$2:$A$12241,Ic_Struc!$A39)</f>
        <v>131303.75</v>
      </c>
      <c r="K39">
        <f>SUMIFS(PWT!$C$2:$C$12241,PWT!$B$2:$B$12241,Ic_Struc!K$1,PWT!$A$2:$A$12241,Ic_Struc!$A39)</f>
        <v>144305.421875</v>
      </c>
      <c r="L39">
        <f>SUMIFS(PWT!$C$2:$C$12241,PWT!$B$2:$B$12241,Ic_Struc!L$1,PWT!$A$2:$A$12241,Ic_Struc!$A39)</f>
        <v>159820.90625</v>
      </c>
      <c r="M39">
        <f>SUMIFS(PWT!$C$2:$C$12241,PWT!$B$2:$B$12241,Ic_Struc!M$1,PWT!$A$2:$A$12241,Ic_Struc!$A39)</f>
        <v>174102.671875</v>
      </c>
      <c r="N39">
        <f>SUMIFS(PWT!$C$2:$C$12241,PWT!$B$2:$B$12241,Ic_Struc!N$1,PWT!$A$2:$A$12241,Ic_Struc!$A39)</f>
        <v>197317.546875</v>
      </c>
      <c r="O39">
        <f>SUMIFS(PWT!$C$2:$C$12241,PWT!$B$2:$B$12241,Ic_Struc!O$1,PWT!$A$2:$A$12241,Ic_Struc!$A39)</f>
        <v>208379.375</v>
      </c>
      <c r="P39">
        <f>SUMIFS(PWT!$C$2:$C$12241,PWT!$B$2:$B$12241,Ic_Struc!P$1,PWT!$A$2:$A$12241,Ic_Struc!$A39)</f>
        <v>215297.484375</v>
      </c>
      <c r="Q39">
        <f>SUMIFS(PWT!$C$2:$C$12241,PWT!$B$2:$B$12241,Ic_Struc!Q$1,PWT!$A$2:$A$12241,Ic_Struc!$A39)</f>
        <v>229851.828125</v>
      </c>
      <c r="R39">
        <f>SUMIFS(PWT!$C$2:$C$12241,PWT!$B$2:$B$12241,Ic_Struc!R$1,PWT!$A$2:$A$12241,Ic_Struc!$A39)</f>
        <v>261294.65625</v>
      </c>
      <c r="S39">
        <f>SUMIFS(PWT!$C$2:$C$12241,PWT!$B$2:$B$12241,Ic_Struc!S$1,PWT!$A$2:$A$12241,Ic_Struc!$A39)</f>
        <v>279204.71875</v>
      </c>
      <c r="T39">
        <f>SUMIFS(PWT!$C$2:$C$12241,PWT!$B$2:$B$12241,Ic_Struc!T$1,PWT!$A$2:$A$12241,Ic_Struc!$A39)</f>
        <v>289505.96875</v>
      </c>
      <c r="U39">
        <f>SUMIFS(PWT!$C$2:$C$12241,PWT!$B$2:$B$12241,Ic_Struc!U$1,PWT!$A$2:$A$12241,Ic_Struc!$A39)</f>
        <v>289687.5</v>
      </c>
      <c r="V39">
        <f>SUMIFS(PWT!$C$2:$C$12241,PWT!$B$2:$B$12241,Ic_Struc!V$1,PWT!$A$2:$A$12241,Ic_Struc!$A39)</f>
        <v>286013.34375</v>
      </c>
    </row>
    <row r="40" spans="1:22" x14ac:dyDescent="0.2">
      <c r="A40" t="s">
        <v>32</v>
      </c>
      <c r="B40">
        <f>SUMIFS(PWT!$C$2:$C$12241,PWT!$B$2:$B$12241,Ic_Struc!B$1,PWT!$A$2:$A$12241,Ic_Struc!$A40)</f>
        <v>43254.52734375</v>
      </c>
      <c r="C40">
        <f>SUMIFS(PWT!$C$2:$C$12241,PWT!$B$2:$B$12241,Ic_Struc!C$1,PWT!$A$2:$A$12241,Ic_Struc!$A40)</f>
        <v>40366.4921875</v>
      </c>
      <c r="D40">
        <f>SUMIFS(PWT!$C$2:$C$12241,PWT!$B$2:$B$12241,Ic_Struc!D$1,PWT!$A$2:$A$12241,Ic_Struc!$A40)</f>
        <v>37996.48046875</v>
      </c>
      <c r="E40">
        <f>SUMIFS(PWT!$C$2:$C$12241,PWT!$B$2:$B$12241,Ic_Struc!E$1,PWT!$A$2:$A$12241,Ic_Struc!$A40)</f>
        <v>39041.69140625</v>
      </c>
      <c r="F40">
        <f>SUMIFS(PWT!$C$2:$C$12241,PWT!$B$2:$B$12241,Ic_Struc!F$1,PWT!$A$2:$A$12241,Ic_Struc!$A40)</f>
        <v>38116.546875</v>
      </c>
      <c r="G40">
        <f>SUMIFS(PWT!$C$2:$C$12241,PWT!$B$2:$B$12241,Ic_Struc!G$1,PWT!$A$2:$A$12241,Ic_Struc!$A40)</f>
        <v>39151.0234375</v>
      </c>
      <c r="H40">
        <f>SUMIFS(PWT!$C$2:$C$12241,PWT!$B$2:$B$12241,Ic_Struc!H$1,PWT!$A$2:$A$12241,Ic_Struc!$A40)</f>
        <v>40796.23828125</v>
      </c>
      <c r="I40">
        <f>SUMIFS(PWT!$C$2:$C$12241,PWT!$B$2:$B$12241,Ic_Struc!I$1,PWT!$A$2:$A$12241,Ic_Struc!$A40)</f>
        <v>40418.4375</v>
      </c>
      <c r="J40">
        <f>SUMIFS(PWT!$C$2:$C$12241,PWT!$B$2:$B$12241,Ic_Struc!J$1,PWT!$A$2:$A$12241,Ic_Struc!$A40)</f>
        <v>40552.01953125</v>
      </c>
      <c r="K40">
        <f>SUMIFS(PWT!$C$2:$C$12241,PWT!$B$2:$B$12241,Ic_Struc!K$1,PWT!$A$2:$A$12241,Ic_Struc!$A40)</f>
        <v>39680.51171875</v>
      </c>
      <c r="L40">
        <f>SUMIFS(PWT!$C$2:$C$12241,PWT!$B$2:$B$12241,Ic_Struc!L$1,PWT!$A$2:$A$12241,Ic_Struc!$A40)</f>
        <v>46309.45703125</v>
      </c>
      <c r="M40">
        <f>SUMIFS(PWT!$C$2:$C$12241,PWT!$B$2:$B$12241,Ic_Struc!M$1,PWT!$A$2:$A$12241,Ic_Struc!$A40)</f>
        <v>48307.1875</v>
      </c>
      <c r="N40">
        <f>SUMIFS(PWT!$C$2:$C$12241,PWT!$B$2:$B$12241,Ic_Struc!N$1,PWT!$A$2:$A$12241,Ic_Struc!$A40)</f>
        <v>46727.3515625</v>
      </c>
      <c r="O40">
        <f>SUMIFS(PWT!$C$2:$C$12241,PWT!$B$2:$B$12241,Ic_Struc!O$1,PWT!$A$2:$A$12241,Ic_Struc!$A40)</f>
        <v>51601.09765625</v>
      </c>
      <c r="P40">
        <f>SUMIFS(PWT!$C$2:$C$12241,PWT!$B$2:$B$12241,Ic_Struc!P$1,PWT!$A$2:$A$12241,Ic_Struc!$A40)</f>
        <v>58396.2734375</v>
      </c>
      <c r="Q40">
        <f>SUMIFS(PWT!$C$2:$C$12241,PWT!$B$2:$B$12241,Ic_Struc!Q$1,PWT!$A$2:$A$12241,Ic_Struc!$A40)</f>
        <v>53766.265625</v>
      </c>
      <c r="R40">
        <f>SUMIFS(PWT!$C$2:$C$12241,PWT!$B$2:$B$12241,Ic_Struc!R$1,PWT!$A$2:$A$12241,Ic_Struc!$A40)</f>
        <v>60759.96484375</v>
      </c>
      <c r="S40">
        <f>SUMIFS(PWT!$C$2:$C$12241,PWT!$B$2:$B$12241,Ic_Struc!S$1,PWT!$A$2:$A$12241,Ic_Struc!$A40)</f>
        <v>57066.625</v>
      </c>
      <c r="T40">
        <f>SUMIFS(PWT!$C$2:$C$12241,PWT!$B$2:$B$12241,Ic_Struc!T$1,PWT!$A$2:$A$12241,Ic_Struc!$A40)</f>
        <v>52463.65625</v>
      </c>
      <c r="U40">
        <f>SUMIFS(PWT!$C$2:$C$12241,PWT!$B$2:$B$12241,Ic_Struc!U$1,PWT!$A$2:$A$12241,Ic_Struc!$A40)</f>
        <v>57396.68359375</v>
      </c>
      <c r="V40">
        <f>SUMIFS(PWT!$C$2:$C$12241,PWT!$B$2:$B$12241,Ic_Struc!V$1,PWT!$A$2:$A$12241,Ic_Struc!$A40)</f>
        <v>60055.8203125</v>
      </c>
    </row>
    <row r="41" spans="1:22" x14ac:dyDescent="0.2">
      <c r="A41" t="s">
        <v>165</v>
      </c>
      <c r="B41">
        <f>SUMIFS(PWT!$C$2:$C$12241,PWT!$B$2:$B$12241,Ic_Struc!B$1,PWT!$A$2:$A$12241,Ic_Struc!$A41)</f>
        <v>1044.977783203125</v>
      </c>
      <c r="C41">
        <f>SUMIFS(PWT!$C$2:$C$12241,PWT!$B$2:$B$12241,Ic_Struc!C$1,PWT!$A$2:$A$12241,Ic_Struc!$A41)</f>
        <v>1977.4410400390625</v>
      </c>
      <c r="D41">
        <f>SUMIFS(PWT!$C$2:$C$12241,PWT!$B$2:$B$12241,Ic_Struc!D$1,PWT!$A$2:$A$12241,Ic_Struc!$A41)</f>
        <v>4020.012451171875</v>
      </c>
      <c r="E41">
        <f>SUMIFS(PWT!$C$2:$C$12241,PWT!$B$2:$B$12241,Ic_Struc!E$1,PWT!$A$2:$A$12241,Ic_Struc!$A41)</f>
        <v>7258.708984375</v>
      </c>
      <c r="F41">
        <f>SUMIFS(PWT!$C$2:$C$12241,PWT!$B$2:$B$12241,Ic_Struc!F$1,PWT!$A$2:$A$12241,Ic_Struc!$A41)</f>
        <v>10385.166015625</v>
      </c>
      <c r="G41">
        <f>SUMIFS(PWT!$C$2:$C$12241,PWT!$B$2:$B$12241,Ic_Struc!G$1,PWT!$A$2:$A$12241,Ic_Struc!$A41)</f>
        <v>16650.24609375</v>
      </c>
      <c r="H41">
        <f>SUMIFS(PWT!$C$2:$C$12241,PWT!$B$2:$B$12241,Ic_Struc!H$1,PWT!$A$2:$A$12241,Ic_Struc!$A41)</f>
        <v>22468.263671875</v>
      </c>
      <c r="I41">
        <f>SUMIFS(PWT!$C$2:$C$12241,PWT!$B$2:$B$12241,Ic_Struc!I$1,PWT!$A$2:$A$12241,Ic_Struc!$A41)</f>
        <v>34277.265625</v>
      </c>
      <c r="J41">
        <f>SUMIFS(PWT!$C$2:$C$12241,PWT!$B$2:$B$12241,Ic_Struc!J$1,PWT!$A$2:$A$12241,Ic_Struc!$A41)</f>
        <v>44348.2890625</v>
      </c>
      <c r="K41">
        <f>SUMIFS(PWT!$C$2:$C$12241,PWT!$B$2:$B$12241,Ic_Struc!K$1,PWT!$A$2:$A$12241,Ic_Struc!$A41)</f>
        <v>59859.52734375</v>
      </c>
      <c r="L41">
        <f>SUMIFS(PWT!$C$2:$C$12241,PWT!$B$2:$B$12241,Ic_Struc!L$1,PWT!$A$2:$A$12241,Ic_Struc!$A41)</f>
        <v>72672.515625</v>
      </c>
      <c r="M41">
        <f>SUMIFS(PWT!$C$2:$C$12241,PWT!$B$2:$B$12241,Ic_Struc!M$1,PWT!$A$2:$A$12241,Ic_Struc!$A41)</f>
        <v>97189.7578125</v>
      </c>
      <c r="N41">
        <f>SUMIFS(PWT!$C$2:$C$12241,PWT!$B$2:$B$12241,Ic_Struc!N$1,PWT!$A$2:$A$12241,Ic_Struc!$A41)</f>
        <v>113750.1875</v>
      </c>
      <c r="O41">
        <f>SUMIFS(PWT!$C$2:$C$12241,PWT!$B$2:$B$12241,Ic_Struc!O$1,PWT!$A$2:$A$12241,Ic_Struc!$A41)</f>
        <v>128062.203125</v>
      </c>
      <c r="P41">
        <f>SUMIFS(PWT!$C$2:$C$12241,PWT!$B$2:$B$12241,Ic_Struc!P$1,PWT!$A$2:$A$12241,Ic_Struc!$A41)</f>
        <v>102993.390625</v>
      </c>
      <c r="Q41">
        <f>SUMIFS(PWT!$C$2:$C$12241,PWT!$B$2:$B$12241,Ic_Struc!Q$1,PWT!$A$2:$A$12241,Ic_Struc!$A41)</f>
        <v>128733.421875</v>
      </c>
      <c r="R41">
        <f>SUMIFS(PWT!$C$2:$C$12241,PWT!$B$2:$B$12241,Ic_Struc!R$1,PWT!$A$2:$A$12241,Ic_Struc!$A41)</f>
        <v>173919.625</v>
      </c>
      <c r="S41">
        <f>SUMIFS(PWT!$C$2:$C$12241,PWT!$B$2:$B$12241,Ic_Struc!S$1,PWT!$A$2:$A$12241,Ic_Struc!$A41)</f>
        <v>201879.65625</v>
      </c>
      <c r="T41">
        <f>SUMIFS(PWT!$C$2:$C$12241,PWT!$B$2:$B$12241,Ic_Struc!T$1,PWT!$A$2:$A$12241,Ic_Struc!$A41)</f>
        <v>261853.421875</v>
      </c>
      <c r="U41">
        <f>SUMIFS(PWT!$C$2:$C$12241,PWT!$B$2:$B$12241,Ic_Struc!U$1,PWT!$A$2:$A$12241,Ic_Struc!$A41)</f>
        <v>303186.9375</v>
      </c>
      <c r="V41">
        <f>SUMIFS(PWT!$C$2:$C$12241,PWT!$B$2:$B$12241,Ic_Struc!V$1,PWT!$A$2:$A$12241,Ic_Struc!$A41)</f>
        <v>334545.65625</v>
      </c>
    </row>
    <row r="42" spans="1:22" x14ac:dyDescent="0.2">
      <c r="A42" t="s">
        <v>166</v>
      </c>
      <c r="B42">
        <f>SUMIFS(PWT!$C$2:$C$12241,PWT!$B$2:$B$12241,Ic_Struc!B$1,PWT!$A$2:$A$12241,Ic_Struc!$A42)</f>
        <v>1000585.0625</v>
      </c>
      <c r="C42">
        <f>SUMIFS(PWT!$C$2:$C$12241,PWT!$B$2:$B$12241,Ic_Struc!C$1,PWT!$A$2:$A$12241,Ic_Struc!$A42)</f>
        <v>971063</v>
      </c>
      <c r="D42">
        <f>SUMIFS(PWT!$C$2:$C$12241,PWT!$B$2:$B$12241,Ic_Struc!D$1,PWT!$A$2:$A$12241,Ic_Struc!$A42)</f>
        <v>1008975</v>
      </c>
      <c r="E42">
        <f>SUMIFS(PWT!$C$2:$C$12241,PWT!$B$2:$B$12241,Ic_Struc!E$1,PWT!$A$2:$A$12241,Ic_Struc!$A42)</f>
        <v>1064744</v>
      </c>
      <c r="F42">
        <f>SUMIFS(PWT!$C$2:$C$12241,PWT!$B$2:$B$12241,Ic_Struc!F$1,PWT!$A$2:$A$12241,Ic_Struc!$A42)</f>
        <v>1031442</v>
      </c>
      <c r="G42">
        <f>SUMIFS(PWT!$C$2:$C$12241,PWT!$B$2:$B$12241,Ic_Struc!G$1,PWT!$A$2:$A$12241,Ic_Struc!$A42)</f>
        <v>999080</v>
      </c>
      <c r="H42">
        <f>SUMIFS(PWT!$C$2:$C$12241,PWT!$B$2:$B$12241,Ic_Struc!H$1,PWT!$A$2:$A$12241,Ic_Struc!$A42)</f>
        <v>884223</v>
      </c>
      <c r="I42">
        <f>SUMIFS(PWT!$C$2:$C$12241,PWT!$B$2:$B$12241,Ic_Struc!I$1,PWT!$A$2:$A$12241,Ic_Struc!$A42)</f>
        <v>927020.9375</v>
      </c>
      <c r="J42">
        <f>SUMIFS(PWT!$C$2:$C$12241,PWT!$B$2:$B$12241,Ic_Struc!J$1,PWT!$A$2:$A$12241,Ic_Struc!$A42)</f>
        <v>922055</v>
      </c>
      <c r="K42">
        <f>SUMIFS(PWT!$C$2:$C$12241,PWT!$B$2:$B$12241,Ic_Struc!K$1,PWT!$A$2:$A$12241,Ic_Struc!$A42)</f>
        <v>1072351.125</v>
      </c>
      <c r="L42">
        <f>SUMIFS(PWT!$C$2:$C$12241,PWT!$B$2:$B$12241,Ic_Struc!L$1,PWT!$A$2:$A$12241,Ic_Struc!$A42)</f>
        <v>1107188.125</v>
      </c>
      <c r="M42">
        <f>SUMIFS(PWT!$C$2:$C$12241,PWT!$B$2:$B$12241,Ic_Struc!M$1,PWT!$A$2:$A$12241,Ic_Struc!$A42)</f>
        <v>1214305.75</v>
      </c>
      <c r="N42">
        <f>SUMIFS(PWT!$C$2:$C$12241,PWT!$B$2:$B$12241,Ic_Struc!N$1,PWT!$A$2:$A$12241,Ic_Struc!$A42)</f>
        <v>1225681.875</v>
      </c>
      <c r="O42">
        <f>SUMIFS(PWT!$C$2:$C$12241,PWT!$B$2:$B$12241,Ic_Struc!O$1,PWT!$A$2:$A$12241,Ic_Struc!$A42)</f>
        <v>1179949.5</v>
      </c>
      <c r="P42">
        <f>SUMIFS(PWT!$C$2:$C$12241,PWT!$B$2:$B$12241,Ic_Struc!P$1,PWT!$A$2:$A$12241,Ic_Struc!$A42)</f>
        <v>937573.3125</v>
      </c>
      <c r="Q42">
        <f>SUMIFS(PWT!$C$2:$C$12241,PWT!$B$2:$B$12241,Ic_Struc!Q$1,PWT!$A$2:$A$12241,Ic_Struc!$A42)</f>
        <v>1081580.75</v>
      </c>
      <c r="R42">
        <f>SUMIFS(PWT!$C$2:$C$12241,PWT!$B$2:$B$12241,Ic_Struc!R$1,PWT!$A$2:$A$12241,Ic_Struc!$A42)</f>
        <v>1092914.375</v>
      </c>
      <c r="S42">
        <f>SUMIFS(PWT!$C$2:$C$12241,PWT!$B$2:$B$12241,Ic_Struc!S$1,PWT!$A$2:$A$12241,Ic_Struc!$A42)</f>
        <v>1055038.625</v>
      </c>
      <c r="T42">
        <f>SUMIFS(PWT!$C$2:$C$12241,PWT!$B$2:$B$12241,Ic_Struc!T$1,PWT!$A$2:$A$12241,Ic_Struc!$A42)</f>
        <v>1045916.875</v>
      </c>
      <c r="U42">
        <f>SUMIFS(PWT!$C$2:$C$12241,PWT!$B$2:$B$12241,Ic_Struc!U$1,PWT!$A$2:$A$12241,Ic_Struc!$A42)</f>
        <v>1086036.625</v>
      </c>
      <c r="V42">
        <f>SUMIFS(PWT!$C$2:$C$12241,PWT!$B$2:$B$12241,Ic_Struc!V$1,PWT!$A$2:$A$12241,Ic_Struc!$A42)</f>
        <v>1017848.6875</v>
      </c>
    </row>
    <row r="43" spans="1:22" x14ac:dyDescent="0.2">
      <c r="A43" t="s">
        <v>126</v>
      </c>
      <c r="B43">
        <f>SUMIFS(PWT!$C$2:$C$12241,PWT!$B$2:$B$12241,Ic_Struc!B$1,PWT!$A$2:$A$12241,Ic_Struc!$A43)</f>
        <v>121986.46875</v>
      </c>
      <c r="C43">
        <f>SUMIFS(PWT!$C$2:$C$12241,PWT!$B$2:$B$12241,Ic_Struc!C$1,PWT!$A$2:$A$12241,Ic_Struc!$A43)</f>
        <v>134231.984375</v>
      </c>
      <c r="D43">
        <f>SUMIFS(PWT!$C$2:$C$12241,PWT!$B$2:$B$12241,Ic_Struc!D$1,PWT!$A$2:$A$12241,Ic_Struc!$A43)</f>
        <v>153036.9375</v>
      </c>
      <c r="E43">
        <f>SUMIFS(PWT!$C$2:$C$12241,PWT!$B$2:$B$12241,Ic_Struc!E$1,PWT!$A$2:$A$12241,Ic_Struc!$A43)</f>
        <v>179861.234375</v>
      </c>
      <c r="F43">
        <f>SUMIFS(PWT!$C$2:$C$12241,PWT!$B$2:$B$12241,Ic_Struc!F$1,PWT!$A$2:$A$12241,Ic_Struc!$A43)</f>
        <v>172963.359375</v>
      </c>
      <c r="G43">
        <f>SUMIFS(PWT!$C$2:$C$12241,PWT!$B$2:$B$12241,Ic_Struc!G$1,PWT!$A$2:$A$12241,Ic_Struc!$A43)</f>
        <v>169588.71875</v>
      </c>
      <c r="H43">
        <f>SUMIFS(PWT!$C$2:$C$12241,PWT!$B$2:$B$12241,Ic_Struc!H$1,PWT!$A$2:$A$12241,Ic_Struc!$A43)</f>
        <v>177882.3125</v>
      </c>
      <c r="I43">
        <f>SUMIFS(PWT!$C$2:$C$12241,PWT!$B$2:$B$12241,Ic_Struc!I$1,PWT!$A$2:$A$12241,Ic_Struc!$A43)</f>
        <v>180628.90625</v>
      </c>
      <c r="J43">
        <f>SUMIFS(PWT!$C$2:$C$12241,PWT!$B$2:$B$12241,Ic_Struc!J$1,PWT!$A$2:$A$12241,Ic_Struc!$A43)</f>
        <v>186856.734375</v>
      </c>
      <c r="K43">
        <f>SUMIFS(PWT!$C$2:$C$12241,PWT!$B$2:$B$12241,Ic_Struc!K$1,PWT!$A$2:$A$12241,Ic_Struc!$A43)</f>
        <v>215552.140625</v>
      </c>
      <c r="L43">
        <f>SUMIFS(PWT!$C$2:$C$12241,PWT!$B$2:$B$12241,Ic_Struc!L$1,PWT!$A$2:$A$12241,Ic_Struc!$A43)</f>
        <v>254863.3125</v>
      </c>
      <c r="M43">
        <f>SUMIFS(PWT!$C$2:$C$12241,PWT!$B$2:$B$12241,Ic_Struc!M$1,PWT!$A$2:$A$12241,Ic_Struc!$A43)</f>
        <v>285373.5</v>
      </c>
      <c r="N43">
        <f>SUMIFS(PWT!$C$2:$C$12241,PWT!$B$2:$B$12241,Ic_Struc!N$1,PWT!$A$2:$A$12241,Ic_Struc!$A43)</f>
        <v>349836.40625</v>
      </c>
      <c r="O43">
        <f>SUMIFS(PWT!$C$2:$C$12241,PWT!$B$2:$B$12241,Ic_Struc!O$1,PWT!$A$2:$A$12241,Ic_Struc!$A43)</f>
        <v>366770.65625</v>
      </c>
      <c r="P43">
        <f>SUMIFS(PWT!$C$2:$C$12241,PWT!$B$2:$B$12241,Ic_Struc!P$1,PWT!$A$2:$A$12241,Ic_Struc!$A43)</f>
        <v>350844.1875</v>
      </c>
      <c r="Q43">
        <f>SUMIFS(PWT!$C$2:$C$12241,PWT!$B$2:$B$12241,Ic_Struc!Q$1,PWT!$A$2:$A$12241,Ic_Struc!$A43)</f>
        <v>333911.03125</v>
      </c>
      <c r="R43">
        <f>SUMIFS(PWT!$C$2:$C$12241,PWT!$B$2:$B$12241,Ic_Struc!R$1,PWT!$A$2:$A$12241,Ic_Struc!$A43)</f>
        <v>379381.03125</v>
      </c>
      <c r="S43">
        <f>SUMIFS(PWT!$C$2:$C$12241,PWT!$B$2:$B$12241,Ic_Struc!S$1,PWT!$A$2:$A$12241,Ic_Struc!$A43)</f>
        <v>440357.71875</v>
      </c>
      <c r="T43">
        <f>SUMIFS(PWT!$C$2:$C$12241,PWT!$B$2:$B$12241,Ic_Struc!T$1,PWT!$A$2:$A$12241,Ic_Struc!$A43)</f>
        <v>488979.46875</v>
      </c>
      <c r="U43">
        <f>SUMIFS(PWT!$C$2:$C$12241,PWT!$B$2:$B$12241,Ic_Struc!U$1,PWT!$A$2:$A$12241,Ic_Struc!$A43)</f>
        <v>513819.75</v>
      </c>
      <c r="V43">
        <f>SUMIFS(PWT!$C$2:$C$12241,PWT!$B$2:$B$12241,Ic_Struc!V$1,PWT!$A$2:$A$12241,Ic_Struc!$A43)</f>
        <v>512635.875</v>
      </c>
    </row>
    <row r="44" spans="1:22" x14ac:dyDescent="0.2">
      <c r="A44" t="s">
        <v>76</v>
      </c>
      <c r="B44">
        <f>SUMIFS(PWT!$C$2:$C$12241,PWT!$B$2:$B$12241,Ic_Struc!B$1,PWT!$A$2:$A$12241,Ic_Struc!$A44)</f>
        <v>96856440</v>
      </c>
      <c r="C44">
        <f>SUMIFS(PWT!$C$2:$C$12241,PWT!$B$2:$B$12241,Ic_Struc!C$1,PWT!$A$2:$A$12241,Ic_Struc!$A44)</f>
        <v>116708256</v>
      </c>
      <c r="D44">
        <f>SUMIFS(PWT!$C$2:$C$12241,PWT!$B$2:$B$12241,Ic_Struc!D$1,PWT!$A$2:$A$12241,Ic_Struc!$A44)</f>
        <v>130408600</v>
      </c>
      <c r="E44">
        <f>SUMIFS(PWT!$C$2:$C$12241,PWT!$B$2:$B$12241,Ic_Struc!E$1,PWT!$A$2:$A$12241,Ic_Struc!$A44)</f>
        <v>204069104</v>
      </c>
      <c r="F44">
        <f>SUMIFS(PWT!$C$2:$C$12241,PWT!$B$2:$B$12241,Ic_Struc!F$1,PWT!$A$2:$A$12241,Ic_Struc!$A44)</f>
        <v>190901136</v>
      </c>
      <c r="G44">
        <f>SUMIFS(PWT!$C$2:$C$12241,PWT!$B$2:$B$12241,Ic_Struc!G$1,PWT!$A$2:$A$12241,Ic_Struc!$A44)</f>
        <v>216189552</v>
      </c>
      <c r="H44">
        <f>SUMIFS(PWT!$C$2:$C$12241,PWT!$B$2:$B$12241,Ic_Struc!H$1,PWT!$A$2:$A$12241,Ic_Struc!$A44)</f>
        <v>249228192</v>
      </c>
      <c r="I44">
        <f>SUMIFS(PWT!$C$2:$C$12241,PWT!$B$2:$B$12241,Ic_Struc!I$1,PWT!$A$2:$A$12241,Ic_Struc!$A44)</f>
        <v>281144544</v>
      </c>
      <c r="J44">
        <f>SUMIFS(PWT!$C$2:$C$12241,PWT!$B$2:$B$12241,Ic_Struc!J$1,PWT!$A$2:$A$12241,Ic_Struc!$A44)</f>
        <v>333859072</v>
      </c>
      <c r="K44">
        <f>SUMIFS(PWT!$C$2:$C$12241,PWT!$B$2:$B$12241,Ic_Struc!K$1,PWT!$A$2:$A$12241,Ic_Struc!$A44)</f>
        <v>424920736</v>
      </c>
      <c r="L44">
        <f>SUMIFS(PWT!$C$2:$C$12241,PWT!$B$2:$B$12241,Ic_Struc!L$1,PWT!$A$2:$A$12241,Ic_Struc!$A44)</f>
        <v>539599232</v>
      </c>
      <c r="M44">
        <f>SUMIFS(PWT!$C$2:$C$12241,PWT!$B$2:$B$12241,Ic_Struc!M$1,PWT!$A$2:$A$12241,Ic_Struc!$A44)</f>
        <v>691826048</v>
      </c>
      <c r="N44">
        <f>SUMIFS(PWT!$C$2:$C$12241,PWT!$B$2:$B$12241,Ic_Struc!N$1,PWT!$A$2:$A$12241,Ic_Struc!$A44)</f>
        <v>838063808</v>
      </c>
      <c r="O44">
        <f>SUMIFS(PWT!$C$2:$C$12241,PWT!$B$2:$B$12241,Ic_Struc!O$1,PWT!$A$2:$A$12241,Ic_Struc!$A44)</f>
        <v>1137179392</v>
      </c>
      <c r="P44">
        <f>SUMIFS(PWT!$C$2:$C$12241,PWT!$B$2:$B$12241,Ic_Struc!P$1,PWT!$A$2:$A$12241,Ic_Struc!$A44)</f>
        <v>1511444736</v>
      </c>
      <c r="Q44">
        <f>SUMIFS(PWT!$C$2:$C$12241,PWT!$B$2:$B$12241,Ic_Struc!Q$1,PWT!$A$2:$A$12241,Ic_Struc!$A44)</f>
        <v>1798537088</v>
      </c>
      <c r="R44">
        <f>SUMIFS(PWT!$C$2:$C$12241,PWT!$B$2:$B$12241,Ic_Struc!R$1,PWT!$A$2:$A$12241,Ic_Struc!$A44)</f>
        <v>2044628864</v>
      </c>
      <c r="S44">
        <f>SUMIFS(PWT!$C$2:$C$12241,PWT!$B$2:$B$12241,Ic_Struc!S$1,PWT!$A$2:$A$12241,Ic_Struc!$A44)</f>
        <v>2341806080</v>
      </c>
      <c r="T44">
        <f>SUMIFS(PWT!$C$2:$C$12241,PWT!$B$2:$B$12241,Ic_Struc!T$1,PWT!$A$2:$A$12241,Ic_Struc!$A44)</f>
        <v>2555381504</v>
      </c>
      <c r="U44">
        <f>SUMIFS(PWT!$C$2:$C$12241,PWT!$B$2:$B$12241,Ic_Struc!U$1,PWT!$A$2:$A$12241,Ic_Struc!$A44)</f>
        <v>2923686656</v>
      </c>
      <c r="V44">
        <f>SUMIFS(PWT!$C$2:$C$12241,PWT!$B$2:$B$12241,Ic_Struc!V$1,PWT!$A$2:$A$12241,Ic_Struc!$A44)</f>
        <v>3233084672</v>
      </c>
    </row>
    <row r="45" spans="1:22" x14ac:dyDescent="0.2">
      <c r="A45" t="s">
        <v>178</v>
      </c>
      <c r="B45">
        <f>SUMIFS(PWT!$C$2:$C$12241,PWT!$B$2:$B$12241,Ic_Struc!B$1,PWT!$A$2:$A$12241,Ic_Struc!$A45)</f>
        <v>32948.3515625</v>
      </c>
      <c r="C45">
        <f>SUMIFS(PWT!$C$2:$C$12241,PWT!$B$2:$B$12241,Ic_Struc!C$1,PWT!$A$2:$A$12241,Ic_Struc!$A45)</f>
        <v>39428.33984375</v>
      </c>
      <c r="D45">
        <f>SUMIFS(PWT!$C$2:$C$12241,PWT!$B$2:$B$12241,Ic_Struc!D$1,PWT!$A$2:$A$12241,Ic_Struc!$A45)</f>
        <v>44217.35546875</v>
      </c>
      <c r="E45">
        <f>SUMIFS(PWT!$C$2:$C$12241,PWT!$B$2:$B$12241,Ic_Struc!E$1,PWT!$A$2:$A$12241,Ic_Struc!$A45)</f>
        <v>47592.859375</v>
      </c>
      <c r="F45">
        <f>SUMIFS(PWT!$C$2:$C$12241,PWT!$B$2:$B$12241,Ic_Struc!F$1,PWT!$A$2:$A$12241,Ic_Struc!$A45)</f>
        <v>47084.90625</v>
      </c>
      <c r="G45">
        <f>SUMIFS(PWT!$C$2:$C$12241,PWT!$B$2:$B$12241,Ic_Struc!G$1,PWT!$A$2:$A$12241,Ic_Struc!$A45)</f>
        <v>54415.421875</v>
      </c>
      <c r="H45">
        <f>SUMIFS(PWT!$C$2:$C$12241,PWT!$B$2:$B$12241,Ic_Struc!H$1,PWT!$A$2:$A$12241,Ic_Struc!$A45)</f>
        <v>57510.10546875</v>
      </c>
      <c r="I45">
        <f>SUMIFS(PWT!$C$2:$C$12241,PWT!$B$2:$B$12241,Ic_Struc!I$1,PWT!$A$2:$A$12241,Ic_Struc!$A45)</f>
        <v>64200.28515625</v>
      </c>
      <c r="J45">
        <f>SUMIFS(PWT!$C$2:$C$12241,PWT!$B$2:$B$12241,Ic_Struc!J$1,PWT!$A$2:$A$12241,Ic_Struc!$A45)</f>
        <v>77802</v>
      </c>
      <c r="K45">
        <f>SUMIFS(PWT!$C$2:$C$12241,PWT!$B$2:$B$12241,Ic_Struc!K$1,PWT!$A$2:$A$12241,Ic_Struc!$A45)</f>
        <v>94722.015625</v>
      </c>
      <c r="L45">
        <f>SUMIFS(PWT!$C$2:$C$12241,PWT!$B$2:$B$12241,Ic_Struc!L$1,PWT!$A$2:$A$12241,Ic_Struc!$A45)</f>
        <v>114914.9921875</v>
      </c>
      <c r="M45">
        <f>SUMIFS(PWT!$C$2:$C$12241,PWT!$B$2:$B$12241,Ic_Struc!M$1,PWT!$A$2:$A$12241,Ic_Struc!$A45)</f>
        <v>141047.984375</v>
      </c>
      <c r="N45">
        <f>SUMIFS(PWT!$C$2:$C$12241,PWT!$B$2:$B$12241,Ic_Struc!N$1,PWT!$A$2:$A$12241,Ic_Struc!$A45)</f>
        <v>185499.984375</v>
      </c>
      <c r="O45">
        <f>SUMIFS(PWT!$C$2:$C$12241,PWT!$B$2:$B$12241,Ic_Struc!O$1,PWT!$A$2:$A$12241,Ic_Struc!$A45)</f>
        <v>255977.984375</v>
      </c>
      <c r="P45">
        <f>SUMIFS(PWT!$C$2:$C$12241,PWT!$B$2:$B$12241,Ic_Struc!P$1,PWT!$A$2:$A$12241,Ic_Struc!$A45)</f>
        <v>284063</v>
      </c>
      <c r="Q45">
        <f>SUMIFS(PWT!$C$2:$C$12241,PWT!$B$2:$B$12241,Ic_Struc!Q$1,PWT!$A$2:$A$12241,Ic_Struc!$A45)</f>
        <v>259285.484375</v>
      </c>
      <c r="R45">
        <f>SUMIFS(PWT!$C$2:$C$12241,PWT!$B$2:$B$12241,Ic_Struc!R$1,PWT!$A$2:$A$12241,Ic_Struc!$A45)</f>
        <v>274850.875</v>
      </c>
      <c r="S45">
        <f>SUMIFS(PWT!$C$2:$C$12241,PWT!$B$2:$B$12241,Ic_Struc!S$1,PWT!$A$2:$A$12241,Ic_Struc!$A45)</f>
        <v>290816.90625</v>
      </c>
      <c r="T45">
        <f>SUMIFS(PWT!$C$2:$C$12241,PWT!$B$2:$B$12241,Ic_Struc!T$1,PWT!$A$2:$A$12241,Ic_Struc!$A45)</f>
        <v>337476.03125</v>
      </c>
      <c r="U45">
        <f>SUMIFS(PWT!$C$2:$C$12241,PWT!$B$2:$B$12241,Ic_Struc!U$1,PWT!$A$2:$A$12241,Ic_Struc!$A45)</f>
        <v>375229.03125</v>
      </c>
      <c r="V45">
        <f>SUMIFS(PWT!$C$2:$C$12241,PWT!$B$2:$B$12241,Ic_Struc!V$1,PWT!$A$2:$A$12241,Ic_Struc!$A45)</f>
        <v>397992.78125</v>
      </c>
    </row>
    <row r="46" spans="1:22" x14ac:dyDescent="0.2">
      <c r="A46" t="s">
        <v>187</v>
      </c>
      <c r="B46">
        <f>SUMIFS(PWT!$C$2:$C$12241,PWT!$B$2:$B$12241,Ic_Struc!B$1,PWT!$A$2:$A$12241,Ic_Struc!$A46)</f>
        <v>0</v>
      </c>
      <c r="C46">
        <f>SUMIFS(PWT!$C$2:$C$12241,PWT!$B$2:$B$12241,Ic_Struc!C$1,PWT!$A$2:$A$12241,Ic_Struc!$A46)</f>
        <v>0</v>
      </c>
      <c r="D46">
        <f>SUMIFS(PWT!$C$2:$C$12241,PWT!$B$2:$B$12241,Ic_Struc!D$1,PWT!$A$2:$A$12241,Ic_Struc!$A46)</f>
        <v>0</v>
      </c>
      <c r="E46">
        <f>SUMIFS(PWT!$C$2:$C$12241,PWT!$B$2:$B$12241,Ic_Struc!E$1,PWT!$A$2:$A$12241,Ic_Struc!$A46)</f>
        <v>0</v>
      </c>
      <c r="F46">
        <f>SUMIFS(PWT!$C$2:$C$12241,PWT!$B$2:$B$12241,Ic_Struc!F$1,PWT!$A$2:$A$12241,Ic_Struc!$A46)</f>
        <v>0</v>
      </c>
      <c r="G46">
        <f>SUMIFS(PWT!$C$2:$C$12241,PWT!$B$2:$B$12241,Ic_Struc!G$1,PWT!$A$2:$A$12241,Ic_Struc!$A46)</f>
        <v>0</v>
      </c>
      <c r="H46">
        <f>SUMIFS(PWT!$C$2:$C$12241,PWT!$B$2:$B$12241,Ic_Struc!H$1,PWT!$A$2:$A$12241,Ic_Struc!$A46)</f>
        <v>0</v>
      </c>
      <c r="I46">
        <f>SUMIFS(PWT!$C$2:$C$12241,PWT!$B$2:$B$12241,Ic_Struc!I$1,PWT!$A$2:$A$12241,Ic_Struc!$A46)</f>
        <v>0</v>
      </c>
      <c r="J46">
        <f>SUMIFS(PWT!$C$2:$C$12241,PWT!$B$2:$B$12241,Ic_Struc!J$1,PWT!$A$2:$A$12241,Ic_Struc!$A46)</f>
        <v>0</v>
      </c>
      <c r="K46">
        <f>SUMIFS(PWT!$C$2:$C$12241,PWT!$B$2:$B$12241,Ic_Struc!K$1,PWT!$A$2:$A$12241,Ic_Struc!$A46)</f>
        <v>0</v>
      </c>
      <c r="L46">
        <f>SUMIFS(PWT!$C$2:$C$12241,PWT!$B$2:$B$12241,Ic_Struc!L$1,PWT!$A$2:$A$12241,Ic_Struc!$A46)</f>
        <v>0</v>
      </c>
      <c r="M46">
        <f>SUMIFS(PWT!$C$2:$C$12241,PWT!$B$2:$B$12241,Ic_Struc!M$1,PWT!$A$2:$A$12241,Ic_Struc!$A46)</f>
        <v>0</v>
      </c>
      <c r="N46">
        <f>SUMIFS(PWT!$C$2:$C$12241,PWT!$B$2:$B$12241,Ic_Struc!N$1,PWT!$A$2:$A$12241,Ic_Struc!$A46)</f>
        <v>0</v>
      </c>
      <c r="O46">
        <f>SUMIFS(PWT!$C$2:$C$12241,PWT!$B$2:$B$12241,Ic_Struc!O$1,PWT!$A$2:$A$12241,Ic_Struc!$A46)</f>
        <v>0</v>
      </c>
      <c r="P46">
        <f>SUMIFS(PWT!$C$2:$C$12241,PWT!$B$2:$B$12241,Ic_Struc!P$1,PWT!$A$2:$A$12241,Ic_Struc!$A46)</f>
        <v>0</v>
      </c>
      <c r="Q46">
        <f>SUMIFS(PWT!$C$2:$C$12241,PWT!$B$2:$B$12241,Ic_Struc!Q$1,PWT!$A$2:$A$12241,Ic_Struc!$A46)</f>
        <v>0</v>
      </c>
      <c r="R46">
        <f>SUMIFS(PWT!$C$2:$C$12241,PWT!$B$2:$B$12241,Ic_Struc!R$1,PWT!$A$2:$A$12241,Ic_Struc!$A46)</f>
        <v>0</v>
      </c>
      <c r="S46">
        <f>SUMIFS(PWT!$C$2:$C$12241,PWT!$B$2:$B$12241,Ic_Struc!S$1,PWT!$A$2:$A$12241,Ic_Struc!$A46)</f>
        <v>0</v>
      </c>
      <c r="T46">
        <f>SUMIFS(PWT!$C$2:$C$12241,PWT!$B$2:$B$12241,Ic_Struc!T$1,PWT!$A$2:$A$12241,Ic_Struc!$A46)</f>
        <v>0</v>
      </c>
      <c r="U46">
        <f>SUMIFS(PWT!$C$2:$C$12241,PWT!$B$2:$B$12241,Ic_Struc!U$1,PWT!$A$2:$A$12241,Ic_Struc!$A46)</f>
        <v>0</v>
      </c>
      <c r="V46">
        <f>SUMIFS(PWT!$C$2:$C$12241,PWT!$B$2:$B$12241,Ic_Struc!V$1,PWT!$A$2:$A$12241,Ic_Struc!$A46)</f>
        <v>0</v>
      </c>
    </row>
    <row r="47" spans="1:22" x14ac:dyDescent="0.2">
      <c r="A47" t="s">
        <v>188</v>
      </c>
      <c r="B47">
        <f>SUMIFS(PWT!$C$2:$C$12241,PWT!$B$2:$B$12241,Ic_Struc!B$1,PWT!$A$2:$A$12241,Ic_Struc!$A47)</f>
        <v>0</v>
      </c>
      <c r="C47">
        <f>SUMIFS(PWT!$C$2:$C$12241,PWT!$B$2:$B$12241,Ic_Struc!C$1,PWT!$A$2:$A$12241,Ic_Struc!$A47)</f>
        <v>0</v>
      </c>
      <c r="D47">
        <f>SUMIFS(PWT!$C$2:$C$12241,PWT!$B$2:$B$12241,Ic_Struc!D$1,PWT!$A$2:$A$12241,Ic_Struc!$A47)</f>
        <v>0</v>
      </c>
      <c r="E47">
        <f>SUMIFS(PWT!$C$2:$C$12241,PWT!$B$2:$B$12241,Ic_Struc!E$1,PWT!$A$2:$A$12241,Ic_Struc!$A47)</f>
        <v>0</v>
      </c>
      <c r="F47">
        <f>SUMIFS(PWT!$C$2:$C$12241,PWT!$B$2:$B$12241,Ic_Struc!F$1,PWT!$A$2:$A$12241,Ic_Struc!$A47)</f>
        <v>0</v>
      </c>
      <c r="G47">
        <f>SUMIFS(PWT!$C$2:$C$12241,PWT!$B$2:$B$12241,Ic_Struc!G$1,PWT!$A$2:$A$12241,Ic_Struc!$A47)</f>
        <v>0</v>
      </c>
      <c r="H47">
        <f>SUMIFS(PWT!$C$2:$C$12241,PWT!$B$2:$B$12241,Ic_Struc!H$1,PWT!$A$2:$A$12241,Ic_Struc!$A47)</f>
        <v>0</v>
      </c>
      <c r="I47">
        <f>SUMIFS(PWT!$C$2:$C$12241,PWT!$B$2:$B$12241,Ic_Struc!I$1,PWT!$A$2:$A$12241,Ic_Struc!$A47)</f>
        <v>0</v>
      </c>
      <c r="J47">
        <f>SUMIFS(PWT!$C$2:$C$12241,PWT!$B$2:$B$12241,Ic_Struc!J$1,PWT!$A$2:$A$12241,Ic_Struc!$A47)</f>
        <v>0</v>
      </c>
      <c r="K47">
        <f>SUMIFS(PWT!$C$2:$C$12241,PWT!$B$2:$B$12241,Ic_Struc!K$1,PWT!$A$2:$A$12241,Ic_Struc!$A47)</f>
        <v>0</v>
      </c>
      <c r="L47">
        <f>SUMIFS(PWT!$C$2:$C$12241,PWT!$B$2:$B$12241,Ic_Struc!L$1,PWT!$A$2:$A$12241,Ic_Struc!$A47)</f>
        <v>0</v>
      </c>
      <c r="M47">
        <f>SUMIFS(PWT!$C$2:$C$12241,PWT!$B$2:$B$12241,Ic_Struc!M$1,PWT!$A$2:$A$12241,Ic_Struc!$A47)</f>
        <v>0</v>
      </c>
      <c r="N47">
        <f>SUMIFS(PWT!$C$2:$C$12241,PWT!$B$2:$B$12241,Ic_Struc!N$1,PWT!$A$2:$A$12241,Ic_Struc!$A47)</f>
        <v>0</v>
      </c>
      <c r="O47">
        <f>SUMIFS(PWT!$C$2:$C$12241,PWT!$B$2:$B$12241,Ic_Struc!O$1,PWT!$A$2:$A$12241,Ic_Struc!$A47)</f>
        <v>0</v>
      </c>
      <c r="P47">
        <f>SUMIFS(PWT!$C$2:$C$12241,PWT!$B$2:$B$12241,Ic_Struc!P$1,PWT!$A$2:$A$12241,Ic_Struc!$A47)</f>
        <v>0</v>
      </c>
      <c r="Q47">
        <f>SUMIFS(PWT!$C$2:$C$12241,PWT!$B$2:$B$12241,Ic_Struc!Q$1,PWT!$A$2:$A$12241,Ic_Struc!$A47)</f>
        <v>0</v>
      </c>
      <c r="R47">
        <f>SUMIFS(PWT!$C$2:$C$12241,PWT!$B$2:$B$12241,Ic_Struc!R$1,PWT!$A$2:$A$12241,Ic_Struc!$A47)</f>
        <v>0</v>
      </c>
      <c r="S47">
        <f>SUMIFS(PWT!$C$2:$C$12241,PWT!$B$2:$B$12241,Ic_Struc!S$1,PWT!$A$2:$A$12241,Ic_Struc!$A47)</f>
        <v>0</v>
      </c>
      <c r="T47">
        <f>SUMIFS(PWT!$C$2:$C$12241,PWT!$B$2:$B$12241,Ic_Struc!T$1,PWT!$A$2:$A$12241,Ic_Struc!$A47)</f>
        <v>0</v>
      </c>
      <c r="U47">
        <f>SUMIFS(PWT!$C$2:$C$12241,PWT!$B$2:$B$12241,Ic_Struc!U$1,PWT!$A$2:$A$12241,Ic_Struc!$A47)</f>
        <v>0</v>
      </c>
      <c r="V47">
        <f>SUMIFS(PWT!$C$2:$C$12241,PWT!$B$2:$B$12241,Ic_Struc!V$1,PWT!$A$2:$A$12241,Ic_Struc!$A47)</f>
        <v>0</v>
      </c>
    </row>
    <row r="48" spans="1:22" x14ac:dyDescent="0.2">
      <c r="A48" t="s">
        <v>189</v>
      </c>
      <c r="B48">
        <f>SUMIFS(PWT!$C$2:$C$12241,PWT!$B$2:$B$12241,Ic_Struc!B$1,PWT!$A$2:$A$12241,Ic_Struc!$A48)</f>
        <v>0</v>
      </c>
      <c r="C48">
        <f>SUMIFS(PWT!$C$2:$C$12241,PWT!$B$2:$B$12241,Ic_Struc!C$1,PWT!$A$2:$A$12241,Ic_Struc!$A48)</f>
        <v>0</v>
      </c>
      <c r="D48">
        <f>SUMIFS(PWT!$C$2:$C$12241,PWT!$B$2:$B$12241,Ic_Struc!D$1,PWT!$A$2:$A$12241,Ic_Struc!$A48)</f>
        <v>0</v>
      </c>
      <c r="E48">
        <f>SUMIFS(PWT!$C$2:$C$12241,PWT!$B$2:$B$12241,Ic_Struc!E$1,PWT!$A$2:$A$12241,Ic_Struc!$A48)</f>
        <v>0</v>
      </c>
      <c r="F48">
        <f>SUMIFS(PWT!$C$2:$C$12241,PWT!$B$2:$B$12241,Ic_Struc!F$1,PWT!$A$2:$A$12241,Ic_Struc!$A48)</f>
        <v>0</v>
      </c>
      <c r="G48">
        <f>SUMIFS(PWT!$C$2:$C$12241,PWT!$B$2:$B$12241,Ic_Struc!G$1,PWT!$A$2:$A$12241,Ic_Struc!$A48)</f>
        <v>0</v>
      </c>
      <c r="H48">
        <f>SUMIFS(PWT!$C$2:$C$12241,PWT!$B$2:$B$12241,Ic_Struc!H$1,PWT!$A$2:$A$12241,Ic_Struc!$A48)</f>
        <v>0</v>
      </c>
      <c r="I48">
        <f>SUMIFS(PWT!$C$2:$C$12241,PWT!$B$2:$B$12241,Ic_Struc!I$1,PWT!$A$2:$A$12241,Ic_Struc!$A48)</f>
        <v>0</v>
      </c>
      <c r="J48">
        <f>SUMIFS(PWT!$C$2:$C$12241,PWT!$B$2:$B$12241,Ic_Struc!J$1,PWT!$A$2:$A$12241,Ic_Struc!$A48)</f>
        <v>0</v>
      </c>
      <c r="K48">
        <f>SUMIFS(PWT!$C$2:$C$12241,PWT!$B$2:$B$12241,Ic_Struc!K$1,PWT!$A$2:$A$12241,Ic_Struc!$A48)</f>
        <v>0</v>
      </c>
      <c r="L48">
        <f>SUMIFS(PWT!$C$2:$C$12241,PWT!$B$2:$B$12241,Ic_Struc!L$1,PWT!$A$2:$A$12241,Ic_Struc!$A48)</f>
        <v>0</v>
      </c>
      <c r="M48">
        <f>SUMIFS(PWT!$C$2:$C$12241,PWT!$B$2:$B$12241,Ic_Struc!M$1,PWT!$A$2:$A$12241,Ic_Struc!$A48)</f>
        <v>0</v>
      </c>
      <c r="N48">
        <f>SUMIFS(PWT!$C$2:$C$12241,PWT!$B$2:$B$12241,Ic_Struc!N$1,PWT!$A$2:$A$12241,Ic_Struc!$A48)</f>
        <v>0</v>
      </c>
      <c r="O48">
        <f>SUMIFS(PWT!$C$2:$C$12241,PWT!$B$2:$B$12241,Ic_Struc!O$1,PWT!$A$2:$A$12241,Ic_Struc!$A48)</f>
        <v>0</v>
      </c>
      <c r="P48">
        <f>SUMIFS(PWT!$C$2:$C$12241,PWT!$B$2:$B$12241,Ic_Struc!P$1,PWT!$A$2:$A$12241,Ic_Struc!$A48)</f>
        <v>0</v>
      </c>
      <c r="Q48">
        <f>SUMIFS(PWT!$C$2:$C$12241,PWT!$B$2:$B$12241,Ic_Struc!Q$1,PWT!$A$2:$A$12241,Ic_Struc!$A48)</f>
        <v>0</v>
      </c>
      <c r="R48">
        <f>SUMIFS(PWT!$C$2:$C$12241,PWT!$B$2:$B$12241,Ic_Struc!R$1,PWT!$A$2:$A$12241,Ic_Struc!$A48)</f>
        <v>0</v>
      </c>
      <c r="S48">
        <f>SUMIFS(PWT!$C$2:$C$12241,PWT!$B$2:$B$12241,Ic_Struc!S$1,PWT!$A$2:$A$12241,Ic_Struc!$A48)</f>
        <v>0</v>
      </c>
      <c r="T48">
        <f>SUMIFS(PWT!$C$2:$C$12241,PWT!$B$2:$B$12241,Ic_Struc!T$1,PWT!$A$2:$A$12241,Ic_Struc!$A48)</f>
        <v>0</v>
      </c>
      <c r="U48">
        <f>SUMIFS(PWT!$C$2:$C$12241,PWT!$B$2:$B$12241,Ic_Struc!U$1,PWT!$A$2:$A$12241,Ic_Struc!$A48)</f>
        <v>0</v>
      </c>
      <c r="V48">
        <f>SUMIFS(PWT!$C$2:$C$12241,PWT!$B$2:$B$12241,Ic_Struc!V$1,PWT!$A$2:$A$12241,Ic_Struc!$A48)</f>
        <v>0</v>
      </c>
    </row>
    <row r="49" spans="1:22" x14ac:dyDescent="0.2">
      <c r="A49" t="s">
        <v>190</v>
      </c>
      <c r="B49">
        <f>SUMIFS(PWT!$C$2:$C$12241,PWT!$B$2:$B$12241,Ic_Struc!B$1,PWT!$A$2:$A$12241,Ic_Struc!$A49)</f>
        <v>0</v>
      </c>
      <c r="C49">
        <f>SUMIFS(PWT!$C$2:$C$12241,PWT!$B$2:$B$12241,Ic_Struc!C$1,PWT!$A$2:$A$12241,Ic_Struc!$A49)</f>
        <v>0</v>
      </c>
      <c r="D49">
        <f>SUMIFS(PWT!$C$2:$C$12241,PWT!$B$2:$B$12241,Ic_Struc!D$1,PWT!$A$2:$A$12241,Ic_Struc!$A49)</f>
        <v>0</v>
      </c>
      <c r="E49">
        <f>SUMIFS(PWT!$C$2:$C$12241,PWT!$B$2:$B$12241,Ic_Struc!E$1,PWT!$A$2:$A$12241,Ic_Struc!$A49)</f>
        <v>0</v>
      </c>
      <c r="F49">
        <f>SUMIFS(PWT!$C$2:$C$12241,PWT!$B$2:$B$12241,Ic_Struc!F$1,PWT!$A$2:$A$12241,Ic_Struc!$A49)</f>
        <v>0</v>
      </c>
      <c r="G49">
        <f>SUMIFS(PWT!$C$2:$C$12241,PWT!$B$2:$B$12241,Ic_Struc!G$1,PWT!$A$2:$A$12241,Ic_Struc!$A49)</f>
        <v>0</v>
      </c>
      <c r="H49">
        <f>SUMIFS(PWT!$C$2:$C$12241,PWT!$B$2:$B$12241,Ic_Struc!H$1,PWT!$A$2:$A$12241,Ic_Struc!$A49)</f>
        <v>0</v>
      </c>
      <c r="I49">
        <f>SUMIFS(PWT!$C$2:$C$12241,PWT!$B$2:$B$12241,Ic_Struc!I$1,PWT!$A$2:$A$12241,Ic_Struc!$A49)</f>
        <v>0</v>
      </c>
      <c r="J49">
        <f>SUMIFS(PWT!$C$2:$C$12241,PWT!$B$2:$B$12241,Ic_Struc!J$1,PWT!$A$2:$A$12241,Ic_Struc!$A49)</f>
        <v>0</v>
      </c>
      <c r="K49">
        <f>SUMIFS(PWT!$C$2:$C$12241,PWT!$B$2:$B$12241,Ic_Struc!K$1,PWT!$A$2:$A$12241,Ic_Struc!$A49)</f>
        <v>0</v>
      </c>
      <c r="L49">
        <f>SUMIFS(PWT!$C$2:$C$12241,PWT!$B$2:$B$12241,Ic_Struc!L$1,PWT!$A$2:$A$12241,Ic_Struc!$A49)</f>
        <v>0</v>
      </c>
      <c r="M49">
        <f>SUMIFS(PWT!$C$2:$C$12241,PWT!$B$2:$B$12241,Ic_Struc!M$1,PWT!$A$2:$A$12241,Ic_Struc!$A49)</f>
        <v>0</v>
      </c>
      <c r="N49">
        <f>SUMIFS(PWT!$C$2:$C$12241,PWT!$B$2:$B$12241,Ic_Struc!N$1,PWT!$A$2:$A$12241,Ic_Struc!$A49)</f>
        <v>0</v>
      </c>
      <c r="O49">
        <f>SUMIFS(PWT!$C$2:$C$12241,PWT!$B$2:$B$12241,Ic_Struc!O$1,PWT!$A$2:$A$12241,Ic_Struc!$A49)</f>
        <v>0</v>
      </c>
      <c r="P49">
        <f>SUMIFS(PWT!$C$2:$C$12241,PWT!$B$2:$B$12241,Ic_Struc!P$1,PWT!$A$2:$A$12241,Ic_Struc!$A49)</f>
        <v>0</v>
      </c>
      <c r="Q49">
        <f>SUMIFS(PWT!$C$2:$C$12241,PWT!$B$2:$B$12241,Ic_Struc!Q$1,PWT!$A$2:$A$12241,Ic_Struc!$A49)</f>
        <v>0</v>
      </c>
      <c r="R49">
        <f>SUMIFS(PWT!$C$2:$C$12241,PWT!$B$2:$B$12241,Ic_Struc!R$1,PWT!$A$2:$A$12241,Ic_Struc!$A49)</f>
        <v>0</v>
      </c>
      <c r="S49">
        <f>SUMIFS(PWT!$C$2:$C$12241,PWT!$B$2:$B$12241,Ic_Struc!S$1,PWT!$A$2:$A$12241,Ic_Struc!$A49)</f>
        <v>0</v>
      </c>
      <c r="T49">
        <f>SUMIFS(PWT!$C$2:$C$12241,PWT!$B$2:$B$12241,Ic_Struc!T$1,PWT!$A$2:$A$12241,Ic_Struc!$A49)</f>
        <v>0</v>
      </c>
      <c r="U49">
        <f>SUMIFS(PWT!$C$2:$C$12241,PWT!$B$2:$B$12241,Ic_Struc!U$1,PWT!$A$2:$A$12241,Ic_Struc!$A49)</f>
        <v>0</v>
      </c>
      <c r="V49">
        <f>SUMIFS(PWT!$C$2:$C$12241,PWT!$B$2:$B$12241,Ic_Struc!V$1,PWT!$A$2:$A$12241,Ic_Struc!$A49)</f>
        <v>0</v>
      </c>
    </row>
    <row r="50" spans="1:22" x14ac:dyDescent="0.2">
      <c r="A50" t="s">
        <v>191</v>
      </c>
      <c r="B50">
        <f>SUMIFS(PWT!$C$2:$C$12241,PWT!$B$2:$B$12241,Ic_Struc!B$1,PWT!$A$2:$A$12241,Ic_Struc!$A50)</f>
        <v>0</v>
      </c>
      <c r="C50">
        <f>SUMIFS(PWT!$C$2:$C$12241,PWT!$B$2:$B$12241,Ic_Struc!C$1,PWT!$A$2:$A$12241,Ic_Struc!$A50)</f>
        <v>0</v>
      </c>
      <c r="D50">
        <f>SUMIFS(PWT!$C$2:$C$12241,PWT!$B$2:$B$12241,Ic_Struc!D$1,PWT!$A$2:$A$12241,Ic_Struc!$A50)</f>
        <v>0</v>
      </c>
      <c r="E50">
        <f>SUMIFS(PWT!$C$2:$C$12241,PWT!$B$2:$B$12241,Ic_Struc!E$1,PWT!$A$2:$A$12241,Ic_Struc!$A50)</f>
        <v>0</v>
      </c>
      <c r="F50">
        <f>SUMIFS(PWT!$C$2:$C$12241,PWT!$B$2:$B$12241,Ic_Struc!F$1,PWT!$A$2:$A$12241,Ic_Struc!$A50)</f>
        <v>0</v>
      </c>
      <c r="G50">
        <f>SUMIFS(PWT!$C$2:$C$12241,PWT!$B$2:$B$12241,Ic_Struc!G$1,PWT!$A$2:$A$12241,Ic_Struc!$A50)</f>
        <v>0</v>
      </c>
      <c r="H50">
        <f>SUMIFS(PWT!$C$2:$C$12241,PWT!$B$2:$B$12241,Ic_Struc!H$1,PWT!$A$2:$A$12241,Ic_Struc!$A50)</f>
        <v>0</v>
      </c>
      <c r="I50">
        <f>SUMIFS(PWT!$C$2:$C$12241,PWT!$B$2:$B$12241,Ic_Struc!I$1,PWT!$A$2:$A$12241,Ic_Struc!$A50)</f>
        <v>0</v>
      </c>
      <c r="J50">
        <f>SUMIFS(PWT!$C$2:$C$12241,PWT!$B$2:$B$12241,Ic_Struc!J$1,PWT!$A$2:$A$12241,Ic_Struc!$A50)</f>
        <v>0</v>
      </c>
      <c r="K50">
        <f>SUMIFS(PWT!$C$2:$C$12241,PWT!$B$2:$B$12241,Ic_Struc!K$1,PWT!$A$2:$A$12241,Ic_Struc!$A50)</f>
        <v>0</v>
      </c>
      <c r="L50">
        <f>SUMIFS(PWT!$C$2:$C$12241,PWT!$B$2:$B$12241,Ic_Struc!L$1,PWT!$A$2:$A$12241,Ic_Struc!$A50)</f>
        <v>0</v>
      </c>
      <c r="M50">
        <f>SUMIFS(PWT!$C$2:$C$12241,PWT!$B$2:$B$12241,Ic_Struc!M$1,PWT!$A$2:$A$12241,Ic_Struc!$A50)</f>
        <v>0</v>
      </c>
      <c r="N50">
        <f>SUMIFS(PWT!$C$2:$C$12241,PWT!$B$2:$B$12241,Ic_Struc!N$1,PWT!$A$2:$A$12241,Ic_Struc!$A50)</f>
        <v>0</v>
      </c>
      <c r="O50">
        <f>SUMIFS(PWT!$C$2:$C$12241,PWT!$B$2:$B$12241,Ic_Struc!O$1,PWT!$A$2:$A$12241,Ic_Struc!$A50)</f>
        <v>0</v>
      </c>
      <c r="P50">
        <f>SUMIFS(PWT!$C$2:$C$12241,PWT!$B$2:$B$12241,Ic_Struc!P$1,PWT!$A$2:$A$12241,Ic_Struc!$A50)</f>
        <v>0</v>
      </c>
      <c r="Q50">
        <f>SUMIFS(PWT!$C$2:$C$12241,PWT!$B$2:$B$12241,Ic_Struc!Q$1,PWT!$A$2:$A$12241,Ic_Struc!$A50)</f>
        <v>0</v>
      </c>
      <c r="R50">
        <f>SUMIFS(PWT!$C$2:$C$12241,PWT!$B$2:$B$12241,Ic_Struc!R$1,PWT!$A$2:$A$12241,Ic_Struc!$A50)</f>
        <v>0</v>
      </c>
      <c r="S50">
        <f>SUMIFS(PWT!$C$2:$C$12241,PWT!$B$2:$B$12241,Ic_Struc!S$1,PWT!$A$2:$A$12241,Ic_Struc!$A50)</f>
        <v>0</v>
      </c>
      <c r="T50">
        <f>SUMIFS(PWT!$C$2:$C$12241,PWT!$B$2:$B$12241,Ic_Struc!T$1,PWT!$A$2:$A$12241,Ic_Struc!$A50)</f>
        <v>0</v>
      </c>
      <c r="U50">
        <f>SUMIFS(PWT!$C$2:$C$12241,PWT!$B$2:$B$12241,Ic_Struc!U$1,PWT!$A$2:$A$12241,Ic_Struc!$A50)</f>
        <v>0</v>
      </c>
      <c r="V50">
        <f>SUMIFS(PWT!$C$2:$C$12241,PWT!$B$2:$B$12241,Ic_Struc!V$1,PWT!$A$2:$A$12241,Ic_Struc!$A50)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0"/>
  <sheetViews>
    <sheetView workbookViewId="0">
      <selection activeCell="B2" sqref="B2:V50"/>
    </sheetView>
  </sheetViews>
  <sheetFormatPr defaultRowHeight="12.75" x14ac:dyDescent="0.2"/>
  <sheetData>
    <row r="1" spans="1:22" x14ac:dyDescent="0.2">
      <c r="B1">
        <v>1995</v>
      </c>
      <c r="C1">
        <f>B1+1</f>
        <v>1996</v>
      </c>
      <c r="D1">
        <f t="shared" ref="D1:V1" si="0">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</row>
    <row r="2" spans="1:22" x14ac:dyDescent="0.2">
      <c r="A2" t="s">
        <v>10</v>
      </c>
      <c r="B2">
        <f>SUMIFS(PWT!$D$2:$D$12241,PWT!$B$2:$B$12241,Ic_Struc!B$1,PWT!$A$2:$A$12241,Ic_Struc!$A2)</f>
        <v>11361.03125</v>
      </c>
      <c r="C2">
        <f>SUMIFS(PWT!$D$2:$D$12241,PWT!$B$2:$B$12241,Ic_Struc!C$1,PWT!$A$2:$A$12241,Ic_Struc!$A2)</f>
        <v>12716.6611328125</v>
      </c>
      <c r="D2">
        <f>SUMIFS(PWT!$D$2:$D$12241,PWT!$B$2:$B$12241,Ic_Struc!D$1,PWT!$A$2:$A$12241,Ic_Struc!$A2)</f>
        <v>12705.021484375</v>
      </c>
      <c r="E2">
        <f>SUMIFS(PWT!$D$2:$D$12241,PWT!$B$2:$B$12241,Ic_Struc!E$1,PWT!$A$2:$A$12241,Ic_Struc!$A2)</f>
        <v>13005.509765625</v>
      </c>
      <c r="F2">
        <f>SUMIFS(PWT!$D$2:$D$12241,PWT!$B$2:$B$12241,Ic_Struc!F$1,PWT!$A$2:$A$12241,Ic_Struc!$A2)</f>
        <v>12836.6953125</v>
      </c>
      <c r="G2">
        <f>SUMIFS(PWT!$D$2:$D$12241,PWT!$B$2:$B$12241,Ic_Struc!G$1,PWT!$A$2:$A$12241,Ic_Struc!$A2)</f>
        <v>14015.12109375</v>
      </c>
      <c r="H2">
        <f>SUMIFS(PWT!$D$2:$D$12241,PWT!$B$2:$B$12241,Ic_Struc!H$1,PWT!$A$2:$A$12241,Ic_Struc!$A2)</f>
        <v>14424.3916015625</v>
      </c>
      <c r="I2">
        <f>SUMIFS(PWT!$D$2:$D$12241,PWT!$B$2:$B$12241,Ic_Struc!I$1,PWT!$A$2:$A$12241,Ic_Struc!$A2)</f>
        <v>13485.83984375</v>
      </c>
      <c r="J2">
        <f>SUMIFS(PWT!$D$2:$D$12241,PWT!$B$2:$B$12241,Ic_Struc!J$1,PWT!$A$2:$A$12241,Ic_Struc!$A2)</f>
        <v>13922.6142578125</v>
      </c>
      <c r="K2">
        <f>SUMIFS(PWT!$D$2:$D$12241,PWT!$B$2:$B$12241,Ic_Struc!K$1,PWT!$A$2:$A$12241,Ic_Struc!$A2)</f>
        <v>13851.3671875</v>
      </c>
      <c r="L2">
        <f>SUMIFS(PWT!$D$2:$D$12241,PWT!$B$2:$B$12241,Ic_Struc!L$1,PWT!$A$2:$A$12241,Ic_Struc!$A2)</f>
        <v>14228.1533203125</v>
      </c>
      <c r="M2">
        <f>SUMIFS(PWT!$D$2:$D$12241,PWT!$B$2:$B$12241,Ic_Struc!M$1,PWT!$A$2:$A$12241,Ic_Struc!$A2)</f>
        <v>15147.125</v>
      </c>
      <c r="N2">
        <f>SUMIFS(PWT!$D$2:$D$12241,PWT!$B$2:$B$12241,Ic_Struc!N$1,PWT!$A$2:$A$12241,Ic_Struc!$A2)</f>
        <v>16793.990234375</v>
      </c>
      <c r="O2">
        <f>SUMIFS(PWT!$D$2:$D$12241,PWT!$B$2:$B$12241,Ic_Struc!O$1,PWT!$A$2:$A$12241,Ic_Struc!$A2)</f>
        <v>17463.939453125</v>
      </c>
      <c r="P2">
        <f>SUMIFS(PWT!$D$2:$D$12241,PWT!$B$2:$B$12241,Ic_Struc!P$1,PWT!$A$2:$A$12241,Ic_Struc!$A2)</f>
        <v>16332.5498046875</v>
      </c>
      <c r="Q2">
        <f>SUMIFS(PWT!$D$2:$D$12241,PWT!$B$2:$B$12241,Ic_Struc!Q$1,PWT!$A$2:$A$12241,Ic_Struc!$A2)</f>
        <v>15717.8408203125</v>
      </c>
      <c r="R2">
        <f>SUMIFS(PWT!$D$2:$D$12241,PWT!$B$2:$B$12241,Ic_Struc!R$1,PWT!$A$2:$A$12241,Ic_Struc!$A2)</f>
        <v>17254.302734375</v>
      </c>
      <c r="S2">
        <f>SUMIFS(PWT!$D$2:$D$12241,PWT!$B$2:$B$12241,Ic_Struc!S$1,PWT!$A$2:$A$12241,Ic_Struc!$A2)</f>
        <v>17677.130859375</v>
      </c>
      <c r="T2">
        <f>SUMIFS(PWT!$D$2:$D$12241,PWT!$B$2:$B$12241,Ic_Struc!T$1,PWT!$A$2:$A$12241,Ic_Struc!$A2)</f>
        <v>18146.396484375</v>
      </c>
      <c r="U2">
        <f>SUMIFS(PWT!$D$2:$D$12241,PWT!$B$2:$B$12241,Ic_Struc!U$1,PWT!$A$2:$A$12241,Ic_Struc!$A2)</f>
        <v>18212.96484375</v>
      </c>
      <c r="V2">
        <f>SUMIFS(PWT!$D$2:$D$12241,PWT!$B$2:$B$12241,Ic_Struc!V$1,PWT!$A$2:$A$12241,Ic_Struc!$A2)</f>
        <v>19159.494140625</v>
      </c>
    </row>
    <row r="3" spans="1:22" x14ac:dyDescent="0.2">
      <c r="A3" t="s">
        <v>13</v>
      </c>
      <c r="B3">
        <f>SUMIFS(PWT!$D$2:$D$12241,PWT!$B$2:$B$12241,Ic_Struc!B$1,PWT!$A$2:$A$12241,Ic_Struc!$A3)</f>
        <v>12946.7802734375</v>
      </c>
      <c r="C3">
        <f>SUMIFS(PWT!$D$2:$D$12241,PWT!$B$2:$B$12241,Ic_Struc!C$1,PWT!$A$2:$A$12241,Ic_Struc!$A3)</f>
        <v>13608.14453125</v>
      </c>
      <c r="D3">
        <f>SUMIFS(PWT!$D$2:$D$12241,PWT!$B$2:$B$12241,Ic_Struc!D$1,PWT!$A$2:$A$12241,Ic_Struc!$A3)</f>
        <v>15599.0234375</v>
      </c>
      <c r="E3">
        <f>SUMIFS(PWT!$D$2:$D$12241,PWT!$B$2:$B$12241,Ic_Struc!E$1,PWT!$A$2:$A$12241,Ic_Struc!$A3)</f>
        <v>16344.37109375</v>
      </c>
      <c r="F3">
        <f>SUMIFS(PWT!$D$2:$D$12241,PWT!$B$2:$B$12241,Ic_Struc!F$1,PWT!$A$2:$A$12241,Ic_Struc!$A3)</f>
        <v>17176.814453125</v>
      </c>
      <c r="G3">
        <f>SUMIFS(PWT!$D$2:$D$12241,PWT!$B$2:$B$12241,Ic_Struc!G$1,PWT!$A$2:$A$12241,Ic_Struc!$A3)</f>
        <v>19644.826171875</v>
      </c>
      <c r="H3">
        <f>SUMIFS(PWT!$D$2:$D$12241,PWT!$B$2:$B$12241,Ic_Struc!H$1,PWT!$A$2:$A$12241,Ic_Struc!$A3)</f>
        <v>20184.93359375</v>
      </c>
      <c r="I3">
        <f>SUMIFS(PWT!$D$2:$D$12241,PWT!$B$2:$B$12241,Ic_Struc!I$1,PWT!$A$2:$A$12241,Ic_Struc!$A3)</f>
        <v>18605.265625</v>
      </c>
      <c r="J3">
        <f>SUMIFS(PWT!$D$2:$D$12241,PWT!$B$2:$B$12241,Ic_Struc!J$1,PWT!$A$2:$A$12241,Ic_Struc!$A3)</f>
        <v>18168.224609375</v>
      </c>
      <c r="K3">
        <f>SUMIFS(PWT!$D$2:$D$12241,PWT!$B$2:$B$12241,Ic_Struc!K$1,PWT!$A$2:$A$12241,Ic_Struc!$A3)</f>
        <v>18327.017578125</v>
      </c>
      <c r="L3">
        <f>SUMIFS(PWT!$D$2:$D$12241,PWT!$B$2:$B$12241,Ic_Struc!L$1,PWT!$A$2:$A$12241,Ic_Struc!$A3)</f>
        <v>20008.767578125</v>
      </c>
      <c r="M3">
        <f>SUMIFS(PWT!$D$2:$D$12241,PWT!$B$2:$B$12241,Ic_Struc!M$1,PWT!$A$2:$A$12241,Ic_Struc!$A3)</f>
        <v>21503.65234375</v>
      </c>
      <c r="N3">
        <f>SUMIFS(PWT!$D$2:$D$12241,PWT!$B$2:$B$12241,Ic_Struc!N$1,PWT!$A$2:$A$12241,Ic_Struc!$A3)</f>
        <v>24039.318359375</v>
      </c>
      <c r="O3">
        <f>SUMIFS(PWT!$D$2:$D$12241,PWT!$B$2:$B$12241,Ic_Struc!O$1,PWT!$A$2:$A$12241,Ic_Struc!$A3)</f>
        <v>25239.03125</v>
      </c>
      <c r="P3">
        <f>SUMIFS(PWT!$D$2:$D$12241,PWT!$B$2:$B$12241,Ic_Struc!P$1,PWT!$A$2:$A$12241,Ic_Struc!$A3)</f>
        <v>20258.53125</v>
      </c>
      <c r="Q3">
        <f>SUMIFS(PWT!$D$2:$D$12241,PWT!$B$2:$B$12241,Ic_Struc!Q$1,PWT!$A$2:$A$12241,Ic_Struc!$A3)</f>
        <v>20191.1015625</v>
      </c>
      <c r="R3">
        <f>SUMIFS(PWT!$D$2:$D$12241,PWT!$B$2:$B$12241,Ic_Struc!R$1,PWT!$A$2:$A$12241,Ic_Struc!$A3)</f>
        <v>21305.474609375</v>
      </c>
      <c r="S3">
        <f>SUMIFS(PWT!$D$2:$D$12241,PWT!$B$2:$B$12241,Ic_Struc!S$1,PWT!$A$2:$A$12241,Ic_Struc!$A3)</f>
        <v>21640.169921875</v>
      </c>
      <c r="T3">
        <f>SUMIFS(PWT!$D$2:$D$12241,PWT!$B$2:$B$12241,Ic_Struc!T$1,PWT!$A$2:$A$12241,Ic_Struc!$A3)</f>
        <v>20600.158203125</v>
      </c>
      <c r="U3">
        <f>SUMIFS(PWT!$D$2:$D$12241,PWT!$B$2:$B$12241,Ic_Struc!U$1,PWT!$A$2:$A$12241,Ic_Struc!$A3)</f>
        <v>21594.28125</v>
      </c>
      <c r="V3">
        <f>SUMIFS(PWT!$D$2:$D$12241,PWT!$B$2:$B$12241,Ic_Struc!V$1,PWT!$A$2:$A$12241,Ic_Struc!$A3)</f>
        <v>22538.5625</v>
      </c>
    </row>
    <row r="4" spans="1:22" x14ac:dyDescent="0.2">
      <c r="A4" t="s">
        <v>17</v>
      </c>
      <c r="B4">
        <f>SUMIFS(PWT!$D$2:$D$12241,PWT!$B$2:$B$12241,Ic_Struc!B$1,PWT!$A$2:$A$12241,Ic_Struc!$A4)</f>
        <v>45.56781005859375</v>
      </c>
      <c r="C4">
        <f>SUMIFS(PWT!$D$2:$D$12241,PWT!$B$2:$B$12241,Ic_Struc!C$1,PWT!$A$2:$A$12241,Ic_Struc!$A4)</f>
        <v>37.109771728515625</v>
      </c>
      <c r="D4">
        <f>SUMIFS(PWT!$D$2:$D$12241,PWT!$B$2:$B$12241,Ic_Struc!D$1,PWT!$A$2:$A$12241,Ic_Struc!$A4)</f>
        <v>767.50537109375</v>
      </c>
      <c r="E4">
        <f>SUMIFS(PWT!$D$2:$D$12241,PWT!$B$2:$B$12241,Ic_Struc!E$1,PWT!$A$2:$A$12241,Ic_Struc!$A4)</f>
        <v>1524.962646484375</v>
      </c>
      <c r="F4">
        <f>SUMIFS(PWT!$D$2:$D$12241,PWT!$B$2:$B$12241,Ic_Struc!F$1,PWT!$A$2:$A$12241,Ic_Struc!$A4)</f>
        <v>1724.2095947265625</v>
      </c>
      <c r="G4">
        <f>SUMIFS(PWT!$D$2:$D$12241,PWT!$B$2:$B$12241,Ic_Struc!G$1,PWT!$A$2:$A$12241,Ic_Struc!$A4)</f>
        <v>1792.55126953125</v>
      </c>
      <c r="H4">
        <f>SUMIFS(PWT!$D$2:$D$12241,PWT!$B$2:$B$12241,Ic_Struc!H$1,PWT!$A$2:$A$12241,Ic_Struc!$A4)</f>
        <v>2258.037841796875</v>
      </c>
      <c r="I4">
        <f>SUMIFS(PWT!$D$2:$D$12241,PWT!$B$2:$B$12241,Ic_Struc!I$1,PWT!$A$2:$A$12241,Ic_Struc!$A4)</f>
        <v>2319.141845703125</v>
      </c>
      <c r="J4">
        <f>SUMIFS(PWT!$D$2:$D$12241,PWT!$B$2:$B$12241,Ic_Struc!J$1,PWT!$A$2:$A$12241,Ic_Struc!$A4)</f>
        <v>2230.0830078125</v>
      </c>
      <c r="K4">
        <f>SUMIFS(PWT!$D$2:$D$12241,PWT!$B$2:$B$12241,Ic_Struc!K$1,PWT!$A$2:$A$12241,Ic_Struc!$A4)</f>
        <v>2641.765869140625</v>
      </c>
      <c r="L4">
        <f>SUMIFS(PWT!$D$2:$D$12241,PWT!$B$2:$B$12241,Ic_Struc!L$1,PWT!$A$2:$A$12241,Ic_Struc!$A4)</f>
        <v>3357.787109375</v>
      </c>
      <c r="M4">
        <f>SUMIFS(PWT!$D$2:$D$12241,PWT!$B$2:$B$12241,Ic_Struc!M$1,PWT!$A$2:$A$12241,Ic_Struc!$A4)</f>
        <v>4136.03955078125</v>
      </c>
      <c r="N4">
        <f>SUMIFS(PWT!$D$2:$D$12241,PWT!$B$2:$B$12241,Ic_Struc!N$1,PWT!$A$2:$A$12241,Ic_Struc!$A4)</f>
        <v>5357.18603515625</v>
      </c>
      <c r="O4">
        <f>SUMIFS(PWT!$D$2:$D$12241,PWT!$B$2:$B$12241,Ic_Struc!O$1,PWT!$A$2:$A$12241,Ic_Struc!$A4)</f>
        <v>7655.52880859375</v>
      </c>
      <c r="P4">
        <f>SUMIFS(PWT!$D$2:$D$12241,PWT!$B$2:$B$12241,Ic_Struc!P$1,PWT!$A$2:$A$12241,Ic_Struc!$A4)</f>
        <v>5104.46728515625</v>
      </c>
      <c r="Q4">
        <f>SUMIFS(PWT!$D$2:$D$12241,PWT!$B$2:$B$12241,Ic_Struc!Q$1,PWT!$A$2:$A$12241,Ic_Struc!$A4)</f>
        <v>4447.60888671875</v>
      </c>
      <c r="R4">
        <f>SUMIFS(PWT!$D$2:$D$12241,PWT!$B$2:$B$12241,Ic_Struc!R$1,PWT!$A$2:$A$12241,Ic_Struc!$A4)</f>
        <v>6361.00830078125</v>
      </c>
      <c r="S4">
        <f>SUMIFS(PWT!$D$2:$D$12241,PWT!$B$2:$B$12241,Ic_Struc!S$1,PWT!$A$2:$A$12241,Ic_Struc!$A4)</f>
        <v>5785.68505859375</v>
      </c>
      <c r="T4">
        <f>SUMIFS(PWT!$D$2:$D$12241,PWT!$B$2:$B$12241,Ic_Struc!T$1,PWT!$A$2:$A$12241,Ic_Struc!$A4)</f>
        <v>5722.8447265625</v>
      </c>
      <c r="U4">
        <f>SUMIFS(PWT!$D$2:$D$12241,PWT!$B$2:$B$12241,Ic_Struc!U$1,PWT!$A$2:$A$12241,Ic_Struc!$A4)</f>
        <v>5963.2529296875</v>
      </c>
      <c r="V4">
        <f>SUMIFS(PWT!$D$2:$D$12241,PWT!$B$2:$B$12241,Ic_Struc!V$1,PWT!$A$2:$A$12241,Ic_Struc!$A4)</f>
        <v>7015.95361328125</v>
      </c>
    </row>
    <row r="5" spans="1:22" x14ac:dyDescent="0.2">
      <c r="A5" t="s">
        <v>44</v>
      </c>
      <c r="B5">
        <f>SUMIFS(PWT!$D$2:$D$12241,PWT!$B$2:$B$12241,Ic_Struc!B$1,PWT!$A$2:$A$12241,Ic_Struc!$A5)</f>
        <v>364.258056640625</v>
      </c>
      <c r="C5">
        <f>SUMIFS(PWT!$D$2:$D$12241,PWT!$B$2:$B$12241,Ic_Struc!C$1,PWT!$A$2:$A$12241,Ic_Struc!$A5)</f>
        <v>483.92401123046875</v>
      </c>
      <c r="D5">
        <f>SUMIFS(PWT!$D$2:$D$12241,PWT!$B$2:$B$12241,Ic_Struc!D$1,PWT!$A$2:$A$12241,Ic_Struc!$A5)</f>
        <v>513.960205078125</v>
      </c>
      <c r="E5">
        <f>SUMIFS(PWT!$D$2:$D$12241,PWT!$B$2:$B$12241,Ic_Struc!E$1,PWT!$A$2:$A$12241,Ic_Struc!$A5)</f>
        <v>470.19415283203125</v>
      </c>
      <c r="F5">
        <f>SUMIFS(PWT!$D$2:$D$12241,PWT!$B$2:$B$12241,Ic_Struc!F$1,PWT!$A$2:$A$12241,Ic_Struc!$A5)</f>
        <v>526.86810302734375</v>
      </c>
      <c r="G5">
        <f>SUMIFS(PWT!$D$2:$D$12241,PWT!$B$2:$B$12241,Ic_Struc!G$1,PWT!$A$2:$A$12241,Ic_Struc!$A5)</f>
        <v>522.41009521484375</v>
      </c>
      <c r="H5">
        <f>SUMIFS(PWT!$D$2:$D$12241,PWT!$B$2:$B$12241,Ic_Struc!H$1,PWT!$A$2:$A$12241,Ic_Struc!$A5)</f>
        <v>665.21270751953125</v>
      </c>
      <c r="I5">
        <f>SUMIFS(PWT!$D$2:$D$12241,PWT!$B$2:$B$12241,Ic_Struc!I$1,PWT!$A$2:$A$12241,Ic_Struc!$A5)</f>
        <v>698.90277099609375</v>
      </c>
      <c r="J5">
        <f>SUMIFS(PWT!$D$2:$D$12241,PWT!$B$2:$B$12241,Ic_Struc!J$1,PWT!$A$2:$A$12241,Ic_Struc!$A5)</f>
        <v>672.42767333984375</v>
      </c>
      <c r="K5">
        <f>SUMIFS(PWT!$D$2:$D$12241,PWT!$B$2:$B$12241,Ic_Struc!K$1,PWT!$A$2:$A$12241,Ic_Struc!$A5)</f>
        <v>648.806396484375</v>
      </c>
      <c r="L5">
        <f>SUMIFS(PWT!$D$2:$D$12241,PWT!$B$2:$B$12241,Ic_Struc!L$1,PWT!$A$2:$A$12241,Ic_Struc!$A5)</f>
        <v>655.11529541015625</v>
      </c>
      <c r="M5">
        <f>SUMIFS(PWT!$D$2:$D$12241,PWT!$B$2:$B$12241,Ic_Struc!M$1,PWT!$A$2:$A$12241,Ic_Struc!$A5)</f>
        <v>721.4044189453125</v>
      </c>
      <c r="N5">
        <f>SUMIFS(PWT!$D$2:$D$12241,PWT!$B$2:$B$12241,Ic_Struc!N$1,PWT!$A$2:$A$12241,Ic_Struc!$A5)</f>
        <v>767.45111083984375</v>
      </c>
      <c r="O5">
        <f>SUMIFS(PWT!$D$2:$D$12241,PWT!$B$2:$B$12241,Ic_Struc!O$1,PWT!$A$2:$A$12241,Ic_Struc!$A5)</f>
        <v>883.19146728515625</v>
      </c>
      <c r="P5">
        <f>SUMIFS(PWT!$D$2:$D$12241,PWT!$B$2:$B$12241,Ic_Struc!P$1,PWT!$A$2:$A$12241,Ic_Struc!$A5)</f>
        <v>960.86090087890625</v>
      </c>
      <c r="Q5">
        <f>SUMIFS(PWT!$D$2:$D$12241,PWT!$B$2:$B$12241,Ic_Struc!Q$1,PWT!$A$2:$A$12241,Ic_Struc!$A5)</f>
        <v>970.70843505859375</v>
      </c>
      <c r="R5">
        <f>SUMIFS(PWT!$D$2:$D$12241,PWT!$B$2:$B$12241,Ic_Struc!R$1,PWT!$A$2:$A$12241,Ic_Struc!$A5)</f>
        <v>898.19464111328125</v>
      </c>
      <c r="S5">
        <f>SUMIFS(PWT!$D$2:$D$12241,PWT!$B$2:$B$12241,Ic_Struc!S$1,PWT!$A$2:$A$12241,Ic_Struc!$A5)</f>
        <v>664.10479736328125</v>
      </c>
      <c r="T5">
        <f>SUMIFS(PWT!$D$2:$D$12241,PWT!$B$2:$B$12241,Ic_Struc!T$1,PWT!$A$2:$A$12241,Ic_Struc!$A5)</f>
        <v>492.8543701171875</v>
      </c>
      <c r="U5">
        <f>SUMIFS(PWT!$D$2:$D$12241,PWT!$B$2:$B$12241,Ic_Struc!U$1,PWT!$A$2:$A$12241,Ic_Struc!$A5)</f>
        <v>474.32217407226563</v>
      </c>
      <c r="V5">
        <f>SUMIFS(PWT!$D$2:$D$12241,PWT!$B$2:$B$12241,Ic_Struc!V$1,PWT!$A$2:$A$12241,Ic_Struc!$A5)</f>
        <v>622.62109375</v>
      </c>
    </row>
    <row r="6" spans="1:22" x14ac:dyDescent="0.2">
      <c r="A6" t="s">
        <v>45</v>
      </c>
      <c r="B6">
        <f>SUMIFS(PWT!$D$2:$D$12241,PWT!$B$2:$B$12241,Ic_Struc!B$1,PWT!$A$2:$A$12241,Ic_Struc!$A6)</f>
        <v>203355.34375</v>
      </c>
      <c r="C6">
        <f>SUMIFS(PWT!$D$2:$D$12241,PWT!$B$2:$B$12241,Ic_Struc!C$1,PWT!$A$2:$A$12241,Ic_Struc!$A6)</f>
        <v>240144.390625</v>
      </c>
      <c r="D6">
        <f>SUMIFS(PWT!$D$2:$D$12241,PWT!$B$2:$B$12241,Ic_Struc!D$1,PWT!$A$2:$A$12241,Ic_Struc!$A6)</f>
        <v>235845.703125</v>
      </c>
      <c r="E6">
        <f>SUMIFS(PWT!$D$2:$D$12241,PWT!$B$2:$B$12241,Ic_Struc!E$1,PWT!$A$2:$A$12241,Ic_Struc!$A6)</f>
        <v>245098.640625</v>
      </c>
      <c r="F6">
        <f>SUMIFS(PWT!$D$2:$D$12241,PWT!$B$2:$B$12241,Ic_Struc!F$1,PWT!$A$2:$A$12241,Ic_Struc!$A6)</f>
        <v>256320.609375</v>
      </c>
      <c r="G6">
        <f>SUMIFS(PWT!$D$2:$D$12241,PWT!$B$2:$B$12241,Ic_Struc!G$1,PWT!$A$2:$A$12241,Ic_Struc!$A6)</f>
        <v>289596.4375</v>
      </c>
      <c r="H6">
        <f>SUMIFS(PWT!$D$2:$D$12241,PWT!$B$2:$B$12241,Ic_Struc!H$1,PWT!$A$2:$A$12241,Ic_Struc!$A6)</f>
        <v>301291.15625</v>
      </c>
      <c r="I6">
        <f>SUMIFS(PWT!$D$2:$D$12241,PWT!$B$2:$B$12241,Ic_Struc!I$1,PWT!$A$2:$A$12241,Ic_Struc!$A6)</f>
        <v>278982.5</v>
      </c>
      <c r="J6">
        <f>SUMIFS(PWT!$D$2:$D$12241,PWT!$B$2:$B$12241,Ic_Struc!J$1,PWT!$A$2:$A$12241,Ic_Struc!$A6)</f>
        <v>267728.125</v>
      </c>
      <c r="K6">
        <f>SUMIFS(PWT!$D$2:$D$12241,PWT!$B$2:$B$12241,Ic_Struc!K$1,PWT!$A$2:$A$12241,Ic_Struc!$A6)</f>
        <v>283586</v>
      </c>
      <c r="L6">
        <f>SUMIFS(PWT!$D$2:$D$12241,PWT!$B$2:$B$12241,Ic_Struc!L$1,PWT!$A$2:$A$12241,Ic_Struc!$A6)</f>
        <v>295495.5625</v>
      </c>
      <c r="M6">
        <f>SUMIFS(PWT!$D$2:$D$12241,PWT!$B$2:$B$12241,Ic_Struc!M$1,PWT!$A$2:$A$12241,Ic_Struc!$A6)</f>
        <v>301296.28125</v>
      </c>
      <c r="N6">
        <f>SUMIFS(PWT!$D$2:$D$12241,PWT!$B$2:$B$12241,Ic_Struc!N$1,PWT!$A$2:$A$12241,Ic_Struc!$A6)</f>
        <v>360009.34375</v>
      </c>
      <c r="O6">
        <f>SUMIFS(PWT!$D$2:$D$12241,PWT!$B$2:$B$12241,Ic_Struc!O$1,PWT!$A$2:$A$12241,Ic_Struc!$A6)</f>
        <v>367511.46875</v>
      </c>
      <c r="P6">
        <f>SUMIFS(PWT!$D$2:$D$12241,PWT!$B$2:$B$12241,Ic_Struc!P$1,PWT!$A$2:$A$12241,Ic_Struc!$A6)</f>
        <v>326494.21875</v>
      </c>
      <c r="Q6">
        <f>SUMIFS(PWT!$D$2:$D$12241,PWT!$B$2:$B$12241,Ic_Struc!Q$1,PWT!$A$2:$A$12241,Ic_Struc!$A6)</f>
        <v>341474.40625</v>
      </c>
      <c r="R6">
        <f>SUMIFS(PWT!$D$2:$D$12241,PWT!$B$2:$B$12241,Ic_Struc!R$1,PWT!$A$2:$A$12241,Ic_Struc!$A6)</f>
        <v>357439.53125</v>
      </c>
      <c r="S6">
        <f>SUMIFS(PWT!$D$2:$D$12241,PWT!$B$2:$B$12241,Ic_Struc!S$1,PWT!$A$2:$A$12241,Ic_Struc!$A6)</f>
        <v>353569.59375</v>
      </c>
      <c r="T6">
        <f>SUMIFS(PWT!$D$2:$D$12241,PWT!$B$2:$B$12241,Ic_Struc!T$1,PWT!$A$2:$A$12241,Ic_Struc!$A6)</f>
        <v>346772.21875</v>
      </c>
      <c r="U6">
        <f>SUMIFS(PWT!$D$2:$D$12241,PWT!$B$2:$B$12241,Ic_Struc!U$1,PWT!$A$2:$A$12241,Ic_Struc!$A6)</f>
        <v>382005.4375</v>
      </c>
      <c r="V6">
        <f>SUMIFS(PWT!$D$2:$D$12241,PWT!$B$2:$B$12241,Ic_Struc!V$1,PWT!$A$2:$A$12241,Ic_Struc!$A6)</f>
        <v>437743.6875</v>
      </c>
    </row>
    <row r="7" spans="1:22" x14ac:dyDescent="0.2">
      <c r="A7" t="s">
        <v>46</v>
      </c>
      <c r="B7">
        <f>SUMIFS(PWT!$D$2:$D$12241,PWT!$B$2:$B$12241,Ic_Struc!B$1,PWT!$A$2:$A$12241,Ic_Struc!$A7)</f>
        <v>103236.671875</v>
      </c>
      <c r="C7">
        <f>SUMIFS(PWT!$D$2:$D$12241,PWT!$B$2:$B$12241,Ic_Struc!C$1,PWT!$A$2:$A$12241,Ic_Struc!$A7)</f>
        <v>104111.34375</v>
      </c>
      <c r="D7">
        <f>SUMIFS(PWT!$D$2:$D$12241,PWT!$B$2:$B$12241,Ic_Struc!D$1,PWT!$A$2:$A$12241,Ic_Struc!$A7)</f>
        <v>105527.5078125</v>
      </c>
      <c r="E7">
        <f>SUMIFS(PWT!$D$2:$D$12241,PWT!$B$2:$B$12241,Ic_Struc!E$1,PWT!$A$2:$A$12241,Ic_Struc!$A7)</f>
        <v>115438.7890625</v>
      </c>
      <c r="F7">
        <f>SUMIFS(PWT!$D$2:$D$12241,PWT!$B$2:$B$12241,Ic_Struc!F$1,PWT!$A$2:$A$12241,Ic_Struc!$A7)</f>
        <v>123827.890625</v>
      </c>
      <c r="G7">
        <f>SUMIFS(PWT!$D$2:$D$12241,PWT!$B$2:$B$12241,Ic_Struc!G$1,PWT!$A$2:$A$12241,Ic_Struc!$A7)</f>
        <v>135253.203125</v>
      </c>
      <c r="H7">
        <f>SUMIFS(PWT!$D$2:$D$12241,PWT!$B$2:$B$12241,Ic_Struc!H$1,PWT!$A$2:$A$12241,Ic_Struc!$A7)</f>
        <v>132819.375</v>
      </c>
      <c r="I7">
        <f>SUMIFS(PWT!$D$2:$D$12241,PWT!$B$2:$B$12241,Ic_Struc!I$1,PWT!$A$2:$A$12241,Ic_Struc!$A7)</f>
        <v>119730.9296875</v>
      </c>
      <c r="J7">
        <f>SUMIFS(PWT!$D$2:$D$12241,PWT!$B$2:$B$12241,Ic_Struc!J$1,PWT!$A$2:$A$12241,Ic_Struc!$A7)</f>
        <v>111793.984375</v>
      </c>
      <c r="K7">
        <f>SUMIFS(PWT!$D$2:$D$12241,PWT!$B$2:$B$12241,Ic_Struc!K$1,PWT!$A$2:$A$12241,Ic_Struc!$A7)</f>
        <v>112034.1015625</v>
      </c>
      <c r="L7">
        <f>SUMIFS(PWT!$D$2:$D$12241,PWT!$B$2:$B$12241,Ic_Struc!L$1,PWT!$A$2:$A$12241,Ic_Struc!$A7)</f>
        <v>116562.4140625</v>
      </c>
      <c r="M7">
        <f>SUMIFS(PWT!$D$2:$D$12241,PWT!$B$2:$B$12241,Ic_Struc!M$1,PWT!$A$2:$A$12241,Ic_Struc!$A7)</f>
        <v>126672.3203125</v>
      </c>
      <c r="N7">
        <f>SUMIFS(PWT!$D$2:$D$12241,PWT!$B$2:$B$12241,Ic_Struc!N$1,PWT!$A$2:$A$12241,Ic_Struc!$A7)</f>
        <v>138094.203125</v>
      </c>
      <c r="O7">
        <f>SUMIFS(PWT!$D$2:$D$12241,PWT!$B$2:$B$12241,Ic_Struc!O$1,PWT!$A$2:$A$12241,Ic_Struc!$A7)</f>
        <v>144261.78125</v>
      </c>
      <c r="P7">
        <f>SUMIFS(PWT!$D$2:$D$12241,PWT!$B$2:$B$12241,Ic_Struc!P$1,PWT!$A$2:$A$12241,Ic_Struc!$A7)</f>
        <v>115068.375</v>
      </c>
      <c r="Q7">
        <f>SUMIFS(PWT!$D$2:$D$12241,PWT!$B$2:$B$12241,Ic_Struc!Q$1,PWT!$A$2:$A$12241,Ic_Struc!$A7)</f>
        <v>119794.21875</v>
      </c>
      <c r="R7">
        <f>SUMIFS(PWT!$D$2:$D$12241,PWT!$B$2:$B$12241,Ic_Struc!R$1,PWT!$A$2:$A$12241,Ic_Struc!$A7)</f>
        <v>132852.421875</v>
      </c>
      <c r="S7">
        <f>SUMIFS(PWT!$D$2:$D$12241,PWT!$B$2:$B$12241,Ic_Struc!S$1,PWT!$A$2:$A$12241,Ic_Struc!$A7)</f>
        <v>133635</v>
      </c>
      <c r="T7">
        <f>SUMIFS(PWT!$D$2:$D$12241,PWT!$B$2:$B$12241,Ic_Struc!T$1,PWT!$A$2:$A$12241,Ic_Struc!$A7)</f>
        <v>130431.9921875</v>
      </c>
      <c r="U7">
        <f>SUMIFS(PWT!$D$2:$D$12241,PWT!$B$2:$B$12241,Ic_Struc!U$1,PWT!$A$2:$A$12241,Ic_Struc!$A7)</f>
        <v>136985.25</v>
      </c>
      <c r="V7">
        <f>SUMIFS(PWT!$D$2:$D$12241,PWT!$B$2:$B$12241,Ic_Struc!V$1,PWT!$A$2:$A$12241,Ic_Struc!$A7)</f>
        <v>145425.078125</v>
      </c>
    </row>
    <row r="8" spans="1:22" x14ac:dyDescent="0.2">
      <c r="A8" t="s">
        <v>49</v>
      </c>
      <c r="B8">
        <f>SUMIFS(PWT!$D$2:$D$12241,PWT!$B$2:$B$12241,Ic_Struc!B$1,PWT!$A$2:$A$12241,Ic_Struc!$A8)</f>
        <v>63339.96484375</v>
      </c>
      <c r="C8">
        <f>SUMIFS(PWT!$D$2:$D$12241,PWT!$B$2:$B$12241,Ic_Struc!C$1,PWT!$A$2:$A$12241,Ic_Struc!$A8)</f>
        <v>56912.00390625</v>
      </c>
      <c r="D8">
        <f>SUMIFS(PWT!$D$2:$D$12241,PWT!$B$2:$B$12241,Ic_Struc!D$1,PWT!$A$2:$A$12241,Ic_Struc!$A8)</f>
        <v>66410.9765625</v>
      </c>
      <c r="E8">
        <f>SUMIFS(PWT!$D$2:$D$12241,PWT!$B$2:$B$12241,Ic_Struc!E$1,PWT!$A$2:$A$12241,Ic_Struc!$A8)</f>
        <v>71771.1484375</v>
      </c>
      <c r="F8">
        <f>SUMIFS(PWT!$D$2:$D$12241,PWT!$B$2:$B$12241,Ic_Struc!F$1,PWT!$A$2:$A$12241,Ic_Struc!$A8)</f>
        <v>68591.609375</v>
      </c>
      <c r="G8">
        <f>SUMIFS(PWT!$D$2:$D$12241,PWT!$B$2:$B$12241,Ic_Struc!G$1,PWT!$A$2:$A$12241,Ic_Struc!$A8)</f>
        <v>73554.375</v>
      </c>
      <c r="H8">
        <f>SUMIFS(PWT!$D$2:$D$12241,PWT!$B$2:$B$12241,Ic_Struc!H$1,PWT!$A$2:$A$12241,Ic_Struc!$A8)</f>
        <v>74249.8125</v>
      </c>
      <c r="I8">
        <f>SUMIFS(PWT!$D$2:$D$12241,PWT!$B$2:$B$12241,Ic_Struc!I$1,PWT!$A$2:$A$12241,Ic_Struc!$A8)</f>
        <v>73121.546875</v>
      </c>
      <c r="J8">
        <f>SUMIFS(PWT!$D$2:$D$12241,PWT!$B$2:$B$12241,Ic_Struc!J$1,PWT!$A$2:$A$12241,Ic_Struc!$A8)</f>
        <v>70422.1875</v>
      </c>
      <c r="K8">
        <f>SUMIFS(PWT!$D$2:$D$12241,PWT!$B$2:$B$12241,Ic_Struc!K$1,PWT!$A$2:$A$12241,Ic_Struc!$A8)</f>
        <v>73707.515625</v>
      </c>
      <c r="L8">
        <f>SUMIFS(PWT!$D$2:$D$12241,PWT!$B$2:$B$12241,Ic_Struc!L$1,PWT!$A$2:$A$12241,Ic_Struc!$A8)</f>
        <v>73218.421875</v>
      </c>
      <c r="M8">
        <f>SUMIFS(PWT!$D$2:$D$12241,PWT!$B$2:$B$12241,Ic_Struc!M$1,PWT!$A$2:$A$12241,Ic_Struc!$A8)</f>
        <v>90441.6328125</v>
      </c>
      <c r="N8">
        <f>SUMIFS(PWT!$D$2:$D$12241,PWT!$B$2:$B$12241,Ic_Struc!N$1,PWT!$A$2:$A$12241,Ic_Struc!$A8)</f>
        <v>95039.4296875</v>
      </c>
      <c r="O8">
        <f>SUMIFS(PWT!$D$2:$D$12241,PWT!$B$2:$B$12241,Ic_Struc!O$1,PWT!$A$2:$A$12241,Ic_Struc!$A8)</f>
        <v>85686.890625</v>
      </c>
      <c r="P8">
        <f>SUMIFS(PWT!$D$2:$D$12241,PWT!$B$2:$B$12241,Ic_Struc!P$1,PWT!$A$2:$A$12241,Ic_Struc!$A8)</f>
        <v>65850.34375</v>
      </c>
      <c r="Q8">
        <f>SUMIFS(PWT!$D$2:$D$12241,PWT!$B$2:$B$12241,Ic_Struc!Q$1,PWT!$A$2:$A$12241,Ic_Struc!$A8)</f>
        <v>59173.04296875</v>
      </c>
      <c r="R8">
        <f>SUMIFS(PWT!$D$2:$D$12241,PWT!$B$2:$B$12241,Ic_Struc!R$1,PWT!$A$2:$A$12241,Ic_Struc!$A8)</f>
        <v>60889.1796875</v>
      </c>
      <c r="S8">
        <f>SUMIFS(PWT!$D$2:$D$12241,PWT!$B$2:$B$12241,Ic_Struc!S$1,PWT!$A$2:$A$12241,Ic_Struc!$A8)</f>
        <v>71653.609375</v>
      </c>
      <c r="T8">
        <f>SUMIFS(PWT!$D$2:$D$12241,PWT!$B$2:$B$12241,Ic_Struc!T$1,PWT!$A$2:$A$12241,Ic_Struc!$A8)</f>
        <v>81992.9921875</v>
      </c>
      <c r="U8">
        <f>SUMIFS(PWT!$D$2:$D$12241,PWT!$B$2:$B$12241,Ic_Struc!U$1,PWT!$A$2:$A$12241,Ic_Struc!$A8)</f>
        <v>70455.2421875</v>
      </c>
      <c r="V8">
        <f>SUMIFS(PWT!$D$2:$D$12241,PWT!$B$2:$B$12241,Ic_Struc!V$1,PWT!$A$2:$A$12241,Ic_Struc!$A8)</f>
        <v>77362.1953125</v>
      </c>
    </row>
    <row r="9" spans="1:22" x14ac:dyDescent="0.2">
      <c r="A9" t="s">
        <v>55</v>
      </c>
      <c r="B9">
        <f>SUMIFS(PWT!$D$2:$D$12241,PWT!$B$2:$B$12241,Ic_Struc!B$1,PWT!$A$2:$A$12241,Ic_Struc!$A9)</f>
        <v>274.37481689453125</v>
      </c>
      <c r="C9">
        <f>SUMIFS(PWT!$D$2:$D$12241,PWT!$B$2:$B$12241,Ic_Struc!C$1,PWT!$A$2:$A$12241,Ic_Struc!$A9)</f>
        <v>335.84194946289063</v>
      </c>
      <c r="D9">
        <f>SUMIFS(PWT!$D$2:$D$12241,PWT!$B$2:$B$12241,Ic_Struc!D$1,PWT!$A$2:$A$12241,Ic_Struc!$A9)</f>
        <v>460.64761352539063</v>
      </c>
      <c r="E9">
        <f>SUMIFS(PWT!$D$2:$D$12241,PWT!$B$2:$B$12241,Ic_Struc!E$1,PWT!$A$2:$A$12241,Ic_Struc!$A9)</f>
        <v>599.6766357421875</v>
      </c>
      <c r="F9">
        <f>SUMIFS(PWT!$D$2:$D$12241,PWT!$B$2:$B$12241,Ic_Struc!F$1,PWT!$A$2:$A$12241,Ic_Struc!$A9)</f>
        <v>479.1488037109375</v>
      </c>
      <c r="G9">
        <f>SUMIFS(PWT!$D$2:$D$12241,PWT!$B$2:$B$12241,Ic_Struc!G$1,PWT!$A$2:$A$12241,Ic_Struc!$A9)</f>
        <v>565.878173828125</v>
      </c>
      <c r="H9">
        <f>SUMIFS(PWT!$D$2:$D$12241,PWT!$B$2:$B$12241,Ic_Struc!H$1,PWT!$A$2:$A$12241,Ic_Struc!$A9)</f>
        <v>608.85540771484375</v>
      </c>
      <c r="I9">
        <f>SUMIFS(PWT!$D$2:$D$12241,PWT!$B$2:$B$12241,Ic_Struc!I$1,PWT!$A$2:$A$12241,Ic_Struc!$A9)</f>
        <v>727.3787841796875</v>
      </c>
      <c r="J9">
        <f>SUMIFS(PWT!$D$2:$D$12241,PWT!$B$2:$B$12241,Ic_Struc!J$1,PWT!$A$2:$A$12241,Ic_Struc!$A9)</f>
        <v>823.8587646484375</v>
      </c>
      <c r="K9">
        <f>SUMIFS(PWT!$D$2:$D$12241,PWT!$B$2:$B$12241,Ic_Struc!K$1,PWT!$A$2:$A$12241,Ic_Struc!$A9)</f>
        <v>867.92755126953125</v>
      </c>
      <c r="L9">
        <f>SUMIFS(PWT!$D$2:$D$12241,PWT!$B$2:$B$12241,Ic_Struc!L$1,PWT!$A$2:$A$12241,Ic_Struc!$A9)</f>
        <v>1011.51171875</v>
      </c>
      <c r="M9">
        <f>SUMIFS(PWT!$D$2:$D$12241,PWT!$B$2:$B$12241,Ic_Struc!M$1,PWT!$A$2:$A$12241,Ic_Struc!$A9)</f>
        <v>1192.72705078125</v>
      </c>
      <c r="N9">
        <f>SUMIFS(PWT!$D$2:$D$12241,PWT!$B$2:$B$12241,Ic_Struc!N$1,PWT!$A$2:$A$12241,Ic_Struc!$A9)</f>
        <v>1305.6973876953125</v>
      </c>
      <c r="O9">
        <f>SUMIFS(PWT!$D$2:$D$12241,PWT!$B$2:$B$12241,Ic_Struc!O$1,PWT!$A$2:$A$12241,Ic_Struc!$A9)</f>
        <v>1260.8524169921875</v>
      </c>
      <c r="P9">
        <f>SUMIFS(PWT!$D$2:$D$12241,PWT!$B$2:$B$12241,Ic_Struc!P$1,PWT!$A$2:$A$12241,Ic_Struc!$A9)</f>
        <v>759.70361328125</v>
      </c>
      <c r="Q9">
        <f>SUMIFS(PWT!$D$2:$D$12241,PWT!$B$2:$B$12241,Ic_Struc!Q$1,PWT!$A$2:$A$12241,Ic_Struc!$A9)</f>
        <v>795.972900390625</v>
      </c>
      <c r="R9">
        <f>SUMIFS(PWT!$D$2:$D$12241,PWT!$B$2:$B$12241,Ic_Struc!R$1,PWT!$A$2:$A$12241,Ic_Struc!$A9)</f>
        <v>999.41558837890625</v>
      </c>
      <c r="S9">
        <f>SUMIFS(PWT!$D$2:$D$12241,PWT!$B$2:$B$12241,Ic_Struc!S$1,PWT!$A$2:$A$12241,Ic_Struc!$A9)</f>
        <v>1167.539306640625</v>
      </c>
      <c r="T9">
        <f>SUMIFS(PWT!$D$2:$D$12241,PWT!$B$2:$B$12241,Ic_Struc!T$1,PWT!$A$2:$A$12241,Ic_Struc!$A9)</f>
        <v>1224.0438232421875</v>
      </c>
      <c r="U9">
        <f>SUMIFS(PWT!$D$2:$D$12241,PWT!$B$2:$B$12241,Ic_Struc!U$1,PWT!$A$2:$A$12241,Ic_Struc!$A9)</f>
        <v>1357.961181640625</v>
      </c>
      <c r="V9">
        <f>SUMIFS(PWT!$D$2:$D$12241,PWT!$B$2:$B$12241,Ic_Struc!V$1,PWT!$A$2:$A$12241,Ic_Struc!$A9)</f>
        <v>1278.1168212890625</v>
      </c>
    </row>
    <row r="10" spans="1:22" x14ac:dyDescent="0.2">
      <c r="A10" t="s">
        <v>54</v>
      </c>
      <c r="B10">
        <f>SUMIFS(PWT!$D$2:$D$12241,PWT!$B$2:$B$12241,Ic_Struc!B$1,PWT!$A$2:$A$12241,Ic_Struc!$A10)</f>
        <v>20349.005859375</v>
      </c>
      <c r="C10">
        <f>SUMIFS(PWT!$D$2:$D$12241,PWT!$B$2:$B$12241,Ic_Struc!C$1,PWT!$A$2:$A$12241,Ic_Struc!$A10)</f>
        <v>22909</v>
      </c>
      <c r="D10">
        <f>SUMIFS(PWT!$D$2:$D$12241,PWT!$B$2:$B$12241,Ic_Struc!D$1,PWT!$A$2:$A$12241,Ic_Struc!$A10)</f>
        <v>25757.99609375</v>
      </c>
      <c r="E10">
        <f>SUMIFS(PWT!$D$2:$D$12241,PWT!$B$2:$B$12241,Ic_Struc!E$1,PWT!$A$2:$A$12241,Ic_Struc!$A10)</f>
        <v>29872.994140625</v>
      </c>
      <c r="F10">
        <f>SUMIFS(PWT!$D$2:$D$12241,PWT!$B$2:$B$12241,Ic_Struc!F$1,PWT!$A$2:$A$12241,Ic_Struc!$A10)</f>
        <v>32738.009765625</v>
      </c>
      <c r="G10">
        <f>SUMIFS(PWT!$D$2:$D$12241,PWT!$B$2:$B$12241,Ic_Struc!G$1,PWT!$A$2:$A$12241,Ic_Struc!$A10)</f>
        <v>36140.99609375</v>
      </c>
      <c r="H10">
        <f>SUMIFS(PWT!$D$2:$D$12241,PWT!$B$2:$B$12241,Ic_Struc!H$1,PWT!$A$2:$A$12241,Ic_Struc!$A10)</f>
        <v>36414.0078125</v>
      </c>
      <c r="I10">
        <f>SUMIFS(PWT!$D$2:$D$12241,PWT!$B$2:$B$12241,Ic_Struc!I$1,PWT!$A$2:$A$12241,Ic_Struc!$A10)</f>
        <v>36367.00390625</v>
      </c>
      <c r="J10">
        <f>SUMIFS(PWT!$D$2:$D$12241,PWT!$B$2:$B$12241,Ic_Struc!J$1,PWT!$A$2:$A$12241,Ic_Struc!$A10)</f>
        <v>37467.99609375</v>
      </c>
      <c r="K10">
        <f>SUMIFS(PWT!$D$2:$D$12241,PWT!$B$2:$B$12241,Ic_Struc!K$1,PWT!$A$2:$A$12241,Ic_Struc!$A10)</f>
        <v>40032.99609375</v>
      </c>
      <c r="L10">
        <f>SUMIFS(PWT!$D$2:$D$12241,PWT!$B$2:$B$12241,Ic_Struc!L$1,PWT!$A$2:$A$12241,Ic_Struc!$A10)</f>
        <v>44321.015625</v>
      </c>
      <c r="M10">
        <f>SUMIFS(PWT!$D$2:$D$12241,PWT!$B$2:$B$12241,Ic_Struc!M$1,PWT!$A$2:$A$12241,Ic_Struc!$A10)</f>
        <v>49618.26171875</v>
      </c>
      <c r="N10">
        <f>SUMIFS(PWT!$D$2:$D$12241,PWT!$B$2:$B$12241,Ic_Struc!N$1,PWT!$A$2:$A$12241,Ic_Struc!$A10)</f>
        <v>54806.08203125</v>
      </c>
      <c r="O10">
        <f>SUMIFS(PWT!$D$2:$D$12241,PWT!$B$2:$B$12241,Ic_Struc!O$1,PWT!$A$2:$A$12241,Ic_Struc!$A10)</f>
        <v>56314.640625</v>
      </c>
      <c r="P10">
        <f>SUMIFS(PWT!$D$2:$D$12241,PWT!$B$2:$B$12241,Ic_Struc!P$1,PWT!$A$2:$A$12241,Ic_Struc!$A10)</f>
        <v>45921.41015625</v>
      </c>
      <c r="Q10">
        <f>SUMIFS(PWT!$D$2:$D$12241,PWT!$B$2:$B$12241,Ic_Struc!Q$1,PWT!$A$2:$A$12241,Ic_Struc!$A10)</f>
        <v>48082.93359375</v>
      </c>
      <c r="R10">
        <f>SUMIFS(PWT!$D$2:$D$12241,PWT!$B$2:$B$12241,Ic_Struc!R$1,PWT!$A$2:$A$12241,Ic_Struc!$A10)</f>
        <v>48733.46875</v>
      </c>
      <c r="S10">
        <f>SUMIFS(PWT!$D$2:$D$12241,PWT!$B$2:$B$12241,Ic_Struc!S$1,PWT!$A$2:$A$12241,Ic_Struc!$A10)</f>
        <v>44831.65625</v>
      </c>
      <c r="T10">
        <f>SUMIFS(PWT!$D$2:$D$12241,PWT!$B$2:$B$12241,Ic_Struc!T$1,PWT!$A$2:$A$12241,Ic_Struc!$A10)</f>
        <v>44162.484375</v>
      </c>
      <c r="U10">
        <f>SUMIFS(PWT!$D$2:$D$12241,PWT!$B$2:$B$12241,Ic_Struc!U$1,PWT!$A$2:$A$12241,Ic_Struc!$A10)</f>
        <v>46883.15625</v>
      </c>
      <c r="V10">
        <f>SUMIFS(PWT!$D$2:$D$12241,PWT!$B$2:$B$12241,Ic_Struc!V$1,PWT!$A$2:$A$12241,Ic_Struc!$A10)</f>
        <v>51224.38671875</v>
      </c>
    </row>
    <row r="11" spans="1:22" x14ac:dyDescent="0.2">
      <c r="A11" t="s">
        <v>57</v>
      </c>
      <c r="B11">
        <f>SUMIFS(PWT!$D$2:$D$12241,PWT!$B$2:$B$12241,Ic_Struc!B$1,PWT!$A$2:$A$12241,Ic_Struc!$A11)</f>
        <v>5393.98388671875</v>
      </c>
      <c r="C11">
        <f>SUMIFS(PWT!$D$2:$D$12241,PWT!$B$2:$B$12241,Ic_Struc!C$1,PWT!$A$2:$A$12241,Ic_Struc!$A11)</f>
        <v>6070.35302734375</v>
      </c>
      <c r="D11">
        <f>SUMIFS(PWT!$D$2:$D$12241,PWT!$B$2:$B$12241,Ic_Struc!D$1,PWT!$A$2:$A$12241,Ic_Struc!$A11)</f>
        <v>6715.982421875</v>
      </c>
      <c r="E11">
        <f>SUMIFS(PWT!$D$2:$D$12241,PWT!$B$2:$B$12241,Ic_Struc!E$1,PWT!$A$2:$A$12241,Ic_Struc!$A11)</f>
        <v>7142.31103515625</v>
      </c>
      <c r="F11">
        <f>SUMIFS(PWT!$D$2:$D$12241,PWT!$B$2:$B$12241,Ic_Struc!F$1,PWT!$A$2:$A$12241,Ic_Struc!$A11)</f>
        <v>6617.83642578125</v>
      </c>
      <c r="G11">
        <f>SUMIFS(PWT!$D$2:$D$12241,PWT!$B$2:$B$12241,Ic_Struc!G$1,PWT!$A$2:$A$12241,Ic_Struc!$A11)</f>
        <v>6879.6220703125</v>
      </c>
      <c r="H11">
        <f>SUMIFS(PWT!$D$2:$D$12241,PWT!$B$2:$B$12241,Ic_Struc!H$1,PWT!$A$2:$A$12241,Ic_Struc!$A11)</f>
        <v>7218.37255859375</v>
      </c>
      <c r="I11">
        <f>SUMIFS(PWT!$D$2:$D$12241,PWT!$B$2:$B$12241,Ic_Struc!I$1,PWT!$A$2:$A$12241,Ic_Struc!$A11)</f>
        <v>6764.47216796875</v>
      </c>
      <c r="J11">
        <f>SUMIFS(PWT!$D$2:$D$12241,PWT!$B$2:$B$12241,Ic_Struc!J$1,PWT!$A$2:$A$12241,Ic_Struc!$A11)</f>
        <v>6776.50244140625</v>
      </c>
      <c r="K11">
        <f>SUMIFS(PWT!$D$2:$D$12241,PWT!$B$2:$B$12241,Ic_Struc!K$1,PWT!$A$2:$A$12241,Ic_Struc!$A11)</f>
        <v>6554.22021484375</v>
      </c>
      <c r="L11">
        <f>SUMIFS(PWT!$D$2:$D$12241,PWT!$B$2:$B$12241,Ic_Struc!L$1,PWT!$A$2:$A$12241,Ic_Struc!$A11)</f>
        <v>6801.67041015625</v>
      </c>
      <c r="M11">
        <f>SUMIFS(PWT!$D$2:$D$12241,PWT!$B$2:$B$12241,Ic_Struc!M$1,PWT!$A$2:$A$12241,Ic_Struc!$A11)</f>
        <v>6375.6806640625</v>
      </c>
      <c r="N11">
        <f>SUMIFS(PWT!$D$2:$D$12241,PWT!$B$2:$B$12241,Ic_Struc!N$1,PWT!$A$2:$A$12241,Ic_Struc!$A11)</f>
        <v>7800.3984375</v>
      </c>
      <c r="O11">
        <f>SUMIFS(PWT!$D$2:$D$12241,PWT!$B$2:$B$12241,Ic_Struc!O$1,PWT!$A$2:$A$12241,Ic_Struc!$A11)</f>
        <v>8358.837890625</v>
      </c>
      <c r="P11">
        <f>SUMIFS(PWT!$D$2:$D$12241,PWT!$B$2:$B$12241,Ic_Struc!P$1,PWT!$A$2:$A$12241,Ic_Struc!$A11)</f>
        <v>7109.54736328125</v>
      </c>
      <c r="Q11">
        <f>SUMIFS(PWT!$D$2:$D$12241,PWT!$B$2:$B$12241,Ic_Struc!Q$1,PWT!$A$2:$A$12241,Ic_Struc!$A11)</f>
        <v>5943.56884765625</v>
      </c>
      <c r="R11">
        <f>SUMIFS(PWT!$D$2:$D$12241,PWT!$B$2:$B$12241,Ic_Struc!R$1,PWT!$A$2:$A$12241,Ic_Struc!$A11)</f>
        <v>7023.052734375</v>
      </c>
      <c r="S11">
        <f>SUMIFS(PWT!$D$2:$D$12241,PWT!$B$2:$B$12241,Ic_Struc!S$1,PWT!$A$2:$A$12241,Ic_Struc!$A11)</f>
        <v>7935.255859375</v>
      </c>
      <c r="T11">
        <f>SUMIFS(PWT!$D$2:$D$12241,PWT!$B$2:$B$12241,Ic_Struc!T$1,PWT!$A$2:$A$12241,Ic_Struc!$A11)</f>
        <v>7241.58056640625</v>
      </c>
      <c r="U11">
        <f>SUMIFS(PWT!$D$2:$D$12241,PWT!$B$2:$B$12241,Ic_Struc!U$1,PWT!$A$2:$A$12241,Ic_Struc!$A11)</f>
        <v>7410.68896484375</v>
      </c>
      <c r="V11">
        <f>SUMIFS(PWT!$D$2:$D$12241,PWT!$B$2:$B$12241,Ic_Struc!V$1,PWT!$A$2:$A$12241,Ic_Struc!$A11)</f>
        <v>7836.45703125</v>
      </c>
    </row>
    <row r="12" spans="1:22" x14ac:dyDescent="0.2">
      <c r="A12" t="s">
        <v>59</v>
      </c>
      <c r="B12">
        <f>SUMIFS(PWT!$D$2:$D$12241,PWT!$B$2:$B$12241,Ic_Struc!B$1,PWT!$A$2:$A$12241,Ic_Struc!$A12)</f>
        <v>49871.35546875</v>
      </c>
      <c r="C12">
        <f>SUMIFS(PWT!$D$2:$D$12241,PWT!$B$2:$B$12241,Ic_Struc!C$1,PWT!$A$2:$A$12241,Ic_Struc!$A12)</f>
        <v>51288.90625</v>
      </c>
      <c r="D12">
        <f>SUMIFS(PWT!$D$2:$D$12241,PWT!$B$2:$B$12241,Ic_Struc!D$1,PWT!$A$2:$A$12241,Ic_Struc!$A12)</f>
        <v>52109.17578125</v>
      </c>
      <c r="E12">
        <f>SUMIFS(PWT!$D$2:$D$12241,PWT!$B$2:$B$12241,Ic_Struc!E$1,PWT!$A$2:$A$12241,Ic_Struc!$A12)</f>
        <v>56327.05859375</v>
      </c>
      <c r="F12">
        <f>SUMIFS(PWT!$D$2:$D$12241,PWT!$B$2:$B$12241,Ic_Struc!F$1,PWT!$A$2:$A$12241,Ic_Struc!$A12)</f>
        <v>60474.49609375</v>
      </c>
      <c r="G12">
        <f>SUMIFS(PWT!$D$2:$D$12241,PWT!$B$2:$B$12241,Ic_Struc!G$1,PWT!$A$2:$A$12241,Ic_Struc!$A12)</f>
        <v>67286.5703125</v>
      </c>
      <c r="H12">
        <f>SUMIFS(PWT!$D$2:$D$12241,PWT!$B$2:$B$12241,Ic_Struc!H$1,PWT!$A$2:$A$12241,Ic_Struc!$A12)</f>
        <v>66933.2890625</v>
      </c>
      <c r="I12">
        <f>SUMIFS(PWT!$D$2:$D$12241,PWT!$B$2:$B$12241,Ic_Struc!I$1,PWT!$A$2:$A$12241,Ic_Struc!$A12)</f>
        <v>62977.37890625</v>
      </c>
      <c r="J12">
        <f>SUMIFS(PWT!$D$2:$D$12241,PWT!$B$2:$B$12241,Ic_Struc!J$1,PWT!$A$2:$A$12241,Ic_Struc!$A12)</f>
        <v>62586.57421875</v>
      </c>
      <c r="K12">
        <f>SUMIFS(PWT!$D$2:$D$12241,PWT!$B$2:$B$12241,Ic_Struc!K$1,PWT!$A$2:$A$12241,Ic_Struc!$A12)</f>
        <v>64981.28515625</v>
      </c>
      <c r="L12">
        <f>SUMIFS(PWT!$D$2:$D$12241,PWT!$B$2:$B$12241,Ic_Struc!L$1,PWT!$A$2:$A$12241,Ic_Struc!$A12)</f>
        <v>65788.1484375</v>
      </c>
      <c r="M12">
        <f>SUMIFS(PWT!$D$2:$D$12241,PWT!$B$2:$B$12241,Ic_Struc!M$1,PWT!$A$2:$A$12241,Ic_Struc!$A12)</f>
        <v>67835.1796875</v>
      </c>
      <c r="N12">
        <f>SUMIFS(PWT!$D$2:$D$12241,PWT!$B$2:$B$12241,Ic_Struc!N$1,PWT!$A$2:$A$12241,Ic_Struc!$A12)</f>
        <v>73509.7890625</v>
      </c>
      <c r="O12">
        <f>SUMIFS(PWT!$D$2:$D$12241,PWT!$B$2:$B$12241,Ic_Struc!O$1,PWT!$A$2:$A$12241,Ic_Struc!$A12)</f>
        <v>75468.75</v>
      </c>
      <c r="P12">
        <f>SUMIFS(PWT!$D$2:$D$12241,PWT!$B$2:$B$12241,Ic_Struc!P$1,PWT!$A$2:$A$12241,Ic_Struc!$A12)</f>
        <v>65695.6875</v>
      </c>
      <c r="Q12">
        <f>SUMIFS(PWT!$D$2:$D$12241,PWT!$B$2:$B$12241,Ic_Struc!Q$1,PWT!$A$2:$A$12241,Ic_Struc!$A12)</f>
        <v>69963.84375</v>
      </c>
      <c r="R12">
        <f>SUMIFS(PWT!$D$2:$D$12241,PWT!$B$2:$B$12241,Ic_Struc!R$1,PWT!$A$2:$A$12241,Ic_Struc!$A12)</f>
        <v>69455.8671875</v>
      </c>
      <c r="S12">
        <f>SUMIFS(PWT!$D$2:$D$12241,PWT!$B$2:$B$12241,Ic_Struc!S$1,PWT!$A$2:$A$12241,Ic_Struc!$A12)</f>
        <v>73178.5078125</v>
      </c>
      <c r="T12">
        <f>SUMIFS(PWT!$D$2:$D$12241,PWT!$B$2:$B$12241,Ic_Struc!T$1,PWT!$A$2:$A$12241,Ic_Struc!$A12)</f>
        <v>70430.0078125</v>
      </c>
      <c r="U12">
        <f>SUMIFS(PWT!$D$2:$D$12241,PWT!$B$2:$B$12241,Ic_Struc!U$1,PWT!$A$2:$A$12241,Ic_Struc!$A12)</f>
        <v>70253.015625</v>
      </c>
      <c r="V12">
        <f>SUMIFS(PWT!$D$2:$D$12241,PWT!$B$2:$B$12241,Ic_Struc!V$1,PWT!$A$2:$A$12241,Ic_Struc!$A12)</f>
        <v>71747.8046875</v>
      </c>
    </row>
    <row r="13" spans="1:22" x14ac:dyDescent="0.2">
      <c r="A13" t="s">
        <v>68</v>
      </c>
      <c r="B13">
        <f>SUMIFS(PWT!$D$2:$D$12241,PWT!$B$2:$B$12241,Ic_Struc!B$1,PWT!$A$2:$A$12241,Ic_Struc!$A13)</f>
        <v>2864.17529296875</v>
      </c>
      <c r="C13">
        <f>SUMIFS(PWT!$D$2:$D$12241,PWT!$B$2:$B$12241,Ic_Struc!C$1,PWT!$A$2:$A$12241,Ic_Struc!$A13)</f>
        <v>3689.359130859375</v>
      </c>
      <c r="D13">
        <f>SUMIFS(PWT!$D$2:$D$12241,PWT!$B$2:$B$12241,Ic_Struc!D$1,PWT!$A$2:$A$12241,Ic_Struc!$A13)</f>
        <v>4183.28564453125</v>
      </c>
      <c r="E13">
        <f>SUMIFS(PWT!$D$2:$D$12241,PWT!$B$2:$B$12241,Ic_Struc!E$1,PWT!$A$2:$A$12241,Ic_Struc!$A13)</f>
        <v>5338.4619140625</v>
      </c>
      <c r="F13">
        <f>SUMIFS(PWT!$D$2:$D$12241,PWT!$B$2:$B$12241,Ic_Struc!F$1,PWT!$A$2:$A$12241,Ic_Struc!$A13)</f>
        <v>7146.94189453125</v>
      </c>
      <c r="G13">
        <f>SUMIFS(PWT!$D$2:$D$12241,PWT!$B$2:$B$12241,Ic_Struc!G$1,PWT!$A$2:$A$12241,Ic_Struc!$A13)</f>
        <v>7910.83056640625</v>
      </c>
      <c r="H13">
        <f>SUMIFS(PWT!$D$2:$D$12241,PWT!$B$2:$B$12241,Ic_Struc!H$1,PWT!$A$2:$A$12241,Ic_Struc!$A13)</f>
        <v>7737.89794921875</v>
      </c>
      <c r="I13">
        <f>SUMIFS(PWT!$D$2:$D$12241,PWT!$B$2:$B$12241,Ic_Struc!I$1,PWT!$A$2:$A$12241,Ic_Struc!$A13)</f>
        <v>8141.34375</v>
      </c>
      <c r="J13">
        <f>SUMIFS(PWT!$D$2:$D$12241,PWT!$B$2:$B$12241,Ic_Struc!J$1,PWT!$A$2:$A$12241,Ic_Struc!$A13)</f>
        <v>7925.38525390625</v>
      </c>
      <c r="K13">
        <f>SUMIFS(PWT!$D$2:$D$12241,PWT!$B$2:$B$12241,Ic_Struc!K$1,PWT!$A$2:$A$12241,Ic_Struc!$A13)</f>
        <v>9256.9541015625</v>
      </c>
      <c r="L13">
        <f>SUMIFS(PWT!$D$2:$D$12241,PWT!$B$2:$B$12241,Ic_Struc!L$1,PWT!$A$2:$A$12241,Ic_Struc!$A13)</f>
        <v>7867.62109375</v>
      </c>
      <c r="M13">
        <f>SUMIFS(PWT!$D$2:$D$12241,PWT!$B$2:$B$12241,Ic_Struc!M$1,PWT!$A$2:$A$12241,Ic_Struc!$A13)</f>
        <v>8920.890625</v>
      </c>
      <c r="N13">
        <f>SUMIFS(PWT!$D$2:$D$12241,PWT!$B$2:$B$12241,Ic_Struc!N$1,PWT!$A$2:$A$12241,Ic_Struc!$A13)</f>
        <v>10081.71484375</v>
      </c>
      <c r="O13">
        <f>SUMIFS(PWT!$D$2:$D$12241,PWT!$B$2:$B$12241,Ic_Struc!O$1,PWT!$A$2:$A$12241,Ic_Struc!$A13)</f>
        <v>12608.953125</v>
      </c>
      <c r="P13">
        <f>SUMIFS(PWT!$D$2:$D$12241,PWT!$B$2:$B$12241,Ic_Struc!P$1,PWT!$A$2:$A$12241,Ic_Struc!$A13)</f>
        <v>10114.904296875</v>
      </c>
      <c r="Q13">
        <f>SUMIFS(PWT!$D$2:$D$12241,PWT!$B$2:$B$12241,Ic_Struc!Q$1,PWT!$A$2:$A$12241,Ic_Struc!$A13)</f>
        <v>8025.3447265625</v>
      </c>
      <c r="R13">
        <f>SUMIFS(PWT!$D$2:$D$12241,PWT!$B$2:$B$12241,Ic_Struc!R$1,PWT!$A$2:$A$12241,Ic_Struc!$A13)</f>
        <v>5842.31591796875</v>
      </c>
      <c r="S13">
        <f>SUMIFS(PWT!$D$2:$D$12241,PWT!$B$2:$B$12241,Ic_Struc!S$1,PWT!$A$2:$A$12241,Ic_Struc!$A13)</f>
        <v>5178.38037109375</v>
      </c>
      <c r="T13">
        <f>SUMIFS(PWT!$D$2:$D$12241,PWT!$B$2:$B$12241,Ic_Struc!T$1,PWT!$A$2:$A$12241,Ic_Struc!$A13)</f>
        <v>4439.59423828125</v>
      </c>
      <c r="U13">
        <f>SUMIFS(PWT!$D$2:$D$12241,PWT!$B$2:$B$12241,Ic_Struc!U$1,PWT!$A$2:$A$12241,Ic_Struc!$A13)</f>
        <v>5530.1533203125</v>
      </c>
      <c r="V13">
        <f>SUMIFS(PWT!$D$2:$D$12241,PWT!$B$2:$B$12241,Ic_Struc!V$1,PWT!$A$2:$A$12241,Ic_Struc!$A13)</f>
        <v>6796.92822265625</v>
      </c>
    </row>
    <row r="14" spans="1:22" x14ac:dyDescent="0.2">
      <c r="A14" t="s">
        <v>73</v>
      </c>
      <c r="B14">
        <f>SUMIFS(PWT!$D$2:$D$12241,PWT!$B$2:$B$12241,Ic_Struc!B$1,PWT!$A$2:$A$12241,Ic_Struc!$A14)</f>
        <v>5491.55712890625</v>
      </c>
      <c r="C14">
        <f>SUMIFS(PWT!$D$2:$D$12241,PWT!$B$2:$B$12241,Ic_Struc!C$1,PWT!$A$2:$A$12241,Ic_Struc!$A14)</f>
        <v>6701.54150390625</v>
      </c>
      <c r="D14">
        <f>SUMIFS(PWT!$D$2:$D$12241,PWT!$B$2:$B$12241,Ic_Struc!D$1,PWT!$A$2:$A$12241,Ic_Struc!$A14)</f>
        <v>9623.06640625</v>
      </c>
      <c r="E14">
        <f>SUMIFS(PWT!$D$2:$D$12241,PWT!$B$2:$B$12241,Ic_Struc!E$1,PWT!$A$2:$A$12241,Ic_Struc!$A14)</f>
        <v>8804.5302734375</v>
      </c>
      <c r="F14">
        <f>SUMIFS(PWT!$D$2:$D$12241,PWT!$B$2:$B$12241,Ic_Struc!F$1,PWT!$A$2:$A$12241,Ic_Struc!$A14)</f>
        <v>9902.0009765625</v>
      </c>
      <c r="G14">
        <f>SUMIFS(PWT!$D$2:$D$12241,PWT!$B$2:$B$12241,Ic_Struc!G$1,PWT!$A$2:$A$12241,Ic_Struc!$A14)</f>
        <v>10645.8779296875</v>
      </c>
      <c r="H14">
        <f>SUMIFS(PWT!$D$2:$D$12241,PWT!$B$2:$B$12241,Ic_Struc!H$1,PWT!$A$2:$A$12241,Ic_Struc!$A14)</f>
        <v>12132.8154296875</v>
      </c>
      <c r="I14">
        <f>SUMIFS(PWT!$D$2:$D$12241,PWT!$B$2:$B$12241,Ic_Struc!I$1,PWT!$A$2:$A$12241,Ic_Struc!$A14)</f>
        <v>13206.4716796875</v>
      </c>
      <c r="J14">
        <f>SUMIFS(PWT!$D$2:$D$12241,PWT!$B$2:$B$12241,Ic_Struc!J$1,PWT!$A$2:$A$12241,Ic_Struc!$A14)</f>
        <v>16342.2314453125</v>
      </c>
      <c r="K14">
        <f>SUMIFS(PWT!$D$2:$D$12241,PWT!$B$2:$B$12241,Ic_Struc!K$1,PWT!$A$2:$A$12241,Ic_Struc!$A14)</f>
        <v>16396.99609375</v>
      </c>
      <c r="L14">
        <f>SUMIFS(PWT!$D$2:$D$12241,PWT!$B$2:$B$12241,Ic_Struc!L$1,PWT!$A$2:$A$12241,Ic_Struc!$A14)</f>
        <v>17097.541015625</v>
      </c>
      <c r="M14">
        <f>SUMIFS(PWT!$D$2:$D$12241,PWT!$B$2:$B$12241,Ic_Struc!M$1,PWT!$A$2:$A$12241,Ic_Struc!$A14)</f>
        <v>19415.6328125</v>
      </c>
      <c r="N14">
        <f>SUMIFS(PWT!$D$2:$D$12241,PWT!$B$2:$B$12241,Ic_Struc!N$1,PWT!$A$2:$A$12241,Ic_Struc!$A14)</f>
        <v>22846.626953125</v>
      </c>
      <c r="O14">
        <f>SUMIFS(PWT!$D$2:$D$12241,PWT!$B$2:$B$12241,Ic_Struc!O$1,PWT!$A$2:$A$12241,Ic_Struc!$A14)</f>
        <v>27427.5</v>
      </c>
      <c r="P14">
        <f>SUMIFS(PWT!$D$2:$D$12241,PWT!$B$2:$B$12241,Ic_Struc!P$1,PWT!$A$2:$A$12241,Ic_Struc!$A14)</f>
        <v>20184.830078125</v>
      </c>
      <c r="Q14">
        <f>SUMIFS(PWT!$D$2:$D$12241,PWT!$B$2:$B$12241,Ic_Struc!Q$1,PWT!$A$2:$A$12241,Ic_Struc!$A14)</f>
        <v>16056.267578125</v>
      </c>
      <c r="R14">
        <f>SUMIFS(PWT!$D$2:$D$12241,PWT!$B$2:$B$12241,Ic_Struc!R$1,PWT!$A$2:$A$12241,Ic_Struc!$A14)</f>
        <v>17325.193359375</v>
      </c>
      <c r="S14">
        <f>SUMIFS(PWT!$D$2:$D$12241,PWT!$B$2:$B$12241,Ic_Struc!S$1,PWT!$A$2:$A$12241,Ic_Struc!$A14)</f>
        <v>16423.68359375</v>
      </c>
      <c r="T14">
        <f>SUMIFS(PWT!$D$2:$D$12241,PWT!$B$2:$B$12241,Ic_Struc!T$1,PWT!$A$2:$A$12241,Ic_Struc!$A14)</f>
        <v>16607.01953125</v>
      </c>
      <c r="U14">
        <f>SUMIFS(PWT!$D$2:$D$12241,PWT!$B$2:$B$12241,Ic_Struc!U$1,PWT!$A$2:$A$12241,Ic_Struc!$A14)</f>
        <v>16896.923828125</v>
      </c>
      <c r="V14">
        <f>SUMIFS(PWT!$D$2:$D$12241,PWT!$B$2:$B$12241,Ic_Struc!V$1,PWT!$A$2:$A$12241,Ic_Struc!$A14)</f>
        <v>18620.87109375</v>
      </c>
    </row>
    <row r="15" spans="1:22" x14ac:dyDescent="0.2">
      <c r="A15" t="s">
        <v>75</v>
      </c>
      <c r="B15">
        <f>SUMIFS(PWT!$D$2:$D$12241,PWT!$B$2:$B$12241,Ic_Struc!B$1,PWT!$A$2:$A$12241,Ic_Struc!$A15)</f>
        <v>507949.53125</v>
      </c>
      <c r="C15">
        <f>SUMIFS(PWT!$D$2:$D$12241,PWT!$B$2:$B$12241,Ic_Struc!C$1,PWT!$A$2:$A$12241,Ic_Struc!$A15)</f>
        <v>652222.1875</v>
      </c>
      <c r="D15">
        <f>SUMIFS(PWT!$D$2:$D$12241,PWT!$B$2:$B$12241,Ic_Struc!D$1,PWT!$A$2:$A$12241,Ic_Struc!$A15)</f>
        <v>831897.125</v>
      </c>
      <c r="E15">
        <f>SUMIFS(PWT!$D$2:$D$12241,PWT!$B$2:$B$12241,Ic_Struc!E$1,PWT!$A$2:$A$12241,Ic_Struc!$A15)</f>
        <v>1088678.875</v>
      </c>
      <c r="F15">
        <f>SUMIFS(PWT!$D$2:$D$12241,PWT!$B$2:$B$12241,Ic_Struc!F$1,PWT!$A$2:$A$12241,Ic_Struc!$A15)</f>
        <v>1164965</v>
      </c>
      <c r="G15">
        <f>SUMIFS(PWT!$D$2:$D$12241,PWT!$B$2:$B$12241,Ic_Struc!G$1,PWT!$A$2:$A$12241,Ic_Struc!$A15)</f>
        <v>1311899</v>
      </c>
      <c r="H15">
        <f>SUMIFS(PWT!$D$2:$D$12241,PWT!$B$2:$B$12241,Ic_Struc!H$1,PWT!$A$2:$A$12241,Ic_Struc!$A15)</f>
        <v>1336643.875</v>
      </c>
      <c r="I15">
        <f>SUMIFS(PWT!$D$2:$D$12241,PWT!$B$2:$B$12241,Ic_Struc!I$1,PWT!$A$2:$A$12241,Ic_Struc!$A15)</f>
        <v>1336346.375</v>
      </c>
      <c r="J15">
        <f>SUMIFS(PWT!$D$2:$D$12241,PWT!$B$2:$B$12241,Ic_Struc!J$1,PWT!$A$2:$A$12241,Ic_Struc!$A15)</f>
        <v>1411337.25</v>
      </c>
      <c r="K15">
        <f>SUMIFS(PWT!$D$2:$D$12241,PWT!$B$2:$B$12241,Ic_Struc!K$1,PWT!$A$2:$A$12241,Ic_Struc!$A15)</f>
        <v>1582348.5</v>
      </c>
      <c r="L15">
        <f>SUMIFS(PWT!$D$2:$D$12241,PWT!$B$2:$B$12241,Ic_Struc!L$1,PWT!$A$2:$A$12241,Ic_Struc!$A15)</f>
        <v>1559656.5</v>
      </c>
      <c r="M15">
        <f>SUMIFS(PWT!$D$2:$D$12241,PWT!$B$2:$B$12241,Ic_Struc!M$1,PWT!$A$2:$A$12241,Ic_Struc!$A15)</f>
        <v>1748001.625</v>
      </c>
      <c r="N15">
        <f>SUMIFS(PWT!$D$2:$D$12241,PWT!$B$2:$B$12241,Ic_Struc!N$1,PWT!$A$2:$A$12241,Ic_Struc!$A15)</f>
        <v>1903603.75</v>
      </c>
      <c r="O15">
        <f>SUMIFS(PWT!$D$2:$D$12241,PWT!$B$2:$B$12241,Ic_Struc!O$1,PWT!$A$2:$A$12241,Ic_Struc!$A15)</f>
        <v>1817728.375</v>
      </c>
      <c r="P15">
        <f>SUMIFS(PWT!$D$2:$D$12241,PWT!$B$2:$B$12241,Ic_Struc!P$1,PWT!$A$2:$A$12241,Ic_Struc!$A15)</f>
        <v>1641848.375</v>
      </c>
      <c r="Q15">
        <f>SUMIFS(PWT!$D$2:$D$12241,PWT!$B$2:$B$12241,Ic_Struc!Q$1,PWT!$A$2:$A$12241,Ic_Struc!$A15)</f>
        <v>1601595.5</v>
      </c>
      <c r="R15">
        <f>SUMIFS(PWT!$D$2:$D$12241,PWT!$B$2:$B$12241,Ic_Struc!R$1,PWT!$A$2:$A$12241,Ic_Struc!$A15)</f>
        <v>1746680.75</v>
      </c>
      <c r="S15">
        <f>SUMIFS(PWT!$D$2:$D$12241,PWT!$B$2:$B$12241,Ic_Struc!S$1,PWT!$A$2:$A$12241,Ic_Struc!$A15)</f>
        <v>1810236.125</v>
      </c>
      <c r="T15">
        <f>SUMIFS(PWT!$D$2:$D$12241,PWT!$B$2:$B$12241,Ic_Struc!T$1,PWT!$A$2:$A$12241,Ic_Struc!$A15)</f>
        <v>1923377.5</v>
      </c>
      <c r="U15">
        <f>SUMIFS(PWT!$D$2:$D$12241,PWT!$B$2:$B$12241,Ic_Struc!U$1,PWT!$A$2:$A$12241,Ic_Struc!$A15)</f>
        <v>2191295</v>
      </c>
      <c r="V15">
        <f>SUMIFS(PWT!$D$2:$D$12241,PWT!$B$2:$B$12241,Ic_Struc!V$1,PWT!$A$2:$A$12241,Ic_Struc!$A15)</f>
        <v>2289222.5</v>
      </c>
    </row>
    <row r="16" spans="1:22" x14ac:dyDescent="0.2">
      <c r="A16" t="s">
        <v>78</v>
      </c>
      <c r="B16">
        <f>SUMIFS(PWT!$D$2:$D$12241,PWT!$B$2:$B$12241,Ic_Struc!B$1,PWT!$A$2:$A$12241,Ic_Struc!$A16)</f>
        <v>2034.469970703125</v>
      </c>
      <c r="C16">
        <f>SUMIFS(PWT!$D$2:$D$12241,PWT!$B$2:$B$12241,Ic_Struc!C$1,PWT!$A$2:$A$12241,Ic_Struc!$A16)</f>
        <v>2468.452392578125</v>
      </c>
      <c r="D16">
        <f>SUMIFS(PWT!$D$2:$D$12241,PWT!$B$2:$B$12241,Ic_Struc!D$1,PWT!$A$2:$A$12241,Ic_Struc!$A16)</f>
        <v>2762.08447265625</v>
      </c>
      <c r="E16">
        <f>SUMIFS(PWT!$D$2:$D$12241,PWT!$B$2:$B$12241,Ic_Struc!E$1,PWT!$A$2:$A$12241,Ic_Struc!$A16)</f>
        <v>3760.4111328125</v>
      </c>
      <c r="F16">
        <f>SUMIFS(PWT!$D$2:$D$12241,PWT!$B$2:$B$12241,Ic_Struc!F$1,PWT!$A$2:$A$12241,Ic_Struc!$A16)</f>
        <v>3794.384033203125</v>
      </c>
      <c r="G16">
        <f>SUMIFS(PWT!$D$2:$D$12241,PWT!$B$2:$B$12241,Ic_Struc!G$1,PWT!$A$2:$A$12241,Ic_Struc!$A16)</f>
        <v>4744.83056640625</v>
      </c>
      <c r="H16">
        <f>SUMIFS(PWT!$D$2:$D$12241,PWT!$B$2:$B$12241,Ic_Struc!H$1,PWT!$A$2:$A$12241,Ic_Struc!$A16)</f>
        <v>4183.66650390625</v>
      </c>
      <c r="I16">
        <f>SUMIFS(PWT!$D$2:$D$12241,PWT!$B$2:$B$12241,Ic_Struc!I$1,PWT!$A$2:$A$12241,Ic_Struc!$A16)</f>
        <v>3854.810546875</v>
      </c>
      <c r="J16">
        <f>SUMIFS(PWT!$D$2:$D$12241,PWT!$B$2:$B$12241,Ic_Struc!J$1,PWT!$A$2:$A$12241,Ic_Struc!$A16)</f>
        <v>4154.99267578125</v>
      </c>
      <c r="K16">
        <f>SUMIFS(PWT!$D$2:$D$12241,PWT!$B$2:$B$12241,Ic_Struc!K$1,PWT!$A$2:$A$12241,Ic_Struc!$A16)</f>
        <v>3914.04541015625</v>
      </c>
      <c r="L16">
        <f>SUMIFS(PWT!$D$2:$D$12241,PWT!$B$2:$B$12241,Ic_Struc!L$1,PWT!$A$2:$A$12241,Ic_Struc!$A16)</f>
        <v>4332.4111328125</v>
      </c>
      <c r="M16">
        <f>SUMIFS(PWT!$D$2:$D$12241,PWT!$B$2:$B$12241,Ic_Struc!M$1,PWT!$A$2:$A$12241,Ic_Struc!$A16)</f>
        <v>4424.21337890625</v>
      </c>
      <c r="N16">
        <f>SUMIFS(PWT!$D$2:$D$12241,PWT!$B$2:$B$12241,Ic_Struc!N$1,PWT!$A$2:$A$12241,Ic_Struc!$A16)</f>
        <v>4752.46923828125</v>
      </c>
      <c r="O16">
        <f>SUMIFS(PWT!$D$2:$D$12241,PWT!$B$2:$B$12241,Ic_Struc!O$1,PWT!$A$2:$A$12241,Ic_Struc!$A16)</f>
        <v>4271.47119140625</v>
      </c>
      <c r="P16">
        <f>SUMIFS(PWT!$D$2:$D$12241,PWT!$B$2:$B$12241,Ic_Struc!P$1,PWT!$A$2:$A$12241,Ic_Struc!$A16)</f>
        <v>2980.808837890625</v>
      </c>
      <c r="Q16">
        <f>SUMIFS(PWT!$D$2:$D$12241,PWT!$B$2:$B$12241,Ic_Struc!Q$1,PWT!$A$2:$A$12241,Ic_Struc!$A16)</f>
        <v>2728.45361328125</v>
      </c>
      <c r="R16">
        <f>SUMIFS(PWT!$D$2:$D$12241,PWT!$B$2:$B$12241,Ic_Struc!R$1,PWT!$A$2:$A$12241,Ic_Struc!$A16)</f>
        <v>3845.54345703125</v>
      </c>
      <c r="S16">
        <f>SUMIFS(PWT!$D$2:$D$12241,PWT!$B$2:$B$12241,Ic_Struc!S$1,PWT!$A$2:$A$12241,Ic_Struc!$A16)</f>
        <v>3465.244140625</v>
      </c>
      <c r="T16">
        <f>SUMIFS(PWT!$D$2:$D$12241,PWT!$B$2:$B$12241,Ic_Struc!T$1,PWT!$A$2:$A$12241,Ic_Struc!$A16)</f>
        <v>5325.82421875</v>
      </c>
      <c r="U16">
        <f>SUMIFS(PWT!$D$2:$D$12241,PWT!$B$2:$B$12241,Ic_Struc!U$1,PWT!$A$2:$A$12241,Ic_Struc!$A16)</f>
        <v>6413.18505859375</v>
      </c>
      <c r="V16">
        <f>SUMIFS(PWT!$D$2:$D$12241,PWT!$B$2:$B$12241,Ic_Struc!V$1,PWT!$A$2:$A$12241,Ic_Struc!$A16)</f>
        <v>8386.892578125</v>
      </c>
    </row>
    <row r="17" spans="1:22" x14ac:dyDescent="0.2">
      <c r="A17" t="s">
        <v>83</v>
      </c>
      <c r="B17">
        <f>SUMIFS(PWT!$D$2:$D$12241,PWT!$B$2:$B$12241,Ic_Struc!B$1,PWT!$A$2:$A$12241,Ic_Struc!$A17)</f>
        <v>55800.44921875</v>
      </c>
      <c r="C17">
        <f>SUMIFS(PWT!$D$2:$D$12241,PWT!$B$2:$B$12241,Ic_Struc!C$1,PWT!$A$2:$A$12241,Ic_Struc!$A17)</f>
        <v>57884.65234375</v>
      </c>
      <c r="D17">
        <f>SUMIFS(PWT!$D$2:$D$12241,PWT!$B$2:$B$12241,Ic_Struc!D$1,PWT!$A$2:$A$12241,Ic_Struc!$A17)</f>
        <v>62424.26953125</v>
      </c>
      <c r="E17">
        <f>SUMIFS(PWT!$D$2:$D$12241,PWT!$B$2:$B$12241,Ic_Struc!E$1,PWT!$A$2:$A$12241,Ic_Struc!$A17)</f>
        <v>67624.0703125</v>
      </c>
      <c r="F17">
        <f>SUMIFS(PWT!$D$2:$D$12241,PWT!$B$2:$B$12241,Ic_Struc!F$1,PWT!$A$2:$A$12241,Ic_Struc!$A17)</f>
        <v>70237.3125</v>
      </c>
      <c r="G17">
        <f>SUMIFS(PWT!$D$2:$D$12241,PWT!$B$2:$B$12241,Ic_Struc!G$1,PWT!$A$2:$A$12241,Ic_Struc!$A17)</f>
        <v>79329.453125</v>
      </c>
      <c r="H17">
        <f>SUMIFS(PWT!$D$2:$D$12241,PWT!$B$2:$B$12241,Ic_Struc!H$1,PWT!$A$2:$A$12241,Ic_Struc!$A17)</f>
        <v>80915.65625</v>
      </c>
      <c r="I17">
        <f>SUMIFS(PWT!$D$2:$D$12241,PWT!$B$2:$B$12241,Ic_Struc!I$1,PWT!$A$2:$A$12241,Ic_Struc!$A17)</f>
        <v>83941.3515625</v>
      </c>
      <c r="J17">
        <f>SUMIFS(PWT!$D$2:$D$12241,PWT!$B$2:$B$12241,Ic_Struc!J$1,PWT!$A$2:$A$12241,Ic_Struc!$A17)</f>
        <v>80766.0078125</v>
      </c>
      <c r="K17">
        <f>SUMIFS(PWT!$D$2:$D$12241,PWT!$B$2:$B$12241,Ic_Struc!K$1,PWT!$A$2:$A$12241,Ic_Struc!$A17)</f>
        <v>83867.6171875</v>
      </c>
      <c r="L17">
        <f>SUMIFS(PWT!$D$2:$D$12241,PWT!$B$2:$B$12241,Ic_Struc!L$1,PWT!$A$2:$A$12241,Ic_Struc!$A17)</f>
        <v>86405.921875</v>
      </c>
      <c r="M17">
        <f>SUMIFS(PWT!$D$2:$D$12241,PWT!$B$2:$B$12241,Ic_Struc!M$1,PWT!$A$2:$A$12241,Ic_Struc!$A17)</f>
        <v>93615.71875</v>
      </c>
      <c r="N17">
        <f>SUMIFS(PWT!$D$2:$D$12241,PWT!$B$2:$B$12241,Ic_Struc!N$1,PWT!$A$2:$A$12241,Ic_Struc!$A17)</f>
        <v>98094</v>
      </c>
      <c r="O17">
        <f>SUMIFS(PWT!$D$2:$D$12241,PWT!$B$2:$B$12241,Ic_Struc!O$1,PWT!$A$2:$A$12241,Ic_Struc!$A17)</f>
        <v>94819.953125</v>
      </c>
      <c r="P17">
        <f>SUMIFS(PWT!$D$2:$D$12241,PWT!$B$2:$B$12241,Ic_Struc!P$1,PWT!$A$2:$A$12241,Ic_Struc!$A17)</f>
        <v>82603.6640625</v>
      </c>
      <c r="Q17">
        <f>SUMIFS(PWT!$D$2:$D$12241,PWT!$B$2:$B$12241,Ic_Struc!Q$1,PWT!$A$2:$A$12241,Ic_Struc!$A17)</f>
        <v>90547.1796875</v>
      </c>
      <c r="R17">
        <f>SUMIFS(PWT!$D$2:$D$12241,PWT!$B$2:$B$12241,Ic_Struc!R$1,PWT!$A$2:$A$12241,Ic_Struc!$A17)</f>
        <v>91033.28125</v>
      </c>
      <c r="S17">
        <f>SUMIFS(PWT!$D$2:$D$12241,PWT!$B$2:$B$12241,Ic_Struc!S$1,PWT!$A$2:$A$12241,Ic_Struc!$A17)</f>
        <v>84153.2109375</v>
      </c>
      <c r="T17">
        <f>SUMIFS(PWT!$D$2:$D$12241,PWT!$B$2:$B$12241,Ic_Struc!T$1,PWT!$A$2:$A$12241,Ic_Struc!$A17)</f>
        <v>79033.4296875</v>
      </c>
      <c r="U17">
        <f>SUMIFS(PWT!$D$2:$D$12241,PWT!$B$2:$B$12241,Ic_Struc!U$1,PWT!$A$2:$A$12241,Ic_Struc!$A17)</f>
        <v>80593.7890625</v>
      </c>
      <c r="V17">
        <f>SUMIFS(PWT!$D$2:$D$12241,PWT!$B$2:$B$12241,Ic_Struc!V$1,PWT!$A$2:$A$12241,Ic_Struc!$A17)</f>
        <v>83003.9609375</v>
      </c>
    </row>
    <row r="18" spans="1:22" x14ac:dyDescent="0.2">
      <c r="A18" t="s">
        <v>100</v>
      </c>
      <c r="B18">
        <f>SUMIFS(PWT!$D$2:$D$12241,PWT!$B$2:$B$12241,Ic_Struc!B$1,PWT!$A$2:$A$12241,Ic_Struc!$A18)</f>
        <v>462.25906372070313</v>
      </c>
      <c r="C18">
        <f>SUMIFS(PWT!$D$2:$D$12241,PWT!$B$2:$B$12241,Ic_Struc!C$1,PWT!$A$2:$A$12241,Ic_Struc!$A18)</f>
        <v>666.72027587890625</v>
      </c>
      <c r="D18">
        <f>SUMIFS(PWT!$D$2:$D$12241,PWT!$B$2:$B$12241,Ic_Struc!D$1,PWT!$A$2:$A$12241,Ic_Struc!$A18)</f>
        <v>883.91778564453125</v>
      </c>
      <c r="E18">
        <f>SUMIFS(PWT!$D$2:$D$12241,PWT!$B$2:$B$12241,Ic_Struc!E$1,PWT!$A$2:$A$12241,Ic_Struc!$A18)</f>
        <v>984.78253173828125</v>
      </c>
      <c r="F18">
        <f>SUMIFS(PWT!$D$2:$D$12241,PWT!$B$2:$B$12241,Ic_Struc!F$1,PWT!$A$2:$A$12241,Ic_Struc!$A18)</f>
        <v>883.44036865234375</v>
      </c>
      <c r="G18">
        <f>SUMIFS(PWT!$D$2:$D$12241,PWT!$B$2:$B$12241,Ic_Struc!G$1,PWT!$A$2:$A$12241,Ic_Struc!$A18)</f>
        <v>763.704345703125</v>
      </c>
      <c r="H18">
        <f>SUMIFS(PWT!$D$2:$D$12241,PWT!$B$2:$B$12241,Ic_Struc!H$1,PWT!$A$2:$A$12241,Ic_Struc!$A18)</f>
        <v>916.1905517578125</v>
      </c>
      <c r="I18">
        <f>SUMIFS(PWT!$D$2:$D$12241,PWT!$B$2:$B$12241,Ic_Struc!I$1,PWT!$A$2:$A$12241,Ic_Struc!$A18)</f>
        <v>999.70892333984375</v>
      </c>
      <c r="J18">
        <f>SUMIFS(PWT!$D$2:$D$12241,PWT!$B$2:$B$12241,Ic_Struc!J$1,PWT!$A$2:$A$12241,Ic_Struc!$A18)</f>
        <v>1059.109375</v>
      </c>
      <c r="K18">
        <f>SUMIFS(PWT!$D$2:$D$12241,PWT!$B$2:$B$12241,Ic_Struc!K$1,PWT!$A$2:$A$12241,Ic_Struc!$A18)</f>
        <v>1229.9151611328125</v>
      </c>
      <c r="L18">
        <f>SUMIFS(PWT!$D$2:$D$12241,PWT!$B$2:$B$12241,Ic_Struc!L$1,PWT!$A$2:$A$12241,Ic_Struc!$A18)</f>
        <v>1427.3804931640625</v>
      </c>
      <c r="M18">
        <f>SUMIFS(PWT!$D$2:$D$12241,PWT!$B$2:$B$12241,Ic_Struc!M$1,PWT!$A$2:$A$12241,Ic_Struc!$A18)</f>
        <v>1643.4256591796875</v>
      </c>
      <c r="N18">
        <f>SUMIFS(PWT!$D$2:$D$12241,PWT!$B$2:$B$12241,Ic_Struc!N$1,PWT!$A$2:$A$12241,Ic_Struc!$A18)</f>
        <v>1822.3525390625</v>
      </c>
      <c r="O18">
        <f>SUMIFS(PWT!$D$2:$D$12241,PWT!$B$2:$B$12241,Ic_Struc!O$1,PWT!$A$2:$A$12241,Ic_Struc!$A18)</f>
        <v>1576.74169921875</v>
      </c>
      <c r="P18">
        <f>SUMIFS(PWT!$D$2:$D$12241,PWT!$B$2:$B$12241,Ic_Struc!P$1,PWT!$A$2:$A$12241,Ic_Struc!$A18)</f>
        <v>977.69024658203125</v>
      </c>
      <c r="Q18">
        <f>SUMIFS(PWT!$D$2:$D$12241,PWT!$B$2:$B$12241,Ic_Struc!Q$1,PWT!$A$2:$A$12241,Ic_Struc!$A18)</f>
        <v>1042.1700439453125</v>
      </c>
      <c r="R18">
        <f>SUMIFS(PWT!$D$2:$D$12241,PWT!$B$2:$B$12241,Ic_Struc!R$1,PWT!$A$2:$A$12241,Ic_Struc!$A18)</f>
        <v>1301.6683349609375</v>
      </c>
      <c r="S18">
        <f>SUMIFS(PWT!$D$2:$D$12241,PWT!$B$2:$B$12241,Ic_Struc!S$1,PWT!$A$2:$A$12241,Ic_Struc!$A18)</f>
        <v>1338.3238525390625</v>
      </c>
      <c r="T18">
        <f>SUMIFS(PWT!$D$2:$D$12241,PWT!$B$2:$B$12241,Ic_Struc!T$1,PWT!$A$2:$A$12241,Ic_Struc!$A18)</f>
        <v>1414.88720703125</v>
      </c>
      <c r="U18">
        <f>SUMIFS(PWT!$D$2:$D$12241,PWT!$B$2:$B$12241,Ic_Struc!U$1,PWT!$A$2:$A$12241,Ic_Struc!$A18)</f>
        <v>1466.78759765625</v>
      </c>
      <c r="V18">
        <f>SUMIFS(PWT!$D$2:$D$12241,PWT!$B$2:$B$12241,Ic_Struc!V$1,PWT!$A$2:$A$12241,Ic_Struc!$A18)</f>
        <v>1735.6318359375</v>
      </c>
    </row>
    <row r="19" spans="1:22" x14ac:dyDescent="0.2">
      <c r="A19" t="s">
        <v>101</v>
      </c>
      <c r="B19">
        <f>SUMIFS(PWT!$D$2:$D$12241,PWT!$B$2:$B$12241,Ic_Struc!B$1,PWT!$A$2:$A$12241,Ic_Struc!$A19)</f>
        <v>720.30767822265625</v>
      </c>
      <c r="C19">
        <f>SUMIFS(PWT!$D$2:$D$12241,PWT!$B$2:$B$12241,Ic_Struc!C$1,PWT!$A$2:$A$12241,Ic_Struc!$A19)</f>
        <v>683.16961669921875</v>
      </c>
      <c r="D19">
        <f>SUMIFS(PWT!$D$2:$D$12241,PWT!$B$2:$B$12241,Ic_Struc!D$1,PWT!$A$2:$A$12241,Ic_Struc!$A19)</f>
        <v>768.11773681640625</v>
      </c>
      <c r="E19">
        <f>SUMIFS(PWT!$D$2:$D$12241,PWT!$B$2:$B$12241,Ic_Struc!E$1,PWT!$A$2:$A$12241,Ic_Struc!$A19)</f>
        <v>874.6717529296875</v>
      </c>
      <c r="F19">
        <f>SUMIFS(PWT!$D$2:$D$12241,PWT!$B$2:$B$12241,Ic_Struc!F$1,PWT!$A$2:$A$12241,Ic_Struc!$A19)</f>
        <v>836.3671875</v>
      </c>
      <c r="G19">
        <f>SUMIFS(PWT!$D$2:$D$12241,PWT!$B$2:$B$12241,Ic_Struc!G$1,PWT!$A$2:$A$12241,Ic_Struc!$A19)</f>
        <v>1011.1470336914063</v>
      </c>
      <c r="H19">
        <f>SUMIFS(PWT!$D$2:$D$12241,PWT!$B$2:$B$12241,Ic_Struc!H$1,PWT!$A$2:$A$12241,Ic_Struc!$A19)</f>
        <v>911.3116455078125</v>
      </c>
      <c r="I19">
        <f>SUMIFS(PWT!$D$2:$D$12241,PWT!$B$2:$B$12241,Ic_Struc!I$1,PWT!$A$2:$A$12241,Ic_Struc!$A19)</f>
        <v>810.4459228515625</v>
      </c>
      <c r="J19">
        <f>SUMIFS(PWT!$D$2:$D$12241,PWT!$B$2:$B$12241,Ic_Struc!J$1,PWT!$A$2:$A$12241,Ic_Struc!$A19)</f>
        <v>986.576416015625</v>
      </c>
      <c r="K19">
        <f>SUMIFS(PWT!$D$2:$D$12241,PWT!$B$2:$B$12241,Ic_Struc!K$1,PWT!$A$2:$A$12241,Ic_Struc!$A19)</f>
        <v>968.37225341796875</v>
      </c>
      <c r="L19">
        <f>SUMIFS(PWT!$D$2:$D$12241,PWT!$B$2:$B$12241,Ic_Struc!L$1,PWT!$A$2:$A$12241,Ic_Struc!$A19)</f>
        <v>914.67486572265625</v>
      </c>
      <c r="M19">
        <f>SUMIFS(PWT!$D$2:$D$12241,PWT!$B$2:$B$12241,Ic_Struc!M$1,PWT!$A$2:$A$12241,Ic_Struc!$A19)</f>
        <v>844.9036865234375</v>
      </c>
      <c r="N19">
        <f>SUMIFS(PWT!$D$2:$D$12241,PWT!$B$2:$B$12241,Ic_Struc!N$1,PWT!$A$2:$A$12241,Ic_Struc!$A19)</f>
        <v>1029.1190185546875</v>
      </c>
      <c r="O19">
        <f>SUMIFS(PWT!$D$2:$D$12241,PWT!$B$2:$B$12241,Ic_Struc!O$1,PWT!$A$2:$A$12241,Ic_Struc!$A19)</f>
        <v>1133.799072265625</v>
      </c>
      <c r="P19">
        <f>SUMIFS(PWT!$D$2:$D$12241,PWT!$B$2:$B$12241,Ic_Struc!P$1,PWT!$A$2:$A$12241,Ic_Struc!$A19)</f>
        <v>951.02252197265625</v>
      </c>
      <c r="Q19">
        <f>SUMIFS(PWT!$D$2:$D$12241,PWT!$B$2:$B$12241,Ic_Struc!Q$1,PWT!$A$2:$A$12241,Ic_Struc!$A19)</f>
        <v>972.324462890625</v>
      </c>
      <c r="R19">
        <f>SUMIFS(PWT!$D$2:$D$12241,PWT!$B$2:$B$12241,Ic_Struc!R$1,PWT!$A$2:$A$12241,Ic_Struc!$A19)</f>
        <v>1241.5732421875</v>
      </c>
      <c r="S19">
        <f>SUMIFS(PWT!$D$2:$D$12241,PWT!$B$2:$B$12241,Ic_Struc!S$1,PWT!$A$2:$A$12241,Ic_Struc!$A19)</f>
        <v>1333.50146484375</v>
      </c>
      <c r="T19">
        <f>SUMIFS(PWT!$D$2:$D$12241,PWT!$B$2:$B$12241,Ic_Struc!T$1,PWT!$A$2:$A$12241,Ic_Struc!$A19)</f>
        <v>1474.4859619140625</v>
      </c>
      <c r="U19">
        <f>SUMIFS(PWT!$D$2:$D$12241,PWT!$B$2:$B$12241,Ic_Struc!U$1,PWT!$A$2:$A$12241,Ic_Struc!$A19)</f>
        <v>1387.0484619140625</v>
      </c>
      <c r="V19">
        <f>SUMIFS(PWT!$D$2:$D$12241,PWT!$B$2:$B$12241,Ic_Struc!V$1,PWT!$A$2:$A$12241,Ic_Struc!$A19)</f>
        <v>1410.98046875</v>
      </c>
    </row>
    <row r="20" spans="1:22" x14ac:dyDescent="0.2">
      <c r="A20" t="s">
        <v>102</v>
      </c>
      <c r="B20">
        <f>SUMIFS(PWT!$D$2:$D$12241,PWT!$B$2:$B$12241,Ic_Struc!B$1,PWT!$A$2:$A$12241,Ic_Struc!$A20)</f>
        <v>181.4022216796875</v>
      </c>
      <c r="C20">
        <f>SUMIFS(PWT!$D$2:$D$12241,PWT!$B$2:$B$12241,Ic_Struc!C$1,PWT!$A$2:$A$12241,Ic_Struc!$A20)</f>
        <v>303.3782958984375</v>
      </c>
      <c r="D20">
        <f>SUMIFS(PWT!$D$2:$D$12241,PWT!$B$2:$B$12241,Ic_Struc!D$1,PWT!$A$2:$A$12241,Ic_Struc!$A20)</f>
        <v>411.07589721679688</v>
      </c>
      <c r="E20">
        <f>SUMIFS(PWT!$D$2:$D$12241,PWT!$B$2:$B$12241,Ic_Struc!E$1,PWT!$A$2:$A$12241,Ic_Struc!$A20)</f>
        <v>603.3824462890625</v>
      </c>
      <c r="F20">
        <f>SUMIFS(PWT!$D$2:$D$12241,PWT!$B$2:$B$12241,Ic_Struc!F$1,PWT!$A$2:$A$12241,Ic_Struc!$A20)</f>
        <v>555.45501708984375</v>
      </c>
      <c r="G20">
        <f>SUMIFS(PWT!$D$2:$D$12241,PWT!$B$2:$B$12241,Ic_Struc!G$1,PWT!$A$2:$A$12241,Ic_Struc!$A20)</f>
        <v>527.4110107421875</v>
      </c>
      <c r="H20">
        <f>SUMIFS(PWT!$D$2:$D$12241,PWT!$B$2:$B$12241,Ic_Struc!H$1,PWT!$A$2:$A$12241,Ic_Struc!$A20)</f>
        <v>590.1029052734375</v>
      </c>
      <c r="I20">
        <f>SUMIFS(PWT!$D$2:$D$12241,PWT!$B$2:$B$12241,Ic_Struc!I$1,PWT!$A$2:$A$12241,Ic_Struc!$A20)</f>
        <v>609.7872314453125</v>
      </c>
      <c r="J20">
        <f>SUMIFS(PWT!$D$2:$D$12241,PWT!$B$2:$B$12241,Ic_Struc!J$1,PWT!$A$2:$A$12241,Ic_Struc!$A20)</f>
        <v>744.876220703125</v>
      </c>
      <c r="K20">
        <f>SUMIFS(PWT!$D$2:$D$12241,PWT!$B$2:$B$12241,Ic_Struc!K$1,PWT!$A$2:$A$12241,Ic_Struc!$A20)</f>
        <v>926.320068359375</v>
      </c>
      <c r="L20">
        <f>SUMIFS(PWT!$D$2:$D$12241,PWT!$B$2:$B$12241,Ic_Struc!L$1,PWT!$A$2:$A$12241,Ic_Struc!$A20)</f>
        <v>1359.46630859375</v>
      </c>
      <c r="M20">
        <f>SUMIFS(PWT!$D$2:$D$12241,PWT!$B$2:$B$12241,Ic_Struc!M$1,PWT!$A$2:$A$12241,Ic_Struc!$A20)</f>
        <v>1541.6123046875</v>
      </c>
      <c r="N20">
        <f>SUMIFS(PWT!$D$2:$D$12241,PWT!$B$2:$B$12241,Ic_Struc!N$1,PWT!$A$2:$A$12241,Ic_Struc!$A20)</f>
        <v>2200.034423828125</v>
      </c>
      <c r="O20">
        <f>SUMIFS(PWT!$D$2:$D$12241,PWT!$B$2:$B$12241,Ic_Struc!O$1,PWT!$A$2:$A$12241,Ic_Struc!$A20)</f>
        <v>2308.65087890625</v>
      </c>
      <c r="P20">
        <f>SUMIFS(PWT!$D$2:$D$12241,PWT!$B$2:$B$12241,Ic_Struc!P$1,PWT!$A$2:$A$12241,Ic_Struc!$A20)</f>
        <v>969.6829833984375</v>
      </c>
      <c r="Q20">
        <f>SUMIFS(PWT!$D$2:$D$12241,PWT!$B$2:$B$12241,Ic_Struc!Q$1,PWT!$A$2:$A$12241,Ic_Struc!$A20)</f>
        <v>1024.1671142578125</v>
      </c>
      <c r="R20">
        <f>SUMIFS(PWT!$D$2:$D$12241,PWT!$B$2:$B$12241,Ic_Struc!R$1,PWT!$A$2:$A$12241,Ic_Struc!$A20)</f>
        <v>1381.3677978515625</v>
      </c>
      <c r="S20">
        <f>SUMIFS(PWT!$D$2:$D$12241,PWT!$B$2:$B$12241,Ic_Struc!S$1,PWT!$A$2:$A$12241,Ic_Struc!$A20)</f>
        <v>1672.104736328125</v>
      </c>
      <c r="T20">
        <f>SUMIFS(PWT!$D$2:$D$12241,PWT!$B$2:$B$12241,Ic_Struc!T$1,PWT!$A$2:$A$12241,Ic_Struc!$A20)</f>
        <v>1568.9683837890625</v>
      </c>
      <c r="U20">
        <f>SUMIFS(PWT!$D$2:$D$12241,PWT!$B$2:$B$12241,Ic_Struc!U$1,PWT!$A$2:$A$12241,Ic_Struc!$A20)</f>
        <v>1450.0423583984375</v>
      </c>
      <c r="V20">
        <f>SUMIFS(PWT!$D$2:$D$12241,PWT!$B$2:$B$12241,Ic_Struc!V$1,PWT!$A$2:$A$12241,Ic_Struc!$A20)</f>
        <v>1460.61865234375</v>
      </c>
    </row>
    <row r="21" spans="1:22" x14ac:dyDescent="0.2">
      <c r="A21" t="s">
        <v>111</v>
      </c>
      <c r="B21">
        <f>SUMIFS(PWT!$D$2:$D$12241,PWT!$B$2:$B$12241,Ic_Struc!B$1,PWT!$A$2:$A$12241,Ic_Struc!$A21)</f>
        <v>246.42933654785156</v>
      </c>
      <c r="C21">
        <f>SUMIFS(PWT!$D$2:$D$12241,PWT!$B$2:$B$12241,Ic_Struc!C$1,PWT!$A$2:$A$12241,Ic_Struc!$A21)</f>
        <v>241.46090698242188</v>
      </c>
      <c r="D21">
        <f>SUMIFS(PWT!$D$2:$D$12241,PWT!$B$2:$B$12241,Ic_Struc!D$1,PWT!$A$2:$A$12241,Ic_Struc!$A21)</f>
        <v>242.13626098632813</v>
      </c>
      <c r="E21">
        <f>SUMIFS(PWT!$D$2:$D$12241,PWT!$B$2:$B$12241,Ic_Struc!E$1,PWT!$A$2:$A$12241,Ic_Struc!$A21)</f>
        <v>304.20953369140625</v>
      </c>
      <c r="F21">
        <f>SUMIFS(PWT!$D$2:$D$12241,PWT!$B$2:$B$12241,Ic_Struc!F$1,PWT!$A$2:$A$12241,Ic_Struc!$A21)</f>
        <v>326.66839599609375</v>
      </c>
      <c r="G21">
        <f>SUMIFS(PWT!$D$2:$D$12241,PWT!$B$2:$B$12241,Ic_Struc!G$1,PWT!$A$2:$A$12241,Ic_Struc!$A21)</f>
        <v>364.32424926757813</v>
      </c>
      <c r="H21">
        <f>SUMIFS(PWT!$D$2:$D$12241,PWT!$B$2:$B$12241,Ic_Struc!H$1,PWT!$A$2:$A$12241,Ic_Struc!$A21)</f>
        <v>257.50762939453125</v>
      </c>
      <c r="I21">
        <f>SUMIFS(PWT!$D$2:$D$12241,PWT!$B$2:$B$12241,Ic_Struc!I$1,PWT!$A$2:$A$12241,Ic_Struc!$A21)</f>
        <v>226.96929931640625</v>
      </c>
      <c r="J21">
        <f>SUMIFS(PWT!$D$2:$D$12241,PWT!$B$2:$B$12241,Ic_Struc!J$1,PWT!$A$2:$A$12241,Ic_Struc!$A21)</f>
        <v>281.7203369140625</v>
      </c>
      <c r="K21">
        <f>SUMIFS(PWT!$D$2:$D$12241,PWT!$B$2:$B$12241,Ic_Struc!K$1,PWT!$A$2:$A$12241,Ic_Struc!$A21)</f>
        <v>267.39532470703125</v>
      </c>
      <c r="L21">
        <f>SUMIFS(PWT!$D$2:$D$12241,PWT!$B$2:$B$12241,Ic_Struc!L$1,PWT!$A$2:$A$12241,Ic_Struc!$A21)</f>
        <v>355.8402099609375</v>
      </c>
      <c r="M21">
        <f>SUMIFS(PWT!$D$2:$D$12241,PWT!$B$2:$B$12241,Ic_Struc!M$1,PWT!$A$2:$A$12241,Ic_Struc!$A21)</f>
        <v>363.97332763671875</v>
      </c>
      <c r="N21">
        <f>SUMIFS(PWT!$D$2:$D$12241,PWT!$B$2:$B$12241,Ic_Struc!N$1,PWT!$A$2:$A$12241,Ic_Struc!$A21)</f>
        <v>412.95889282226563</v>
      </c>
      <c r="O21">
        <f>SUMIFS(PWT!$D$2:$D$12241,PWT!$B$2:$B$12241,Ic_Struc!O$1,PWT!$A$2:$A$12241,Ic_Struc!$A21)</f>
        <v>337.45938110351563</v>
      </c>
      <c r="P21">
        <f>SUMIFS(PWT!$D$2:$D$12241,PWT!$B$2:$B$12241,Ic_Struc!P$1,PWT!$A$2:$A$12241,Ic_Struc!$A21)</f>
        <v>324.4083251953125</v>
      </c>
      <c r="Q21">
        <f>SUMIFS(PWT!$D$2:$D$12241,PWT!$B$2:$B$12241,Ic_Struc!Q$1,PWT!$A$2:$A$12241,Ic_Struc!$A21)</f>
        <v>435.26425170898438</v>
      </c>
      <c r="R21">
        <f>SUMIFS(PWT!$D$2:$D$12241,PWT!$B$2:$B$12241,Ic_Struc!R$1,PWT!$A$2:$A$12241,Ic_Struc!$A21)</f>
        <v>347.86468505859375</v>
      </c>
      <c r="S21">
        <f>SUMIFS(PWT!$D$2:$D$12241,PWT!$B$2:$B$12241,Ic_Struc!S$1,PWT!$A$2:$A$12241,Ic_Struc!$A21)</f>
        <v>389.01254272460938</v>
      </c>
      <c r="T21">
        <f>SUMIFS(PWT!$D$2:$D$12241,PWT!$B$2:$B$12241,Ic_Struc!T$1,PWT!$A$2:$A$12241,Ic_Struc!$A21)</f>
        <v>458.77740478515625</v>
      </c>
      <c r="U21">
        <f>SUMIFS(PWT!$D$2:$D$12241,PWT!$B$2:$B$12241,Ic_Struc!U$1,PWT!$A$2:$A$12241,Ic_Struc!$A21)</f>
        <v>469.75753784179688</v>
      </c>
      <c r="V21">
        <f>SUMIFS(PWT!$D$2:$D$12241,PWT!$B$2:$B$12241,Ic_Struc!V$1,PWT!$A$2:$A$12241,Ic_Struc!$A21)</f>
        <v>583.55523681640625</v>
      </c>
    </row>
    <row r="22" spans="1:22" x14ac:dyDescent="0.2">
      <c r="A22" t="s">
        <v>125</v>
      </c>
      <c r="B22">
        <f>SUMIFS(PWT!$D$2:$D$12241,PWT!$B$2:$B$12241,Ic_Struc!B$1,PWT!$A$2:$A$12241,Ic_Struc!$A22)</f>
        <v>17624.93359375</v>
      </c>
      <c r="C22">
        <f>SUMIFS(PWT!$D$2:$D$12241,PWT!$B$2:$B$12241,Ic_Struc!C$1,PWT!$A$2:$A$12241,Ic_Struc!$A22)</f>
        <v>19289.251953125</v>
      </c>
      <c r="D22">
        <f>SUMIFS(PWT!$D$2:$D$12241,PWT!$B$2:$B$12241,Ic_Struc!D$1,PWT!$A$2:$A$12241,Ic_Struc!$A22)</f>
        <v>21966.484375</v>
      </c>
      <c r="E22">
        <f>SUMIFS(PWT!$D$2:$D$12241,PWT!$B$2:$B$12241,Ic_Struc!E$1,PWT!$A$2:$A$12241,Ic_Struc!$A22)</f>
        <v>22846.5703125</v>
      </c>
      <c r="F22">
        <f>SUMIFS(PWT!$D$2:$D$12241,PWT!$B$2:$B$12241,Ic_Struc!F$1,PWT!$A$2:$A$12241,Ic_Struc!$A22)</f>
        <v>25852.7265625</v>
      </c>
      <c r="G22">
        <f>SUMIFS(PWT!$D$2:$D$12241,PWT!$B$2:$B$12241,Ic_Struc!G$1,PWT!$A$2:$A$12241,Ic_Struc!$A22)</f>
        <v>24860.490234375</v>
      </c>
      <c r="H22">
        <f>SUMIFS(PWT!$D$2:$D$12241,PWT!$B$2:$B$12241,Ic_Struc!H$1,PWT!$A$2:$A$12241,Ic_Struc!$A22)</f>
        <v>24739.78125</v>
      </c>
      <c r="I22">
        <f>SUMIFS(PWT!$D$2:$D$12241,PWT!$B$2:$B$12241,Ic_Struc!I$1,PWT!$A$2:$A$12241,Ic_Struc!$A22)</f>
        <v>23336.892578125</v>
      </c>
      <c r="J22">
        <f>SUMIFS(PWT!$D$2:$D$12241,PWT!$B$2:$B$12241,Ic_Struc!J$1,PWT!$A$2:$A$12241,Ic_Struc!$A22)</f>
        <v>22455.744140625</v>
      </c>
      <c r="K22">
        <f>SUMIFS(PWT!$D$2:$D$12241,PWT!$B$2:$B$12241,Ic_Struc!K$1,PWT!$A$2:$A$12241,Ic_Struc!$A22)</f>
        <v>21863.845703125</v>
      </c>
      <c r="L22">
        <f>SUMIFS(PWT!$D$2:$D$12241,PWT!$B$2:$B$12241,Ic_Struc!L$1,PWT!$A$2:$A$12241,Ic_Struc!$A22)</f>
        <v>22167.36328125</v>
      </c>
      <c r="M22">
        <f>SUMIFS(PWT!$D$2:$D$12241,PWT!$B$2:$B$12241,Ic_Struc!M$1,PWT!$A$2:$A$12241,Ic_Struc!$A22)</f>
        <v>24143.216796875</v>
      </c>
      <c r="N22">
        <f>SUMIFS(PWT!$D$2:$D$12241,PWT!$B$2:$B$12241,Ic_Struc!N$1,PWT!$A$2:$A$12241,Ic_Struc!$A22)</f>
        <v>28963.3515625</v>
      </c>
      <c r="O22">
        <f>SUMIFS(PWT!$D$2:$D$12241,PWT!$B$2:$B$12241,Ic_Struc!O$1,PWT!$A$2:$A$12241,Ic_Struc!$A22)</f>
        <v>29878.904296875</v>
      </c>
      <c r="P22">
        <f>SUMIFS(PWT!$D$2:$D$12241,PWT!$B$2:$B$12241,Ic_Struc!P$1,PWT!$A$2:$A$12241,Ic_Struc!$A22)</f>
        <v>26864.3515625</v>
      </c>
      <c r="Q22">
        <f>SUMIFS(PWT!$D$2:$D$12241,PWT!$B$2:$B$12241,Ic_Struc!Q$1,PWT!$A$2:$A$12241,Ic_Struc!$A22)</f>
        <v>25182.70703125</v>
      </c>
      <c r="R22">
        <f>SUMIFS(PWT!$D$2:$D$12241,PWT!$B$2:$B$12241,Ic_Struc!R$1,PWT!$A$2:$A$12241,Ic_Struc!$A22)</f>
        <v>28318.052734375</v>
      </c>
      <c r="S22">
        <f>SUMIFS(PWT!$D$2:$D$12241,PWT!$B$2:$B$12241,Ic_Struc!S$1,PWT!$A$2:$A$12241,Ic_Struc!$A22)</f>
        <v>26859.568359375</v>
      </c>
      <c r="T22">
        <f>SUMIFS(PWT!$D$2:$D$12241,PWT!$B$2:$B$12241,Ic_Struc!T$1,PWT!$A$2:$A$12241,Ic_Struc!$A22)</f>
        <v>26731.841796875</v>
      </c>
      <c r="U22">
        <f>SUMIFS(PWT!$D$2:$D$12241,PWT!$B$2:$B$12241,Ic_Struc!U$1,PWT!$A$2:$A$12241,Ic_Struc!$A22)</f>
        <v>26401.25</v>
      </c>
      <c r="V22">
        <f>SUMIFS(PWT!$D$2:$D$12241,PWT!$B$2:$B$12241,Ic_Struc!V$1,PWT!$A$2:$A$12241,Ic_Struc!$A22)</f>
        <v>33490.28515625</v>
      </c>
    </row>
    <row r="23" spans="1:22" x14ac:dyDescent="0.2">
      <c r="A23" t="s">
        <v>134</v>
      </c>
      <c r="B23">
        <f>SUMIFS(PWT!$D$2:$D$12241,PWT!$B$2:$B$12241,Ic_Struc!B$1,PWT!$A$2:$A$12241,Ic_Struc!$A23)</f>
        <v>21589.986328125</v>
      </c>
      <c r="C23">
        <f>SUMIFS(PWT!$D$2:$D$12241,PWT!$B$2:$B$12241,Ic_Struc!C$1,PWT!$A$2:$A$12241,Ic_Struc!$A23)</f>
        <v>30480.912109375</v>
      </c>
      <c r="D23">
        <f>SUMIFS(PWT!$D$2:$D$12241,PWT!$B$2:$B$12241,Ic_Struc!D$1,PWT!$A$2:$A$12241,Ic_Struc!$A23)</f>
        <v>41657.38671875</v>
      </c>
      <c r="E23">
        <f>SUMIFS(PWT!$D$2:$D$12241,PWT!$B$2:$B$12241,Ic_Struc!E$1,PWT!$A$2:$A$12241,Ic_Struc!$A23)</f>
        <v>52684.5859375</v>
      </c>
      <c r="F23">
        <f>SUMIFS(PWT!$D$2:$D$12241,PWT!$B$2:$B$12241,Ic_Struc!F$1,PWT!$A$2:$A$12241,Ic_Struc!$A23)</f>
        <v>56223.33984375</v>
      </c>
      <c r="G23">
        <f>SUMIFS(PWT!$D$2:$D$12241,PWT!$B$2:$B$12241,Ic_Struc!G$1,PWT!$A$2:$A$12241,Ic_Struc!$A23)</f>
        <v>57214.17578125</v>
      </c>
      <c r="H23">
        <f>SUMIFS(PWT!$D$2:$D$12241,PWT!$B$2:$B$12241,Ic_Struc!H$1,PWT!$A$2:$A$12241,Ic_Struc!$A23)</f>
        <v>51505.16796875</v>
      </c>
      <c r="I23">
        <f>SUMIFS(PWT!$D$2:$D$12241,PWT!$B$2:$B$12241,Ic_Struc!I$1,PWT!$A$2:$A$12241,Ic_Struc!$A23)</f>
        <v>48830.67578125</v>
      </c>
      <c r="J23">
        <f>SUMIFS(PWT!$D$2:$D$12241,PWT!$B$2:$B$12241,Ic_Struc!J$1,PWT!$A$2:$A$12241,Ic_Struc!$A23)</f>
        <v>49669.6640625</v>
      </c>
      <c r="K23">
        <f>SUMIFS(PWT!$D$2:$D$12241,PWT!$B$2:$B$12241,Ic_Struc!K$1,PWT!$A$2:$A$12241,Ic_Struc!$A23)</f>
        <v>55357.3203125</v>
      </c>
      <c r="L23">
        <f>SUMIFS(PWT!$D$2:$D$12241,PWT!$B$2:$B$12241,Ic_Struc!L$1,PWT!$A$2:$A$12241,Ic_Struc!$A23)</f>
        <v>59803.0078125</v>
      </c>
      <c r="M23">
        <f>SUMIFS(PWT!$D$2:$D$12241,PWT!$B$2:$B$12241,Ic_Struc!M$1,PWT!$A$2:$A$12241,Ic_Struc!$A23)</f>
        <v>69378.2734375</v>
      </c>
      <c r="N23">
        <f>SUMIFS(PWT!$D$2:$D$12241,PWT!$B$2:$B$12241,Ic_Struc!N$1,PWT!$A$2:$A$12241,Ic_Struc!$A23)</f>
        <v>85835.8359375</v>
      </c>
      <c r="O23">
        <f>SUMIFS(PWT!$D$2:$D$12241,PWT!$B$2:$B$12241,Ic_Struc!O$1,PWT!$A$2:$A$12241,Ic_Struc!$A23)</f>
        <v>93172.3359375</v>
      </c>
      <c r="P23">
        <f>SUMIFS(PWT!$D$2:$D$12241,PWT!$B$2:$B$12241,Ic_Struc!P$1,PWT!$A$2:$A$12241,Ic_Struc!$A23)</f>
        <v>83212.5703125</v>
      </c>
      <c r="Q23">
        <f>SUMIFS(PWT!$D$2:$D$12241,PWT!$B$2:$B$12241,Ic_Struc!Q$1,PWT!$A$2:$A$12241,Ic_Struc!$A23)</f>
        <v>79029.5703125</v>
      </c>
      <c r="R23">
        <f>SUMIFS(PWT!$D$2:$D$12241,PWT!$B$2:$B$12241,Ic_Struc!R$1,PWT!$A$2:$A$12241,Ic_Struc!$A23)</f>
        <v>91064.0625</v>
      </c>
      <c r="S23">
        <f>SUMIFS(PWT!$D$2:$D$12241,PWT!$B$2:$B$12241,Ic_Struc!S$1,PWT!$A$2:$A$12241,Ic_Struc!$A23)</f>
        <v>89688.3046875</v>
      </c>
      <c r="T23">
        <f>SUMIFS(PWT!$D$2:$D$12241,PWT!$B$2:$B$12241,Ic_Struc!T$1,PWT!$A$2:$A$12241,Ic_Struc!$A23)</f>
        <v>91950.3046875</v>
      </c>
      <c r="U23">
        <f>SUMIFS(PWT!$D$2:$D$12241,PWT!$B$2:$B$12241,Ic_Struc!U$1,PWT!$A$2:$A$12241,Ic_Struc!$A23)</f>
        <v>99687.6171875</v>
      </c>
      <c r="V23">
        <f>SUMIFS(PWT!$D$2:$D$12241,PWT!$B$2:$B$12241,Ic_Struc!V$1,PWT!$A$2:$A$12241,Ic_Struc!$A23)</f>
        <v>111809.890625</v>
      </c>
    </row>
    <row r="24" spans="1:22" x14ac:dyDescent="0.2">
      <c r="A24" t="s">
        <v>135</v>
      </c>
      <c r="B24">
        <f>SUMIFS(PWT!$D$2:$D$12241,PWT!$B$2:$B$12241,Ic_Struc!B$1,PWT!$A$2:$A$12241,Ic_Struc!$A24)</f>
        <v>4333.9248046875</v>
      </c>
      <c r="C24">
        <f>SUMIFS(PWT!$D$2:$D$12241,PWT!$B$2:$B$12241,Ic_Struc!C$1,PWT!$A$2:$A$12241,Ic_Struc!$A24)</f>
        <v>4812.646484375</v>
      </c>
      <c r="D24">
        <f>SUMIFS(PWT!$D$2:$D$12241,PWT!$B$2:$B$12241,Ic_Struc!D$1,PWT!$A$2:$A$12241,Ic_Struc!$A24)</f>
        <v>5610.57421875</v>
      </c>
      <c r="E24">
        <f>SUMIFS(PWT!$D$2:$D$12241,PWT!$B$2:$B$12241,Ic_Struc!E$1,PWT!$A$2:$A$12241,Ic_Struc!$A24)</f>
        <v>6643.27685546875</v>
      </c>
      <c r="F24">
        <f>SUMIFS(PWT!$D$2:$D$12241,PWT!$B$2:$B$12241,Ic_Struc!F$1,PWT!$A$2:$A$12241,Ic_Struc!$A24)</f>
        <v>7116.849609375</v>
      </c>
      <c r="G24">
        <f>SUMIFS(PWT!$D$2:$D$12241,PWT!$B$2:$B$12241,Ic_Struc!G$1,PWT!$A$2:$A$12241,Ic_Struc!$A24)</f>
        <v>7953.65234375</v>
      </c>
      <c r="H24">
        <f>SUMIFS(PWT!$D$2:$D$12241,PWT!$B$2:$B$12241,Ic_Struc!H$1,PWT!$A$2:$A$12241,Ic_Struc!$A24)</f>
        <v>8172.30712890625</v>
      </c>
      <c r="I24">
        <f>SUMIFS(PWT!$D$2:$D$12241,PWT!$B$2:$B$12241,Ic_Struc!I$1,PWT!$A$2:$A$12241,Ic_Struc!$A24)</f>
        <v>7527.96337890625</v>
      </c>
      <c r="J24">
        <f>SUMIFS(PWT!$D$2:$D$12241,PWT!$B$2:$B$12241,Ic_Struc!J$1,PWT!$A$2:$A$12241,Ic_Struc!$A24)</f>
        <v>7067.97412109375</v>
      </c>
      <c r="K24">
        <f>SUMIFS(PWT!$D$2:$D$12241,PWT!$B$2:$B$12241,Ic_Struc!K$1,PWT!$A$2:$A$12241,Ic_Struc!$A24)</f>
        <v>7456.6162109375</v>
      </c>
      <c r="L24">
        <f>SUMIFS(PWT!$D$2:$D$12241,PWT!$B$2:$B$12241,Ic_Struc!L$1,PWT!$A$2:$A$12241,Ic_Struc!$A24)</f>
        <v>7749.44677734375</v>
      </c>
      <c r="M24">
        <f>SUMIFS(PWT!$D$2:$D$12241,PWT!$B$2:$B$12241,Ic_Struc!M$1,PWT!$A$2:$A$12241,Ic_Struc!$A24)</f>
        <v>7964.37255859375</v>
      </c>
      <c r="N24">
        <f>SUMIFS(PWT!$D$2:$D$12241,PWT!$B$2:$B$12241,Ic_Struc!N$1,PWT!$A$2:$A$12241,Ic_Struc!$A24)</f>
        <v>8513.0263671875</v>
      </c>
      <c r="O24">
        <f>SUMIFS(PWT!$D$2:$D$12241,PWT!$B$2:$B$12241,Ic_Struc!O$1,PWT!$A$2:$A$12241,Ic_Struc!$A24)</f>
        <v>9181.73828125</v>
      </c>
      <c r="P24">
        <f>SUMIFS(PWT!$D$2:$D$12241,PWT!$B$2:$B$12241,Ic_Struc!P$1,PWT!$A$2:$A$12241,Ic_Struc!$A24)</f>
        <v>8043.796875</v>
      </c>
      <c r="Q24">
        <f>SUMIFS(PWT!$D$2:$D$12241,PWT!$B$2:$B$12241,Ic_Struc!Q$1,PWT!$A$2:$A$12241,Ic_Struc!$A24)</f>
        <v>8446.4345703125</v>
      </c>
      <c r="R24">
        <f>SUMIFS(PWT!$D$2:$D$12241,PWT!$B$2:$B$12241,Ic_Struc!R$1,PWT!$A$2:$A$12241,Ic_Struc!$A24)</f>
        <v>6488.095703125</v>
      </c>
      <c r="S24">
        <f>SUMIFS(PWT!$D$2:$D$12241,PWT!$B$2:$B$12241,Ic_Struc!S$1,PWT!$A$2:$A$12241,Ic_Struc!$A24)</f>
        <v>5431.6865234375</v>
      </c>
      <c r="T24">
        <f>SUMIFS(PWT!$D$2:$D$12241,PWT!$B$2:$B$12241,Ic_Struc!T$1,PWT!$A$2:$A$12241,Ic_Struc!$A24)</f>
        <v>5525.5693359375</v>
      </c>
      <c r="U24">
        <f>SUMIFS(PWT!$D$2:$D$12241,PWT!$B$2:$B$12241,Ic_Struc!U$1,PWT!$A$2:$A$12241,Ic_Struc!$A24)</f>
        <v>6318.103515625</v>
      </c>
      <c r="V24">
        <f>SUMIFS(PWT!$D$2:$D$12241,PWT!$B$2:$B$12241,Ic_Struc!V$1,PWT!$A$2:$A$12241,Ic_Struc!$A24)</f>
        <v>6844.365234375</v>
      </c>
    </row>
    <row r="25" spans="1:22" x14ac:dyDescent="0.2">
      <c r="A25" t="s">
        <v>186</v>
      </c>
      <c r="B25">
        <f>SUMIFS(PWT!$D$2:$D$12241,PWT!$B$2:$B$12241,Ic_Struc!B$1,PWT!$A$2:$A$12241,Ic_Struc!$A25)</f>
        <v>540.10003662109375</v>
      </c>
      <c r="C25">
        <f>SUMIFS(PWT!$D$2:$D$12241,PWT!$B$2:$B$12241,Ic_Struc!C$1,PWT!$A$2:$A$12241,Ic_Struc!$A25)</f>
        <v>804.10015869140625</v>
      </c>
      <c r="D25">
        <f>SUMIFS(PWT!$D$2:$D$12241,PWT!$B$2:$B$12241,Ic_Struc!D$1,PWT!$A$2:$A$12241,Ic_Struc!$A25)</f>
        <v>2122.099853515625</v>
      </c>
      <c r="E25">
        <f>SUMIFS(PWT!$D$2:$D$12241,PWT!$B$2:$B$12241,Ic_Struc!E$1,PWT!$A$2:$A$12241,Ic_Struc!$A25)</f>
        <v>2579.00048828125</v>
      </c>
      <c r="F25">
        <f>SUMIFS(PWT!$D$2:$D$12241,PWT!$B$2:$B$12241,Ic_Struc!F$1,PWT!$A$2:$A$12241,Ic_Struc!$A25)</f>
        <v>3550.7998046875</v>
      </c>
      <c r="G25">
        <f>SUMIFS(PWT!$D$2:$D$12241,PWT!$B$2:$B$12241,Ic_Struc!G$1,PWT!$A$2:$A$12241,Ic_Struc!$A25)</f>
        <v>5817.5</v>
      </c>
      <c r="H25">
        <f>SUMIFS(PWT!$D$2:$D$12241,PWT!$B$2:$B$12241,Ic_Struc!H$1,PWT!$A$2:$A$12241,Ic_Struc!$A25)</f>
        <v>8494.3017578125</v>
      </c>
      <c r="I25">
        <f>SUMIFS(PWT!$D$2:$D$12241,PWT!$B$2:$B$12241,Ic_Struc!I$1,PWT!$A$2:$A$12241,Ic_Struc!$A25)</f>
        <v>10868.796875</v>
      </c>
      <c r="J25">
        <f>SUMIFS(PWT!$D$2:$D$12241,PWT!$B$2:$B$12241,Ic_Struc!J$1,PWT!$A$2:$A$12241,Ic_Struc!$A25)</f>
        <v>14771.40234375</v>
      </c>
      <c r="K25">
        <f>SUMIFS(PWT!$D$2:$D$12241,PWT!$B$2:$B$12241,Ic_Struc!K$1,PWT!$A$2:$A$12241,Ic_Struc!$A25)</f>
        <v>16788.19921875</v>
      </c>
      <c r="L25">
        <f>SUMIFS(PWT!$D$2:$D$12241,PWT!$B$2:$B$12241,Ic_Struc!L$1,PWT!$A$2:$A$12241,Ic_Struc!$A25)</f>
        <v>21371</v>
      </c>
      <c r="M25">
        <f>SUMIFS(PWT!$D$2:$D$12241,PWT!$B$2:$B$12241,Ic_Struc!M$1,PWT!$A$2:$A$12241,Ic_Struc!$A25)</f>
        <v>27078.25390625</v>
      </c>
      <c r="N25">
        <f>SUMIFS(PWT!$D$2:$D$12241,PWT!$B$2:$B$12241,Ic_Struc!N$1,PWT!$A$2:$A$12241,Ic_Struc!$A25)</f>
        <v>42119.50390625</v>
      </c>
      <c r="O25">
        <f>SUMIFS(PWT!$D$2:$D$12241,PWT!$B$2:$B$12241,Ic_Struc!O$1,PWT!$A$2:$A$12241,Ic_Struc!$A25)</f>
        <v>51115.796875</v>
      </c>
      <c r="P25">
        <f>SUMIFS(PWT!$D$2:$D$12241,PWT!$B$2:$B$12241,Ic_Struc!P$1,PWT!$A$2:$A$12241,Ic_Struc!$A25)</f>
        <v>36908.02734375</v>
      </c>
      <c r="Q25">
        <f>SUMIFS(PWT!$D$2:$D$12241,PWT!$B$2:$B$12241,Ic_Struc!Q$1,PWT!$A$2:$A$12241,Ic_Struc!$A25)</f>
        <v>45480.62109375</v>
      </c>
      <c r="R25">
        <f>SUMIFS(PWT!$D$2:$D$12241,PWT!$B$2:$B$12241,Ic_Struc!R$1,PWT!$A$2:$A$12241,Ic_Struc!$A25)</f>
        <v>46670.53125</v>
      </c>
      <c r="S25">
        <f>SUMIFS(PWT!$D$2:$D$12241,PWT!$B$2:$B$12241,Ic_Struc!S$1,PWT!$A$2:$A$12241,Ic_Struc!$A25)</f>
        <v>52315.3515625</v>
      </c>
      <c r="T25">
        <f>SUMIFS(PWT!$D$2:$D$12241,PWT!$B$2:$B$12241,Ic_Struc!T$1,PWT!$A$2:$A$12241,Ic_Struc!$A25)</f>
        <v>57167.68359375</v>
      </c>
      <c r="U25">
        <f>SUMIFS(PWT!$D$2:$D$12241,PWT!$B$2:$B$12241,Ic_Struc!U$1,PWT!$A$2:$A$12241,Ic_Struc!$A25)</f>
        <v>52917.48046875</v>
      </c>
      <c r="V25">
        <f>SUMIFS(PWT!$D$2:$D$12241,PWT!$B$2:$B$12241,Ic_Struc!V$1,PWT!$A$2:$A$12241,Ic_Struc!$A25)</f>
        <v>57341.01953125</v>
      </c>
    </row>
    <row r="26" spans="1:22" x14ac:dyDescent="0.2">
      <c r="A26" t="s">
        <v>153</v>
      </c>
      <c r="B26">
        <f>SUMIFS(PWT!$D$2:$D$12241,PWT!$B$2:$B$12241,Ic_Struc!B$1,PWT!$A$2:$A$12241,Ic_Struc!$A26)</f>
        <v>133447.0625</v>
      </c>
      <c r="C26">
        <f>SUMIFS(PWT!$D$2:$D$12241,PWT!$B$2:$B$12241,Ic_Struc!C$1,PWT!$A$2:$A$12241,Ic_Struc!$A26)</f>
        <v>141127.09375</v>
      </c>
      <c r="D26">
        <f>SUMIFS(PWT!$D$2:$D$12241,PWT!$B$2:$B$12241,Ic_Struc!D$1,PWT!$A$2:$A$12241,Ic_Struc!$A26)</f>
        <v>143453.0625</v>
      </c>
      <c r="E26">
        <f>SUMIFS(PWT!$D$2:$D$12241,PWT!$B$2:$B$12241,Ic_Struc!E$1,PWT!$A$2:$A$12241,Ic_Struc!$A26)</f>
        <v>153301.25</v>
      </c>
      <c r="F26">
        <f>SUMIFS(PWT!$D$2:$D$12241,PWT!$B$2:$B$12241,Ic_Struc!F$1,PWT!$A$2:$A$12241,Ic_Struc!$A26)</f>
        <v>163082.390625</v>
      </c>
      <c r="G26">
        <f>SUMIFS(PWT!$D$2:$D$12241,PWT!$B$2:$B$12241,Ic_Struc!G$1,PWT!$A$2:$A$12241,Ic_Struc!$A26)</f>
        <v>164908.203125</v>
      </c>
      <c r="H26">
        <f>SUMIFS(PWT!$D$2:$D$12241,PWT!$B$2:$B$12241,Ic_Struc!H$1,PWT!$A$2:$A$12241,Ic_Struc!$A26)</f>
        <v>167907.265625</v>
      </c>
      <c r="I26">
        <f>SUMIFS(PWT!$D$2:$D$12241,PWT!$B$2:$B$12241,Ic_Struc!I$1,PWT!$A$2:$A$12241,Ic_Struc!$A26)</f>
        <v>164096.765625</v>
      </c>
      <c r="J26">
        <f>SUMIFS(PWT!$D$2:$D$12241,PWT!$B$2:$B$12241,Ic_Struc!J$1,PWT!$A$2:$A$12241,Ic_Struc!$A26)</f>
        <v>162299.171875</v>
      </c>
      <c r="K26">
        <f>SUMIFS(PWT!$D$2:$D$12241,PWT!$B$2:$B$12241,Ic_Struc!K$1,PWT!$A$2:$A$12241,Ic_Struc!$A26)</f>
        <v>162050.5</v>
      </c>
      <c r="L26">
        <f>SUMIFS(PWT!$D$2:$D$12241,PWT!$B$2:$B$12241,Ic_Struc!L$1,PWT!$A$2:$A$12241,Ic_Struc!$A26)</f>
        <v>180707.09375</v>
      </c>
      <c r="M26">
        <f>SUMIFS(PWT!$D$2:$D$12241,PWT!$B$2:$B$12241,Ic_Struc!M$1,PWT!$A$2:$A$12241,Ic_Struc!$A26)</f>
        <v>191117.078125</v>
      </c>
      <c r="N26">
        <f>SUMIFS(PWT!$D$2:$D$12241,PWT!$B$2:$B$12241,Ic_Struc!N$1,PWT!$A$2:$A$12241,Ic_Struc!$A26)</f>
        <v>211784.84375</v>
      </c>
      <c r="O26">
        <f>SUMIFS(PWT!$D$2:$D$12241,PWT!$B$2:$B$12241,Ic_Struc!O$1,PWT!$A$2:$A$12241,Ic_Struc!$A26)</f>
        <v>228402.46875</v>
      </c>
      <c r="P26">
        <f>SUMIFS(PWT!$D$2:$D$12241,PWT!$B$2:$B$12241,Ic_Struc!P$1,PWT!$A$2:$A$12241,Ic_Struc!$A26)</f>
        <v>194549.265625</v>
      </c>
      <c r="Q26">
        <f>SUMIFS(PWT!$D$2:$D$12241,PWT!$B$2:$B$12241,Ic_Struc!Q$1,PWT!$A$2:$A$12241,Ic_Struc!$A26)</f>
        <v>203498.171875</v>
      </c>
      <c r="R26">
        <f>SUMIFS(PWT!$D$2:$D$12241,PWT!$B$2:$B$12241,Ic_Struc!R$1,PWT!$A$2:$A$12241,Ic_Struc!$A26)</f>
        <v>217743.5</v>
      </c>
      <c r="S26">
        <f>SUMIFS(PWT!$D$2:$D$12241,PWT!$B$2:$B$12241,Ic_Struc!S$1,PWT!$A$2:$A$12241,Ic_Struc!$A26)</f>
        <v>223915.203125</v>
      </c>
      <c r="T26">
        <f>SUMIFS(PWT!$D$2:$D$12241,PWT!$B$2:$B$12241,Ic_Struc!T$1,PWT!$A$2:$A$12241,Ic_Struc!$A26)</f>
        <v>224910.484375</v>
      </c>
      <c r="U26">
        <f>SUMIFS(PWT!$D$2:$D$12241,PWT!$B$2:$B$12241,Ic_Struc!U$1,PWT!$A$2:$A$12241,Ic_Struc!$A26)</f>
        <v>221713.796875</v>
      </c>
      <c r="V26">
        <f>SUMIFS(PWT!$D$2:$D$12241,PWT!$B$2:$B$12241,Ic_Struc!V$1,PWT!$A$2:$A$12241,Ic_Struc!$A26)</f>
        <v>239829.28125</v>
      </c>
    </row>
    <row r="27" spans="1:22" x14ac:dyDescent="0.2">
      <c r="A27" t="s">
        <v>152</v>
      </c>
      <c r="B27">
        <f>SUMIFS(PWT!$D$2:$D$12241,PWT!$B$2:$B$12241,Ic_Struc!B$1,PWT!$A$2:$A$12241,Ic_Struc!$A27)</f>
        <v>786.9283447265625</v>
      </c>
      <c r="C27">
        <f>SUMIFS(PWT!$D$2:$D$12241,PWT!$B$2:$B$12241,Ic_Struc!C$1,PWT!$A$2:$A$12241,Ic_Struc!$A27)</f>
        <v>930.51617431640625</v>
      </c>
      <c r="D27">
        <f>SUMIFS(PWT!$D$2:$D$12241,PWT!$B$2:$B$12241,Ic_Struc!D$1,PWT!$A$2:$A$12241,Ic_Struc!$A27)</f>
        <v>1109.361328125</v>
      </c>
      <c r="E27">
        <f>SUMIFS(PWT!$D$2:$D$12241,PWT!$B$2:$B$12241,Ic_Struc!E$1,PWT!$A$2:$A$12241,Ic_Struc!$A27)</f>
        <v>1286.5118408203125</v>
      </c>
      <c r="F27">
        <f>SUMIFS(PWT!$D$2:$D$12241,PWT!$B$2:$B$12241,Ic_Struc!F$1,PWT!$A$2:$A$12241,Ic_Struc!$A27)</f>
        <v>1570.5189208984375</v>
      </c>
      <c r="G27">
        <f>SUMIFS(PWT!$D$2:$D$12241,PWT!$B$2:$B$12241,Ic_Struc!G$1,PWT!$A$2:$A$12241,Ic_Struc!$A27)</f>
        <v>1574.1986083984375</v>
      </c>
      <c r="H27">
        <f>SUMIFS(PWT!$D$2:$D$12241,PWT!$B$2:$B$12241,Ic_Struc!H$1,PWT!$A$2:$A$12241,Ic_Struc!$A27)</f>
        <v>1758.135986328125</v>
      </c>
      <c r="I27">
        <f>SUMIFS(PWT!$D$2:$D$12241,PWT!$B$2:$B$12241,Ic_Struc!I$1,PWT!$A$2:$A$12241,Ic_Struc!$A27)</f>
        <v>1774.2955322265625</v>
      </c>
      <c r="J27">
        <f>SUMIFS(PWT!$D$2:$D$12241,PWT!$B$2:$B$12241,Ic_Struc!J$1,PWT!$A$2:$A$12241,Ic_Struc!$A27)</f>
        <v>1942.2784423828125</v>
      </c>
      <c r="K27">
        <f>SUMIFS(PWT!$D$2:$D$12241,PWT!$B$2:$B$12241,Ic_Struc!K$1,PWT!$A$2:$A$12241,Ic_Struc!$A27)</f>
        <v>2081.4140625</v>
      </c>
      <c r="L27">
        <f>SUMIFS(PWT!$D$2:$D$12241,PWT!$B$2:$B$12241,Ic_Struc!L$1,PWT!$A$2:$A$12241,Ic_Struc!$A27)</f>
        <v>2258.89306640625</v>
      </c>
      <c r="M27">
        <f>SUMIFS(PWT!$D$2:$D$12241,PWT!$B$2:$B$12241,Ic_Struc!M$1,PWT!$A$2:$A$12241,Ic_Struc!$A27)</f>
        <v>2652.55322265625</v>
      </c>
      <c r="N27">
        <f>SUMIFS(PWT!$D$2:$D$12241,PWT!$B$2:$B$12241,Ic_Struc!N$1,PWT!$A$2:$A$12241,Ic_Struc!$A27)</f>
        <v>2758.722412109375</v>
      </c>
      <c r="O27">
        <f>SUMIFS(PWT!$D$2:$D$12241,PWT!$B$2:$B$12241,Ic_Struc!O$1,PWT!$A$2:$A$12241,Ic_Struc!$A27)</f>
        <v>2996.275390625</v>
      </c>
      <c r="P27">
        <f>SUMIFS(PWT!$D$2:$D$12241,PWT!$B$2:$B$12241,Ic_Struc!P$1,PWT!$A$2:$A$12241,Ic_Struc!$A27)</f>
        <v>2228.499267578125</v>
      </c>
      <c r="Q27">
        <f>SUMIFS(PWT!$D$2:$D$12241,PWT!$B$2:$B$12241,Ic_Struc!Q$1,PWT!$A$2:$A$12241,Ic_Struc!$A27)</f>
        <v>2081.63818359375</v>
      </c>
      <c r="R27">
        <f>SUMIFS(PWT!$D$2:$D$12241,PWT!$B$2:$B$12241,Ic_Struc!R$1,PWT!$A$2:$A$12241,Ic_Struc!$A27)</f>
        <v>2265.369873046875</v>
      </c>
      <c r="S27">
        <f>SUMIFS(PWT!$D$2:$D$12241,PWT!$B$2:$B$12241,Ic_Struc!S$1,PWT!$A$2:$A$12241,Ic_Struc!$A27)</f>
        <v>2127.569580078125</v>
      </c>
      <c r="T27">
        <f>SUMIFS(PWT!$D$2:$D$12241,PWT!$B$2:$B$12241,Ic_Struc!T$1,PWT!$A$2:$A$12241,Ic_Struc!$A27)</f>
        <v>2352.45654296875</v>
      </c>
      <c r="U27">
        <f>SUMIFS(PWT!$D$2:$D$12241,PWT!$B$2:$B$12241,Ic_Struc!U$1,PWT!$A$2:$A$12241,Ic_Struc!$A27)</f>
        <v>2044.6741943359375</v>
      </c>
      <c r="V27">
        <f>SUMIFS(PWT!$D$2:$D$12241,PWT!$B$2:$B$12241,Ic_Struc!V$1,PWT!$A$2:$A$12241,Ic_Struc!$A27)</f>
        <v>2074.266845703125</v>
      </c>
    </row>
    <row r="28" spans="1:22" x14ac:dyDescent="0.2">
      <c r="A28" t="s">
        <v>151</v>
      </c>
      <c r="B28">
        <f>SUMIFS(PWT!$D$2:$D$12241,PWT!$B$2:$B$12241,Ic_Struc!B$1,PWT!$A$2:$A$12241,Ic_Struc!$A28)</f>
        <v>1868.2235107421875</v>
      </c>
      <c r="C28">
        <f>SUMIFS(PWT!$D$2:$D$12241,PWT!$B$2:$B$12241,Ic_Struc!C$1,PWT!$A$2:$A$12241,Ic_Struc!$A28)</f>
        <v>2592.751220703125</v>
      </c>
      <c r="D28">
        <f>SUMIFS(PWT!$D$2:$D$12241,PWT!$B$2:$B$12241,Ic_Struc!D$1,PWT!$A$2:$A$12241,Ic_Struc!$A28)</f>
        <v>3160.59521484375</v>
      </c>
      <c r="E28">
        <f>SUMIFS(PWT!$D$2:$D$12241,PWT!$B$2:$B$12241,Ic_Struc!E$1,PWT!$A$2:$A$12241,Ic_Struc!$A28)</f>
        <v>3480.40625</v>
      </c>
      <c r="F28">
        <f>SUMIFS(PWT!$D$2:$D$12241,PWT!$B$2:$B$12241,Ic_Struc!F$1,PWT!$A$2:$A$12241,Ic_Struc!$A28)</f>
        <v>2756.6181640625</v>
      </c>
      <c r="G28">
        <f>SUMIFS(PWT!$D$2:$D$12241,PWT!$B$2:$B$12241,Ic_Struc!G$1,PWT!$A$2:$A$12241,Ic_Struc!$A28)</f>
        <v>2384.642333984375</v>
      </c>
      <c r="H28">
        <f>SUMIFS(PWT!$D$2:$D$12241,PWT!$B$2:$B$12241,Ic_Struc!H$1,PWT!$A$2:$A$12241,Ic_Struc!$A28)</f>
        <v>3321.005859375</v>
      </c>
      <c r="I28">
        <f>SUMIFS(PWT!$D$2:$D$12241,PWT!$B$2:$B$12241,Ic_Struc!I$1,PWT!$A$2:$A$12241,Ic_Struc!$A28)</f>
        <v>3840.006103515625</v>
      </c>
      <c r="J28">
        <f>SUMIFS(PWT!$D$2:$D$12241,PWT!$B$2:$B$12241,Ic_Struc!J$1,PWT!$A$2:$A$12241,Ic_Struc!$A28)</f>
        <v>3922.43603515625</v>
      </c>
      <c r="K28">
        <f>SUMIFS(PWT!$D$2:$D$12241,PWT!$B$2:$B$12241,Ic_Struc!K$1,PWT!$A$2:$A$12241,Ic_Struc!$A28)</f>
        <v>4399.037109375</v>
      </c>
      <c r="L28">
        <f>SUMIFS(PWT!$D$2:$D$12241,PWT!$B$2:$B$12241,Ic_Struc!L$1,PWT!$A$2:$A$12241,Ic_Struc!$A28)</f>
        <v>5475.4375</v>
      </c>
      <c r="M28">
        <f>SUMIFS(PWT!$D$2:$D$12241,PWT!$B$2:$B$12241,Ic_Struc!M$1,PWT!$A$2:$A$12241,Ic_Struc!$A28)</f>
        <v>4863.6943359375</v>
      </c>
      <c r="N28">
        <f>SUMIFS(PWT!$D$2:$D$12241,PWT!$B$2:$B$12241,Ic_Struc!N$1,PWT!$A$2:$A$12241,Ic_Struc!$A28)</f>
        <v>5035.30615234375</v>
      </c>
      <c r="O28">
        <f>SUMIFS(PWT!$D$2:$D$12241,PWT!$B$2:$B$12241,Ic_Struc!O$1,PWT!$A$2:$A$12241,Ic_Struc!$A28)</f>
        <v>5704.9873046875</v>
      </c>
      <c r="P28">
        <f>SUMIFS(PWT!$D$2:$D$12241,PWT!$B$2:$B$12241,Ic_Struc!P$1,PWT!$A$2:$A$12241,Ic_Struc!$A28)</f>
        <v>4412.751953125</v>
      </c>
      <c r="Q28">
        <f>SUMIFS(PWT!$D$2:$D$12241,PWT!$B$2:$B$12241,Ic_Struc!Q$1,PWT!$A$2:$A$12241,Ic_Struc!$A28)</f>
        <v>4418.87890625</v>
      </c>
      <c r="R28">
        <f>SUMIFS(PWT!$D$2:$D$12241,PWT!$B$2:$B$12241,Ic_Struc!R$1,PWT!$A$2:$A$12241,Ic_Struc!$A28)</f>
        <v>6649.24462890625</v>
      </c>
      <c r="S28">
        <f>SUMIFS(PWT!$D$2:$D$12241,PWT!$B$2:$B$12241,Ic_Struc!S$1,PWT!$A$2:$A$12241,Ic_Struc!$A28)</f>
        <v>5773.646484375</v>
      </c>
      <c r="T28">
        <f>SUMIFS(PWT!$D$2:$D$12241,PWT!$B$2:$B$12241,Ic_Struc!T$1,PWT!$A$2:$A$12241,Ic_Struc!$A28)</f>
        <v>5155.03564453125</v>
      </c>
      <c r="U28">
        <f>SUMIFS(PWT!$D$2:$D$12241,PWT!$B$2:$B$12241,Ic_Struc!U$1,PWT!$A$2:$A$12241,Ic_Struc!$A28)</f>
        <v>5779.3798828125</v>
      </c>
      <c r="V28">
        <f>SUMIFS(PWT!$D$2:$D$12241,PWT!$B$2:$B$12241,Ic_Struc!V$1,PWT!$A$2:$A$12241,Ic_Struc!$A28)</f>
        <v>6778.91845703125</v>
      </c>
    </row>
    <row r="29" spans="1:22" x14ac:dyDescent="0.2">
      <c r="A29" t="s">
        <v>61</v>
      </c>
      <c r="B29">
        <f>SUMIFS(PWT!$D$2:$D$12241,PWT!$B$2:$B$12241,Ic_Struc!B$1,PWT!$A$2:$A$12241,Ic_Struc!$A29)</f>
        <v>45936.12109375</v>
      </c>
      <c r="C29">
        <f>SUMIFS(PWT!$D$2:$D$12241,PWT!$B$2:$B$12241,Ic_Struc!C$1,PWT!$A$2:$A$12241,Ic_Struc!$A29)</f>
        <v>48662.75390625</v>
      </c>
      <c r="D29">
        <f>SUMIFS(PWT!$D$2:$D$12241,PWT!$B$2:$B$12241,Ic_Struc!D$1,PWT!$A$2:$A$12241,Ic_Struc!$A29)</f>
        <v>49533.4921875</v>
      </c>
      <c r="E29">
        <f>SUMIFS(PWT!$D$2:$D$12241,PWT!$B$2:$B$12241,Ic_Struc!E$1,PWT!$A$2:$A$12241,Ic_Struc!$A29)</f>
        <v>51352.16796875</v>
      </c>
      <c r="F29">
        <f>SUMIFS(PWT!$D$2:$D$12241,PWT!$B$2:$B$12241,Ic_Struc!F$1,PWT!$A$2:$A$12241,Ic_Struc!$A29)</f>
        <v>50674.2890625</v>
      </c>
      <c r="G29">
        <f>SUMIFS(PWT!$D$2:$D$12241,PWT!$B$2:$B$12241,Ic_Struc!G$1,PWT!$A$2:$A$12241,Ic_Struc!$A29)</f>
        <v>54044.01953125</v>
      </c>
      <c r="H29">
        <f>SUMIFS(PWT!$D$2:$D$12241,PWT!$B$2:$B$12241,Ic_Struc!H$1,PWT!$A$2:$A$12241,Ic_Struc!$A29)</f>
        <v>48352.8359375</v>
      </c>
      <c r="I29">
        <f>SUMIFS(PWT!$D$2:$D$12241,PWT!$B$2:$B$12241,Ic_Struc!I$1,PWT!$A$2:$A$12241,Ic_Struc!$A29)</f>
        <v>48289.19921875</v>
      </c>
      <c r="J29">
        <f>SUMIFS(PWT!$D$2:$D$12241,PWT!$B$2:$B$12241,Ic_Struc!J$1,PWT!$A$2:$A$12241,Ic_Struc!$A29)</f>
        <v>49297.84375</v>
      </c>
      <c r="K29">
        <f>SUMIFS(PWT!$D$2:$D$12241,PWT!$B$2:$B$12241,Ic_Struc!K$1,PWT!$A$2:$A$12241,Ic_Struc!$A29)</f>
        <v>48321.375</v>
      </c>
      <c r="L29">
        <f>SUMIFS(PWT!$D$2:$D$12241,PWT!$B$2:$B$12241,Ic_Struc!L$1,PWT!$A$2:$A$12241,Ic_Struc!$A29)</f>
        <v>46667.1875</v>
      </c>
      <c r="M29">
        <f>SUMIFS(PWT!$D$2:$D$12241,PWT!$B$2:$B$12241,Ic_Struc!M$1,PWT!$A$2:$A$12241,Ic_Struc!$A29)</f>
        <v>47668.6875</v>
      </c>
      <c r="N29">
        <f>SUMIFS(PWT!$D$2:$D$12241,PWT!$B$2:$B$12241,Ic_Struc!N$1,PWT!$A$2:$A$12241,Ic_Struc!$A29)</f>
        <v>50900</v>
      </c>
      <c r="O29">
        <f>SUMIFS(PWT!$D$2:$D$12241,PWT!$B$2:$B$12241,Ic_Struc!O$1,PWT!$A$2:$A$12241,Ic_Struc!$A29)</f>
        <v>50427.609375</v>
      </c>
      <c r="P29">
        <f>SUMIFS(PWT!$D$2:$D$12241,PWT!$B$2:$B$12241,Ic_Struc!P$1,PWT!$A$2:$A$12241,Ic_Struc!$A29)</f>
        <v>42826.8046875</v>
      </c>
      <c r="Q29">
        <f>SUMIFS(PWT!$D$2:$D$12241,PWT!$B$2:$B$12241,Ic_Struc!Q$1,PWT!$A$2:$A$12241,Ic_Struc!$A29)</f>
        <v>46031.11328125</v>
      </c>
      <c r="R29">
        <f>SUMIFS(PWT!$D$2:$D$12241,PWT!$B$2:$B$12241,Ic_Struc!R$1,PWT!$A$2:$A$12241,Ic_Struc!$A29)</f>
        <v>52932.96875</v>
      </c>
      <c r="S29">
        <f>SUMIFS(PWT!$D$2:$D$12241,PWT!$B$2:$B$12241,Ic_Struc!S$1,PWT!$A$2:$A$12241,Ic_Struc!$A29)</f>
        <v>53154.77734375</v>
      </c>
      <c r="T29">
        <f>SUMIFS(PWT!$D$2:$D$12241,PWT!$B$2:$B$12241,Ic_Struc!T$1,PWT!$A$2:$A$12241,Ic_Struc!$A29)</f>
        <v>54840.7734375</v>
      </c>
      <c r="U29">
        <f>SUMIFS(PWT!$D$2:$D$12241,PWT!$B$2:$B$12241,Ic_Struc!U$1,PWT!$A$2:$A$12241,Ic_Struc!$A29)</f>
        <v>59891.73046875</v>
      </c>
      <c r="V29">
        <f>SUMIFS(PWT!$D$2:$D$12241,PWT!$B$2:$B$12241,Ic_Struc!V$1,PWT!$A$2:$A$12241,Ic_Struc!$A29)</f>
        <v>60326.953125</v>
      </c>
    </row>
    <row r="30" spans="1:22" x14ac:dyDescent="0.2">
      <c r="A30" t="s">
        <v>171</v>
      </c>
      <c r="B30">
        <f>SUMIFS(PWT!$D$2:$D$12241,PWT!$B$2:$B$12241,Ic_Struc!B$1,PWT!$A$2:$A$12241,Ic_Struc!$A30)</f>
        <v>522252.75</v>
      </c>
      <c r="C30">
        <f>SUMIFS(PWT!$D$2:$D$12241,PWT!$B$2:$B$12241,Ic_Struc!C$1,PWT!$A$2:$A$12241,Ic_Struc!$A30)</f>
        <v>552997</v>
      </c>
      <c r="D30">
        <f>SUMIFS(PWT!$D$2:$D$12241,PWT!$B$2:$B$12241,Ic_Struc!D$1,PWT!$A$2:$A$12241,Ic_Struc!$A30)</f>
        <v>588278.5</v>
      </c>
      <c r="E30">
        <f>SUMIFS(PWT!$D$2:$D$12241,PWT!$B$2:$B$12241,Ic_Struc!E$1,PWT!$A$2:$A$12241,Ic_Struc!$A30)</f>
        <v>628843.25</v>
      </c>
      <c r="F30">
        <f>SUMIFS(PWT!$D$2:$D$12241,PWT!$B$2:$B$12241,Ic_Struc!F$1,PWT!$A$2:$A$12241,Ic_Struc!$A30)</f>
        <v>658646.1875</v>
      </c>
      <c r="G30">
        <f>SUMIFS(PWT!$D$2:$D$12241,PWT!$B$2:$B$12241,Ic_Struc!G$1,PWT!$A$2:$A$12241,Ic_Struc!$A30)</f>
        <v>724992.5625</v>
      </c>
      <c r="H30">
        <f>SUMIFS(PWT!$D$2:$D$12241,PWT!$B$2:$B$12241,Ic_Struc!H$1,PWT!$A$2:$A$12241,Ic_Struc!$A30)</f>
        <v>685972.875</v>
      </c>
      <c r="I30">
        <f>SUMIFS(PWT!$D$2:$D$12241,PWT!$B$2:$B$12241,Ic_Struc!I$1,PWT!$A$2:$A$12241,Ic_Struc!$A30)</f>
        <v>651181.8125</v>
      </c>
      <c r="J30">
        <f>SUMIFS(PWT!$D$2:$D$12241,PWT!$B$2:$B$12241,Ic_Struc!J$1,PWT!$A$2:$A$12241,Ic_Struc!$A30)</f>
        <v>674019.25</v>
      </c>
      <c r="K30">
        <f>SUMIFS(PWT!$D$2:$D$12241,PWT!$B$2:$B$12241,Ic_Struc!K$1,PWT!$A$2:$A$12241,Ic_Struc!$A30)</f>
        <v>702895.9375</v>
      </c>
      <c r="L30">
        <f>SUMIFS(PWT!$D$2:$D$12241,PWT!$B$2:$B$12241,Ic_Struc!L$1,PWT!$A$2:$A$12241,Ic_Struc!$A30)</f>
        <v>758954.5625</v>
      </c>
      <c r="M30">
        <f>SUMIFS(PWT!$D$2:$D$12241,PWT!$B$2:$B$12241,Ic_Struc!M$1,PWT!$A$2:$A$12241,Ic_Struc!$A30)</f>
        <v>827250.3125</v>
      </c>
      <c r="N30">
        <f>SUMIFS(PWT!$D$2:$D$12241,PWT!$B$2:$B$12241,Ic_Struc!N$1,PWT!$A$2:$A$12241,Ic_Struc!$A30)</f>
        <v>886036.0625</v>
      </c>
      <c r="O30">
        <f>SUMIFS(PWT!$D$2:$D$12241,PWT!$B$2:$B$12241,Ic_Struc!O$1,PWT!$A$2:$A$12241,Ic_Struc!$A30)</f>
        <v>904015.5625</v>
      </c>
      <c r="P30">
        <f>SUMIFS(PWT!$D$2:$D$12241,PWT!$B$2:$B$12241,Ic_Struc!P$1,PWT!$A$2:$A$12241,Ic_Struc!$A30)</f>
        <v>804329.0625</v>
      </c>
      <c r="Q30">
        <f>SUMIFS(PWT!$D$2:$D$12241,PWT!$B$2:$B$12241,Ic_Struc!Q$1,PWT!$A$2:$A$12241,Ic_Struc!$A30)</f>
        <v>869824.25</v>
      </c>
      <c r="R30">
        <f>SUMIFS(PWT!$D$2:$D$12241,PWT!$B$2:$B$12241,Ic_Struc!R$1,PWT!$A$2:$A$12241,Ic_Struc!$A30)</f>
        <v>929821.5625</v>
      </c>
      <c r="S30">
        <f>SUMIFS(PWT!$D$2:$D$12241,PWT!$B$2:$B$12241,Ic_Struc!S$1,PWT!$A$2:$A$12241,Ic_Struc!$A30)</f>
        <v>983111.25</v>
      </c>
      <c r="T30">
        <f>SUMIFS(PWT!$D$2:$D$12241,PWT!$B$2:$B$12241,Ic_Struc!T$1,PWT!$A$2:$A$12241,Ic_Struc!$A30)</f>
        <v>987847</v>
      </c>
      <c r="U30">
        <f>SUMIFS(PWT!$D$2:$D$12241,PWT!$B$2:$B$12241,Ic_Struc!U$1,PWT!$A$2:$A$12241,Ic_Struc!$A30)</f>
        <v>1014191.125</v>
      </c>
      <c r="V30">
        <f>SUMIFS(PWT!$D$2:$D$12241,PWT!$B$2:$B$12241,Ic_Struc!V$1,PWT!$A$2:$A$12241,Ic_Struc!$A30)</f>
        <v>998635</v>
      </c>
    </row>
    <row r="31" spans="1:22" x14ac:dyDescent="0.2">
      <c r="A31" t="s">
        <v>86</v>
      </c>
      <c r="B31">
        <f>SUMIFS(PWT!$D$2:$D$12241,PWT!$B$2:$B$12241,Ic_Struc!B$1,PWT!$A$2:$A$12241,Ic_Struc!$A31)</f>
        <v>41364848</v>
      </c>
      <c r="C31">
        <f>SUMIFS(PWT!$D$2:$D$12241,PWT!$B$2:$B$12241,Ic_Struc!C$1,PWT!$A$2:$A$12241,Ic_Struc!$A31)</f>
        <v>45520608</v>
      </c>
      <c r="D31">
        <f>SUMIFS(PWT!$D$2:$D$12241,PWT!$B$2:$B$12241,Ic_Struc!D$1,PWT!$A$2:$A$12241,Ic_Struc!$A31)</f>
        <v>46734632</v>
      </c>
      <c r="E31">
        <f>SUMIFS(PWT!$D$2:$D$12241,PWT!$B$2:$B$12241,Ic_Struc!E$1,PWT!$A$2:$A$12241,Ic_Struc!$A31)</f>
        <v>43043432</v>
      </c>
      <c r="F31">
        <f>SUMIFS(PWT!$D$2:$D$12241,PWT!$B$2:$B$12241,Ic_Struc!F$1,PWT!$A$2:$A$12241,Ic_Struc!$A31)</f>
        <v>41398608</v>
      </c>
      <c r="G31">
        <f>SUMIFS(PWT!$D$2:$D$12241,PWT!$B$2:$B$12241,Ic_Struc!G$1,PWT!$A$2:$A$12241,Ic_Struc!$A31)</f>
        <v>41572716</v>
      </c>
      <c r="H31">
        <f>SUMIFS(PWT!$D$2:$D$12241,PWT!$B$2:$B$12241,Ic_Struc!H$1,PWT!$A$2:$A$12241,Ic_Struc!$A31)</f>
        <v>39348940</v>
      </c>
      <c r="I31">
        <f>SUMIFS(PWT!$D$2:$D$12241,PWT!$B$2:$B$12241,Ic_Struc!I$1,PWT!$A$2:$A$12241,Ic_Struc!$A31)</f>
        <v>34160568</v>
      </c>
      <c r="J31">
        <f>SUMIFS(PWT!$D$2:$D$12241,PWT!$B$2:$B$12241,Ic_Struc!J$1,PWT!$A$2:$A$12241,Ic_Struc!$A31)</f>
        <v>33573032</v>
      </c>
      <c r="K31">
        <f>SUMIFS(PWT!$D$2:$D$12241,PWT!$B$2:$B$12241,Ic_Struc!K$1,PWT!$A$2:$A$12241,Ic_Struc!$A31)</f>
        <v>34234008</v>
      </c>
      <c r="L31">
        <f>SUMIFS(PWT!$D$2:$D$12241,PWT!$B$2:$B$12241,Ic_Struc!L$1,PWT!$A$2:$A$12241,Ic_Struc!$A31)</f>
        <v>37026032</v>
      </c>
      <c r="M31">
        <f>SUMIFS(PWT!$D$2:$D$12241,PWT!$B$2:$B$12241,Ic_Struc!M$1,PWT!$A$2:$A$12241,Ic_Struc!$A31)</f>
        <v>38219932</v>
      </c>
      <c r="N31">
        <f>SUMIFS(PWT!$D$2:$D$12241,PWT!$B$2:$B$12241,Ic_Struc!N$1,PWT!$A$2:$A$12241,Ic_Struc!$A31)</f>
        <v>39520224</v>
      </c>
      <c r="O31">
        <f>SUMIFS(PWT!$D$2:$D$12241,PWT!$B$2:$B$12241,Ic_Struc!O$1,PWT!$A$2:$A$12241,Ic_Struc!$A31)</f>
        <v>38013688</v>
      </c>
      <c r="P31">
        <f>SUMIFS(PWT!$D$2:$D$12241,PWT!$B$2:$B$12241,Ic_Struc!P$1,PWT!$A$2:$A$12241,Ic_Struc!$A31)</f>
        <v>30410938</v>
      </c>
      <c r="Q31">
        <f>SUMIFS(PWT!$D$2:$D$12241,PWT!$B$2:$B$12241,Ic_Struc!Q$1,PWT!$A$2:$A$12241,Ic_Struc!$A31)</f>
        <v>29969678</v>
      </c>
      <c r="R31">
        <f>SUMIFS(PWT!$D$2:$D$12241,PWT!$B$2:$B$12241,Ic_Struc!R$1,PWT!$A$2:$A$12241,Ic_Struc!$A31)</f>
        <v>30675598</v>
      </c>
      <c r="S31">
        <f>SUMIFS(PWT!$D$2:$D$12241,PWT!$B$2:$B$12241,Ic_Struc!S$1,PWT!$A$2:$A$12241,Ic_Struc!$A31)</f>
        <v>31388964</v>
      </c>
      <c r="T31">
        <f>SUMIFS(PWT!$D$2:$D$12241,PWT!$B$2:$B$12241,Ic_Struc!T$1,PWT!$A$2:$A$12241,Ic_Struc!$A31)</f>
        <v>31257126</v>
      </c>
      <c r="U31">
        <f>SUMIFS(PWT!$D$2:$D$12241,PWT!$B$2:$B$12241,Ic_Struc!U$1,PWT!$A$2:$A$12241,Ic_Struc!$A31)</f>
        <v>33045434</v>
      </c>
      <c r="V31">
        <f>SUMIFS(PWT!$D$2:$D$12241,PWT!$B$2:$B$12241,Ic_Struc!V$1,PWT!$A$2:$A$12241,Ic_Struc!$A31)</f>
        <v>34412616</v>
      </c>
    </row>
    <row r="32" spans="1:22" x14ac:dyDescent="0.2">
      <c r="A32" t="s">
        <v>34</v>
      </c>
      <c r="B32">
        <f>SUMIFS(PWT!$D$2:$D$12241,PWT!$B$2:$B$12241,Ic_Struc!B$1,PWT!$A$2:$A$12241,Ic_Struc!$A32)</f>
        <v>468734.1875</v>
      </c>
      <c r="C32">
        <f>SUMIFS(PWT!$D$2:$D$12241,PWT!$B$2:$B$12241,Ic_Struc!C$1,PWT!$A$2:$A$12241,Ic_Struc!$A32)</f>
        <v>502893</v>
      </c>
      <c r="D32">
        <f>SUMIFS(PWT!$D$2:$D$12241,PWT!$B$2:$B$12241,Ic_Struc!D$1,PWT!$A$2:$A$12241,Ic_Struc!$A32)</f>
        <v>552721.8125</v>
      </c>
      <c r="E32">
        <f>SUMIFS(PWT!$D$2:$D$12241,PWT!$B$2:$B$12241,Ic_Struc!E$1,PWT!$A$2:$A$12241,Ic_Struc!$A32)</f>
        <v>568949.1875</v>
      </c>
      <c r="F32">
        <f>SUMIFS(PWT!$D$2:$D$12241,PWT!$B$2:$B$12241,Ic_Struc!F$1,PWT!$A$2:$A$12241,Ic_Struc!$A32)</f>
        <v>571666.5625</v>
      </c>
      <c r="G32">
        <f>SUMIFS(PWT!$D$2:$D$12241,PWT!$B$2:$B$12241,Ic_Struc!G$1,PWT!$A$2:$A$12241,Ic_Struc!$A32)</f>
        <v>619878.625</v>
      </c>
      <c r="H32">
        <f>SUMIFS(PWT!$D$2:$D$12241,PWT!$B$2:$B$12241,Ic_Struc!H$1,PWT!$A$2:$A$12241,Ic_Struc!$A32)</f>
        <v>686883.75</v>
      </c>
      <c r="I32">
        <f>SUMIFS(PWT!$D$2:$D$12241,PWT!$B$2:$B$12241,Ic_Struc!I$1,PWT!$A$2:$A$12241,Ic_Struc!$A32)</f>
        <v>789909.0625</v>
      </c>
      <c r="J32">
        <f>SUMIFS(PWT!$D$2:$D$12241,PWT!$B$2:$B$12241,Ic_Struc!J$1,PWT!$A$2:$A$12241,Ic_Struc!$A32)</f>
        <v>1069675.375</v>
      </c>
      <c r="K32">
        <f>SUMIFS(PWT!$D$2:$D$12241,PWT!$B$2:$B$12241,Ic_Struc!K$1,PWT!$A$2:$A$12241,Ic_Struc!$A32)</f>
        <v>1389222</v>
      </c>
      <c r="L32">
        <f>SUMIFS(PWT!$D$2:$D$12241,PWT!$B$2:$B$12241,Ic_Struc!L$1,PWT!$A$2:$A$12241,Ic_Struc!$A32)</f>
        <v>1565121.875</v>
      </c>
      <c r="M32">
        <f>SUMIFS(PWT!$D$2:$D$12241,PWT!$B$2:$B$12241,Ic_Struc!M$1,PWT!$A$2:$A$12241,Ic_Struc!$A32)</f>
        <v>1656085.75</v>
      </c>
      <c r="N32">
        <f>SUMIFS(PWT!$D$2:$D$12241,PWT!$B$2:$B$12241,Ic_Struc!N$1,PWT!$A$2:$A$12241,Ic_Struc!$A32)</f>
        <v>1712873.25</v>
      </c>
      <c r="O32">
        <f>SUMIFS(PWT!$D$2:$D$12241,PWT!$B$2:$B$12241,Ic_Struc!O$1,PWT!$A$2:$A$12241,Ic_Struc!$A32)</f>
        <v>2090828.375</v>
      </c>
      <c r="P32">
        <f>SUMIFS(PWT!$D$2:$D$12241,PWT!$B$2:$B$12241,Ic_Struc!P$1,PWT!$A$2:$A$12241,Ic_Struc!$A32)</f>
        <v>2417076.25</v>
      </c>
      <c r="Q32">
        <f>SUMIFS(PWT!$D$2:$D$12241,PWT!$B$2:$B$12241,Ic_Struc!Q$1,PWT!$A$2:$A$12241,Ic_Struc!$A32)</f>
        <v>2660455.75</v>
      </c>
      <c r="R32">
        <f>SUMIFS(PWT!$D$2:$D$12241,PWT!$B$2:$B$12241,Ic_Struc!R$1,PWT!$A$2:$A$12241,Ic_Struc!$A32)</f>
        <v>3091169.25</v>
      </c>
      <c r="S32">
        <f>SUMIFS(PWT!$D$2:$D$12241,PWT!$B$2:$B$12241,Ic_Struc!S$1,PWT!$A$2:$A$12241,Ic_Struc!$A32)</f>
        <v>3381253.75</v>
      </c>
      <c r="T32">
        <f>SUMIFS(PWT!$D$2:$D$12241,PWT!$B$2:$B$12241,Ic_Struc!T$1,PWT!$A$2:$A$12241,Ic_Struc!$A32)</f>
        <v>3557332</v>
      </c>
      <c r="U32">
        <f>SUMIFS(PWT!$D$2:$D$12241,PWT!$B$2:$B$12241,Ic_Struc!U$1,PWT!$A$2:$A$12241,Ic_Struc!$A32)</f>
        <v>3676473.5</v>
      </c>
      <c r="V32">
        <f>SUMIFS(PWT!$D$2:$D$12241,PWT!$B$2:$B$12241,Ic_Struc!V$1,PWT!$A$2:$A$12241,Ic_Struc!$A32)</f>
        <v>3823361.25</v>
      </c>
    </row>
    <row r="33" spans="1:22" x14ac:dyDescent="0.2">
      <c r="A33" t="s">
        <v>31</v>
      </c>
      <c r="B33">
        <f>SUMIFS(PWT!$D$2:$D$12241,PWT!$B$2:$B$12241,Ic_Struc!B$1,PWT!$A$2:$A$12241,Ic_Struc!$A33)</f>
        <v>39526</v>
      </c>
      <c r="C33">
        <f>SUMIFS(PWT!$D$2:$D$12241,PWT!$B$2:$B$12241,Ic_Struc!C$1,PWT!$A$2:$A$12241,Ic_Struc!$A33)</f>
        <v>41734.4921875</v>
      </c>
      <c r="D33">
        <f>SUMIFS(PWT!$D$2:$D$12241,PWT!$B$2:$B$12241,Ic_Struc!D$1,PWT!$A$2:$A$12241,Ic_Struc!$A33)</f>
        <v>49877.7421875</v>
      </c>
      <c r="E33">
        <f>SUMIFS(PWT!$D$2:$D$12241,PWT!$B$2:$B$12241,Ic_Struc!E$1,PWT!$A$2:$A$12241,Ic_Struc!$A33)</f>
        <v>54468.71875</v>
      </c>
      <c r="F33">
        <f>SUMIFS(PWT!$D$2:$D$12241,PWT!$B$2:$B$12241,Ic_Struc!F$1,PWT!$A$2:$A$12241,Ic_Struc!$A33)</f>
        <v>56639.44921875</v>
      </c>
      <c r="G33">
        <f>SUMIFS(PWT!$D$2:$D$12241,PWT!$B$2:$B$12241,Ic_Struc!G$1,PWT!$A$2:$A$12241,Ic_Struc!$A33)</f>
        <v>60963.28125</v>
      </c>
      <c r="H33">
        <f>SUMIFS(PWT!$D$2:$D$12241,PWT!$B$2:$B$12241,Ic_Struc!H$1,PWT!$A$2:$A$12241,Ic_Struc!$A33)</f>
        <v>60188.3046875</v>
      </c>
      <c r="I33">
        <f>SUMIFS(PWT!$D$2:$D$12241,PWT!$B$2:$B$12241,Ic_Struc!I$1,PWT!$A$2:$A$12241,Ic_Struc!$A33)</f>
        <v>56941.1875</v>
      </c>
      <c r="J33">
        <f>SUMIFS(PWT!$D$2:$D$12241,PWT!$B$2:$B$12241,Ic_Struc!J$1,PWT!$A$2:$A$12241,Ic_Struc!$A33)</f>
        <v>56707.9140625</v>
      </c>
      <c r="K33">
        <f>SUMIFS(PWT!$D$2:$D$12241,PWT!$B$2:$B$12241,Ic_Struc!K$1,PWT!$A$2:$A$12241,Ic_Struc!$A33)</f>
        <v>59872.85546875</v>
      </c>
      <c r="L33">
        <f>SUMIFS(PWT!$D$2:$D$12241,PWT!$B$2:$B$12241,Ic_Struc!L$1,PWT!$A$2:$A$12241,Ic_Struc!$A33)</f>
        <v>65400.0859375</v>
      </c>
      <c r="M33">
        <f>SUMIFS(PWT!$D$2:$D$12241,PWT!$B$2:$B$12241,Ic_Struc!M$1,PWT!$A$2:$A$12241,Ic_Struc!$A33)</f>
        <v>70346.171875</v>
      </c>
      <c r="N33">
        <f>SUMIFS(PWT!$D$2:$D$12241,PWT!$B$2:$B$12241,Ic_Struc!N$1,PWT!$A$2:$A$12241,Ic_Struc!$A33)</f>
        <v>71853.53125</v>
      </c>
      <c r="O33">
        <f>SUMIFS(PWT!$D$2:$D$12241,PWT!$B$2:$B$12241,Ic_Struc!O$1,PWT!$A$2:$A$12241,Ic_Struc!$A33)</f>
        <v>75010.3203125</v>
      </c>
      <c r="P33">
        <f>SUMIFS(PWT!$D$2:$D$12241,PWT!$B$2:$B$12241,Ic_Struc!P$1,PWT!$A$2:$A$12241,Ic_Struc!$A33)</f>
        <v>66186.8984375</v>
      </c>
      <c r="Q33">
        <f>SUMIFS(PWT!$D$2:$D$12241,PWT!$B$2:$B$12241,Ic_Struc!Q$1,PWT!$A$2:$A$12241,Ic_Struc!$A33)</f>
        <v>64606.1875</v>
      </c>
      <c r="R33">
        <f>SUMIFS(PWT!$D$2:$D$12241,PWT!$B$2:$B$12241,Ic_Struc!R$1,PWT!$A$2:$A$12241,Ic_Struc!$A33)</f>
        <v>68083.40625</v>
      </c>
      <c r="S33">
        <f>SUMIFS(PWT!$D$2:$D$12241,PWT!$B$2:$B$12241,Ic_Struc!S$1,PWT!$A$2:$A$12241,Ic_Struc!$A33)</f>
        <v>69585.8125</v>
      </c>
      <c r="T33">
        <f>SUMIFS(PWT!$D$2:$D$12241,PWT!$B$2:$B$12241,Ic_Struc!T$1,PWT!$A$2:$A$12241,Ic_Struc!$A33)</f>
        <v>67831.390625</v>
      </c>
      <c r="U33">
        <f>SUMIFS(PWT!$D$2:$D$12241,PWT!$B$2:$B$12241,Ic_Struc!U$1,PWT!$A$2:$A$12241,Ic_Struc!$A33)</f>
        <v>71549.6953125</v>
      </c>
      <c r="V33">
        <f>SUMIFS(PWT!$D$2:$D$12241,PWT!$B$2:$B$12241,Ic_Struc!V$1,PWT!$A$2:$A$12241,Ic_Struc!$A33)</f>
        <v>74491.890625</v>
      </c>
    </row>
    <row r="34" spans="1:22" x14ac:dyDescent="0.2">
      <c r="A34" t="s">
        <v>92</v>
      </c>
      <c r="B34">
        <f>SUMIFS(PWT!$D$2:$D$12241,PWT!$B$2:$B$12241,Ic_Struc!B$1,PWT!$A$2:$A$12241,Ic_Struc!$A34)</f>
        <v>44219496</v>
      </c>
      <c r="C34">
        <f>SUMIFS(PWT!$D$2:$D$12241,PWT!$B$2:$B$12241,Ic_Struc!C$1,PWT!$A$2:$A$12241,Ic_Struc!$A34)</f>
        <v>49352172</v>
      </c>
      <c r="D34">
        <f>SUMIFS(PWT!$D$2:$D$12241,PWT!$B$2:$B$12241,Ic_Struc!D$1,PWT!$A$2:$A$12241,Ic_Struc!$A34)</f>
        <v>47627220</v>
      </c>
      <c r="E34">
        <f>SUMIFS(PWT!$D$2:$D$12241,PWT!$B$2:$B$12241,Ic_Struc!E$1,PWT!$A$2:$A$12241,Ic_Struc!$A34)</f>
        <v>34599000</v>
      </c>
      <c r="F34">
        <f>SUMIFS(PWT!$D$2:$D$12241,PWT!$B$2:$B$12241,Ic_Struc!F$1,PWT!$A$2:$A$12241,Ic_Struc!$A34)</f>
        <v>42603492</v>
      </c>
      <c r="G34">
        <f>SUMIFS(PWT!$D$2:$D$12241,PWT!$B$2:$B$12241,Ic_Struc!G$1,PWT!$A$2:$A$12241,Ic_Struc!$A34)</f>
        <v>58962368</v>
      </c>
      <c r="H34">
        <f>SUMIFS(PWT!$D$2:$D$12241,PWT!$B$2:$B$12241,Ic_Struc!H$1,PWT!$A$2:$A$12241,Ic_Struc!$A34)</f>
        <v>54928480</v>
      </c>
      <c r="I34">
        <f>SUMIFS(PWT!$D$2:$D$12241,PWT!$B$2:$B$12241,Ic_Struc!I$1,PWT!$A$2:$A$12241,Ic_Struc!$A34)</f>
        <v>56586368</v>
      </c>
      <c r="J34">
        <f>SUMIFS(PWT!$D$2:$D$12241,PWT!$B$2:$B$12241,Ic_Struc!J$1,PWT!$A$2:$A$12241,Ic_Struc!$A34)</f>
        <v>58344432</v>
      </c>
      <c r="K34">
        <f>SUMIFS(PWT!$D$2:$D$12241,PWT!$B$2:$B$12241,Ic_Struc!K$1,PWT!$A$2:$A$12241,Ic_Struc!$A34)</f>
        <v>63565092</v>
      </c>
      <c r="L34">
        <f>SUMIFS(PWT!$D$2:$D$12241,PWT!$B$2:$B$12241,Ic_Struc!L$1,PWT!$A$2:$A$12241,Ic_Struc!$A34)</f>
        <v>65720196</v>
      </c>
      <c r="M34">
        <f>SUMIFS(PWT!$D$2:$D$12241,PWT!$B$2:$B$12241,Ic_Struc!M$1,PWT!$A$2:$A$12241,Ic_Struc!$A34)</f>
        <v>66179816</v>
      </c>
      <c r="N34">
        <f>SUMIFS(PWT!$D$2:$D$12241,PWT!$B$2:$B$12241,Ic_Struc!N$1,PWT!$A$2:$A$12241,Ic_Struc!$A34)</f>
        <v>68613624</v>
      </c>
      <c r="O34">
        <f>SUMIFS(PWT!$D$2:$D$12241,PWT!$B$2:$B$12241,Ic_Struc!O$1,PWT!$A$2:$A$12241,Ic_Struc!$A34)</f>
        <v>72395544</v>
      </c>
      <c r="P34">
        <f>SUMIFS(PWT!$D$2:$D$12241,PWT!$B$2:$B$12241,Ic_Struc!P$1,PWT!$A$2:$A$12241,Ic_Struc!$A34)</f>
        <v>70374592</v>
      </c>
      <c r="Q34">
        <f>SUMIFS(PWT!$D$2:$D$12241,PWT!$B$2:$B$12241,Ic_Struc!Q$1,PWT!$A$2:$A$12241,Ic_Struc!$A34)</f>
        <v>83975384</v>
      </c>
      <c r="R34">
        <f>SUMIFS(PWT!$D$2:$D$12241,PWT!$B$2:$B$12241,Ic_Struc!R$1,PWT!$A$2:$A$12241,Ic_Struc!$A34)</f>
        <v>88385592</v>
      </c>
      <c r="S34">
        <f>SUMIFS(PWT!$D$2:$D$12241,PWT!$B$2:$B$12241,Ic_Struc!S$1,PWT!$A$2:$A$12241,Ic_Struc!$A34)</f>
        <v>89136488</v>
      </c>
      <c r="T34">
        <f>SUMIFS(PWT!$D$2:$D$12241,PWT!$B$2:$B$12241,Ic_Struc!T$1,PWT!$A$2:$A$12241,Ic_Struc!$A34)</f>
        <v>83280936</v>
      </c>
      <c r="U34">
        <f>SUMIFS(PWT!$D$2:$D$12241,PWT!$B$2:$B$12241,Ic_Struc!U$1,PWT!$A$2:$A$12241,Ic_Struc!$A34)</f>
        <v>84191608</v>
      </c>
      <c r="V34">
        <f>SUMIFS(PWT!$D$2:$D$12241,PWT!$B$2:$B$12241,Ic_Struc!V$1,PWT!$A$2:$A$12241,Ic_Struc!$A34)</f>
        <v>87610472</v>
      </c>
    </row>
    <row r="35" spans="1:22" x14ac:dyDescent="0.2">
      <c r="A35" t="s">
        <v>25</v>
      </c>
      <c r="B35">
        <f>SUMIFS(PWT!$D$2:$D$12241,PWT!$B$2:$B$12241,Ic_Struc!B$1,PWT!$A$2:$A$12241,Ic_Struc!$A35)</f>
        <v>34576.44921875</v>
      </c>
      <c r="C35">
        <f>SUMIFS(PWT!$D$2:$D$12241,PWT!$B$2:$B$12241,Ic_Struc!C$1,PWT!$A$2:$A$12241,Ic_Struc!$A35)</f>
        <v>42320.90234375</v>
      </c>
      <c r="D35">
        <f>SUMIFS(PWT!$D$2:$D$12241,PWT!$B$2:$B$12241,Ic_Struc!D$1,PWT!$A$2:$A$12241,Ic_Struc!$A35)</f>
        <v>48266.16015625</v>
      </c>
      <c r="E35">
        <f>SUMIFS(PWT!$D$2:$D$12241,PWT!$B$2:$B$12241,Ic_Struc!E$1,PWT!$A$2:$A$12241,Ic_Struc!$A35)</f>
        <v>48191.85546875</v>
      </c>
      <c r="F35">
        <f>SUMIFS(PWT!$D$2:$D$12241,PWT!$B$2:$B$12241,Ic_Struc!F$1,PWT!$A$2:$A$12241,Ic_Struc!$A35)</f>
        <v>47770.9921875</v>
      </c>
      <c r="G35">
        <f>SUMIFS(PWT!$D$2:$D$12241,PWT!$B$2:$B$12241,Ic_Struc!G$1,PWT!$A$2:$A$12241,Ic_Struc!$A35)</f>
        <v>43986.12109375</v>
      </c>
      <c r="H35">
        <f>SUMIFS(PWT!$D$2:$D$12241,PWT!$B$2:$B$12241,Ic_Struc!H$1,PWT!$A$2:$A$12241,Ic_Struc!$A35)</f>
        <v>54495.14453125</v>
      </c>
      <c r="I35">
        <f>SUMIFS(PWT!$D$2:$D$12241,PWT!$B$2:$B$12241,Ic_Struc!I$1,PWT!$A$2:$A$12241,Ic_Struc!$A35)</f>
        <v>56305.76171875</v>
      </c>
      <c r="J35">
        <f>SUMIFS(PWT!$D$2:$D$12241,PWT!$B$2:$B$12241,Ic_Struc!J$1,PWT!$A$2:$A$12241,Ic_Struc!$A35)</f>
        <v>64982.40625</v>
      </c>
      <c r="K35">
        <f>SUMIFS(PWT!$D$2:$D$12241,PWT!$B$2:$B$12241,Ic_Struc!K$1,PWT!$A$2:$A$12241,Ic_Struc!$A35)</f>
        <v>86700.84375</v>
      </c>
      <c r="L35">
        <f>SUMIFS(PWT!$D$2:$D$12241,PWT!$B$2:$B$12241,Ic_Struc!L$1,PWT!$A$2:$A$12241,Ic_Struc!$A35)</f>
        <v>104009.7578125</v>
      </c>
      <c r="M35">
        <f>SUMIFS(PWT!$D$2:$D$12241,PWT!$B$2:$B$12241,Ic_Struc!M$1,PWT!$A$2:$A$12241,Ic_Struc!$A35)</f>
        <v>121626.921875</v>
      </c>
      <c r="N35">
        <f>SUMIFS(PWT!$D$2:$D$12241,PWT!$B$2:$B$12241,Ic_Struc!N$1,PWT!$A$2:$A$12241,Ic_Struc!$A35)</f>
        <v>152697</v>
      </c>
      <c r="O35">
        <f>SUMIFS(PWT!$D$2:$D$12241,PWT!$B$2:$B$12241,Ic_Struc!O$1,PWT!$A$2:$A$12241,Ic_Struc!$A35)</f>
        <v>201171.171875</v>
      </c>
      <c r="P35">
        <f>SUMIFS(PWT!$D$2:$D$12241,PWT!$B$2:$B$12241,Ic_Struc!P$1,PWT!$A$2:$A$12241,Ic_Struc!$A35)</f>
        <v>184706.0625</v>
      </c>
      <c r="Q35">
        <f>SUMIFS(PWT!$D$2:$D$12241,PWT!$B$2:$B$12241,Ic_Struc!Q$1,PWT!$A$2:$A$12241,Ic_Struc!$A35)</f>
        <v>244006.046875</v>
      </c>
      <c r="R35">
        <f>SUMIFS(PWT!$D$2:$D$12241,PWT!$B$2:$B$12241,Ic_Struc!R$1,PWT!$A$2:$A$12241,Ic_Struc!$A35)</f>
        <v>271296.5625</v>
      </c>
      <c r="S35">
        <f>SUMIFS(PWT!$D$2:$D$12241,PWT!$B$2:$B$12241,Ic_Struc!S$1,PWT!$A$2:$A$12241,Ic_Struc!$A35)</f>
        <v>293252.25</v>
      </c>
      <c r="T35">
        <f>SUMIFS(PWT!$D$2:$D$12241,PWT!$B$2:$B$12241,Ic_Struc!T$1,PWT!$A$2:$A$12241,Ic_Struc!$A35)</f>
        <v>341273.3125</v>
      </c>
      <c r="U35">
        <f>SUMIFS(PWT!$D$2:$D$12241,PWT!$B$2:$B$12241,Ic_Struc!U$1,PWT!$A$2:$A$12241,Ic_Struc!$A35)</f>
        <v>349542.21875</v>
      </c>
      <c r="V35">
        <f>SUMIFS(PWT!$D$2:$D$12241,PWT!$B$2:$B$12241,Ic_Struc!V$1,PWT!$A$2:$A$12241,Ic_Struc!$A35)</f>
        <v>313693</v>
      </c>
    </row>
    <row r="36" spans="1:22" x14ac:dyDescent="0.2">
      <c r="A36" t="s">
        <v>77</v>
      </c>
      <c r="B36">
        <f>SUMIFS(PWT!$D$2:$D$12241,PWT!$B$2:$B$12241,Ic_Struc!B$1,PWT!$A$2:$A$12241,Ic_Struc!$A36)</f>
        <v>1261926.625</v>
      </c>
      <c r="C36">
        <f>SUMIFS(PWT!$D$2:$D$12241,PWT!$B$2:$B$12241,Ic_Struc!C$1,PWT!$A$2:$A$12241,Ic_Struc!$A36)</f>
        <v>1389469.125</v>
      </c>
      <c r="D36">
        <f>SUMIFS(PWT!$D$2:$D$12241,PWT!$B$2:$B$12241,Ic_Struc!D$1,PWT!$A$2:$A$12241,Ic_Struc!$A36)</f>
        <v>1480506.125</v>
      </c>
      <c r="E36">
        <f>SUMIFS(PWT!$D$2:$D$12241,PWT!$B$2:$B$12241,Ic_Struc!E$1,PWT!$A$2:$A$12241,Ic_Struc!$A36)</f>
        <v>1649543.75</v>
      </c>
      <c r="F36">
        <f>SUMIFS(PWT!$D$2:$D$12241,PWT!$B$2:$B$12241,Ic_Struc!F$1,PWT!$A$2:$A$12241,Ic_Struc!$A36)</f>
        <v>1751464.875</v>
      </c>
      <c r="G36">
        <f>SUMIFS(PWT!$D$2:$D$12241,PWT!$B$2:$B$12241,Ic_Struc!G$1,PWT!$A$2:$A$12241,Ic_Struc!$A36)</f>
        <v>1803211.25</v>
      </c>
      <c r="H36">
        <f>SUMIFS(PWT!$D$2:$D$12241,PWT!$B$2:$B$12241,Ic_Struc!H$1,PWT!$A$2:$A$12241,Ic_Struc!$A36)</f>
        <v>1829503</v>
      </c>
      <c r="I36">
        <f>SUMIFS(PWT!$D$2:$D$12241,PWT!$B$2:$B$12241,Ic_Struc!I$1,PWT!$A$2:$A$12241,Ic_Struc!$A36)</f>
        <v>1952078.25</v>
      </c>
      <c r="J36">
        <f>SUMIFS(PWT!$D$2:$D$12241,PWT!$B$2:$B$12241,Ic_Struc!J$1,PWT!$A$2:$A$12241,Ic_Struc!$A36)</f>
        <v>2396801.75</v>
      </c>
      <c r="K36">
        <f>SUMIFS(PWT!$D$2:$D$12241,PWT!$B$2:$B$12241,Ic_Struc!K$1,PWT!$A$2:$A$12241,Ic_Struc!$A36)</f>
        <v>3654972.75</v>
      </c>
      <c r="L36">
        <f>SUMIFS(PWT!$D$2:$D$12241,PWT!$B$2:$B$12241,Ic_Struc!L$1,PWT!$A$2:$A$12241,Ic_Struc!$A36)</f>
        <v>4216613</v>
      </c>
      <c r="M36">
        <f>SUMIFS(PWT!$D$2:$D$12241,PWT!$B$2:$B$12241,Ic_Struc!M$1,PWT!$A$2:$A$12241,Ic_Struc!$A36)</f>
        <v>5058665.5</v>
      </c>
      <c r="N36">
        <f>SUMIFS(PWT!$D$2:$D$12241,PWT!$B$2:$B$12241,Ic_Struc!N$1,PWT!$A$2:$A$12241,Ic_Struc!$A36)</f>
        <v>6039027.5</v>
      </c>
      <c r="O36">
        <f>SUMIFS(PWT!$D$2:$D$12241,PWT!$B$2:$B$12241,Ic_Struc!O$1,PWT!$A$2:$A$12241,Ic_Struc!$A36)</f>
        <v>6829764.5</v>
      </c>
      <c r="P36">
        <f>SUMIFS(PWT!$D$2:$D$12241,PWT!$B$2:$B$12241,Ic_Struc!P$1,PWT!$A$2:$A$12241,Ic_Struc!$A36)</f>
        <v>7858477.5</v>
      </c>
      <c r="Q36">
        <f>SUMIFS(PWT!$D$2:$D$12241,PWT!$B$2:$B$12241,Ic_Struc!Q$1,PWT!$A$2:$A$12241,Ic_Struc!$A36)</f>
        <v>9388730</v>
      </c>
      <c r="R36">
        <f>SUMIFS(PWT!$D$2:$D$12241,PWT!$B$2:$B$12241,Ic_Struc!R$1,PWT!$A$2:$A$12241,Ic_Struc!$A36)</f>
        <v>11258820</v>
      </c>
      <c r="S36">
        <f>SUMIFS(PWT!$D$2:$D$12241,PWT!$B$2:$B$12241,Ic_Struc!S$1,PWT!$A$2:$A$12241,Ic_Struc!$A36)</f>
        <v>12383538</v>
      </c>
      <c r="T36">
        <f>SUMIFS(PWT!$D$2:$D$12241,PWT!$B$2:$B$12241,Ic_Struc!T$1,PWT!$A$2:$A$12241,Ic_Struc!$A36)</f>
        <v>12134129</v>
      </c>
      <c r="U36">
        <f>SUMIFS(PWT!$D$2:$D$12241,PWT!$B$2:$B$12241,Ic_Struc!U$1,PWT!$A$2:$A$12241,Ic_Struc!$A36)</f>
        <v>12798298</v>
      </c>
      <c r="V36">
        <f>SUMIFS(PWT!$D$2:$D$12241,PWT!$B$2:$B$12241,Ic_Struc!V$1,PWT!$A$2:$A$12241,Ic_Struc!$A36)</f>
        <v>13963426</v>
      </c>
    </row>
    <row r="37" spans="1:22" x14ac:dyDescent="0.2">
      <c r="A37" t="s">
        <v>108</v>
      </c>
      <c r="B37">
        <f>SUMIFS(PWT!$D$2:$D$12241,PWT!$B$2:$B$12241,Ic_Struc!B$1,PWT!$A$2:$A$12241,Ic_Struc!$A37)</f>
        <v>60852.88671875</v>
      </c>
      <c r="C37">
        <f>SUMIFS(PWT!$D$2:$D$12241,PWT!$B$2:$B$12241,Ic_Struc!C$1,PWT!$A$2:$A$12241,Ic_Struc!$A37)</f>
        <v>76597.078125</v>
      </c>
      <c r="D37">
        <f>SUMIFS(PWT!$D$2:$D$12241,PWT!$B$2:$B$12241,Ic_Struc!D$1,PWT!$A$2:$A$12241,Ic_Struc!$A37)</f>
        <v>117721.3359375</v>
      </c>
      <c r="E37">
        <f>SUMIFS(PWT!$D$2:$D$12241,PWT!$B$2:$B$12241,Ic_Struc!E$1,PWT!$A$2:$A$12241,Ic_Struc!$A37)</f>
        <v>184014.59375</v>
      </c>
      <c r="F37">
        <f>SUMIFS(PWT!$D$2:$D$12241,PWT!$B$2:$B$12241,Ic_Struc!F$1,PWT!$A$2:$A$12241,Ic_Struc!$A37)</f>
        <v>223287.6875</v>
      </c>
      <c r="G37">
        <f>SUMIFS(PWT!$D$2:$D$12241,PWT!$B$2:$B$12241,Ic_Struc!G$1,PWT!$A$2:$A$12241,Ic_Struc!$A37)</f>
        <v>267002.6875</v>
      </c>
      <c r="H37">
        <f>SUMIFS(PWT!$D$2:$D$12241,PWT!$B$2:$B$12241,Ic_Struc!H$1,PWT!$A$2:$A$12241,Ic_Struc!$A37)</f>
        <v>263495.8125</v>
      </c>
      <c r="I37">
        <f>SUMIFS(PWT!$D$2:$D$12241,PWT!$B$2:$B$12241,Ic_Struc!I$1,PWT!$A$2:$A$12241,Ic_Struc!$A37)</f>
        <v>272582.75</v>
      </c>
      <c r="J37">
        <f>SUMIFS(PWT!$D$2:$D$12241,PWT!$B$2:$B$12241,Ic_Struc!J$1,PWT!$A$2:$A$12241,Ic_Struc!$A37)</f>
        <v>352769.34375</v>
      </c>
      <c r="K37">
        <f>SUMIFS(PWT!$D$2:$D$12241,PWT!$B$2:$B$12241,Ic_Struc!K$1,PWT!$A$2:$A$12241,Ic_Struc!$A37)</f>
        <v>415518.125</v>
      </c>
      <c r="L37">
        <f>SUMIFS(PWT!$D$2:$D$12241,PWT!$B$2:$B$12241,Ic_Struc!L$1,PWT!$A$2:$A$12241,Ic_Struc!$A37)</f>
        <v>463580.46875</v>
      </c>
      <c r="M37">
        <f>SUMIFS(PWT!$D$2:$D$12241,PWT!$B$2:$B$12241,Ic_Struc!M$1,PWT!$A$2:$A$12241,Ic_Struc!$A37)</f>
        <v>547245.3125</v>
      </c>
      <c r="N37">
        <f>SUMIFS(PWT!$D$2:$D$12241,PWT!$B$2:$B$12241,Ic_Struc!N$1,PWT!$A$2:$A$12241,Ic_Struc!$A37)</f>
        <v>597015.375</v>
      </c>
      <c r="O37">
        <f>SUMIFS(PWT!$D$2:$D$12241,PWT!$B$2:$B$12241,Ic_Struc!O$1,PWT!$A$2:$A$12241,Ic_Struc!$A37)</f>
        <v>668749</v>
      </c>
      <c r="P37">
        <f>SUMIFS(PWT!$D$2:$D$12241,PWT!$B$2:$B$12241,Ic_Struc!P$1,PWT!$A$2:$A$12241,Ic_Struc!$A37)</f>
        <v>626115.0625</v>
      </c>
      <c r="Q37">
        <f>SUMIFS(PWT!$D$2:$D$12241,PWT!$B$2:$B$12241,Ic_Struc!Q$1,PWT!$A$2:$A$12241,Ic_Struc!$A37)</f>
        <v>689122.0625</v>
      </c>
      <c r="R37">
        <f>SUMIFS(PWT!$D$2:$D$12241,PWT!$B$2:$B$12241,Ic_Struc!R$1,PWT!$A$2:$A$12241,Ic_Struc!$A37)</f>
        <v>806980.1875</v>
      </c>
      <c r="S37">
        <f>SUMIFS(PWT!$D$2:$D$12241,PWT!$B$2:$B$12241,Ic_Struc!S$1,PWT!$A$2:$A$12241,Ic_Struc!$A37)</f>
        <v>941098.4375</v>
      </c>
      <c r="T37">
        <f>SUMIFS(PWT!$D$2:$D$12241,PWT!$B$2:$B$12241,Ic_Struc!T$1,PWT!$A$2:$A$12241,Ic_Struc!$A37)</f>
        <v>912116.25</v>
      </c>
      <c r="U37">
        <f>SUMIFS(PWT!$D$2:$D$12241,PWT!$B$2:$B$12241,Ic_Struc!U$1,PWT!$A$2:$A$12241,Ic_Struc!$A37)</f>
        <v>967239.5625</v>
      </c>
      <c r="V37">
        <f>SUMIFS(PWT!$D$2:$D$12241,PWT!$B$2:$B$12241,Ic_Struc!V$1,PWT!$A$2:$A$12241,Ic_Struc!$A37)</f>
        <v>1230997.125</v>
      </c>
    </row>
    <row r="38" spans="1:22" x14ac:dyDescent="0.2">
      <c r="A38" t="s">
        <v>140</v>
      </c>
      <c r="B38">
        <f>SUMIFS(PWT!$D$2:$D$12241,PWT!$B$2:$B$12241,Ic_Struc!B$1,PWT!$A$2:$A$12241,Ic_Struc!$A38)</f>
        <v>72130.984375</v>
      </c>
      <c r="C38">
        <f>SUMIFS(PWT!$D$2:$D$12241,PWT!$B$2:$B$12241,Ic_Struc!C$1,PWT!$A$2:$A$12241,Ic_Struc!$A38)</f>
        <v>102682.3515625</v>
      </c>
      <c r="D38">
        <f>SUMIFS(PWT!$D$2:$D$12241,PWT!$B$2:$B$12241,Ic_Struc!D$1,PWT!$A$2:$A$12241,Ic_Struc!$A38)</f>
        <v>116681.5703125</v>
      </c>
      <c r="E38">
        <f>SUMIFS(PWT!$D$2:$D$12241,PWT!$B$2:$B$12241,Ic_Struc!E$1,PWT!$A$2:$A$12241,Ic_Struc!$A38)</f>
        <v>130945.328125</v>
      </c>
      <c r="F38">
        <f>SUMIFS(PWT!$D$2:$D$12241,PWT!$B$2:$B$12241,Ic_Struc!F$1,PWT!$A$2:$A$12241,Ic_Struc!$A38)</f>
        <v>247703.359375</v>
      </c>
      <c r="G38">
        <f>SUMIFS(PWT!$D$2:$D$12241,PWT!$B$2:$B$12241,Ic_Struc!G$1,PWT!$A$2:$A$12241,Ic_Struc!$A38)</f>
        <v>505324.21875</v>
      </c>
      <c r="H38">
        <f>SUMIFS(PWT!$D$2:$D$12241,PWT!$B$2:$B$12241,Ic_Struc!H$1,PWT!$A$2:$A$12241,Ic_Struc!$A38)</f>
        <v>631298.375</v>
      </c>
      <c r="I38">
        <f>SUMIFS(PWT!$D$2:$D$12241,PWT!$B$2:$B$12241,Ic_Struc!I$1,PWT!$A$2:$A$12241,Ic_Struc!$A38)</f>
        <v>721396.0625</v>
      </c>
      <c r="J38">
        <f>SUMIFS(PWT!$D$2:$D$12241,PWT!$B$2:$B$12241,Ic_Struc!J$1,PWT!$A$2:$A$12241,Ic_Struc!$A38)</f>
        <v>882737.25</v>
      </c>
      <c r="K38">
        <f>SUMIFS(PWT!$D$2:$D$12241,PWT!$B$2:$B$12241,Ic_Struc!K$1,PWT!$A$2:$A$12241,Ic_Struc!$A38)</f>
        <v>1217378.625</v>
      </c>
      <c r="L38">
        <f>SUMIFS(PWT!$D$2:$D$12241,PWT!$B$2:$B$12241,Ic_Struc!L$1,PWT!$A$2:$A$12241,Ic_Struc!$A38)</f>
        <v>1562168.125</v>
      </c>
      <c r="M38">
        <f>SUMIFS(PWT!$D$2:$D$12241,PWT!$B$2:$B$12241,Ic_Struc!M$1,PWT!$A$2:$A$12241,Ic_Struc!$A38)</f>
        <v>2100581</v>
      </c>
      <c r="N38">
        <f>SUMIFS(PWT!$D$2:$D$12241,PWT!$B$2:$B$12241,Ic_Struc!N$1,PWT!$A$2:$A$12241,Ic_Struc!$A38)</f>
        <v>2661507.5</v>
      </c>
      <c r="O38">
        <f>SUMIFS(PWT!$D$2:$D$12241,PWT!$B$2:$B$12241,Ic_Struc!O$1,PWT!$A$2:$A$12241,Ic_Struc!$A38)</f>
        <v>3613706</v>
      </c>
      <c r="P38">
        <f>SUMIFS(PWT!$D$2:$D$12241,PWT!$B$2:$B$12241,Ic_Struc!P$1,PWT!$A$2:$A$12241,Ic_Struc!$A38)</f>
        <v>2888859</v>
      </c>
      <c r="Q38">
        <f>SUMIFS(PWT!$D$2:$D$12241,PWT!$B$2:$B$12241,Ic_Struc!Q$1,PWT!$A$2:$A$12241,Ic_Struc!$A38)</f>
        <v>3491766.25</v>
      </c>
      <c r="R38">
        <f>SUMIFS(PWT!$D$2:$D$12241,PWT!$B$2:$B$12241,Ic_Struc!R$1,PWT!$A$2:$A$12241,Ic_Struc!$A38)</f>
        <v>3661298</v>
      </c>
      <c r="S38">
        <f>SUMIFS(PWT!$D$2:$D$12241,PWT!$B$2:$B$12241,Ic_Struc!S$1,PWT!$A$2:$A$12241,Ic_Struc!$A38)</f>
        <v>4605187</v>
      </c>
      <c r="T38">
        <f>SUMIFS(PWT!$D$2:$D$12241,PWT!$B$2:$B$12241,Ic_Struc!T$1,PWT!$A$2:$A$12241,Ic_Struc!$A38)</f>
        <v>4683767.5</v>
      </c>
      <c r="U38">
        <f>SUMIFS(PWT!$D$2:$D$12241,PWT!$B$2:$B$12241,Ic_Struc!U$1,PWT!$A$2:$A$12241,Ic_Struc!$A38)</f>
        <v>5075819.5</v>
      </c>
      <c r="V38">
        <f>SUMIFS(PWT!$D$2:$D$12241,PWT!$B$2:$B$12241,Ic_Struc!V$1,PWT!$A$2:$A$12241,Ic_Struc!$A38)</f>
        <v>4457434.5</v>
      </c>
    </row>
    <row r="39" spans="1:22" x14ac:dyDescent="0.2">
      <c r="A39" t="s">
        <v>9</v>
      </c>
      <c r="B39">
        <f>SUMIFS(PWT!$D$2:$D$12241,PWT!$B$2:$B$12241,Ic_Struc!B$1,PWT!$A$2:$A$12241,Ic_Struc!$A39)</f>
        <v>29829.0625</v>
      </c>
      <c r="C39">
        <f>SUMIFS(PWT!$D$2:$D$12241,PWT!$B$2:$B$12241,Ic_Struc!C$1,PWT!$A$2:$A$12241,Ic_Struc!$A39)</f>
        <v>31614.671875</v>
      </c>
      <c r="D39">
        <f>SUMIFS(PWT!$D$2:$D$12241,PWT!$B$2:$B$12241,Ic_Struc!D$1,PWT!$A$2:$A$12241,Ic_Struc!$A39)</f>
        <v>35061.6328125</v>
      </c>
      <c r="E39">
        <f>SUMIFS(PWT!$D$2:$D$12241,PWT!$B$2:$B$12241,Ic_Struc!E$1,PWT!$A$2:$A$12241,Ic_Struc!$A39)</f>
        <v>36467.53125</v>
      </c>
      <c r="F39">
        <f>SUMIFS(PWT!$D$2:$D$12241,PWT!$B$2:$B$12241,Ic_Struc!F$1,PWT!$A$2:$A$12241,Ic_Struc!$A39)</f>
        <v>38330.390625</v>
      </c>
      <c r="G39">
        <f>SUMIFS(PWT!$D$2:$D$12241,PWT!$B$2:$B$12241,Ic_Struc!G$1,PWT!$A$2:$A$12241,Ic_Struc!$A39)</f>
        <v>39391.7109375</v>
      </c>
      <c r="H39">
        <f>SUMIFS(PWT!$D$2:$D$12241,PWT!$B$2:$B$12241,Ic_Struc!H$1,PWT!$A$2:$A$12241,Ic_Struc!$A39)</f>
        <v>45352.87890625</v>
      </c>
      <c r="I39">
        <f>SUMIFS(PWT!$D$2:$D$12241,PWT!$B$2:$B$12241,Ic_Struc!I$1,PWT!$A$2:$A$12241,Ic_Struc!$A39)</f>
        <v>48757.1015625</v>
      </c>
      <c r="J39">
        <f>SUMIFS(PWT!$D$2:$D$12241,PWT!$B$2:$B$12241,Ic_Struc!J$1,PWT!$A$2:$A$12241,Ic_Struc!$A39)</f>
        <v>50967.3125</v>
      </c>
      <c r="K39">
        <f>SUMIFS(PWT!$D$2:$D$12241,PWT!$B$2:$B$12241,Ic_Struc!K$1,PWT!$A$2:$A$12241,Ic_Struc!$A39)</f>
        <v>54162.81640625</v>
      </c>
      <c r="L39">
        <f>SUMIFS(PWT!$D$2:$D$12241,PWT!$B$2:$B$12241,Ic_Struc!L$1,PWT!$A$2:$A$12241,Ic_Struc!$A39)</f>
        <v>61497.6640625</v>
      </c>
      <c r="M39">
        <f>SUMIFS(PWT!$D$2:$D$12241,PWT!$B$2:$B$12241,Ic_Struc!M$1,PWT!$A$2:$A$12241,Ic_Struc!$A39)</f>
        <v>63132.38671875</v>
      </c>
      <c r="N39">
        <f>SUMIFS(PWT!$D$2:$D$12241,PWT!$B$2:$B$12241,Ic_Struc!N$1,PWT!$A$2:$A$12241,Ic_Struc!$A39)</f>
        <v>66163.640625</v>
      </c>
      <c r="O39">
        <f>SUMIFS(PWT!$D$2:$D$12241,PWT!$B$2:$B$12241,Ic_Struc!O$1,PWT!$A$2:$A$12241,Ic_Struc!$A39)</f>
        <v>68034.65625</v>
      </c>
      <c r="P39">
        <f>SUMIFS(PWT!$D$2:$D$12241,PWT!$B$2:$B$12241,Ic_Struc!P$1,PWT!$A$2:$A$12241,Ic_Struc!$A39)</f>
        <v>65660.4140625</v>
      </c>
      <c r="Q39">
        <f>SUMIFS(PWT!$D$2:$D$12241,PWT!$B$2:$B$12241,Ic_Struc!Q$1,PWT!$A$2:$A$12241,Ic_Struc!$A39)</f>
        <v>63071.2109375</v>
      </c>
      <c r="R39">
        <f>SUMIFS(PWT!$D$2:$D$12241,PWT!$B$2:$B$12241,Ic_Struc!R$1,PWT!$A$2:$A$12241,Ic_Struc!$A39)</f>
        <v>68094.171875</v>
      </c>
      <c r="S39">
        <f>SUMIFS(PWT!$D$2:$D$12241,PWT!$B$2:$B$12241,Ic_Struc!S$1,PWT!$A$2:$A$12241,Ic_Struc!$A39)</f>
        <v>66395.640625</v>
      </c>
      <c r="T39">
        <f>SUMIFS(PWT!$D$2:$D$12241,PWT!$B$2:$B$12241,Ic_Struc!T$1,PWT!$A$2:$A$12241,Ic_Struc!$A39)</f>
        <v>59108.50390625</v>
      </c>
      <c r="U39">
        <f>SUMIFS(PWT!$D$2:$D$12241,PWT!$B$2:$B$12241,Ic_Struc!U$1,PWT!$A$2:$A$12241,Ic_Struc!$A39)</f>
        <v>56651.98046875</v>
      </c>
      <c r="V39">
        <f>SUMIFS(PWT!$D$2:$D$12241,PWT!$B$2:$B$12241,Ic_Struc!V$1,PWT!$A$2:$A$12241,Ic_Struc!$A39)</f>
        <v>56627.5234375</v>
      </c>
    </row>
    <row r="40" spans="1:22" x14ac:dyDescent="0.2">
      <c r="A40" t="s">
        <v>32</v>
      </c>
      <c r="B40">
        <f>SUMIFS(PWT!$D$2:$D$12241,PWT!$B$2:$B$12241,Ic_Struc!B$1,PWT!$A$2:$A$12241,Ic_Struc!$A40)</f>
        <v>35859.890625</v>
      </c>
      <c r="C40">
        <f>SUMIFS(PWT!$D$2:$D$12241,PWT!$B$2:$B$12241,Ic_Struc!C$1,PWT!$A$2:$A$12241,Ic_Struc!$A40)</f>
        <v>36701.53515625</v>
      </c>
      <c r="D40">
        <f>SUMIFS(PWT!$D$2:$D$12241,PWT!$B$2:$B$12241,Ic_Struc!D$1,PWT!$A$2:$A$12241,Ic_Struc!$A40)</f>
        <v>37978.140625</v>
      </c>
      <c r="E40">
        <f>SUMIFS(PWT!$D$2:$D$12241,PWT!$B$2:$B$12241,Ic_Struc!E$1,PWT!$A$2:$A$12241,Ic_Struc!$A40)</f>
        <v>41663.23046875</v>
      </c>
      <c r="F40">
        <f>SUMIFS(PWT!$D$2:$D$12241,PWT!$B$2:$B$12241,Ic_Struc!F$1,PWT!$A$2:$A$12241,Ic_Struc!$A40)</f>
        <v>41236.27734375</v>
      </c>
      <c r="G40">
        <f>SUMIFS(PWT!$D$2:$D$12241,PWT!$B$2:$B$12241,Ic_Struc!G$1,PWT!$A$2:$A$12241,Ic_Struc!$A40)</f>
        <v>42796.6796875</v>
      </c>
      <c r="H40">
        <f>SUMIFS(PWT!$D$2:$D$12241,PWT!$B$2:$B$12241,Ic_Struc!H$1,PWT!$A$2:$A$12241,Ic_Struc!$A40)</f>
        <v>42815.171875</v>
      </c>
      <c r="I40">
        <f>SUMIFS(PWT!$D$2:$D$12241,PWT!$B$2:$B$12241,Ic_Struc!I$1,PWT!$A$2:$A$12241,Ic_Struc!$A40)</f>
        <v>40224.55859375</v>
      </c>
      <c r="J40">
        <f>SUMIFS(PWT!$D$2:$D$12241,PWT!$B$2:$B$12241,Ic_Struc!J$1,PWT!$A$2:$A$12241,Ic_Struc!$A40)</f>
        <v>36943.8984375</v>
      </c>
      <c r="K40">
        <f>SUMIFS(PWT!$D$2:$D$12241,PWT!$B$2:$B$12241,Ic_Struc!K$1,PWT!$A$2:$A$12241,Ic_Struc!$A40)</f>
        <v>35619.96484375</v>
      </c>
      <c r="L40">
        <f>SUMIFS(PWT!$D$2:$D$12241,PWT!$B$2:$B$12241,Ic_Struc!L$1,PWT!$A$2:$A$12241,Ic_Struc!$A40)</f>
        <v>40785.609375</v>
      </c>
      <c r="M40">
        <f>SUMIFS(PWT!$D$2:$D$12241,PWT!$B$2:$B$12241,Ic_Struc!M$1,PWT!$A$2:$A$12241,Ic_Struc!$A40)</f>
        <v>45207.73828125</v>
      </c>
      <c r="N40">
        <f>SUMIFS(PWT!$D$2:$D$12241,PWT!$B$2:$B$12241,Ic_Struc!N$1,PWT!$A$2:$A$12241,Ic_Struc!$A40)</f>
        <v>47903.91796875</v>
      </c>
      <c r="O40">
        <f>SUMIFS(PWT!$D$2:$D$12241,PWT!$B$2:$B$12241,Ic_Struc!O$1,PWT!$A$2:$A$12241,Ic_Struc!$A40)</f>
        <v>52212.703125</v>
      </c>
      <c r="P40">
        <f>SUMIFS(PWT!$D$2:$D$12241,PWT!$B$2:$B$12241,Ic_Struc!P$1,PWT!$A$2:$A$12241,Ic_Struc!$A40)</f>
        <v>45574.15625</v>
      </c>
      <c r="Q40">
        <f>SUMIFS(PWT!$D$2:$D$12241,PWT!$B$2:$B$12241,Ic_Struc!Q$1,PWT!$A$2:$A$12241,Ic_Struc!$A40)</f>
        <v>41203.57421875</v>
      </c>
      <c r="R40">
        <f>SUMIFS(PWT!$D$2:$D$12241,PWT!$B$2:$B$12241,Ic_Struc!R$1,PWT!$A$2:$A$12241,Ic_Struc!$A40)</f>
        <v>46273.984375</v>
      </c>
      <c r="S40">
        <f>SUMIFS(PWT!$D$2:$D$12241,PWT!$B$2:$B$12241,Ic_Struc!S$1,PWT!$A$2:$A$12241,Ic_Struc!$A40)</f>
        <v>41638.01171875</v>
      </c>
      <c r="T40">
        <f>SUMIFS(PWT!$D$2:$D$12241,PWT!$B$2:$B$12241,Ic_Struc!T$1,PWT!$A$2:$A$12241,Ic_Struc!$A40)</f>
        <v>37267.125</v>
      </c>
      <c r="U40">
        <f>SUMIFS(PWT!$D$2:$D$12241,PWT!$B$2:$B$12241,Ic_Struc!U$1,PWT!$A$2:$A$12241,Ic_Struc!$A40)</f>
        <v>39293.9296875</v>
      </c>
      <c r="V40">
        <f>SUMIFS(PWT!$D$2:$D$12241,PWT!$B$2:$B$12241,Ic_Struc!V$1,PWT!$A$2:$A$12241,Ic_Struc!$A40)</f>
        <v>39140.203125</v>
      </c>
    </row>
    <row r="41" spans="1:22" x14ac:dyDescent="0.2">
      <c r="A41" t="s">
        <v>165</v>
      </c>
      <c r="B41">
        <f>SUMIFS(PWT!$D$2:$D$12241,PWT!$B$2:$B$12241,Ic_Struc!B$1,PWT!$A$2:$A$12241,Ic_Struc!$A41)</f>
        <v>984.91552734375</v>
      </c>
      <c r="C41">
        <f>SUMIFS(PWT!$D$2:$D$12241,PWT!$B$2:$B$12241,Ic_Struc!C$1,PWT!$A$2:$A$12241,Ic_Struc!$A41)</f>
        <v>2133.57568359375</v>
      </c>
      <c r="D41">
        <f>SUMIFS(PWT!$D$2:$D$12241,PWT!$B$2:$B$12241,Ic_Struc!D$1,PWT!$A$2:$A$12241,Ic_Struc!$A41)</f>
        <v>4182.90673828125</v>
      </c>
      <c r="E41">
        <f>SUMIFS(PWT!$D$2:$D$12241,PWT!$B$2:$B$12241,Ic_Struc!E$1,PWT!$A$2:$A$12241,Ic_Struc!$A41)</f>
        <v>6998.6884765625</v>
      </c>
      <c r="F41">
        <f>SUMIFS(PWT!$D$2:$D$12241,PWT!$B$2:$B$12241,Ic_Struc!F$1,PWT!$A$2:$A$12241,Ic_Struc!$A41)</f>
        <v>8525.0107421875</v>
      </c>
      <c r="G41">
        <f>SUMIFS(PWT!$D$2:$D$12241,PWT!$B$2:$B$12241,Ic_Struc!G$1,PWT!$A$2:$A$12241,Ic_Struc!$A41)</f>
        <v>14691.673828125</v>
      </c>
      <c r="H41">
        <f>SUMIFS(PWT!$D$2:$D$12241,PWT!$B$2:$B$12241,Ic_Struc!H$1,PWT!$A$2:$A$12241,Ic_Struc!$A41)</f>
        <v>17038.94140625</v>
      </c>
      <c r="I41">
        <f>SUMIFS(PWT!$D$2:$D$12241,PWT!$B$2:$B$12241,Ic_Struc!I$1,PWT!$A$2:$A$12241,Ic_Struc!$A41)</f>
        <v>27322.853515625</v>
      </c>
      <c r="J41">
        <f>SUMIFS(PWT!$D$2:$D$12241,PWT!$B$2:$B$12241,Ic_Struc!J$1,PWT!$A$2:$A$12241,Ic_Struc!$A41)</f>
        <v>35973.7734375</v>
      </c>
      <c r="K41">
        <f>SUMIFS(PWT!$D$2:$D$12241,PWT!$B$2:$B$12241,Ic_Struc!K$1,PWT!$A$2:$A$12241,Ic_Struc!$A41)</f>
        <v>54716.609375</v>
      </c>
      <c r="L41">
        <f>SUMIFS(PWT!$D$2:$D$12241,PWT!$B$2:$B$12241,Ic_Struc!L$1,PWT!$A$2:$A$12241,Ic_Struc!$A41)</f>
        <v>72082.578125</v>
      </c>
      <c r="M41">
        <f>SUMIFS(PWT!$D$2:$D$12241,PWT!$B$2:$B$12241,Ic_Struc!M$1,PWT!$A$2:$A$12241,Ic_Struc!$A41)</f>
        <v>88869.796875</v>
      </c>
      <c r="N41">
        <f>SUMIFS(PWT!$D$2:$D$12241,PWT!$B$2:$B$12241,Ic_Struc!N$1,PWT!$A$2:$A$12241,Ic_Struc!$A41)</f>
        <v>93661.015625</v>
      </c>
      <c r="O41">
        <f>SUMIFS(PWT!$D$2:$D$12241,PWT!$B$2:$B$12241,Ic_Struc!O$1,PWT!$A$2:$A$12241,Ic_Struc!$A41)</f>
        <v>97207.40625</v>
      </c>
      <c r="P41">
        <f>SUMIFS(PWT!$D$2:$D$12241,PWT!$B$2:$B$12241,Ic_Struc!P$1,PWT!$A$2:$A$12241,Ic_Struc!$A41)</f>
        <v>82572.21875</v>
      </c>
      <c r="Q41">
        <f>SUMIFS(PWT!$D$2:$D$12241,PWT!$B$2:$B$12241,Ic_Struc!Q$1,PWT!$A$2:$A$12241,Ic_Struc!$A41)</f>
        <v>103963.9921875</v>
      </c>
      <c r="R41">
        <f>SUMIFS(PWT!$D$2:$D$12241,PWT!$B$2:$B$12241,Ic_Struc!R$1,PWT!$A$2:$A$12241,Ic_Struc!$A41)</f>
        <v>141355.515625</v>
      </c>
      <c r="S41">
        <f>SUMIFS(PWT!$D$2:$D$12241,PWT!$B$2:$B$12241,Ic_Struc!S$1,PWT!$A$2:$A$12241,Ic_Struc!$A41)</f>
        <v>149404.46875</v>
      </c>
      <c r="T41">
        <f>SUMIFS(PWT!$D$2:$D$12241,PWT!$B$2:$B$12241,Ic_Struc!T$1,PWT!$A$2:$A$12241,Ic_Struc!$A41)</f>
        <v>173651.078125</v>
      </c>
      <c r="U41">
        <f>SUMIFS(PWT!$D$2:$D$12241,PWT!$B$2:$B$12241,Ic_Struc!U$1,PWT!$A$2:$A$12241,Ic_Struc!$A41)</f>
        <v>197760.90625</v>
      </c>
      <c r="V41">
        <f>SUMIFS(PWT!$D$2:$D$12241,PWT!$B$2:$B$12241,Ic_Struc!V$1,PWT!$A$2:$A$12241,Ic_Struc!$A41)</f>
        <v>247996.78125</v>
      </c>
    </row>
    <row r="42" spans="1:22" x14ac:dyDescent="0.2">
      <c r="A42" t="s">
        <v>166</v>
      </c>
      <c r="B42">
        <f>SUMIFS(PWT!$D$2:$D$12241,PWT!$B$2:$B$12241,Ic_Struc!B$1,PWT!$A$2:$A$12241,Ic_Struc!$A42)</f>
        <v>700662.9375</v>
      </c>
      <c r="C42">
        <f>SUMIFS(PWT!$D$2:$D$12241,PWT!$B$2:$B$12241,Ic_Struc!C$1,PWT!$A$2:$A$12241,Ic_Struc!$A42)</f>
        <v>732807.0625</v>
      </c>
      <c r="D42">
        <f>SUMIFS(PWT!$D$2:$D$12241,PWT!$B$2:$B$12241,Ic_Struc!D$1,PWT!$A$2:$A$12241,Ic_Struc!$A42)</f>
        <v>834379.0625</v>
      </c>
      <c r="E42">
        <f>SUMIFS(PWT!$D$2:$D$12241,PWT!$B$2:$B$12241,Ic_Struc!E$1,PWT!$A$2:$A$12241,Ic_Struc!$A42)</f>
        <v>960826.125</v>
      </c>
      <c r="F42">
        <f>SUMIFS(PWT!$D$2:$D$12241,PWT!$B$2:$B$12241,Ic_Struc!F$1,PWT!$A$2:$A$12241,Ic_Struc!$A42)</f>
        <v>1062696</v>
      </c>
      <c r="G42">
        <f>SUMIFS(PWT!$D$2:$D$12241,PWT!$B$2:$B$12241,Ic_Struc!G$1,PWT!$A$2:$A$12241,Ic_Struc!$A42)</f>
        <v>1233258.875</v>
      </c>
      <c r="H42">
        <f>SUMIFS(PWT!$D$2:$D$12241,PWT!$B$2:$B$12241,Ic_Struc!H$1,PWT!$A$2:$A$12241,Ic_Struc!$A42)</f>
        <v>854402.9375</v>
      </c>
      <c r="I42">
        <f>SUMIFS(PWT!$D$2:$D$12241,PWT!$B$2:$B$12241,Ic_Struc!I$1,PWT!$A$2:$A$12241,Ic_Struc!$A42)</f>
        <v>853519</v>
      </c>
      <c r="J42">
        <f>SUMIFS(PWT!$D$2:$D$12241,PWT!$B$2:$B$12241,Ic_Struc!J$1,PWT!$A$2:$A$12241,Ic_Struc!$A42)</f>
        <v>918477.875</v>
      </c>
      <c r="K42">
        <f>SUMIFS(PWT!$D$2:$D$12241,PWT!$B$2:$B$12241,Ic_Struc!K$1,PWT!$A$2:$A$12241,Ic_Struc!$A42)</f>
        <v>1197071</v>
      </c>
      <c r="L42">
        <f>SUMIFS(PWT!$D$2:$D$12241,PWT!$B$2:$B$12241,Ic_Struc!L$1,PWT!$A$2:$A$12241,Ic_Struc!$A42)</f>
        <v>1156911.75</v>
      </c>
      <c r="M42">
        <f>SUMIFS(PWT!$D$2:$D$12241,PWT!$B$2:$B$12241,Ic_Struc!M$1,PWT!$A$2:$A$12241,Ic_Struc!$A42)</f>
        <v>1207387.125</v>
      </c>
      <c r="N42">
        <f>SUMIFS(PWT!$D$2:$D$12241,PWT!$B$2:$B$12241,Ic_Struc!N$1,PWT!$A$2:$A$12241,Ic_Struc!$A42)</f>
        <v>1227386.375</v>
      </c>
      <c r="O42">
        <f>SUMIFS(PWT!$D$2:$D$12241,PWT!$B$2:$B$12241,Ic_Struc!O$1,PWT!$A$2:$A$12241,Ic_Struc!$A42)</f>
        <v>973793.4375</v>
      </c>
      <c r="P42">
        <f>SUMIFS(PWT!$D$2:$D$12241,PWT!$B$2:$B$12241,Ic_Struc!P$1,PWT!$A$2:$A$12241,Ic_Struc!$A42)</f>
        <v>808730.1875</v>
      </c>
      <c r="Q42">
        <f>SUMIFS(PWT!$D$2:$D$12241,PWT!$B$2:$B$12241,Ic_Struc!Q$1,PWT!$A$2:$A$12241,Ic_Struc!$A42)</f>
        <v>1002765.75</v>
      </c>
      <c r="R42">
        <f>SUMIFS(PWT!$D$2:$D$12241,PWT!$B$2:$B$12241,Ic_Struc!R$1,PWT!$A$2:$A$12241,Ic_Struc!$A42)</f>
        <v>899829.8125</v>
      </c>
      <c r="S42">
        <f>SUMIFS(PWT!$D$2:$D$12241,PWT!$B$2:$B$12241,Ic_Struc!S$1,PWT!$A$2:$A$12241,Ic_Struc!$A42)</f>
        <v>835685.625</v>
      </c>
      <c r="T42">
        <f>SUMIFS(PWT!$D$2:$D$12241,PWT!$B$2:$B$12241,Ic_Struc!T$1,PWT!$A$2:$A$12241,Ic_Struc!$A42)</f>
        <v>917831.8125</v>
      </c>
      <c r="U42">
        <f>SUMIFS(PWT!$D$2:$D$12241,PWT!$B$2:$B$12241,Ic_Struc!U$1,PWT!$A$2:$A$12241,Ic_Struc!$A42)</f>
        <v>921323.4375</v>
      </c>
      <c r="V42">
        <f>SUMIFS(PWT!$D$2:$D$12241,PWT!$B$2:$B$12241,Ic_Struc!V$1,PWT!$A$2:$A$12241,Ic_Struc!$A42)</f>
        <v>858327.3125</v>
      </c>
    </row>
    <row r="43" spans="1:22" x14ac:dyDescent="0.2">
      <c r="A43" t="s">
        <v>126</v>
      </c>
      <c r="B43">
        <f>SUMIFS(PWT!$D$2:$D$12241,PWT!$B$2:$B$12241,Ic_Struc!B$1,PWT!$A$2:$A$12241,Ic_Struc!$A43)</f>
        <v>46352.27734375</v>
      </c>
      <c r="C43">
        <f>SUMIFS(PWT!$D$2:$D$12241,PWT!$B$2:$B$12241,Ic_Struc!C$1,PWT!$A$2:$A$12241,Ic_Struc!$A43)</f>
        <v>50832.53515625</v>
      </c>
      <c r="D43">
        <f>SUMIFS(PWT!$D$2:$D$12241,PWT!$B$2:$B$12241,Ic_Struc!D$1,PWT!$A$2:$A$12241,Ic_Struc!$A43)</f>
        <v>58019.015625</v>
      </c>
      <c r="E43">
        <f>SUMIFS(PWT!$D$2:$D$12241,PWT!$B$2:$B$12241,Ic_Struc!E$1,PWT!$A$2:$A$12241,Ic_Struc!$A43)</f>
        <v>67662.40625</v>
      </c>
      <c r="F43">
        <f>SUMIFS(PWT!$D$2:$D$12241,PWT!$B$2:$B$12241,Ic_Struc!F$1,PWT!$A$2:$A$12241,Ic_Struc!$A43)</f>
        <v>69201.75</v>
      </c>
      <c r="G43">
        <f>SUMIFS(PWT!$D$2:$D$12241,PWT!$B$2:$B$12241,Ic_Struc!G$1,PWT!$A$2:$A$12241,Ic_Struc!$A43)</f>
        <v>68246.4140625</v>
      </c>
      <c r="H43">
        <f>SUMIFS(PWT!$D$2:$D$12241,PWT!$B$2:$B$12241,Ic_Struc!H$1,PWT!$A$2:$A$12241,Ic_Struc!$A43)</f>
        <v>67527.5</v>
      </c>
      <c r="I43">
        <f>SUMIFS(PWT!$D$2:$D$12241,PWT!$B$2:$B$12241,Ic_Struc!I$1,PWT!$A$2:$A$12241,Ic_Struc!$A43)</f>
        <v>70862.96875</v>
      </c>
      <c r="J43">
        <f>SUMIFS(PWT!$D$2:$D$12241,PWT!$B$2:$B$12241,Ic_Struc!J$1,PWT!$A$2:$A$12241,Ic_Struc!$A43)</f>
        <v>64694.9765625</v>
      </c>
      <c r="K43">
        <f>SUMIFS(PWT!$D$2:$D$12241,PWT!$B$2:$B$12241,Ic_Struc!K$1,PWT!$A$2:$A$12241,Ic_Struc!$A43)</f>
        <v>76527.9375</v>
      </c>
      <c r="L43">
        <f>SUMIFS(PWT!$D$2:$D$12241,PWT!$B$2:$B$12241,Ic_Struc!L$1,PWT!$A$2:$A$12241,Ic_Struc!$A43)</f>
        <v>81713.2578125</v>
      </c>
      <c r="M43">
        <f>SUMIFS(PWT!$D$2:$D$12241,PWT!$B$2:$B$12241,Ic_Struc!M$1,PWT!$A$2:$A$12241,Ic_Struc!$A43)</f>
        <v>90529.75</v>
      </c>
      <c r="N43">
        <f>SUMIFS(PWT!$D$2:$D$12241,PWT!$B$2:$B$12241,Ic_Struc!N$1,PWT!$A$2:$A$12241,Ic_Struc!$A43)</f>
        <v>91457.609375</v>
      </c>
      <c r="O43">
        <f>SUMIFS(PWT!$D$2:$D$12241,PWT!$B$2:$B$12241,Ic_Struc!O$1,PWT!$A$2:$A$12241,Ic_Struc!$A43)</f>
        <v>95766.328125</v>
      </c>
      <c r="P43">
        <f>SUMIFS(PWT!$D$2:$D$12241,PWT!$B$2:$B$12241,Ic_Struc!P$1,PWT!$A$2:$A$12241,Ic_Struc!$A43)</f>
        <v>79979.71875</v>
      </c>
      <c r="Q43">
        <f>SUMIFS(PWT!$D$2:$D$12241,PWT!$B$2:$B$12241,Ic_Struc!Q$1,PWT!$A$2:$A$12241,Ic_Struc!$A43)</f>
        <v>76136.296875</v>
      </c>
      <c r="R43">
        <f>SUMIFS(PWT!$D$2:$D$12241,PWT!$B$2:$B$12241,Ic_Struc!R$1,PWT!$A$2:$A$12241,Ic_Struc!$A43)</f>
        <v>79864.609375</v>
      </c>
      <c r="S43">
        <f>SUMIFS(PWT!$D$2:$D$12241,PWT!$B$2:$B$12241,Ic_Struc!S$1,PWT!$A$2:$A$12241,Ic_Struc!$A43)</f>
        <v>91655.671875</v>
      </c>
      <c r="T43">
        <f>SUMIFS(PWT!$D$2:$D$12241,PWT!$B$2:$B$12241,Ic_Struc!T$1,PWT!$A$2:$A$12241,Ic_Struc!$A43)</f>
        <v>92389.1875</v>
      </c>
      <c r="U43">
        <f>SUMIFS(PWT!$D$2:$D$12241,PWT!$B$2:$B$12241,Ic_Struc!U$1,PWT!$A$2:$A$12241,Ic_Struc!$A43)</f>
        <v>95998.1796875</v>
      </c>
      <c r="V43">
        <f>SUMIFS(PWT!$D$2:$D$12241,PWT!$B$2:$B$12241,Ic_Struc!V$1,PWT!$A$2:$A$12241,Ic_Struc!$A43)</f>
        <v>92734.484375</v>
      </c>
    </row>
    <row r="44" spans="1:22" x14ac:dyDescent="0.2">
      <c r="A44" t="s">
        <v>76</v>
      </c>
      <c r="B44">
        <f>SUMIFS(PWT!$D$2:$D$12241,PWT!$B$2:$B$12241,Ic_Struc!B$1,PWT!$A$2:$A$12241,Ic_Struc!$A44)</f>
        <v>26659256</v>
      </c>
      <c r="C44">
        <f>SUMIFS(PWT!$D$2:$D$12241,PWT!$B$2:$B$12241,Ic_Struc!C$1,PWT!$A$2:$A$12241,Ic_Struc!$A44)</f>
        <v>37928236</v>
      </c>
      <c r="D44">
        <f>SUMIFS(PWT!$D$2:$D$12241,PWT!$B$2:$B$12241,Ic_Struc!D$1,PWT!$A$2:$A$12241,Ic_Struc!$A44)</f>
        <v>44385120</v>
      </c>
      <c r="E44">
        <f>SUMIFS(PWT!$D$2:$D$12241,PWT!$B$2:$B$12241,Ic_Struc!E$1,PWT!$A$2:$A$12241,Ic_Struc!$A44)</f>
        <v>31271716</v>
      </c>
      <c r="F44">
        <f>SUMIFS(PWT!$D$2:$D$12241,PWT!$B$2:$B$12241,Ic_Struc!F$1,PWT!$A$2:$A$12241,Ic_Struc!$A44)</f>
        <v>30313706</v>
      </c>
      <c r="G44">
        <f>SUMIFS(PWT!$D$2:$D$12241,PWT!$B$2:$B$12241,Ic_Struc!G$1,PWT!$A$2:$A$12241,Ic_Struc!$A44)</f>
        <v>45750220</v>
      </c>
      <c r="H44">
        <f>SUMIFS(PWT!$D$2:$D$12241,PWT!$B$2:$B$12241,Ic_Struc!H$1,PWT!$A$2:$A$12241,Ic_Struc!$A44)</f>
        <v>52641220</v>
      </c>
      <c r="I44">
        <f>SUMIFS(PWT!$D$2:$D$12241,PWT!$B$2:$B$12241,Ic_Struc!I$1,PWT!$A$2:$A$12241,Ic_Struc!$A44)</f>
        <v>56461168</v>
      </c>
      <c r="J44">
        <f>SUMIFS(PWT!$D$2:$D$12241,PWT!$B$2:$B$12241,Ic_Struc!J$1,PWT!$A$2:$A$12241,Ic_Struc!$A44)</f>
        <v>50397004</v>
      </c>
      <c r="K44">
        <f>SUMIFS(PWT!$D$2:$D$12241,PWT!$B$2:$B$12241,Ic_Struc!K$1,PWT!$A$2:$A$12241,Ic_Struc!$A44)</f>
        <v>75574216</v>
      </c>
      <c r="L44">
        <f>SUMIFS(PWT!$D$2:$D$12241,PWT!$B$2:$B$12241,Ic_Struc!L$1,PWT!$A$2:$A$12241,Ic_Struc!$A44)</f>
        <v>93394368</v>
      </c>
      <c r="M44">
        <f>SUMIFS(PWT!$D$2:$D$12241,PWT!$B$2:$B$12241,Ic_Struc!M$1,PWT!$A$2:$A$12241,Ic_Struc!$A44)</f>
        <v>93411080</v>
      </c>
      <c r="N44">
        <f>SUMIFS(PWT!$D$2:$D$12241,PWT!$B$2:$B$12241,Ic_Struc!N$1,PWT!$A$2:$A$12241,Ic_Struc!$A44)</f>
        <v>129352600</v>
      </c>
      <c r="O44">
        <f>SUMIFS(PWT!$D$2:$D$12241,PWT!$B$2:$B$12241,Ic_Struc!O$1,PWT!$A$2:$A$12241,Ic_Struc!$A44)</f>
        <v>202996352</v>
      </c>
      <c r="P44">
        <f>SUMIFS(PWT!$D$2:$D$12241,PWT!$B$2:$B$12241,Ic_Struc!P$1,PWT!$A$2:$A$12241,Ic_Struc!$A44)</f>
        <v>203534704</v>
      </c>
      <c r="Q44">
        <f>SUMIFS(PWT!$D$2:$D$12241,PWT!$B$2:$B$12241,Ic_Struc!Q$1,PWT!$A$2:$A$12241,Ic_Struc!$A44)</f>
        <v>236850880</v>
      </c>
      <c r="R44">
        <f>SUMIFS(PWT!$D$2:$D$12241,PWT!$B$2:$B$12241,Ic_Struc!R$1,PWT!$A$2:$A$12241,Ic_Struc!$A44)</f>
        <v>297989888</v>
      </c>
      <c r="S44">
        <f>SUMIFS(PWT!$D$2:$D$12241,PWT!$B$2:$B$12241,Ic_Struc!S$1,PWT!$A$2:$A$12241,Ic_Struc!$A44)</f>
        <v>345918016</v>
      </c>
      <c r="T44">
        <f>SUMIFS(PWT!$D$2:$D$12241,PWT!$B$2:$B$12241,Ic_Struc!T$1,PWT!$A$2:$A$12241,Ic_Struc!$A44)</f>
        <v>365904640</v>
      </c>
      <c r="U44">
        <f>SUMIFS(PWT!$D$2:$D$12241,PWT!$B$2:$B$12241,Ic_Struc!U$1,PWT!$A$2:$A$12241,Ic_Struc!$A44)</f>
        <v>384105888</v>
      </c>
      <c r="V44">
        <f>SUMIFS(PWT!$D$2:$D$12241,PWT!$B$2:$B$12241,Ic_Struc!V$1,PWT!$A$2:$A$12241,Ic_Struc!$A44)</f>
        <v>411741824</v>
      </c>
    </row>
    <row r="45" spans="1:22" x14ac:dyDescent="0.2">
      <c r="A45" t="s">
        <v>178</v>
      </c>
      <c r="B45">
        <f>SUMIFS(PWT!$D$2:$D$12241,PWT!$B$2:$B$12241,Ic_Struc!B$1,PWT!$A$2:$A$12241,Ic_Struc!$A45)</f>
        <v>40115.98046875</v>
      </c>
      <c r="C45">
        <f>SUMIFS(PWT!$D$2:$D$12241,PWT!$B$2:$B$12241,Ic_Struc!C$1,PWT!$A$2:$A$12241,Ic_Struc!$A45)</f>
        <v>47663.31640625</v>
      </c>
      <c r="D45">
        <f>SUMIFS(PWT!$D$2:$D$12241,PWT!$B$2:$B$12241,Ic_Struc!D$1,PWT!$A$2:$A$12241,Ic_Struc!$A45)</f>
        <v>53901.90625</v>
      </c>
      <c r="E45">
        <f>SUMIFS(PWT!$D$2:$D$12241,PWT!$B$2:$B$12241,Ic_Struc!E$1,PWT!$A$2:$A$12241,Ic_Struc!$A45)</f>
        <v>61673.3515625</v>
      </c>
      <c r="F45">
        <f>SUMIFS(PWT!$D$2:$D$12241,PWT!$B$2:$B$12241,Ic_Struc!F$1,PWT!$A$2:$A$12241,Ic_Struc!$A45)</f>
        <v>62985.20703125</v>
      </c>
      <c r="G45">
        <f>SUMIFS(PWT!$D$2:$D$12241,PWT!$B$2:$B$12241,Ic_Struc!G$1,PWT!$A$2:$A$12241,Ic_Struc!$A45)</f>
        <v>66297.3515625</v>
      </c>
      <c r="H45">
        <f>SUMIFS(PWT!$D$2:$D$12241,PWT!$B$2:$B$12241,Ic_Struc!H$1,PWT!$A$2:$A$12241,Ic_Struc!$A45)</f>
        <v>74179.078125</v>
      </c>
      <c r="I45">
        <f>SUMIFS(PWT!$D$2:$D$12241,PWT!$B$2:$B$12241,Ic_Struc!I$1,PWT!$A$2:$A$12241,Ic_Struc!$A45)</f>
        <v>89402.1328125</v>
      </c>
      <c r="J45">
        <f>SUMIFS(PWT!$D$2:$D$12241,PWT!$B$2:$B$12241,Ic_Struc!J$1,PWT!$A$2:$A$12241,Ic_Struc!$A45)</f>
        <v>92987.0078125</v>
      </c>
      <c r="K45">
        <f>SUMIFS(PWT!$D$2:$D$12241,PWT!$B$2:$B$12241,Ic_Struc!K$1,PWT!$A$2:$A$12241,Ic_Struc!$A45)</f>
        <v>102445.9921875</v>
      </c>
      <c r="L45">
        <f>SUMIFS(PWT!$D$2:$D$12241,PWT!$B$2:$B$12241,Ic_Struc!L$1,PWT!$A$2:$A$12241,Ic_Struc!$A45)</f>
        <v>112772.9921875</v>
      </c>
      <c r="M45">
        <f>SUMIFS(PWT!$D$2:$D$12241,PWT!$B$2:$B$12241,Ic_Struc!M$1,PWT!$A$2:$A$12241,Ic_Struc!$A45)</f>
        <v>140843.984375</v>
      </c>
      <c r="N45">
        <f>SUMIFS(PWT!$D$2:$D$12241,PWT!$B$2:$B$12241,Ic_Struc!N$1,PWT!$A$2:$A$12241,Ic_Struc!$A45)</f>
        <v>175584.984375</v>
      </c>
      <c r="O45">
        <f>SUMIFS(PWT!$D$2:$D$12241,PWT!$B$2:$B$12241,Ic_Struc!O$1,PWT!$A$2:$A$12241,Ic_Struc!$A45)</f>
        <v>222537.984375</v>
      </c>
      <c r="P45">
        <f>SUMIFS(PWT!$D$2:$D$12241,PWT!$B$2:$B$12241,Ic_Struc!P$1,PWT!$A$2:$A$12241,Ic_Struc!$A45)</f>
        <v>181788.984375</v>
      </c>
      <c r="Q45">
        <f>SUMIFS(PWT!$D$2:$D$12241,PWT!$B$2:$B$12241,Ic_Struc!Q$1,PWT!$A$2:$A$12241,Ic_Struc!$A45)</f>
        <v>181748.640625</v>
      </c>
      <c r="R45">
        <f>SUMIFS(PWT!$D$2:$D$12241,PWT!$B$2:$B$12241,Ic_Struc!R$1,PWT!$A$2:$A$12241,Ic_Struc!$A45)</f>
        <v>203139.578125</v>
      </c>
      <c r="S45">
        <f>SUMIFS(PWT!$D$2:$D$12241,PWT!$B$2:$B$12241,Ic_Struc!S$1,PWT!$A$2:$A$12241,Ic_Struc!$A45)</f>
        <v>219279.046875</v>
      </c>
      <c r="T45">
        <f>SUMIFS(PWT!$D$2:$D$12241,PWT!$B$2:$B$12241,Ic_Struc!T$1,PWT!$A$2:$A$12241,Ic_Struc!$A45)</f>
        <v>244264.59375</v>
      </c>
      <c r="U45">
        <f>SUMIFS(PWT!$D$2:$D$12241,PWT!$B$2:$B$12241,Ic_Struc!U$1,PWT!$A$2:$A$12241,Ic_Struc!$A45)</f>
        <v>253118.984375</v>
      </c>
      <c r="V45">
        <f>SUMIFS(PWT!$D$2:$D$12241,PWT!$B$2:$B$12241,Ic_Struc!V$1,PWT!$A$2:$A$12241,Ic_Struc!$A45)</f>
        <v>266125.90625</v>
      </c>
    </row>
    <row r="46" spans="1:22" x14ac:dyDescent="0.2">
      <c r="A46" t="s">
        <v>187</v>
      </c>
      <c r="B46">
        <f>SUMIFS(PWT!$D$2:$D$12241,PWT!$B$2:$B$12241,Ic_Struc!B$1,PWT!$A$2:$A$12241,Ic_Struc!$A46)</f>
        <v>0</v>
      </c>
      <c r="C46">
        <f>SUMIFS(PWT!$D$2:$D$12241,PWT!$B$2:$B$12241,Ic_Struc!C$1,PWT!$A$2:$A$12241,Ic_Struc!$A46)</f>
        <v>0</v>
      </c>
      <c r="D46">
        <f>SUMIFS(PWT!$D$2:$D$12241,PWT!$B$2:$B$12241,Ic_Struc!D$1,PWT!$A$2:$A$12241,Ic_Struc!$A46)</f>
        <v>0</v>
      </c>
      <c r="E46">
        <f>SUMIFS(PWT!$D$2:$D$12241,PWT!$B$2:$B$12241,Ic_Struc!E$1,PWT!$A$2:$A$12241,Ic_Struc!$A46)</f>
        <v>0</v>
      </c>
      <c r="F46">
        <f>SUMIFS(PWT!$D$2:$D$12241,PWT!$B$2:$B$12241,Ic_Struc!F$1,PWT!$A$2:$A$12241,Ic_Struc!$A46)</f>
        <v>0</v>
      </c>
      <c r="G46">
        <f>SUMIFS(PWT!$D$2:$D$12241,PWT!$B$2:$B$12241,Ic_Struc!G$1,PWT!$A$2:$A$12241,Ic_Struc!$A46)</f>
        <v>0</v>
      </c>
      <c r="H46">
        <f>SUMIFS(PWT!$D$2:$D$12241,PWT!$B$2:$B$12241,Ic_Struc!H$1,PWT!$A$2:$A$12241,Ic_Struc!$A46)</f>
        <v>0</v>
      </c>
      <c r="I46">
        <f>SUMIFS(PWT!$D$2:$D$12241,PWT!$B$2:$B$12241,Ic_Struc!I$1,PWT!$A$2:$A$12241,Ic_Struc!$A46)</f>
        <v>0</v>
      </c>
      <c r="J46">
        <f>SUMIFS(PWT!$D$2:$D$12241,PWT!$B$2:$B$12241,Ic_Struc!J$1,PWT!$A$2:$A$12241,Ic_Struc!$A46)</f>
        <v>0</v>
      </c>
      <c r="K46">
        <f>SUMIFS(PWT!$D$2:$D$12241,PWT!$B$2:$B$12241,Ic_Struc!K$1,PWT!$A$2:$A$12241,Ic_Struc!$A46)</f>
        <v>0</v>
      </c>
      <c r="L46">
        <f>SUMIFS(PWT!$D$2:$D$12241,PWT!$B$2:$B$12241,Ic_Struc!L$1,PWT!$A$2:$A$12241,Ic_Struc!$A46)</f>
        <v>0</v>
      </c>
      <c r="M46">
        <f>SUMIFS(PWT!$D$2:$D$12241,PWT!$B$2:$B$12241,Ic_Struc!M$1,PWT!$A$2:$A$12241,Ic_Struc!$A46)</f>
        <v>0</v>
      </c>
      <c r="N46">
        <f>SUMIFS(PWT!$D$2:$D$12241,PWT!$B$2:$B$12241,Ic_Struc!N$1,PWT!$A$2:$A$12241,Ic_Struc!$A46)</f>
        <v>0</v>
      </c>
      <c r="O46">
        <f>SUMIFS(PWT!$D$2:$D$12241,PWT!$B$2:$B$12241,Ic_Struc!O$1,PWT!$A$2:$A$12241,Ic_Struc!$A46)</f>
        <v>0</v>
      </c>
      <c r="P46">
        <f>SUMIFS(PWT!$D$2:$D$12241,PWT!$B$2:$B$12241,Ic_Struc!P$1,PWT!$A$2:$A$12241,Ic_Struc!$A46)</f>
        <v>0</v>
      </c>
      <c r="Q46">
        <f>SUMIFS(PWT!$D$2:$D$12241,PWT!$B$2:$B$12241,Ic_Struc!Q$1,PWT!$A$2:$A$12241,Ic_Struc!$A46)</f>
        <v>0</v>
      </c>
      <c r="R46">
        <f>SUMIFS(PWT!$D$2:$D$12241,PWT!$B$2:$B$12241,Ic_Struc!R$1,PWT!$A$2:$A$12241,Ic_Struc!$A46)</f>
        <v>0</v>
      </c>
      <c r="S46">
        <f>SUMIFS(PWT!$D$2:$D$12241,PWT!$B$2:$B$12241,Ic_Struc!S$1,PWT!$A$2:$A$12241,Ic_Struc!$A46)</f>
        <v>0</v>
      </c>
      <c r="T46">
        <f>SUMIFS(PWT!$D$2:$D$12241,PWT!$B$2:$B$12241,Ic_Struc!T$1,PWT!$A$2:$A$12241,Ic_Struc!$A46)</f>
        <v>0</v>
      </c>
      <c r="U46">
        <f>SUMIFS(PWT!$D$2:$D$12241,PWT!$B$2:$B$12241,Ic_Struc!U$1,PWT!$A$2:$A$12241,Ic_Struc!$A46)</f>
        <v>0</v>
      </c>
      <c r="V46">
        <f>SUMIFS(PWT!$D$2:$D$12241,PWT!$B$2:$B$12241,Ic_Struc!V$1,PWT!$A$2:$A$12241,Ic_Struc!$A46)</f>
        <v>0</v>
      </c>
    </row>
    <row r="47" spans="1:22" x14ac:dyDescent="0.2">
      <c r="A47" t="s">
        <v>188</v>
      </c>
      <c r="B47">
        <f>SUMIFS(PWT!$D$2:$D$12241,PWT!$B$2:$B$12241,Ic_Struc!B$1,PWT!$A$2:$A$12241,Ic_Struc!$A47)</f>
        <v>0</v>
      </c>
      <c r="C47">
        <f>SUMIFS(PWT!$D$2:$D$12241,PWT!$B$2:$B$12241,Ic_Struc!C$1,PWT!$A$2:$A$12241,Ic_Struc!$A47)</f>
        <v>0</v>
      </c>
      <c r="D47">
        <f>SUMIFS(PWT!$D$2:$D$12241,PWT!$B$2:$B$12241,Ic_Struc!D$1,PWT!$A$2:$A$12241,Ic_Struc!$A47)</f>
        <v>0</v>
      </c>
      <c r="E47">
        <f>SUMIFS(PWT!$D$2:$D$12241,PWT!$B$2:$B$12241,Ic_Struc!E$1,PWT!$A$2:$A$12241,Ic_Struc!$A47)</f>
        <v>0</v>
      </c>
      <c r="F47">
        <f>SUMIFS(PWT!$D$2:$D$12241,PWT!$B$2:$B$12241,Ic_Struc!F$1,PWT!$A$2:$A$12241,Ic_Struc!$A47)</f>
        <v>0</v>
      </c>
      <c r="G47">
        <f>SUMIFS(PWT!$D$2:$D$12241,PWT!$B$2:$B$12241,Ic_Struc!G$1,PWT!$A$2:$A$12241,Ic_Struc!$A47)</f>
        <v>0</v>
      </c>
      <c r="H47">
        <f>SUMIFS(PWT!$D$2:$D$12241,PWT!$B$2:$B$12241,Ic_Struc!H$1,PWT!$A$2:$A$12241,Ic_Struc!$A47)</f>
        <v>0</v>
      </c>
      <c r="I47">
        <f>SUMIFS(PWT!$D$2:$D$12241,PWT!$B$2:$B$12241,Ic_Struc!I$1,PWT!$A$2:$A$12241,Ic_Struc!$A47)</f>
        <v>0</v>
      </c>
      <c r="J47">
        <f>SUMIFS(PWT!$D$2:$D$12241,PWT!$B$2:$B$12241,Ic_Struc!J$1,PWT!$A$2:$A$12241,Ic_Struc!$A47)</f>
        <v>0</v>
      </c>
      <c r="K47">
        <f>SUMIFS(PWT!$D$2:$D$12241,PWT!$B$2:$B$12241,Ic_Struc!K$1,PWT!$A$2:$A$12241,Ic_Struc!$A47)</f>
        <v>0</v>
      </c>
      <c r="L47">
        <f>SUMIFS(PWT!$D$2:$D$12241,PWT!$B$2:$B$12241,Ic_Struc!L$1,PWT!$A$2:$A$12241,Ic_Struc!$A47)</f>
        <v>0</v>
      </c>
      <c r="M47">
        <f>SUMIFS(PWT!$D$2:$D$12241,PWT!$B$2:$B$12241,Ic_Struc!M$1,PWT!$A$2:$A$12241,Ic_Struc!$A47)</f>
        <v>0</v>
      </c>
      <c r="N47">
        <f>SUMIFS(PWT!$D$2:$D$12241,PWT!$B$2:$B$12241,Ic_Struc!N$1,PWT!$A$2:$A$12241,Ic_Struc!$A47)</f>
        <v>0</v>
      </c>
      <c r="O47">
        <f>SUMIFS(PWT!$D$2:$D$12241,PWT!$B$2:$B$12241,Ic_Struc!O$1,PWT!$A$2:$A$12241,Ic_Struc!$A47)</f>
        <v>0</v>
      </c>
      <c r="P47">
        <f>SUMIFS(PWT!$D$2:$D$12241,PWT!$B$2:$B$12241,Ic_Struc!P$1,PWT!$A$2:$A$12241,Ic_Struc!$A47)</f>
        <v>0</v>
      </c>
      <c r="Q47">
        <f>SUMIFS(PWT!$D$2:$D$12241,PWT!$B$2:$B$12241,Ic_Struc!Q$1,PWT!$A$2:$A$12241,Ic_Struc!$A47)</f>
        <v>0</v>
      </c>
      <c r="R47">
        <f>SUMIFS(PWT!$D$2:$D$12241,PWT!$B$2:$B$12241,Ic_Struc!R$1,PWT!$A$2:$A$12241,Ic_Struc!$A47)</f>
        <v>0</v>
      </c>
      <c r="S47">
        <f>SUMIFS(PWT!$D$2:$D$12241,PWT!$B$2:$B$12241,Ic_Struc!S$1,PWT!$A$2:$A$12241,Ic_Struc!$A47)</f>
        <v>0</v>
      </c>
      <c r="T47">
        <f>SUMIFS(PWT!$D$2:$D$12241,PWT!$B$2:$B$12241,Ic_Struc!T$1,PWT!$A$2:$A$12241,Ic_Struc!$A47)</f>
        <v>0</v>
      </c>
      <c r="U47">
        <f>SUMIFS(PWT!$D$2:$D$12241,PWT!$B$2:$B$12241,Ic_Struc!U$1,PWT!$A$2:$A$12241,Ic_Struc!$A47)</f>
        <v>0</v>
      </c>
      <c r="V47">
        <f>SUMIFS(PWT!$D$2:$D$12241,PWT!$B$2:$B$12241,Ic_Struc!V$1,PWT!$A$2:$A$12241,Ic_Struc!$A47)</f>
        <v>0</v>
      </c>
    </row>
    <row r="48" spans="1:22" x14ac:dyDescent="0.2">
      <c r="A48" t="s">
        <v>189</v>
      </c>
      <c r="B48">
        <f>SUMIFS(PWT!$D$2:$D$12241,PWT!$B$2:$B$12241,Ic_Struc!B$1,PWT!$A$2:$A$12241,Ic_Struc!$A48)</f>
        <v>0</v>
      </c>
      <c r="C48">
        <f>SUMIFS(PWT!$D$2:$D$12241,PWT!$B$2:$B$12241,Ic_Struc!C$1,PWT!$A$2:$A$12241,Ic_Struc!$A48)</f>
        <v>0</v>
      </c>
      <c r="D48">
        <f>SUMIFS(PWT!$D$2:$D$12241,PWT!$B$2:$B$12241,Ic_Struc!D$1,PWT!$A$2:$A$12241,Ic_Struc!$A48)</f>
        <v>0</v>
      </c>
      <c r="E48">
        <f>SUMIFS(PWT!$D$2:$D$12241,PWT!$B$2:$B$12241,Ic_Struc!E$1,PWT!$A$2:$A$12241,Ic_Struc!$A48)</f>
        <v>0</v>
      </c>
      <c r="F48">
        <f>SUMIFS(PWT!$D$2:$D$12241,PWT!$B$2:$B$12241,Ic_Struc!F$1,PWT!$A$2:$A$12241,Ic_Struc!$A48)</f>
        <v>0</v>
      </c>
      <c r="G48">
        <f>SUMIFS(PWT!$D$2:$D$12241,PWT!$B$2:$B$12241,Ic_Struc!G$1,PWT!$A$2:$A$12241,Ic_Struc!$A48)</f>
        <v>0</v>
      </c>
      <c r="H48">
        <f>SUMIFS(PWT!$D$2:$D$12241,PWT!$B$2:$B$12241,Ic_Struc!H$1,PWT!$A$2:$A$12241,Ic_Struc!$A48)</f>
        <v>0</v>
      </c>
      <c r="I48">
        <f>SUMIFS(PWT!$D$2:$D$12241,PWT!$B$2:$B$12241,Ic_Struc!I$1,PWT!$A$2:$A$12241,Ic_Struc!$A48)</f>
        <v>0</v>
      </c>
      <c r="J48">
        <f>SUMIFS(PWT!$D$2:$D$12241,PWT!$B$2:$B$12241,Ic_Struc!J$1,PWT!$A$2:$A$12241,Ic_Struc!$A48)</f>
        <v>0</v>
      </c>
      <c r="K48">
        <f>SUMIFS(PWT!$D$2:$D$12241,PWT!$B$2:$B$12241,Ic_Struc!K$1,PWT!$A$2:$A$12241,Ic_Struc!$A48)</f>
        <v>0</v>
      </c>
      <c r="L48">
        <f>SUMIFS(PWT!$D$2:$D$12241,PWT!$B$2:$B$12241,Ic_Struc!L$1,PWT!$A$2:$A$12241,Ic_Struc!$A48)</f>
        <v>0</v>
      </c>
      <c r="M48">
        <f>SUMIFS(PWT!$D$2:$D$12241,PWT!$B$2:$B$12241,Ic_Struc!M$1,PWT!$A$2:$A$12241,Ic_Struc!$A48)</f>
        <v>0</v>
      </c>
      <c r="N48">
        <f>SUMIFS(PWT!$D$2:$D$12241,PWT!$B$2:$B$12241,Ic_Struc!N$1,PWT!$A$2:$A$12241,Ic_Struc!$A48)</f>
        <v>0</v>
      </c>
      <c r="O48">
        <f>SUMIFS(PWT!$D$2:$D$12241,PWT!$B$2:$B$12241,Ic_Struc!O$1,PWT!$A$2:$A$12241,Ic_Struc!$A48)</f>
        <v>0</v>
      </c>
      <c r="P48">
        <f>SUMIFS(PWT!$D$2:$D$12241,PWT!$B$2:$B$12241,Ic_Struc!P$1,PWT!$A$2:$A$12241,Ic_Struc!$A48)</f>
        <v>0</v>
      </c>
      <c r="Q48">
        <f>SUMIFS(PWT!$D$2:$D$12241,PWT!$B$2:$B$12241,Ic_Struc!Q$1,PWT!$A$2:$A$12241,Ic_Struc!$A48)</f>
        <v>0</v>
      </c>
      <c r="R48">
        <f>SUMIFS(PWT!$D$2:$D$12241,PWT!$B$2:$B$12241,Ic_Struc!R$1,PWT!$A$2:$A$12241,Ic_Struc!$A48)</f>
        <v>0</v>
      </c>
      <c r="S48">
        <f>SUMIFS(PWT!$D$2:$D$12241,PWT!$B$2:$B$12241,Ic_Struc!S$1,PWT!$A$2:$A$12241,Ic_Struc!$A48)</f>
        <v>0</v>
      </c>
      <c r="T48">
        <f>SUMIFS(PWT!$D$2:$D$12241,PWT!$B$2:$B$12241,Ic_Struc!T$1,PWT!$A$2:$A$12241,Ic_Struc!$A48)</f>
        <v>0</v>
      </c>
      <c r="U48">
        <f>SUMIFS(PWT!$D$2:$D$12241,PWT!$B$2:$B$12241,Ic_Struc!U$1,PWT!$A$2:$A$12241,Ic_Struc!$A48)</f>
        <v>0</v>
      </c>
      <c r="V48">
        <f>SUMIFS(PWT!$D$2:$D$12241,PWT!$B$2:$B$12241,Ic_Struc!V$1,PWT!$A$2:$A$12241,Ic_Struc!$A48)</f>
        <v>0</v>
      </c>
    </row>
    <row r="49" spans="1:22" x14ac:dyDescent="0.2">
      <c r="A49" t="s">
        <v>190</v>
      </c>
      <c r="B49">
        <f>SUMIFS(PWT!$D$2:$D$12241,PWT!$B$2:$B$12241,Ic_Struc!B$1,PWT!$A$2:$A$12241,Ic_Struc!$A49)</f>
        <v>0</v>
      </c>
      <c r="C49">
        <f>SUMIFS(PWT!$D$2:$D$12241,PWT!$B$2:$B$12241,Ic_Struc!C$1,PWT!$A$2:$A$12241,Ic_Struc!$A49)</f>
        <v>0</v>
      </c>
      <c r="D49">
        <f>SUMIFS(PWT!$D$2:$D$12241,PWT!$B$2:$B$12241,Ic_Struc!D$1,PWT!$A$2:$A$12241,Ic_Struc!$A49)</f>
        <v>0</v>
      </c>
      <c r="E49">
        <f>SUMIFS(PWT!$D$2:$D$12241,PWT!$B$2:$B$12241,Ic_Struc!E$1,PWT!$A$2:$A$12241,Ic_Struc!$A49)</f>
        <v>0</v>
      </c>
      <c r="F49">
        <f>SUMIFS(PWT!$D$2:$D$12241,PWT!$B$2:$B$12241,Ic_Struc!F$1,PWT!$A$2:$A$12241,Ic_Struc!$A49)</f>
        <v>0</v>
      </c>
      <c r="G49">
        <f>SUMIFS(PWT!$D$2:$D$12241,PWT!$B$2:$B$12241,Ic_Struc!G$1,PWT!$A$2:$A$12241,Ic_Struc!$A49)</f>
        <v>0</v>
      </c>
      <c r="H49">
        <f>SUMIFS(PWT!$D$2:$D$12241,PWT!$B$2:$B$12241,Ic_Struc!H$1,PWT!$A$2:$A$12241,Ic_Struc!$A49)</f>
        <v>0</v>
      </c>
      <c r="I49">
        <f>SUMIFS(PWT!$D$2:$D$12241,PWT!$B$2:$B$12241,Ic_Struc!I$1,PWT!$A$2:$A$12241,Ic_Struc!$A49)</f>
        <v>0</v>
      </c>
      <c r="J49">
        <f>SUMIFS(PWT!$D$2:$D$12241,PWT!$B$2:$B$12241,Ic_Struc!J$1,PWT!$A$2:$A$12241,Ic_Struc!$A49)</f>
        <v>0</v>
      </c>
      <c r="K49">
        <f>SUMIFS(PWT!$D$2:$D$12241,PWT!$B$2:$B$12241,Ic_Struc!K$1,PWT!$A$2:$A$12241,Ic_Struc!$A49)</f>
        <v>0</v>
      </c>
      <c r="L49">
        <f>SUMIFS(PWT!$D$2:$D$12241,PWT!$B$2:$B$12241,Ic_Struc!L$1,PWT!$A$2:$A$12241,Ic_Struc!$A49)</f>
        <v>0</v>
      </c>
      <c r="M49">
        <f>SUMIFS(PWT!$D$2:$D$12241,PWT!$B$2:$B$12241,Ic_Struc!M$1,PWT!$A$2:$A$12241,Ic_Struc!$A49)</f>
        <v>0</v>
      </c>
      <c r="N49">
        <f>SUMIFS(PWT!$D$2:$D$12241,PWT!$B$2:$B$12241,Ic_Struc!N$1,PWT!$A$2:$A$12241,Ic_Struc!$A49)</f>
        <v>0</v>
      </c>
      <c r="O49">
        <f>SUMIFS(PWT!$D$2:$D$12241,PWT!$B$2:$B$12241,Ic_Struc!O$1,PWT!$A$2:$A$12241,Ic_Struc!$A49)</f>
        <v>0</v>
      </c>
      <c r="P49">
        <f>SUMIFS(PWT!$D$2:$D$12241,PWT!$B$2:$B$12241,Ic_Struc!P$1,PWT!$A$2:$A$12241,Ic_Struc!$A49)</f>
        <v>0</v>
      </c>
      <c r="Q49">
        <f>SUMIFS(PWT!$D$2:$D$12241,PWT!$B$2:$B$12241,Ic_Struc!Q$1,PWT!$A$2:$A$12241,Ic_Struc!$A49)</f>
        <v>0</v>
      </c>
      <c r="R49">
        <f>SUMIFS(PWT!$D$2:$D$12241,PWT!$B$2:$B$12241,Ic_Struc!R$1,PWT!$A$2:$A$12241,Ic_Struc!$A49)</f>
        <v>0</v>
      </c>
      <c r="S49">
        <f>SUMIFS(PWT!$D$2:$D$12241,PWT!$B$2:$B$12241,Ic_Struc!S$1,PWT!$A$2:$A$12241,Ic_Struc!$A49)</f>
        <v>0</v>
      </c>
      <c r="T49">
        <f>SUMIFS(PWT!$D$2:$D$12241,PWT!$B$2:$B$12241,Ic_Struc!T$1,PWT!$A$2:$A$12241,Ic_Struc!$A49)</f>
        <v>0</v>
      </c>
      <c r="U49">
        <f>SUMIFS(PWT!$D$2:$D$12241,PWT!$B$2:$B$12241,Ic_Struc!U$1,PWT!$A$2:$A$12241,Ic_Struc!$A49)</f>
        <v>0</v>
      </c>
      <c r="V49">
        <f>SUMIFS(PWT!$D$2:$D$12241,PWT!$B$2:$B$12241,Ic_Struc!V$1,PWT!$A$2:$A$12241,Ic_Struc!$A49)</f>
        <v>0</v>
      </c>
    </row>
    <row r="50" spans="1:22" x14ac:dyDescent="0.2">
      <c r="A50" t="s">
        <v>191</v>
      </c>
      <c r="B50">
        <f>SUMIFS(PWT!$D$2:$D$12241,PWT!$B$2:$B$12241,Ic_Struc!B$1,PWT!$A$2:$A$12241,Ic_Struc!$A50)</f>
        <v>0</v>
      </c>
      <c r="C50">
        <f>SUMIFS(PWT!$D$2:$D$12241,PWT!$B$2:$B$12241,Ic_Struc!C$1,PWT!$A$2:$A$12241,Ic_Struc!$A50)</f>
        <v>0</v>
      </c>
      <c r="D50">
        <f>SUMIFS(PWT!$D$2:$D$12241,PWT!$B$2:$B$12241,Ic_Struc!D$1,PWT!$A$2:$A$12241,Ic_Struc!$A50)</f>
        <v>0</v>
      </c>
      <c r="E50">
        <f>SUMIFS(PWT!$D$2:$D$12241,PWT!$B$2:$B$12241,Ic_Struc!E$1,PWT!$A$2:$A$12241,Ic_Struc!$A50)</f>
        <v>0</v>
      </c>
      <c r="F50">
        <f>SUMIFS(PWT!$D$2:$D$12241,PWT!$B$2:$B$12241,Ic_Struc!F$1,PWT!$A$2:$A$12241,Ic_Struc!$A50)</f>
        <v>0</v>
      </c>
      <c r="G50">
        <f>SUMIFS(PWT!$D$2:$D$12241,PWT!$B$2:$B$12241,Ic_Struc!G$1,PWT!$A$2:$A$12241,Ic_Struc!$A50)</f>
        <v>0</v>
      </c>
      <c r="H50">
        <f>SUMIFS(PWT!$D$2:$D$12241,PWT!$B$2:$B$12241,Ic_Struc!H$1,PWT!$A$2:$A$12241,Ic_Struc!$A50)</f>
        <v>0</v>
      </c>
      <c r="I50">
        <f>SUMIFS(PWT!$D$2:$D$12241,PWT!$B$2:$B$12241,Ic_Struc!I$1,PWT!$A$2:$A$12241,Ic_Struc!$A50)</f>
        <v>0</v>
      </c>
      <c r="J50">
        <f>SUMIFS(PWT!$D$2:$D$12241,PWT!$B$2:$B$12241,Ic_Struc!J$1,PWT!$A$2:$A$12241,Ic_Struc!$A50)</f>
        <v>0</v>
      </c>
      <c r="K50">
        <f>SUMIFS(PWT!$D$2:$D$12241,PWT!$B$2:$B$12241,Ic_Struc!K$1,PWT!$A$2:$A$12241,Ic_Struc!$A50)</f>
        <v>0</v>
      </c>
      <c r="L50">
        <f>SUMIFS(PWT!$D$2:$D$12241,PWT!$B$2:$B$12241,Ic_Struc!L$1,PWT!$A$2:$A$12241,Ic_Struc!$A50)</f>
        <v>0</v>
      </c>
      <c r="M50">
        <f>SUMIFS(PWT!$D$2:$D$12241,PWT!$B$2:$B$12241,Ic_Struc!M$1,PWT!$A$2:$A$12241,Ic_Struc!$A50)</f>
        <v>0</v>
      </c>
      <c r="N50">
        <f>SUMIFS(PWT!$D$2:$D$12241,PWT!$B$2:$B$12241,Ic_Struc!N$1,PWT!$A$2:$A$12241,Ic_Struc!$A50)</f>
        <v>0</v>
      </c>
      <c r="O50">
        <f>SUMIFS(PWT!$D$2:$D$12241,PWT!$B$2:$B$12241,Ic_Struc!O$1,PWT!$A$2:$A$12241,Ic_Struc!$A50)</f>
        <v>0</v>
      </c>
      <c r="P50">
        <f>SUMIFS(PWT!$D$2:$D$12241,PWT!$B$2:$B$12241,Ic_Struc!P$1,PWT!$A$2:$A$12241,Ic_Struc!$A50)</f>
        <v>0</v>
      </c>
      <c r="Q50">
        <f>SUMIFS(PWT!$D$2:$D$12241,PWT!$B$2:$B$12241,Ic_Struc!Q$1,PWT!$A$2:$A$12241,Ic_Struc!$A50)</f>
        <v>0</v>
      </c>
      <c r="R50">
        <f>SUMIFS(PWT!$D$2:$D$12241,PWT!$B$2:$B$12241,Ic_Struc!R$1,PWT!$A$2:$A$12241,Ic_Struc!$A50)</f>
        <v>0</v>
      </c>
      <c r="S50">
        <f>SUMIFS(PWT!$D$2:$D$12241,PWT!$B$2:$B$12241,Ic_Struc!S$1,PWT!$A$2:$A$12241,Ic_Struc!$A50)</f>
        <v>0</v>
      </c>
      <c r="T50">
        <f>SUMIFS(PWT!$D$2:$D$12241,PWT!$B$2:$B$12241,Ic_Struc!T$1,PWT!$A$2:$A$12241,Ic_Struc!$A50)</f>
        <v>0</v>
      </c>
      <c r="U50">
        <f>SUMIFS(PWT!$D$2:$D$12241,PWT!$B$2:$B$12241,Ic_Struc!U$1,PWT!$A$2:$A$12241,Ic_Struc!$A50)</f>
        <v>0</v>
      </c>
      <c r="V50">
        <f>SUMIFS(PWT!$D$2:$D$12241,PWT!$B$2:$B$12241,Ic_Struc!V$1,PWT!$A$2:$A$12241,Ic_Struc!$A50)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0"/>
  <sheetViews>
    <sheetView workbookViewId="0">
      <selection activeCell="B2" sqref="B2:V50"/>
    </sheetView>
  </sheetViews>
  <sheetFormatPr defaultRowHeight="12.75" x14ac:dyDescent="0.2"/>
  <sheetData>
    <row r="1" spans="1:22" x14ac:dyDescent="0.2">
      <c r="B1">
        <v>1995</v>
      </c>
      <c r="C1">
        <f>B1+1</f>
        <v>1996</v>
      </c>
      <c r="D1">
        <f t="shared" ref="D1:V1" si="0">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</row>
    <row r="2" spans="1:22" x14ac:dyDescent="0.2">
      <c r="A2" t="s">
        <v>10</v>
      </c>
      <c r="B2">
        <f>SUMIFS(PWT!$E$2:$E$12241,PWT!$B$2:$B$12241,Ic_Struc!B$1,PWT!$A$2:$A$12241,Ic_Struc!$A2)</f>
        <v>4215.54931640625</v>
      </c>
      <c r="C2">
        <f>SUMIFS(PWT!$E$2:$E$12241,PWT!$B$2:$B$12241,Ic_Struc!C$1,PWT!$A$2:$A$12241,Ic_Struc!$A2)</f>
        <v>4161.74560546875</v>
      </c>
      <c r="D2">
        <f>SUMIFS(PWT!$E$2:$E$12241,PWT!$B$2:$B$12241,Ic_Struc!D$1,PWT!$A$2:$A$12241,Ic_Struc!$A2)</f>
        <v>4304.20263671875</v>
      </c>
      <c r="E2">
        <f>SUMIFS(PWT!$E$2:$E$12241,PWT!$B$2:$B$12241,Ic_Struc!E$1,PWT!$A$2:$A$12241,Ic_Struc!$A2)</f>
        <v>4695.5693359375</v>
      </c>
      <c r="F2">
        <f>SUMIFS(PWT!$E$2:$E$12241,PWT!$B$2:$B$12241,Ic_Struc!F$1,PWT!$A$2:$A$12241,Ic_Struc!$A2)</f>
        <v>4894.7109375</v>
      </c>
      <c r="G2">
        <f>SUMIFS(PWT!$E$2:$E$12241,PWT!$B$2:$B$12241,Ic_Struc!G$1,PWT!$A$2:$A$12241,Ic_Struc!$A2)</f>
        <v>5664.6025390625</v>
      </c>
      <c r="H2">
        <f>SUMIFS(PWT!$E$2:$E$12241,PWT!$B$2:$B$12241,Ic_Struc!H$1,PWT!$A$2:$A$12241,Ic_Struc!$A2)</f>
        <v>5201.576171875</v>
      </c>
      <c r="I2">
        <f>SUMIFS(PWT!$E$2:$E$12241,PWT!$B$2:$B$12241,Ic_Struc!I$1,PWT!$A$2:$A$12241,Ic_Struc!$A2)</f>
        <v>5255.51123046875</v>
      </c>
      <c r="J2">
        <f>SUMIFS(PWT!$E$2:$E$12241,PWT!$B$2:$B$12241,Ic_Struc!J$1,PWT!$A$2:$A$12241,Ic_Struc!$A2)</f>
        <v>5495.568359375</v>
      </c>
      <c r="K2">
        <f>SUMIFS(PWT!$E$2:$E$12241,PWT!$B$2:$B$12241,Ic_Struc!K$1,PWT!$A$2:$A$12241,Ic_Struc!$A2)</f>
        <v>5571.115234375</v>
      </c>
      <c r="L2">
        <f>SUMIFS(PWT!$E$2:$E$12241,PWT!$B$2:$B$12241,Ic_Struc!L$1,PWT!$A$2:$A$12241,Ic_Struc!$A2)</f>
        <v>5824.43115234375</v>
      </c>
      <c r="M2">
        <f>SUMIFS(PWT!$E$2:$E$12241,PWT!$B$2:$B$12241,Ic_Struc!M$1,PWT!$A$2:$A$12241,Ic_Struc!$A2)</f>
        <v>5338.955078125</v>
      </c>
      <c r="N2">
        <f>SUMIFS(PWT!$E$2:$E$12241,PWT!$B$2:$B$12241,Ic_Struc!N$1,PWT!$A$2:$A$12241,Ic_Struc!$A2)</f>
        <v>6068.58349609375</v>
      </c>
      <c r="O2">
        <f>SUMIFS(PWT!$E$2:$E$12241,PWT!$B$2:$B$12241,Ic_Struc!O$1,PWT!$A$2:$A$12241,Ic_Struc!$A2)</f>
        <v>6588.8330078125</v>
      </c>
      <c r="P2">
        <f>SUMIFS(PWT!$E$2:$E$12241,PWT!$B$2:$B$12241,Ic_Struc!P$1,PWT!$A$2:$A$12241,Ic_Struc!$A2)</f>
        <v>5374.46484375</v>
      </c>
      <c r="Q2">
        <f>SUMIFS(PWT!$E$2:$E$12241,PWT!$B$2:$B$12241,Ic_Struc!Q$1,PWT!$A$2:$A$12241,Ic_Struc!$A2)</f>
        <v>5668.294921875</v>
      </c>
      <c r="R2">
        <f>SUMIFS(PWT!$E$2:$E$12241,PWT!$B$2:$B$12241,Ic_Struc!R$1,PWT!$A$2:$A$12241,Ic_Struc!$A2)</f>
        <v>6621.87939453125</v>
      </c>
      <c r="S2">
        <f>SUMIFS(PWT!$E$2:$E$12241,PWT!$B$2:$B$12241,Ic_Struc!S$1,PWT!$A$2:$A$12241,Ic_Struc!$A2)</f>
        <v>6351.505859375</v>
      </c>
      <c r="T2">
        <f>SUMIFS(PWT!$E$2:$E$12241,PWT!$B$2:$B$12241,Ic_Struc!T$1,PWT!$A$2:$A$12241,Ic_Struc!$A2)</f>
        <v>6383.6953125</v>
      </c>
      <c r="U2">
        <f>SUMIFS(PWT!$E$2:$E$12241,PWT!$B$2:$B$12241,Ic_Struc!U$1,PWT!$A$2:$A$12241,Ic_Struc!$A2)</f>
        <v>6022.52685546875</v>
      </c>
      <c r="V2">
        <f>SUMIFS(PWT!$E$2:$E$12241,PWT!$B$2:$B$12241,Ic_Struc!V$1,PWT!$A$2:$A$12241,Ic_Struc!$A2)</f>
        <v>6121.8076171875</v>
      </c>
    </row>
    <row r="3" spans="1:22" x14ac:dyDescent="0.2">
      <c r="A3" t="s">
        <v>13</v>
      </c>
      <c r="B3">
        <f>SUMIFS(PWT!$E$2:$E$12241,PWT!$B$2:$B$12241,Ic_Struc!B$1,PWT!$A$2:$A$12241,Ic_Struc!$A3)</f>
        <v>4176.2138671875</v>
      </c>
      <c r="C3">
        <f>SUMIFS(PWT!$E$2:$E$12241,PWT!$B$2:$B$12241,Ic_Struc!C$1,PWT!$A$2:$A$12241,Ic_Struc!$A3)</f>
        <v>4095.3642578125</v>
      </c>
      <c r="D3">
        <f>SUMIFS(PWT!$E$2:$E$12241,PWT!$B$2:$B$12241,Ic_Struc!D$1,PWT!$A$2:$A$12241,Ic_Struc!$A3)</f>
        <v>4027.53125</v>
      </c>
      <c r="E3">
        <f>SUMIFS(PWT!$E$2:$E$12241,PWT!$B$2:$B$12241,Ic_Struc!E$1,PWT!$A$2:$A$12241,Ic_Struc!$A3)</f>
        <v>4112.54345703125</v>
      </c>
      <c r="F3">
        <f>SUMIFS(PWT!$E$2:$E$12241,PWT!$B$2:$B$12241,Ic_Struc!F$1,PWT!$A$2:$A$12241,Ic_Struc!$A3)</f>
        <v>5253.76025390625</v>
      </c>
      <c r="G3">
        <f>SUMIFS(PWT!$E$2:$E$12241,PWT!$B$2:$B$12241,Ic_Struc!G$1,PWT!$A$2:$A$12241,Ic_Struc!$A3)</f>
        <v>6104.34130859375</v>
      </c>
      <c r="H3">
        <f>SUMIFS(PWT!$E$2:$E$12241,PWT!$B$2:$B$12241,Ic_Struc!H$1,PWT!$A$2:$A$12241,Ic_Struc!$A3)</f>
        <v>6072.337890625</v>
      </c>
      <c r="I3">
        <f>SUMIFS(PWT!$E$2:$E$12241,PWT!$B$2:$B$12241,Ic_Struc!I$1,PWT!$A$2:$A$12241,Ic_Struc!$A3)</f>
        <v>5675.744140625</v>
      </c>
      <c r="J3">
        <f>SUMIFS(PWT!$E$2:$E$12241,PWT!$B$2:$B$12241,Ic_Struc!J$1,PWT!$A$2:$A$12241,Ic_Struc!$A3)</f>
        <v>5648.23681640625</v>
      </c>
      <c r="K3">
        <f>SUMIFS(PWT!$E$2:$E$12241,PWT!$B$2:$B$12241,Ic_Struc!K$1,PWT!$A$2:$A$12241,Ic_Struc!$A3)</f>
        <v>7612.5478515625</v>
      </c>
      <c r="L3">
        <f>SUMIFS(PWT!$E$2:$E$12241,PWT!$B$2:$B$12241,Ic_Struc!L$1,PWT!$A$2:$A$12241,Ic_Struc!$A3)</f>
        <v>8056.7587890625</v>
      </c>
      <c r="M3">
        <f>SUMIFS(PWT!$E$2:$E$12241,PWT!$B$2:$B$12241,Ic_Struc!M$1,PWT!$A$2:$A$12241,Ic_Struc!$A3)</f>
        <v>7429.35546875</v>
      </c>
      <c r="N3">
        <f>SUMIFS(PWT!$E$2:$E$12241,PWT!$B$2:$B$12241,Ic_Struc!N$1,PWT!$A$2:$A$12241,Ic_Struc!$A3)</f>
        <v>8206.4775390625</v>
      </c>
      <c r="O3">
        <f>SUMIFS(PWT!$E$2:$E$12241,PWT!$B$2:$B$12241,Ic_Struc!O$1,PWT!$A$2:$A$12241,Ic_Struc!$A3)</f>
        <v>8244.251953125</v>
      </c>
      <c r="P3">
        <f>SUMIFS(PWT!$E$2:$E$12241,PWT!$B$2:$B$12241,Ic_Struc!P$1,PWT!$A$2:$A$12241,Ic_Struc!$A3)</f>
        <v>7209.15380859375</v>
      </c>
      <c r="Q3">
        <f>SUMIFS(PWT!$E$2:$E$12241,PWT!$B$2:$B$12241,Ic_Struc!Q$1,PWT!$A$2:$A$12241,Ic_Struc!$A3)</f>
        <v>7153.7412109375</v>
      </c>
      <c r="R3">
        <f>SUMIFS(PWT!$E$2:$E$12241,PWT!$B$2:$B$12241,Ic_Struc!R$1,PWT!$A$2:$A$12241,Ic_Struc!$A3)</f>
        <v>7952.1865234375</v>
      </c>
      <c r="S3">
        <f>SUMIFS(PWT!$E$2:$E$12241,PWT!$B$2:$B$12241,Ic_Struc!S$1,PWT!$A$2:$A$12241,Ic_Struc!$A3)</f>
        <v>6750.86669921875</v>
      </c>
      <c r="T3">
        <f>SUMIFS(PWT!$E$2:$E$12241,PWT!$B$2:$B$12241,Ic_Struc!T$1,PWT!$A$2:$A$12241,Ic_Struc!$A3)</f>
        <v>7369.79248046875</v>
      </c>
      <c r="U3">
        <f>SUMIFS(PWT!$E$2:$E$12241,PWT!$B$2:$B$12241,Ic_Struc!U$1,PWT!$A$2:$A$12241,Ic_Struc!$A3)</f>
        <v>8549.091796875</v>
      </c>
      <c r="V3">
        <f>SUMIFS(PWT!$E$2:$E$12241,PWT!$B$2:$B$12241,Ic_Struc!V$1,PWT!$A$2:$A$12241,Ic_Struc!$A3)</f>
        <v>8584.2490234375</v>
      </c>
    </row>
    <row r="4" spans="1:22" x14ac:dyDescent="0.2">
      <c r="A4" t="s">
        <v>17</v>
      </c>
      <c r="B4">
        <f>SUMIFS(PWT!$E$2:$E$12241,PWT!$B$2:$B$12241,Ic_Struc!B$1,PWT!$A$2:$A$12241,Ic_Struc!$A4)</f>
        <v>12.351716995239258</v>
      </c>
      <c r="C4">
        <f>SUMIFS(PWT!$E$2:$E$12241,PWT!$B$2:$B$12241,Ic_Struc!C$1,PWT!$A$2:$A$12241,Ic_Struc!$A4)</f>
        <v>4.1458859443664551</v>
      </c>
      <c r="D4">
        <f>SUMIFS(PWT!$E$2:$E$12241,PWT!$B$2:$B$12241,Ic_Struc!D$1,PWT!$A$2:$A$12241,Ic_Struc!$A4)</f>
        <v>39.160324096679688</v>
      </c>
      <c r="E4">
        <f>SUMIFS(PWT!$E$2:$E$12241,PWT!$B$2:$B$12241,Ic_Struc!E$1,PWT!$A$2:$A$12241,Ic_Struc!$A4)</f>
        <v>274.84487915039063</v>
      </c>
      <c r="F4">
        <f>SUMIFS(PWT!$E$2:$E$12241,PWT!$B$2:$B$12241,Ic_Struc!F$1,PWT!$A$2:$A$12241,Ic_Struc!$A4)</f>
        <v>302.37161254882813</v>
      </c>
      <c r="G4">
        <f>SUMIFS(PWT!$E$2:$E$12241,PWT!$B$2:$B$12241,Ic_Struc!G$1,PWT!$A$2:$A$12241,Ic_Struc!$A4)</f>
        <v>466.52923583984375</v>
      </c>
      <c r="H4">
        <f>SUMIFS(PWT!$E$2:$E$12241,PWT!$B$2:$B$12241,Ic_Struc!H$1,PWT!$A$2:$A$12241,Ic_Struc!$A4)</f>
        <v>962.78558349609375</v>
      </c>
      <c r="I4">
        <f>SUMIFS(PWT!$E$2:$E$12241,PWT!$B$2:$B$12241,Ic_Struc!I$1,PWT!$A$2:$A$12241,Ic_Struc!$A4)</f>
        <v>1375.7799072265625</v>
      </c>
      <c r="J4">
        <f>SUMIFS(PWT!$E$2:$E$12241,PWT!$B$2:$B$12241,Ic_Struc!J$1,PWT!$A$2:$A$12241,Ic_Struc!$A4)</f>
        <v>1845.552734375</v>
      </c>
      <c r="K4">
        <f>SUMIFS(PWT!$E$2:$E$12241,PWT!$B$2:$B$12241,Ic_Struc!K$1,PWT!$A$2:$A$12241,Ic_Struc!$A4)</f>
        <v>1384.18310546875</v>
      </c>
      <c r="L4">
        <f>SUMIFS(PWT!$E$2:$E$12241,PWT!$B$2:$B$12241,Ic_Struc!L$1,PWT!$A$2:$A$12241,Ic_Struc!$A4)</f>
        <v>2817.739013671875</v>
      </c>
      <c r="M4">
        <f>SUMIFS(PWT!$E$2:$E$12241,PWT!$B$2:$B$12241,Ic_Struc!M$1,PWT!$A$2:$A$12241,Ic_Struc!$A4)</f>
        <v>2443.63720703125</v>
      </c>
      <c r="N4">
        <f>SUMIFS(PWT!$E$2:$E$12241,PWT!$B$2:$B$12241,Ic_Struc!N$1,PWT!$A$2:$A$12241,Ic_Struc!$A4)</f>
        <v>3414.950927734375</v>
      </c>
      <c r="O4">
        <f>SUMIFS(PWT!$E$2:$E$12241,PWT!$B$2:$B$12241,Ic_Struc!O$1,PWT!$A$2:$A$12241,Ic_Struc!$A4)</f>
        <v>2267.42041015625</v>
      </c>
      <c r="P4">
        <f>SUMIFS(PWT!$E$2:$E$12241,PWT!$B$2:$B$12241,Ic_Struc!P$1,PWT!$A$2:$A$12241,Ic_Struc!$A4)</f>
        <v>741.64202880859375</v>
      </c>
      <c r="Q4">
        <f>SUMIFS(PWT!$E$2:$E$12241,PWT!$B$2:$B$12241,Ic_Struc!Q$1,PWT!$A$2:$A$12241,Ic_Struc!$A4)</f>
        <v>679.1900634765625</v>
      </c>
      <c r="R4">
        <f>SUMIFS(PWT!$E$2:$E$12241,PWT!$B$2:$B$12241,Ic_Struc!R$1,PWT!$A$2:$A$12241,Ic_Struc!$A4)</f>
        <v>734.4886474609375</v>
      </c>
      <c r="S4">
        <f>SUMIFS(PWT!$E$2:$E$12241,PWT!$B$2:$B$12241,Ic_Struc!S$1,PWT!$A$2:$A$12241,Ic_Struc!$A4)</f>
        <v>951.6158447265625</v>
      </c>
      <c r="T4">
        <f>SUMIFS(PWT!$E$2:$E$12241,PWT!$B$2:$B$12241,Ic_Struc!T$1,PWT!$A$2:$A$12241,Ic_Struc!$A4)</f>
        <v>941.22900390625</v>
      </c>
      <c r="U4">
        <f>SUMIFS(PWT!$E$2:$E$12241,PWT!$B$2:$B$12241,Ic_Struc!U$1,PWT!$A$2:$A$12241,Ic_Struc!$A4)</f>
        <v>1549.563232421875</v>
      </c>
      <c r="V4">
        <f>SUMIFS(PWT!$E$2:$E$12241,PWT!$B$2:$B$12241,Ic_Struc!V$1,PWT!$A$2:$A$12241,Ic_Struc!$A4)</f>
        <v>1326.491943359375</v>
      </c>
    </row>
    <row r="5" spans="1:22" x14ac:dyDescent="0.2">
      <c r="A5" t="s">
        <v>44</v>
      </c>
      <c r="B5">
        <f>SUMIFS(PWT!$E$2:$E$12241,PWT!$B$2:$B$12241,Ic_Struc!B$1,PWT!$A$2:$A$12241,Ic_Struc!$A5)</f>
        <v>469.24261474609375</v>
      </c>
      <c r="C5">
        <f>SUMIFS(PWT!$E$2:$E$12241,PWT!$B$2:$B$12241,Ic_Struc!C$1,PWT!$A$2:$A$12241,Ic_Struc!$A5)</f>
        <v>279.23309326171875</v>
      </c>
      <c r="D5">
        <f>SUMIFS(PWT!$E$2:$E$12241,PWT!$B$2:$B$12241,Ic_Struc!D$1,PWT!$A$2:$A$12241,Ic_Struc!$A5)</f>
        <v>399.12533569335938</v>
      </c>
      <c r="E5">
        <f>SUMIFS(PWT!$E$2:$E$12241,PWT!$B$2:$B$12241,Ic_Struc!E$1,PWT!$A$2:$A$12241,Ic_Struc!$A5)</f>
        <v>129.24964904785156</v>
      </c>
      <c r="F5">
        <f>SUMIFS(PWT!$E$2:$E$12241,PWT!$B$2:$B$12241,Ic_Struc!F$1,PWT!$A$2:$A$12241,Ic_Struc!$A5)</f>
        <v>330.759521484375</v>
      </c>
      <c r="G5">
        <f>SUMIFS(PWT!$E$2:$E$12241,PWT!$B$2:$B$12241,Ic_Struc!G$1,PWT!$A$2:$A$12241,Ic_Struc!$A5)</f>
        <v>351.83343505859375</v>
      </c>
      <c r="H5">
        <f>SUMIFS(PWT!$E$2:$E$12241,PWT!$B$2:$B$12241,Ic_Struc!H$1,PWT!$A$2:$A$12241,Ic_Struc!$A5)</f>
        <v>151.40530395507813</v>
      </c>
      <c r="I5">
        <f>SUMIFS(PWT!$E$2:$E$12241,PWT!$B$2:$B$12241,Ic_Struc!I$1,PWT!$A$2:$A$12241,Ic_Struc!$A5)</f>
        <v>308.1151123046875</v>
      </c>
      <c r="J5">
        <f>SUMIFS(PWT!$E$2:$E$12241,PWT!$B$2:$B$12241,Ic_Struc!J$1,PWT!$A$2:$A$12241,Ic_Struc!$A5)</f>
        <v>174.39326477050781</v>
      </c>
      <c r="K5">
        <f>SUMIFS(PWT!$E$2:$E$12241,PWT!$B$2:$B$12241,Ic_Struc!K$1,PWT!$A$2:$A$12241,Ic_Struc!$A5)</f>
        <v>177.89851379394531</v>
      </c>
      <c r="L5">
        <f>SUMIFS(PWT!$E$2:$E$12241,PWT!$B$2:$B$12241,Ic_Struc!L$1,PWT!$A$2:$A$12241,Ic_Struc!$A5)</f>
        <v>163.80422973632813</v>
      </c>
      <c r="M5">
        <f>SUMIFS(PWT!$E$2:$E$12241,PWT!$B$2:$B$12241,Ic_Struc!M$1,PWT!$A$2:$A$12241,Ic_Struc!$A5)</f>
        <v>420.87857055664063</v>
      </c>
      <c r="N5">
        <f>SUMIFS(PWT!$E$2:$E$12241,PWT!$B$2:$B$12241,Ic_Struc!N$1,PWT!$A$2:$A$12241,Ic_Struc!$A5)</f>
        <v>289.85324096679688</v>
      </c>
      <c r="O5">
        <f>SUMIFS(PWT!$E$2:$E$12241,PWT!$B$2:$B$12241,Ic_Struc!O$1,PWT!$A$2:$A$12241,Ic_Struc!$A5)</f>
        <v>562.97210693359375</v>
      </c>
      <c r="P5">
        <f>SUMIFS(PWT!$E$2:$E$12241,PWT!$B$2:$B$12241,Ic_Struc!P$1,PWT!$A$2:$A$12241,Ic_Struc!$A5)</f>
        <v>290.37228393554688</v>
      </c>
      <c r="Q5">
        <f>SUMIFS(PWT!$E$2:$E$12241,PWT!$B$2:$B$12241,Ic_Struc!Q$1,PWT!$A$2:$A$12241,Ic_Struc!$A5)</f>
        <v>380.06246948242188</v>
      </c>
      <c r="R5">
        <f>SUMIFS(PWT!$E$2:$E$12241,PWT!$B$2:$B$12241,Ic_Struc!R$1,PWT!$A$2:$A$12241,Ic_Struc!$A5)</f>
        <v>249.81047058105469</v>
      </c>
      <c r="S5">
        <f>SUMIFS(PWT!$E$2:$E$12241,PWT!$B$2:$B$12241,Ic_Struc!S$1,PWT!$A$2:$A$12241,Ic_Struc!$A5)</f>
        <v>212.77864074707031</v>
      </c>
      <c r="T5">
        <f>SUMIFS(PWT!$E$2:$E$12241,PWT!$B$2:$B$12241,Ic_Struc!T$1,PWT!$A$2:$A$12241,Ic_Struc!$A5)</f>
        <v>253.74598693847656</v>
      </c>
      <c r="U5">
        <f>SUMIFS(PWT!$E$2:$E$12241,PWT!$B$2:$B$12241,Ic_Struc!U$1,PWT!$A$2:$A$12241,Ic_Struc!$A5)</f>
        <v>139.77911376953125</v>
      </c>
      <c r="V5">
        <f>SUMIFS(PWT!$E$2:$E$12241,PWT!$B$2:$B$12241,Ic_Struc!V$1,PWT!$A$2:$A$12241,Ic_Struc!$A5)</f>
        <v>117.20430755615234</v>
      </c>
    </row>
    <row r="6" spans="1:22" x14ac:dyDescent="0.2">
      <c r="A6" t="s">
        <v>45</v>
      </c>
      <c r="B6">
        <f>SUMIFS(PWT!$E$2:$E$12241,PWT!$B$2:$B$12241,Ic_Struc!B$1,PWT!$A$2:$A$12241,Ic_Struc!$A6)</f>
        <v>37657.375</v>
      </c>
      <c r="C6">
        <f>SUMIFS(PWT!$E$2:$E$12241,PWT!$B$2:$B$12241,Ic_Struc!C$1,PWT!$A$2:$A$12241,Ic_Struc!$A6)</f>
        <v>43904.3046875</v>
      </c>
      <c r="D6">
        <f>SUMIFS(PWT!$E$2:$E$12241,PWT!$B$2:$B$12241,Ic_Struc!D$1,PWT!$A$2:$A$12241,Ic_Struc!$A6)</f>
        <v>43801.6015625</v>
      </c>
      <c r="E6">
        <f>SUMIFS(PWT!$E$2:$E$12241,PWT!$B$2:$B$12241,Ic_Struc!E$1,PWT!$A$2:$A$12241,Ic_Struc!$A6)</f>
        <v>46963.62109375</v>
      </c>
      <c r="F6">
        <f>SUMIFS(PWT!$E$2:$E$12241,PWT!$B$2:$B$12241,Ic_Struc!F$1,PWT!$A$2:$A$12241,Ic_Struc!$A6)</f>
        <v>54004.265625</v>
      </c>
      <c r="G6">
        <f>SUMIFS(PWT!$E$2:$E$12241,PWT!$B$2:$B$12241,Ic_Struc!G$1,PWT!$A$2:$A$12241,Ic_Struc!$A6)</f>
        <v>72614.9296875</v>
      </c>
      <c r="H6">
        <f>SUMIFS(PWT!$E$2:$E$12241,PWT!$B$2:$B$12241,Ic_Struc!H$1,PWT!$A$2:$A$12241,Ic_Struc!$A6)</f>
        <v>90226.78125</v>
      </c>
      <c r="I6">
        <f>SUMIFS(PWT!$E$2:$E$12241,PWT!$B$2:$B$12241,Ic_Struc!I$1,PWT!$A$2:$A$12241,Ic_Struc!$A6)</f>
        <v>98313.5</v>
      </c>
      <c r="J6">
        <f>SUMIFS(PWT!$E$2:$E$12241,PWT!$B$2:$B$12241,Ic_Struc!J$1,PWT!$A$2:$A$12241,Ic_Struc!$A6)</f>
        <v>101280.2578125</v>
      </c>
      <c r="K6">
        <f>SUMIFS(PWT!$E$2:$E$12241,PWT!$B$2:$B$12241,Ic_Struc!K$1,PWT!$A$2:$A$12241,Ic_Struc!$A6)</f>
        <v>104139.046875</v>
      </c>
      <c r="L6">
        <f>SUMIFS(PWT!$E$2:$E$12241,PWT!$B$2:$B$12241,Ic_Struc!L$1,PWT!$A$2:$A$12241,Ic_Struc!$A6)</f>
        <v>104266.9765625</v>
      </c>
      <c r="M6">
        <f>SUMIFS(PWT!$E$2:$E$12241,PWT!$B$2:$B$12241,Ic_Struc!M$1,PWT!$A$2:$A$12241,Ic_Struc!$A6)</f>
        <v>123609.1640625</v>
      </c>
      <c r="N6">
        <f>SUMIFS(PWT!$E$2:$E$12241,PWT!$B$2:$B$12241,Ic_Struc!N$1,PWT!$A$2:$A$12241,Ic_Struc!$A6)</f>
        <v>141663.546875</v>
      </c>
      <c r="O6">
        <f>SUMIFS(PWT!$E$2:$E$12241,PWT!$B$2:$B$12241,Ic_Struc!O$1,PWT!$A$2:$A$12241,Ic_Struc!$A6)</f>
        <v>143307.78125</v>
      </c>
      <c r="P6">
        <f>SUMIFS(PWT!$E$2:$E$12241,PWT!$B$2:$B$12241,Ic_Struc!P$1,PWT!$A$2:$A$12241,Ic_Struc!$A6)</f>
        <v>105985.015625</v>
      </c>
      <c r="Q6">
        <f>SUMIFS(PWT!$E$2:$E$12241,PWT!$B$2:$B$12241,Ic_Struc!Q$1,PWT!$A$2:$A$12241,Ic_Struc!$A6)</f>
        <v>112595.9609375</v>
      </c>
      <c r="R6">
        <f>SUMIFS(PWT!$E$2:$E$12241,PWT!$B$2:$B$12241,Ic_Struc!R$1,PWT!$A$2:$A$12241,Ic_Struc!$A6)</f>
        <v>105763.65625</v>
      </c>
      <c r="S6">
        <f>SUMIFS(PWT!$E$2:$E$12241,PWT!$B$2:$B$12241,Ic_Struc!S$1,PWT!$A$2:$A$12241,Ic_Struc!$A6)</f>
        <v>97588.84375</v>
      </c>
      <c r="T6">
        <f>SUMIFS(PWT!$E$2:$E$12241,PWT!$B$2:$B$12241,Ic_Struc!T$1,PWT!$A$2:$A$12241,Ic_Struc!$A6)</f>
        <v>106652.0703125</v>
      </c>
      <c r="U6">
        <f>SUMIFS(PWT!$E$2:$E$12241,PWT!$B$2:$B$12241,Ic_Struc!U$1,PWT!$A$2:$A$12241,Ic_Struc!$A6)</f>
        <v>113003.8984375</v>
      </c>
      <c r="V6">
        <f>SUMIFS(PWT!$E$2:$E$12241,PWT!$B$2:$B$12241,Ic_Struc!V$1,PWT!$A$2:$A$12241,Ic_Struc!$A6)</f>
        <v>117569.765625</v>
      </c>
    </row>
    <row r="7" spans="1:22" x14ac:dyDescent="0.2">
      <c r="A7" t="s">
        <v>46</v>
      </c>
      <c r="B7">
        <f>SUMIFS(PWT!$E$2:$E$12241,PWT!$B$2:$B$12241,Ic_Struc!B$1,PWT!$A$2:$A$12241,Ic_Struc!$A7)</f>
        <v>29067.01171875</v>
      </c>
      <c r="C7">
        <f>SUMIFS(PWT!$E$2:$E$12241,PWT!$B$2:$B$12241,Ic_Struc!C$1,PWT!$A$2:$A$12241,Ic_Struc!$A7)</f>
        <v>30568.263671875</v>
      </c>
      <c r="D7">
        <f>SUMIFS(PWT!$E$2:$E$12241,PWT!$B$2:$B$12241,Ic_Struc!D$1,PWT!$A$2:$A$12241,Ic_Struc!$A7)</f>
        <v>34361.89453125</v>
      </c>
      <c r="E7">
        <f>SUMIFS(PWT!$E$2:$E$12241,PWT!$B$2:$B$12241,Ic_Struc!E$1,PWT!$A$2:$A$12241,Ic_Struc!$A7)</f>
        <v>37300.140625</v>
      </c>
      <c r="F7">
        <f>SUMIFS(PWT!$E$2:$E$12241,PWT!$B$2:$B$12241,Ic_Struc!F$1,PWT!$A$2:$A$12241,Ic_Struc!$A7)</f>
        <v>38508.50390625</v>
      </c>
      <c r="G7">
        <f>SUMIFS(PWT!$E$2:$E$12241,PWT!$B$2:$B$12241,Ic_Struc!G$1,PWT!$A$2:$A$12241,Ic_Struc!$A7)</f>
        <v>43583.48828125</v>
      </c>
      <c r="H7">
        <f>SUMIFS(PWT!$E$2:$E$12241,PWT!$B$2:$B$12241,Ic_Struc!H$1,PWT!$A$2:$A$12241,Ic_Struc!$A7)</f>
        <v>38493.7265625</v>
      </c>
      <c r="I7">
        <f>SUMIFS(PWT!$E$2:$E$12241,PWT!$B$2:$B$12241,Ic_Struc!I$1,PWT!$A$2:$A$12241,Ic_Struc!$A7)</f>
        <v>35697.0078125</v>
      </c>
      <c r="J7">
        <f>SUMIFS(PWT!$E$2:$E$12241,PWT!$B$2:$B$12241,Ic_Struc!J$1,PWT!$A$2:$A$12241,Ic_Struc!$A7)</f>
        <v>39731.7890625</v>
      </c>
      <c r="K7">
        <f>SUMIFS(PWT!$E$2:$E$12241,PWT!$B$2:$B$12241,Ic_Struc!K$1,PWT!$A$2:$A$12241,Ic_Struc!$A7)</f>
        <v>45107.06640625</v>
      </c>
      <c r="L7">
        <f>SUMIFS(PWT!$E$2:$E$12241,PWT!$B$2:$B$12241,Ic_Struc!L$1,PWT!$A$2:$A$12241,Ic_Struc!$A7)</f>
        <v>48868.51953125</v>
      </c>
      <c r="M7">
        <f>SUMIFS(PWT!$E$2:$E$12241,PWT!$B$2:$B$12241,Ic_Struc!M$1,PWT!$A$2:$A$12241,Ic_Struc!$A7)</f>
        <v>56473.29296875</v>
      </c>
      <c r="N7">
        <f>SUMIFS(PWT!$E$2:$E$12241,PWT!$B$2:$B$12241,Ic_Struc!N$1,PWT!$A$2:$A$12241,Ic_Struc!$A7)</f>
        <v>60939.3203125</v>
      </c>
      <c r="O7">
        <f>SUMIFS(PWT!$E$2:$E$12241,PWT!$B$2:$B$12241,Ic_Struc!O$1,PWT!$A$2:$A$12241,Ic_Struc!$A7)</f>
        <v>59278.203125</v>
      </c>
      <c r="P7">
        <f>SUMIFS(PWT!$E$2:$E$12241,PWT!$B$2:$B$12241,Ic_Struc!P$1,PWT!$A$2:$A$12241,Ic_Struc!$A7)</f>
        <v>44001.296875</v>
      </c>
      <c r="Q7">
        <f>SUMIFS(PWT!$E$2:$E$12241,PWT!$B$2:$B$12241,Ic_Struc!Q$1,PWT!$A$2:$A$12241,Ic_Struc!$A7)</f>
        <v>57091.60546875</v>
      </c>
      <c r="R7">
        <f>SUMIFS(PWT!$E$2:$E$12241,PWT!$B$2:$B$12241,Ic_Struc!R$1,PWT!$A$2:$A$12241,Ic_Struc!$A7)</f>
        <v>56816.70703125</v>
      </c>
      <c r="S7">
        <f>SUMIFS(PWT!$E$2:$E$12241,PWT!$B$2:$B$12241,Ic_Struc!S$1,PWT!$A$2:$A$12241,Ic_Struc!$A7)</f>
        <v>51502.609375</v>
      </c>
      <c r="T7">
        <f>SUMIFS(PWT!$E$2:$E$12241,PWT!$B$2:$B$12241,Ic_Struc!T$1,PWT!$A$2:$A$12241,Ic_Struc!$A7)</f>
        <v>50968.36328125</v>
      </c>
      <c r="U7">
        <f>SUMIFS(PWT!$E$2:$E$12241,PWT!$B$2:$B$12241,Ic_Struc!U$1,PWT!$A$2:$A$12241,Ic_Struc!$A7)</f>
        <v>56179.89453125</v>
      </c>
      <c r="V7">
        <f>SUMIFS(PWT!$E$2:$E$12241,PWT!$B$2:$B$12241,Ic_Struc!V$1,PWT!$A$2:$A$12241,Ic_Struc!$A7)</f>
        <v>56884.40234375</v>
      </c>
    </row>
    <row r="8" spans="1:22" x14ac:dyDescent="0.2">
      <c r="A8" t="s">
        <v>49</v>
      </c>
      <c r="B8">
        <f>SUMIFS(PWT!$E$2:$E$12241,PWT!$B$2:$B$12241,Ic_Struc!B$1,PWT!$A$2:$A$12241,Ic_Struc!$A8)</f>
        <v>22412.46875</v>
      </c>
      <c r="C8">
        <f>SUMIFS(PWT!$E$2:$E$12241,PWT!$B$2:$B$12241,Ic_Struc!C$1,PWT!$A$2:$A$12241,Ic_Struc!$A8)</f>
        <v>23429.146484375</v>
      </c>
      <c r="D8">
        <f>SUMIFS(PWT!$E$2:$E$12241,PWT!$B$2:$B$12241,Ic_Struc!D$1,PWT!$A$2:$A$12241,Ic_Struc!$A8)</f>
        <v>25070.91015625</v>
      </c>
      <c r="E8">
        <f>SUMIFS(PWT!$E$2:$E$12241,PWT!$B$2:$B$12241,Ic_Struc!E$1,PWT!$A$2:$A$12241,Ic_Struc!$A8)</f>
        <v>27929.75390625</v>
      </c>
      <c r="F8">
        <f>SUMIFS(PWT!$E$2:$E$12241,PWT!$B$2:$B$12241,Ic_Struc!F$1,PWT!$A$2:$A$12241,Ic_Struc!$A8)</f>
        <v>28991.34375</v>
      </c>
      <c r="G8">
        <f>SUMIFS(PWT!$E$2:$E$12241,PWT!$B$2:$B$12241,Ic_Struc!G$1,PWT!$A$2:$A$12241,Ic_Struc!$A8)</f>
        <v>33266.16796875</v>
      </c>
      <c r="H8">
        <f>SUMIFS(PWT!$E$2:$E$12241,PWT!$B$2:$B$12241,Ic_Struc!H$1,PWT!$A$2:$A$12241,Ic_Struc!$A8)</f>
        <v>33598.359375</v>
      </c>
      <c r="I8">
        <f>SUMIFS(PWT!$E$2:$E$12241,PWT!$B$2:$B$12241,Ic_Struc!I$1,PWT!$A$2:$A$12241,Ic_Struc!$A8)</f>
        <v>33325.0703125</v>
      </c>
      <c r="J8">
        <f>SUMIFS(PWT!$E$2:$E$12241,PWT!$B$2:$B$12241,Ic_Struc!J$1,PWT!$A$2:$A$12241,Ic_Struc!$A8)</f>
        <v>32433.05078125</v>
      </c>
      <c r="K8">
        <f>SUMIFS(PWT!$E$2:$E$12241,PWT!$B$2:$B$12241,Ic_Struc!K$1,PWT!$A$2:$A$12241,Ic_Struc!$A8)</f>
        <v>31454.091796875</v>
      </c>
      <c r="L8">
        <f>SUMIFS(PWT!$E$2:$E$12241,PWT!$B$2:$B$12241,Ic_Struc!L$1,PWT!$A$2:$A$12241,Ic_Struc!$A8)</f>
        <v>32505.400390625</v>
      </c>
      <c r="M8">
        <f>SUMIFS(PWT!$E$2:$E$12241,PWT!$B$2:$B$12241,Ic_Struc!M$1,PWT!$A$2:$A$12241,Ic_Struc!$A8)</f>
        <v>36745.1953125</v>
      </c>
      <c r="N8">
        <f>SUMIFS(PWT!$E$2:$E$12241,PWT!$B$2:$B$12241,Ic_Struc!N$1,PWT!$A$2:$A$12241,Ic_Struc!$A8)</f>
        <v>42342.82421875</v>
      </c>
      <c r="O8">
        <f>SUMIFS(PWT!$E$2:$E$12241,PWT!$B$2:$B$12241,Ic_Struc!O$1,PWT!$A$2:$A$12241,Ic_Struc!$A8)</f>
        <v>45507.578125</v>
      </c>
      <c r="P8">
        <f>SUMIFS(PWT!$E$2:$E$12241,PWT!$B$2:$B$12241,Ic_Struc!P$1,PWT!$A$2:$A$12241,Ic_Struc!$A8)</f>
        <v>40204.35546875</v>
      </c>
      <c r="Q8">
        <f>SUMIFS(PWT!$E$2:$E$12241,PWT!$B$2:$B$12241,Ic_Struc!Q$1,PWT!$A$2:$A$12241,Ic_Struc!$A8)</f>
        <v>35030.15625</v>
      </c>
      <c r="R8">
        <f>SUMIFS(PWT!$E$2:$E$12241,PWT!$B$2:$B$12241,Ic_Struc!R$1,PWT!$A$2:$A$12241,Ic_Struc!$A8)</f>
        <v>26053.92578125</v>
      </c>
      <c r="S8">
        <f>SUMIFS(PWT!$E$2:$E$12241,PWT!$B$2:$B$12241,Ic_Struc!S$1,PWT!$A$2:$A$12241,Ic_Struc!$A8)</f>
        <v>31100.82421875</v>
      </c>
      <c r="T8">
        <f>SUMIFS(PWT!$E$2:$E$12241,PWT!$B$2:$B$12241,Ic_Struc!T$1,PWT!$A$2:$A$12241,Ic_Struc!$A8)</f>
        <v>33148.56640625</v>
      </c>
      <c r="U8">
        <f>SUMIFS(PWT!$E$2:$E$12241,PWT!$B$2:$B$12241,Ic_Struc!U$1,PWT!$A$2:$A$12241,Ic_Struc!$A8)</f>
        <v>43357.8984375</v>
      </c>
      <c r="V8">
        <f>SUMIFS(PWT!$E$2:$E$12241,PWT!$B$2:$B$12241,Ic_Struc!V$1,PWT!$A$2:$A$12241,Ic_Struc!$A8)</f>
        <v>44317.44140625</v>
      </c>
    </row>
    <row r="9" spans="1:22" x14ac:dyDescent="0.2">
      <c r="A9" t="s">
        <v>55</v>
      </c>
      <c r="B9">
        <f>SUMIFS(PWT!$E$2:$E$12241,PWT!$B$2:$B$12241,Ic_Struc!B$1,PWT!$A$2:$A$12241,Ic_Struc!$A9)</f>
        <v>78.5927734375</v>
      </c>
      <c r="C9">
        <f>SUMIFS(PWT!$E$2:$E$12241,PWT!$B$2:$B$12241,Ic_Struc!C$1,PWT!$A$2:$A$12241,Ic_Struc!$A9)</f>
        <v>75.386962890625</v>
      </c>
      <c r="D9">
        <f>SUMIFS(PWT!$E$2:$E$12241,PWT!$B$2:$B$12241,Ic_Struc!D$1,PWT!$A$2:$A$12241,Ic_Struc!$A9)</f>
        <v>112.98721313476563</v>
      </c>
      <c r="E9">
        <f>SUMIFS(PWT!$E$2:$E$12241,PWT!$B$2:$B$12241,Ic_Struc!E$1,PWT!$A$2:$A$12241,Ic_Struc!$A9)</f>
        <v>169.29331970214844</v>
      </c>
      <c r="F9">
        <f>SUMIFS(PWT!$E$2:$E$12241,PWT!$B$2:$B$12241,Ic_Struc!F$1,PWT!$A$2:$A$12241,Ic_Struc!$A9)</f>
        <v>153.78361511230469</v>
      </c>
      <c r="G9">
        <f>SUMIFS(PWT!$E$2:$E$12241,PWT!$B$2:$B$12241,Ic_Struc!G$1,PWT!$A$2:$A$12241,Ic_Struc!$A9)</f>
        <v>216.75125122070313</v>
      </c>
      <c r="H9">
        <f>SUMIFS(PWT!$E$2:$E$12241,PWT!$B$2:$B$12241,Ic_Struc!H$1,PWT!$A$2:$A$12241,Ic_Struc!$A9)</f>
        <v>285.01315307617188</v>
      </c>
      <c r="I9">
        <f>SUMIFS(PWT!$E$2:$E$12241,PWT!$B$2:$B$12241,Ic_Struc!I$1,PWT!$A$2:$A$12241,Ic_Struc!$A9)</f>
        <v>385.30645751953125</v>
      </c>
      <c r="J9">
        <f>SUMIFS(PWT!$E$2:$E$12241,PWT!$B$2:$B$12241,Ic_Struc!J$1,PWT!$A$2:$A$12241,Ic_Struc!$A9)</f>
        <v>625.0238037109375</v>
      </c>
      <c r="K9">
        <f>SUMIFS(PWT!$E$2:$E$12241,PWT!$B$2:$B$12241,Ic_Struc!K$1,PWT!$A$2:$A$12241,Ic_Struc!$A9)</f>
        <v>506.64950561523438</v>
      </c>
      <c r="L9">
        <f>SUMIFS(PWT!$E$2:$E$12241,PWT!$B$2:$B$12241,Ic_Struc!L$1,PWT!$A$2:$A$12241,Ic_Struc!$A9)</f>
        <v>413.75003051757813</v>
      </c>
      <c r="M9">
        <f>SUMIFS(PWT!$E$2:$E$12241,PWT!$B$2:$B$12241,Ic_Struc!M$1,PWT!$A$2:$A$12241,Ic_Struc!$A9)</f>
        <v>720.64752197265625</v>
      </c>
      <c r="N9">
        <f>SUMIFS(PWT!$E$2:$E$12241,PWT!$B$2:$B$12241,Ic_Struc!N$1,PWT!$A$2:$A$12241,Ic_Struc!$A9)</f>
        <v>892.62591552734375</v>
      </c>
      <c r="O9">
        <f>SUMIFS(PWT!$E$2:$E$12241,PWT!$B$2:$B$12241,Ic_Struc!O$1,PWT!$A$2:$A$12241,Ic_Struc!$A9)</f>
        <v>499.1494140625</v>
      </c>
      <c r="P9">
        <f>SUMIFS(PWT!$E$2:$E$12241,PWT!$B$2:$B$12241,Ic_Struc!P$1,PWT!$A$2:$A$12241,Ic_Struc!$A9)</f>
        <v>223.82798767089844</v>
      </c>
      <c r="Q9">
        <f>SUMIFS(PWT!$E$2:$E$12241,PWT!$B$2:$B$12241,Ic_Struc!Q$1,PWT!$A$2:$A$12241,Ic_Struc!$A9)</f>
        <v>303.029052734375</v>
      </c>
      <c r="R9">
        <f>SUMIFS(PWT!$E$2:$E$12241,PWT!$B$2:$B$12241,Ic_Struc!R$1,PWT!$A$2:$A$12241,Ic_Struc!$A9)</f>
        <v>571.8992919921875</v>
      </c>
      <c r="S9">
        <f>SUMIFS(PWT!$E$2:$E$12241,PWT!$B$2:$B$12241,Ic_Struc!S$1,PWT!$A$2:$A$12241,Ic_Struc!$A9)</f>
        <v>743.254150390625</v>
      </c>
      <c r="T9">
        <f>SUMIFS(PWT!$E$2:$E$12241,PWT!$B$2:$B$12241,Ic_Struc!T$1,PWT!$A$2:$A$12241,Ic_Struc!$A9)</f>
        <v>685.03271484375</v>
      </c>
      <c r="U9">
        <f>SUMIFS(PWT!$E$2:$E$12241,PWT!$B$2:$B$12241,Ic_Struc!U$1,PWT!$A$2:$A$12241,Ic_Struc!$A9)</f>
        <v>552.48748779296875</v>
      </c>
      <c r="V9">
        <f>SUMIFS(PWT!$E$2:$E$12241,PWT!$B$2:$B$12241,Ic_Struc!V$1,PWT!$A$2:$A$12241,Ic_Struc!$A9)</f>
        <v>403.36639404296875</v>
      </c>
    </row>
    <row r="10" spans="1:22" x14ac:dyDescent="0.2">
      <c r="A10" t="s">
        <v>54</v>
      </c>
      <c r="B10">
        <f>SUMIFS(PWT!$E$2:$E$12241,PWT!$B$2:$B$12241,Ic_Struc!B$1,PWT!$A$2:$A$12241,Ic_Struc!$A10)</f>
        <v>7773.99755859375</v>
      </c>
      <c r="C10">
        <f>SUMIFS(PWT!$E$2:$E$12241,PWT!$B$2:$B$12241,Ic_Struc!C$1,PWT!$A$2:$A$12241,Ic_Struc!$A10)</f>
        <v>8284.9970703125</v>
      </c>
      <c r="D10">
        <f>SUMIFS(PWT!$E$2:$E$12241,PWT!$B$2:$B$12241,Ic_Struc!D$1,PWT!$A$2:$A$12241,Ic_Struc!$A10)</f>
        <v>10101.9990234375</v>
      </c>
      <c r="E10">
        <f>SUMIFS(PWT!$E$2:$E$12241,PWT!$B$2:$B$12241,Ic_Struc!E$1,PWT!$A$2:$A$12241,Ic_Struc!$A10)</f>
        <v>12064.99609375</v>
      </c>
      <c r="F10">
        <f>SUMIFS(PWT!$E$2:$E$12241,PWT!$B$2:$B$12241,Ic_Struc!F$1,PWT!$A$2:$A$12241,Ic_Struc!$A10)</f>
        <v>14337.994140625</v>
      </c>
      <c r="G10">
        <f>SUMIFS(PWT!$E$2:$E$12241,PWT!$B$2:$B$12241,Ic_Struc!G$1,PWT!$A$2:$A$12241,Ic_Struc!$A10)</f>
        <v>16655.001953125</v>
      </c>
      <c r="H10">
        <f>SUMIFS(PWT!$E$2:$E$12241,PWT!$B$2:$B$12241,Ic_Struc!H$1,PWT!$A$2:$A$12241,Ic_Struc!$A10)</f>
        <v>16567.0078125</v>
      </c>
      <c r="I10">
        <f>SUMIFS(PWT!$E$2:$E$12241,PWT!$B$2:$B$12241,Ic_Struc!I$1,PWT!$A$2:$A$12241,Ic_Struc!$A10)</f>
        <v>16160.005859375</v>
      </c>
      <c r="J10">
        <f>SUMIFS(PWT!$E$2:$E$12241,PWT!$B$2:$B$12241,Ic_Struc!J$1,PWT!$A$2:$A$12241,Ic_Struc!$A10)</f>
        <v>17839</v>
      </c>
      <c r="K10">
        <f>SUMIFS(PWT!$E$2:$E$12241,PWT!$B$2:$B$12241,Ic_Struc!K$1,PWT!$A$2:$A$12241,Ic_Struc!$A10)</f>
        <v>19676.005859375</v>
      </c>
      <c r="L10">
        <f>SUMIFS(PWT!$E$2:$E$12241,PWT!$B$2:$B$12241,Ic_Struc!L$1,PWT!$A$2:$A$12241,Ic_Struc!$A10)</f>
        <v>22249.005859375</v>
      </c>
      <c r="M10">
        <f>SUMIFS(PWT!$E$2:$E$12241,PWT!$B$2:$B$12241,Ic_Struc!M$1,PWT!$A$2:$A$12241,Ic_Struc!$A10)</f>
        <v>24482.595703125</v>
      </c>
      <c r="N10">
        <f>SUMIFS(PWT!$E$2:$E$12241,PWT!$B$2:$B$12241,Ic_Struc!N$1,PWT!$A$2:$A$12241,Ic_Struc!$A10)</f>
        <v>26649.65234375</v>
      </c>
      <c r="O10">
        <f>SUMIFS(PWT!$E$2:$E$12241,PWT!$B$2:$B$12241,Ic_Struc!O$1,PWT!$A$2:$A$12241,Ic_Struc!$A10)</f>
        <v>24202.67578125</v>
      </c>
      <c r="P10">
        <f>SUMIFS(PWT!$E$2:$E$12241,PWT!$B$2:$B$12241,Ic_Struc!P$1,PWT!$A$2:$A$12241,Ic_Struc!$A10)</f>
        <v>14430.7646484375</v>
      </c>
      <c r="Q10">
        <f>SUMIFS(PWT!$E$2:$E$12241,PWT!$B$2:$B$12241,Ic_Struc!Q$1,PWT!$A$2:$A$12241,Ic_Struc!$A10)</f>
        <v>16122.7783203125</v>
      </c>
      <c r="R10">
        <f>SUMIFS(PWT!$E$2:$E$12241,PWT!$B$2:$B$12241,Ic_Struc!R$1,PWT!$A$2:$A$12241,Ic_Struc!$A10)</f>
        <v>16897.7890625</v>
      </c>
      <c r="S10">
        <f>SUMIFS(PWT!$E$2:$E$12241,PWT!$B$2:$B$12241,Ic_Struc!S$1,PWT!$A$2:$A$12241,Ic_Struc!$A10)</f>
        <v>16671.875</v>
      </c>
      <c r="T10">
        <f>SUMIFS(PWT!$E$2:$E$12241,PWT!$B$2:$B$12241,Ic_Struc!T$1,PWT!$A$2:$A$12241,Ic_Struc!$A10)</f>
        <v>17737.185546875</v>
      </c>
      <c r="U10">
        <f>SUMIFS(PWT!$E$2:$E$12241,PWT!$B$2:$B$12241,Ic_Struc!U$1,PWT!$A$2:$A$12241,Ic_Struc!$A10)</f>
        <v>20258.404296875</v>
      </c>
      <c r="V10">
        <f>SUMIFS(PWT!$E$2:$E$12241,PWT!$B$2:$B$12241,Ic_Struc!V$1,PWT!$A$2:$A$12241,Ic_Struc!$A10)</f>
        <v>22503.630859375</v>
      </c>
    </row>
    <row r="11" spans="1:22" x14ac:dyDescent="0.2">
      <c r="A11" t="s">
        <v>57</v>
      </c>
      <c r="B11">
        <f>SUMIFS(PWT!$E$2:$E$12241,PWT!$B$2:$B$12241,Ic_Struc!B$1,PWT!$A$2:$A$12241,Ic_Struc!$A11)</f>
        <v>1165.6707763671875</v>
      </c>
      <c r="C11">
        <f>SUMIFS(PWT!$E$2:$E$12241,PWT!$B$2:$B$12241,Ic_Struc!C$1,PWT!$A$2:$A$12241,Ic_Struc!$A11)</f>
        <v>1184.386474609375</v>
      </c>
      <c r="D11">
        <f>SUMIFS(PWT!$E$2:$E$12241,PWT!$B$2:$B$12241,Ic_Struc!D$1,PWT!$A$2:$A$12241,Ic_Struc!$A11)</f>
        <v>1558.94140625</v>
      </c>
      <c r="E11">
        <f>SUMIFS(PWT!$E$2:$E$12241,PWT!$B$2:$B$12241,Ic_Struc!E$1,PWT!$A$2:$A$12241,Ic_Struc!$A11)</f>
        <v>1741.21875</v>
      </c>
      <c r="F11">
        <f>SUMIFS(PWT!$E$2:$E$12241,PWT!$B$2:$B$12241,Ic_Struc!F$1,PWT!$A$2:$A$12241,Ic_Struc!$A11)</f>
        <v>1842.1304931640625</v>
      </c>
      <c r="G11">
        <f>SUMIFS(PWT!$E$2:$E$12241,PWT!$B$2:$B$12241,Ic_Struc!G$1,PWT!$A$2:$A$12241,Ic_Struc!$A11)</f>
        <v>1770.76318359375</v>
      </c>
      <c r="H11">
        <f>SUMIFS(PWT!$E$2:$E$12241,PWT!$B$2:$B$12241,Ic_Struc!H$1,PWT!$A$2:$A$12241,Ic_Struc!$A11)</f>
        <v>2010.0030517578125</v>
      </c>
      <c r="I11">
        <f>SUMIFS(PWT!$E$2:$E$12241,PWT!$B$2:$B$12241,Ic_Struc!I$1,PWT!$A$2:$A$12241,Ic_Struc!$A11)</f>
        <v>1735.4571533203125</v>
      </c>
      <c r="J11">
        <f>SUMIFS(PWT!$E$2:$E$12241,PWT!$B$2:$B$12241,Ic_Struc!J$1,PWT!$A$2:$A$12241,Ic_Struc!$A11)</f>
        <v>1690.3692626953125</v>
      </c>
      <c r="K11">
        <f>SUMIFS(PWT!$E$2:$E$12241,PWT!$B$2:$B$12241,Ic_Struc!K$1,PWT!$A$2:$A$12241,Ic_Struc!$A11)</f>
        <v>2273.23876953125</v>
      </c>
      <c r="L11">
        <f>SUMIFS(PWT!$E$2:$E$12241,PWT!$B$2:$B$12241,Ic_Struc!L$1,PWT!$A$2:$A$12241,Ic_Struc!$A11)</f>
        <v>2229.481689453125</v>
      </c>
      <c r="M11">
        <f>SUMIFS(PWT!$E$2:$E$12241,PWT!$B$2:$B$12241,Ic_Struc!M$1,PWT!$A$2:$A$12241,Ic_Struc!$A11)</f>
        <v>2444.09521484375</v>
      </c>
      <c r="N11">
        <f>SUMIFS(PWT!$E$2:$E$12241,PWT!$B$2:$B$12241,Ic_Struc!N$1,PWT!$A$2:$A$12241,Ic_Struc!$A11)</f>
        <v>2491.6416015625</v>
      </c>
      <c r="O11">
        <f>SUMIFS(PWT!$E$2:$E$12241,PWT!$B$2:$B$12241,Ic_Struc!O$1,PWT!$A$2:$A$12241,Ic_Struc!$A11)</f>
        <v>2294.249755859375</v>
      </c>
      <c r="P11">
        <f>SUMIFS(PWT!$E$2:$E$12241,PWT!$B$2:$B$12241,Ic_Struc!P$1,PWT!$A$2:$A$12241,Ic_Struc!$A11)</f>
        <v>2256.666015625</v>
      </c>
      <c r="Q11">
        <f>SUMIFS(PWT!$E$2:$E$12241,PWT!$B$2:$B$12241,Ic_Struc!Q$1,PWT!$A$2:$A$12241,Ic_Struc!$A11)</f>
        <v>2180.510986328125</v>
      </c>
      <c r="R11">
        <f>SUMIFS(PWT!$E$2:$E$12241,PWT!$B$2:$B$12241,Ic_Struc!R$1,PWT!$A$2:$A$12241,Ic_Struc!$A11)</f>
        <v>2149.38330078125</v>
      </c>
      <c r="S11">
        <f>SUMIFS(PWT!$E$2:$E$12241,PWT!$B$2:$B$12241,Ic_Struc!S$1,PWT!$A$2:$A$12241,Ic_Struc!$A11)</f>
        <v>2331.601806640625</v>
      </c>
      <c r="T11">
        <f>SUMIFS(PWT!$E$2:$E$12241,PWT!$B$2:$B$12241,Ic_Struc!T$1,PWT!$A$2:$A$12241,Ic_Struc!$A11)</f>
        <v>2188.500244140625</v>
      </c>
      <c r="U11">
        <f>SUMIFS(PWT!$E$2:$E$12241,PWT!$B$2:$B$12241,Ic_Struc!U$1,PWT!$A$2:$A$12241,Ic_Struc!$A11)</f>
        <v>1890.7276611328125</v>
      </c>
      <c r="V11">
        <f>SUMIFS(PWT!$E$2:$E$12241,PWT!$B$2:$B$12241,Ic_Struc!V$1,PWT!$A$2:$A$12241,Ic_Struc!$A11)</f>
        <v>1949.098876953125</v>
      </c>
    </row>
    <row r="12" spans="1:22" x14ac:dyDescent="0.2">
      <c r="A12" t="s">
        <v>59</v>
      </c>
      <c r="B12">
        <f>SUMIFS(PWT!$E$2:$E$12241,PWT!$B$2:$B$12241,Ic_Struc!B$1,PWT!$A$2:$A$12241,Ic_Struc!$A12)</f>
        <v>16661.890625</v>
      </c>
      <c r="C12">
        <f>SUMIFS(PWT!$E$2:$E$12241,PWT!$B$2:$B$12241,Ic_Struc!C$1,PWT!$A$2:$A$12241,Ic_Struc!$A12)</f>
        <v>16991.009765625</v>
      </c>
      <c r="D12">
        <f>SUMIFS(PWT!$E$2:$E$12241,PWT!$B$2:$B$12241,Ic_Struc!D$1,PWT!$A$2:$A$12241,Ic_Struc!$A12)</f>
        <v>16498.041015625</v>
      </c>
      <c r="E12">
        <f>SUMIFS(PWT!$E$2:$E$12241,PWT!$B$2:$B$12241,Ic_Struc!E$1,PWT!$A$2:$A$12241,Ic_Struc!$A12)</f>
        <v>19100.40625</v>
      </c>
      <c r="F12">
        <f>SUMIFS(PWT!$E$2:$E$12241,PWT!$B$2:$B$12241,Ic_Struc!F$1,PWT!$A$2:$A$12241,Ic_Struc!$A12)</f>
        <v>22484.390625</v>
      </c>
      <c r="G12">
        <f>SUMIFS(PWT!$E$2:$E$12241,PWT!$B$2:$B$12241,Ic_Struc!G$1,PWT!$A$2:$A$12241,Ic_Struc!$A12)</f>
        <v>23827.046875</v>
      </c>
      <c r="H12">
        <f>SUMIFS(PWT!$E$2:$E$12241,PWT!$B$2:$B$12241,Ic_Struc!H$1,PWT!$A$2:$A$12241,Ic_Struc!$A12)</f>
        <v>24460.765625</v>
      </c>
      <c r="I12">
        <f>SUMIFS(PWT!$E$2:$E$12241,PWT!$B$2:$B$12241,Ic_Struc!I$1,PWT!$A$2:$A$12241,Ic_Struc!$A12)</f>
        <v>24734.24609375</v>
      </c>
      <c r="J12">
        <f>SUMIFS(PWT!$E$2:$E$12241,PWT!$B$2:$B$12241,Ic_Struc!J$1,PWT!$A$2:$A$12241,Ic_Struc!$A12)</f>
        <v>25323.833984375</v>
      </c>
      <c r="K12">
        <f>SUMIFS(PWT!$E$2:$E$12241,PWT!$B$2:$B$12241,Ic_Struc!K$1,PWT!$A$2:$A$12241,Ic_Struc!$A12)</f>
        <v>25483.7578125</v>
      </c>
      <c r="L12">
        <f>SUMIFS(PWT!$E$2:$E$12241,PWT!$B$2:$B$12241,Ic_Struc!L$1,PWT!$A$2:$A$12241,Ic_Struc!$A12)</f>
        <v>27164.3828125</v>
      </c>
      <c r="M12">
        <f>SUMIFS(PWT!$E$2:$E$12241,PWT!$B$2:$B$12241,Ic_Struc!M$1,PWT!$A$2:$A$12241,Ic_Struc!$A12)</f>
        <v>28529.91015625</v>
      </c>
      <c r="N12">
        <f>SUMIFS(PWT!$E$2:$E$12241,PWT!$B$2:$B$12241,Ic_Struc!N$1,PWT!$A$2:$A$12241,Ic_Struc!$A12)</f>
        <v>31269.24609375</v>
      </c>
      <c r="O12">
        <f>SUMIFS(PWT!$E$2:$E$12241,PWT!$B$2:$B$12241,Ic_Struc!O$1,PWT!$A$2:$A$12241,Ic_Struc!$A12)</f>
        <v>32974.140625</v>
      </c>
      <c r="P12">
        <f>SUMIFS(PWT!$E$2:$E$12241,PWT!$B$2:$B$12241,Ic_Struc!P$1,PWT!$A$2:$A$12241,Ic_Struc!$A12)</f>
        <v>24486.716796875</v>
      </c>
      <c r="Q12">
        <f>SUMIFS(PWT!$E$2:$E$12241,PWT!$B$2:$B$12241,Ic_Struc!Q$1,PWT!$A$2:$A$12241,Ic_Struc!$A12)</f>
        <v>26940.544921875</v>
      </c>
      <c r="R12">
        <f>SUMIFS(PWT!$E$2:$E$12241,PWT!$B$2:$B$12241,Ic_Struc!R$1,PWT!$A$2:$A$12241,Ic_Struc!$A12)</f>
        <v>29767.677734375</v>
      </c>
      <c r="S12">
        <f>SUMIFS(PWT!$E$2:$E$12241,PWT!$B$2:$B$12241,Ic_Struc!S$1,PWT!$A$2:$A$12241,Ic_Struc!$A12)</f>
        <v>29009.224609375</v>
      </c>
      <c r="T12">
        <f>SUMIFS(PWT!$E$2:$E$12241,PWT!$B$2:$B$12241,Ic_Struc!T$1,PWT!$A$2:$A$12241,Ic_Struc!$A12)</f>
        <v>28188.64453125</v>
      </c>
      <c r="U12">
        <f>SUMIFS(PWT!$E$2:$E$12241,PWT!$B$2:$B$12241,Ic_Struc!U$1,PWT!$A$2:$A$12241,Ic_Struc!$A12)</f>
        <v>30418.9140625</v>
      </c>
      <c r="V12">
        <f>SUMIFS(PWT!$E$2:$E$12241,PWT!$B$2:$B$12241,Ic_Struc!V$1,PWT!$A$2:$A$12241,Ic_Struc!$A12)</f>
        <v>33551.20703125</v>
      </c>
    </row>
    <row r="13" spans="1:22" x14ac:dyDescent="0.2">
      <c r="A13" t="s">
        <v>68</v>
      </c>
      <c r="B13">
        <f>SUMIFS(PWT!$E$2:$E$12241,PWT!$B$2:$B$12241,Ic_Struc!B$1,PWT!$A$2:$A$12241,Ic_Struc!$A13)</f>
        <v>1727.54345703125</v>
      </c>
      <c r="C13">
        <f>SUMIFS(PWT!$E$2:$E$12241,PWT!$B$2:$B$12241,Ic_Struc!C$1,PWT!$A$2:$A$12241,Ic_Struc!$A13)</f>
        <v>2134.53076171875</v>
      </c>
      <c r="D13">
        <f>SUMIFS(PWT!$E$2:$E$12241,PWT!$B$2:$B$12241,Ic_Struc!D$1,PWT!$A$2:$A$12241,Ic_Struc!$A13)</f>
        <v>2476.07177734375</v>
      </c>
      <c r="E13">
        <f>SUMIFS(PWT!$E$2:$E$12241,PWT!$B$2:$B$12241,Ic_Struc!E$1,PWT!$A$2:$A$12241,Ic_Struc!$A13)</f>
        <v>4200.94873046875</v>
      </c>
      <c r="F13">
        <f>SUMIFS(PWT!$E$2:$E$12241,PWT!$B$2:$B$12241,Ic_Struc!F$1,PWT!$A$2:$A$12241,Ic_Struc!$A13)</f>
        <v>3665.367919921875</v>
      </c>
      <c r="G13">
        <f>SUMIFS(PWT!$E$2:$E$12241,PWT!$B$2:$B$12241,Ic_Struc!G$1,PWT!$A$2:$A$12241,Ic_Struc!$A13)</f>
        <v>3805.2216796875</v>
      </c>
      <c r="H13">
        <f>SUMIFS(PWT!$E$2:$E$12241,PWT!$B$2:$B$12241,Ic_Struc!H$1,PWT!$A$2:$A$12241,Ic_Struc!$A13)</f>
        <v>5447.16162109375</v>
      </c>
      <c r="I13">
        <f>SUMIFS(PWT!$E$2:$E$12241,PWT!$B$2:$B$12241,Ic_Struc!I$1,PWT!$A$2:$A$12241,Ic_Struc!$A13)</f>
        <v>5929.955078125</v>
      </c>
      <c r="J13">
        <f>SUMIFS(PWT!$E$2:$E$12241,PWT!$B$2:$B$12241,Ic_Struc!J$1,PWT!$A$2:$A$12241,Ic_Struc!$A13)</f>
        <v>8157.4609375</v>
      </c>
      <c r="K13">
        <f>SUMIFS(PWT!$E$2:$E$12241,PWT!$B$2:$B$12241,Ic_Struc!K$1,PWT!$A$2:$A$12241,Ic_Struc!$A13)</f>
        <v>5507.60400390625</v>
      </c>
      <c r="L13">
        <f>SUMIFS(PWT!$E$2:$E$12241,PWT!$B$2:$B$12241,Ic_Struc!L$1,PWT!$A$2:$A$12241,Ic_Struc!$A13)</f>
        <v>5215.20849609375</v>
      </c>
      <c r="M13">
        <f>SUMIFS(PWT!$E$2:$E$12241,PWT!$B$2:$B$12241,Ic_Struc!M$1,PWT!$A$2:$A$12241,Ic_Struc!$A13)</f>
        <v>7961.4775390625</v>
      </c>
      <c r="N13">
        <f>SUMIFS(PWT!$E$2:$E$12241,PWT!$B$2:$B$12241,Ic_Struc!N$1,PWT!$A$2:$A$12241,Ic_Struc!$A13)</f>
        <v>12102.79296875</v>
      </c>
      <c r="O13">
        <f>SUMIFS(PWT!$E$2:$E$12241,PWT!$B$2:$B$12241,Ic_Struc!O$1,PWT!$A$2:$A$12241,Ic_Struc!$A13)</f>
        <v>10236.9560546875</v>
      </c>
      <c r="P13">
        <f>SUMIFS(PWT!$E$2:$E$12241,PWT!$B$2:$B$12241,Ic_Struc!P$1,PWT!$A$2:$A$12241,Ic_Struc!$A13)</f>
        <v>8237.47265625</v>
      </c>
      <c r="Q13">
        <f>SUMIFS(PWT!$E$2:$E$12241,PWT!$B$2:$B$12241,Ic_Struc!Q$1,PWT!$A$2:$A$12241,Ic_Struc!$A13)</f>
        <v>7458.28076171875</v>
      </c>
      <c r="R13">
        <f>SUMIFS(PWT!$E$2:$E$12241,PWT!$B$2:$B$12241,Ic_Struc!R$1,PWT!$A$2:$A$12241,Ic_Struc!$A13)</f>
        <v>5649.6591796875</v>
      </c>
      <c r="S13">
        <f>SUMIFS(PWT!$E$2:$E$12241,PWT!$B$2:$B$12241,Ic_Struc!S$1,PWT!$A$2:$A$12241,Ic_Struc!$A13)</f>
        <v>2104.172119140625</v>
      </c>
      <c r="T13">
        <f>SUMIFS(PWT!$E$2:$E$12241,PWT!$B$2:$B$12241,Ic_Struc!T$1,PWT!$A$2:$A$12241,Ic_Struc!$A13)</f>
        <v>2523.3154296875</v>
      </c>
      <c r="U13">
        <f>SUMIFS(PWT!$E$2:$E$12241,PWT!$B$2:$B$12241,Ic_Struc!U$1,PWT!$A$2:$A$12241,Ic_Struc!$A13)</f>
        <v>3505.42529296875</v>
      </c>
      <c r="V13">
        <f>SUMIFS(PWT!$E$2:$E$12241,PWT!$B$2:$B$12241,Ic_Struc!V$1,PWT!$A$2:$A$12241,Ic_Struc!$A13)</f>
        <v>3048.192626953125</v>
      </c>
    </row>
    <row r="14" spans="1:22" x14ac:dyDescent="0.2">
      <c r="A14" t="s">
        <v>73</v>
      </c>
      <c r="B14">
        <f>SUMIFS(PWT!$E$2:$E$12241,PWT!$B$2:$B$12241,Ic_Struc!B$1,PWT!$A$2:$A$12241,Ic_Struc!$A14)</f>
        <v>1100.5950927734375</v>
      </c>
      <c r="C14">
        <f>SUMIFS(PWT!$E$2:$E$12241,PWT!$B$2:$B$12241,Ic_Struc!C$1,PWT!$A$2:$A$12241,Ic_Struc!$A14)</f>
        <v>1599.1025390625</v>
      </c>
      <c r="D14">
        <f>SUMIFS(PWT!$E$2:$E$12241,PWT!$B$2:$B$12241,Ic_Struc!D$1,PWT!$A$2:$A$12241,Ic_Struc!$A14)</f>
        <v>2168.74951171875</v>
      </c>
      <c r="E14">
        <f>SUMIFS(PWT!$E$2:$E$12241,PWT!$B$2:$B$12241,Ic_Struc!E$1,PWT!$A$2:$A$12241,Ic_Struc!$A14)</f>
        <v>2653.8935546875</v>
      </c>
      <c r="F14">
        <f>SUMIFS(PWT!$E$2:$E$12241,PWT!$B$2:$B$12241,Ic_Struc!F$1,PWT!$A$2:$A$12241,Ic_Struc!$A14)</f>
        <v>2986.706787109375</v>
      </c>
      <c r="G14">
        <f>SUMIFS(PWT!$E$2:$E$12241,PWT!$B$2:$B$12241,Ic_Struc!G$1,PWT!$A$2:$A$12241,Ic_Struc!$A14)</f>
        <v>3279.66845703125</v>
      </c>
      <c r="H14">
        <f>SUMIFS(PWT!$E$2:$E$12241,PWT!$B$2:$B$12241,Ic_Struc!H$1,PWT!$A$2:$A$12241,Ic_Struc!$A14)</f>
        <v>3927.68408203125</v>
      </c>
      <c r="I14">
        <f>SUMIFS(PWT!$E$2:$E$12241,PWT!$B$2:$B$12241,Ic_Struc!I$1,PWT!$A$2:$A$12241,Ic_Struc!$A14)</f>
        <v>4879.61474609375</v>
      </c>
      <c r="J14">
        <f>SUMIFS(PWT!$E$2:$E$12241,PWT!$B$2:$B$12241,Ic_Struc!J$1,PWT!$A$2:$A$12241,Ic_Struc!$A14)</f>
        <v>5757.03515625</v>
      </c>
      <c r="K14">
        <f>SUMIFS(PWT!$E$2:$E$12241,PWT!$B$2:$B$12241,Ic_Struc!K$1,PWT!$A$2:$A$12241,Ic_Struc!$A14)</f>
        <v>8745.2060546875</v>
      </c>
      <c r="L14">
        <f>SUMIFS(PWT!$E$2:$E$12241,PWT!$B$2:$B$12241,Ic_Struc!L$1,PWT!$A$2:$A$12241,Ic_Struc!$A14)</f>
        <v>7975.7021484375</v>
      </c>
      <c r="M14">
        <f>SUMIFS(PWT!$E$2:$E$12241,PWT!$B$2:$B$12241,Ic_Struc!M$1,PWT!$A$2:$A$12241,Ic_Struc!$A14)</f>
        <v>9244.009765625</v>
      </c>
      <c r="N14">
        <f>SUMIFS(PWT!$E$2:$E$12241,PWT!$B$2:$B$12241,Ic_Struc!N$1,PWT!$A$2:$A$12241,Ic_Struc!$A14)</f>
        <v>11072.763671875</v>
      </c>
      <c r="O14">
        <f>SUMIFS(PWT!$E$2:$E$12241,PWT!$B$2:$B$12241,Ic_Struc!O$1,PWT!$A$2:$A$12241,Ic_Struc!$A14)</f>
        <v>13530.56640625</v>
      </c>
      <c r="P14">
        <f>SUMIFS(PWT!$E$2:$E$12241,PWT!$B$2:$B$12241,Ic_Struc!P$1,PWT!$A$2:$A$12241,Ic_Struc!$A14)</f>
        <v>10190.607421875</v>
      </c>
      <c r="Q14">
        <f>SUMIFS(PWT!$E$2:$E$12241,PWT!$B$2:$B$12241,Ic_Struc!Q$1,PWT!$A$2:$A$12241,Ic_Struc!$A14)</f>
        <v>8238.33203125</v>
      </c>
      <c r="R14">
        <f>SUMIFS(PWT!$E$2:$E$12241,PWT!$B$2:$B$12241,Ic_Struc!R$1,PWT!$A$2:$A$12241,Ic_Struc!$A14)</f>
        <v>9030.0947265625</v>
      </c>
      <c r="S14">
        <f>SUMIFS(PWT!$E$2:$E$12241,PWT!$B$2:$B$12241,Ic_Struc!S$1,PWT!$A$2:$A$12241,Ic_Struc!$A14)</f>
        <v>8744.2421875</v>
      </c>
      <c r="T14">
        <f>SUMIFS(PWT!$E$2:$E$12241,PWT!$B$2:$B$12241,Ic_Struc!T$1,PWT!$A$2:$A$12241,Ic_Struc!$A14)</f>
        <v>8997.33203125</v>
      </c>
      <c r="U14">
        <f>SUMIFS(PWT!$E$2:$E$12241,PWT!$B$2:$B$12241,Ic_Struc!U$1,PWT!$A$2:$A$12241,Ic_Struc!$A14)</f>
        <v>9347.5009765625</v>
      </c>
      <c r="V14">
        <f>SUMIFS(PWT!$E$2:$E$12241,PWT!$B$2:$B$12241,Ic_Struc!V$1,PWT!$A$2:$A$12241,Ic_Struc!$A14)</f>
        <v>9706.3828125</v>
      </c>
    </row>
    <row r="15" spans="1:22" x14ac:dyDescent="0.2">
      <c r="A15" t="s">
        <v>75</v>
      </c>
      <c r="B15">
        <f>SUMIFS(PWT!$E$2:$E$12241,PWT!$B$2:$B$12241,Ic_Struc!B$1,PWT!$A$2:$A$12241,Ic_Struc!$A15)</f>
        <v>6999.578125</v>
      </c>
      <c r="C15">
        <f>SUMIFS(PWT!$E$2:$E$12241,PWT!$B$2:$B$12241,Ic_Struc!C$1,PWT!$A$2:$A$12241,Ic_Struc!$A15)</f>
        <v>10382.1103515625</v>
      </c>
      <c r="D15">
        <f>SUMIFS(PWT!$E$2:$E$12241,PWT!$B$2:$B$12241,Ic_Struc!D$1,PWT!$A$2:$A$12241,Ic_Struc!$A15)</f>
        <v>13642.3486328125</v>
      </c>
      <c r="E15">
        <f>SUMIFS(PWT!$E$2:$E$12241,PWT!$B$2:$B$12241,Ic_Struc!E$1,PWT!$A$2:$A$12241,Ic_Struc!$A15)</f>
        <v>13243.11328125</v>
      </c>
      <c r="F15">
        <f>SUMIFS(PWT!$E$2:$E$12241,PWT!$B$2:$B$12241,Ic_Struc!F$1,PWT!$A$2:$A$12241,Ic_Struc!$A15)</f>
        <v>219516.671875</v>
      </c>
      <c r="G15">
        <f>SUMIFS(PWT!$E$2:$E$12241,PWT!$B$2:$B$12241,Ic_Struc!G$1,PWT!$A$2:$A$12241,Ic_Struc!$A15)</f>
        <v>237182.875</v>
      </c>
      <c r="H15">
        <f>SUMIFS(PWT!$E$2:$E$12241,PWT!$B$2:$B$12241,Ic_Struc!H$1,PWT!$A$2:$A$12241,Ic_Struc!$A15)</f>
        <v>291392.6875</v>
      </c>
      <c r="I15">
        <f>SUMIFS(PWT!$E$2:$E$12241,PWT!$B$2:$B$12241,Ic_Struc!I$1,PWT!$A$2:$A$12241,Ic_Struc!$A15)</f>
        <v>339022.4375</v>
      </c>
      <c r="J15">
        <f>SUMIFS(PWT!$E$2:$E$12241,PWT!$B$2:$B$12241,Ic_Struc!J$1,PWT!$A$2:$A$12241,Ic_Struc!$A15)</f>
        <v>429690</v>
      </c>
      <c r="K15">
        <f>SUMIFS(PWT!$E$2:$E$12241,PWT!$B$2:$B$12241,Ic_Struc!K$1,PWT!$A$2:$A$12241,Ic_Struc!$A15)</f>
        <v>488036.46875</v>
      </c>
      <c r="L15">
        <f>SUMIFS(PWT!$E$2:$E$12241,PWT!$B$2:$B$12241,Ic_Struc!L$1,PWT!$A$2:$A$12241,Ic_Struc!$A15)</f>
        <v>480588.96875</v>
      </c>
      <c r="M15">
        <f>SUMIFS(PWT!$E$2:$E$12241,PWT!$B$2:$B$12241,Ic_Struc!M$1,PWT!$A$2:$A$12241,Ic_Struc!$A15)</f>
        <v>525284.4375</v>
      </c>
      <c r="N15">
        <f>SUMIFS(PWT!$E$2:$E$12241,PWT!$B$2:$B$12241,Ic_Struc!N$1,PWT!$A$2:$A$12241,Ic_Struc!$A15)</f>
        <v>552682.0625</v>
      </c>
      <c r="O15">
        <f>SUMIFS(PWT!$E$2:$E$12241,PWT!$B$2:$B$12241,Ic_Struc!O$1,PWT!$A$2:$A$12241,Ic_Struc!$A15)</f>
        <v>585574.625</v>
      </c>
      <c r="P15">
        <f>SUMIFS(PWT!$E$2:$E$12241,PWT!$B$2:$B$12241,Ic_Struc!P$1,PWT!$A$2:$A$12241,Ic_Struc!$A15)</f>
        <v>461497.53125</v>
      </c>
      <c r="Q15">
        <f>SUMIFS(PWT!$E$2:$E$12241,PWT!$B$2:$B$12241,Ic_Struc!Q$1,PWT!$A$2:$A$12241,Ic_Struc!$A15)</f>
        <v>435587.8125</v>
      </c>
      <c r="R15">
        <f>SUMIFS(PWT!$E$2:$E$12241,PWT!$B$2:$B$12241,Ic_Struc!R$1,PWT!$A$2:$A$12241,Ic_Struc!$A15)</f>
        <v>458235.9375</v>
      </c>
      <c r="S15">
        <f>SUMIFS(PWT!$E$2:$E$12241,PWT!$B$2:$B$12241,Ic_Struc!S$1,PWT!$A$2:$A$12241,Ic_Struc!$A15)</f>
        <v>504099.25</v>
      </c>
      <c r="T15">
        <f>SUMIFS(PWT!$E$2:$E$12241,PWT!$B$2:$B$12241,Ic_Struc!T$1,PWT!$A$2:$A$12241,Ic_Struc!$A15)</f>
        <v>571403.25</v>
      </c>
      <c r="U15">
        <f>SUMIFS(PWT!$E$2:$E$12241,PWT!$B$2:$B$12241,Ic_Struc!U$1,PWT!$A$2:$A$12241,Ic_Struc!$A15)</f>
        <v>827260.375</v>
      </c>
      <c r="V15">
        <f>SUMIFS(PWT!$E$2:$E$12241,PWT!$B$2:$B$12241,Ic_Struc!V$1,PWT!$A$2:$A$12241,Ic_Struc!$A15)</f>
        <v>902887.1875</v>
      </c>
    </row>
    <row r="16" spans="1:22" x14ac:dyDescent="0.2">
      <c r="A16" t="s">
        <v>78</v>
      </c>
      <c r="B16">
        <f>SUMIFS(PWT!$E$2:$E$12241,PWT!$B$2:$B$12241,Ic_Struc!B$1,PWT!$A$2:$A$12241,Ic_Struc!$A16)</f>
        <v>1647.689453125</v>
      </c>
      <c r="C16">
        <f>SUMIFS(PWT!$E$2:$E$12241,PWT!$B$2:$B$12241,Ic_Struc!C$1,PWT!$A$2:$A$12241,Ic_Struc!$A16)</f>
        <v>1650.70947265625</v>
      </c>
      <c r="D16">
        <f>SUMIFS(PWT!$E$2:$E$12241,PWT!$B$2:$B$12241,Ic_Struc!D$1,PWT!$A$2:$A$12241,Ic_Struc!$A16)</f>
        <v>1881.8250732421875</v>
      </c>
      <c r="E16">
        <f>SUMIFS(PWT!$E$2:$E$12241,PWT!$B$2:$B$12241,Ic_Struc!E$1,PWT!$A$2:$A$12241,Ic_Struc!$A16)</f>
        <v>2161.760986328125</v>
      </c>
      <c r="F16">
        <f>SUMIFS(PWT!$E$2:$E$12241,PWT!$B$2:$B$12241,Ic_Struc!F$1,PWT!$A$2:$A$12241,Ic_Struc!$A16)</f>
        <v>3231.704833984375</v>
      </c>
      <c r="G16">
        <f>SUMIFS(PWT!$E$2:$E$12241,PWT!$B$2:$B$12241,Ic_Struc!G$1,PWT!$A$2:$A$12241,Ic_Struc!$A16)</f>
        <v>2974.345703125</v>
      </c>
      <c r="H16">
        <f>SUMIFS(PWT!$E$2:$E$12241,PWT!$B$2:$B$12241,Ic_Struc!H$1,PWT!$A$2:$A$12241,Ic_Struc!$A16)</f>
        <v>3026.468505859375</v>
      </c>
      <c r="I16">
        <f>SUMIFS(PWT!$E$2:$E$12241,PWT!$B$2:$B$12241,Ic_Struc!I$1,PWT!$A$2:$A$12241,Ic_Struc!$A16)</f>
        <v>3487.69580078125</v>
      </c>
      <c r="J16">
        <f>SUMIFS(PWT!$E$2:$E$12241,PWT!$B$2:$B$12241,Ic_Struc!J$1,PWT!$A$2:$A$12241,Ic_Struc!$A16)</f>
        <v>3798.85302734375</v>
      </c>
      <c r="K16">
        <f>SUMIFS(PWT!$E$2:$E$12241,PWT!$B$2:$B$12241,Ic_Struc!K$1,PWT!$A$2:$A$12241,Ic_Struc!$A16)</f>
        <v>4404.4248046875</v>
      </c>
      <c r="L16">
        <f>SUMIFS(PWT!$E$2:$E$12241,PWT!$B$2:$B$12241,Ic_Struc!L$1,PWT!$A$2:$A$12241,Ic_Struc!$A16)</f>
        <v>6341.49609375</v>
      </c>
      <c r="M16">
        <f>SUMIFS(PWT!$E$2:$E$12241,PWT!$B$2:$B$12241,Ic_Struc!M$1,PWT!$A$2:$A$12241,Ic_Struc!$A16)</f>
        <v>7864.02880859375</v>
      </c>
      <c r="N16">
        <f>SUMIFS(PWT!$E$2:$E$12241,PWT!$B$2:$B$12241,Ic_Struc!N$1,PWT!$A$2:$A$12241,Ic_Struc!$A16)</f>
        <v>7951.94677734375</v>
      </c>
      <c r="O16">
        <f>SUMIFS(PWT!$E$2:$E$12241,PWT!$B$2:$B$12241,Ic_Struc!O$1,PWT!$A$2:$A$12241,Ic_Struc!$A16)</f>
        <v>5882.81494140625</v>
      </c>
      <c r="P16">
        <f>SUMIFS(PWT!$E$2:$E$12241,PWT!$B$2:$B$12241,Ic_Struc!P$1,PWT!$A$2:$A$12241,Ic_Struc!$A16)</f>
        <v>7260.54248046875</v>
      </c>
      <c r="Q16">
        <f>SUMIFS(PWT!$E$2:$E$12241,PWT!$B$2:$B$12241,Ic_Struc!Q$1,PWT!$A$2:$A$12241,Ic_Struc!$A16)</f>
        <v>6849.87109375</v>
      </c>
      <c r="R16">
        <f>SUMIFS(PWT!$E$2:$E$12241,PWT!$B$2:$B$12241,Ic_Struc!R$1,PWT!$A$2:$A$12241,Ic_Struc!$A16)</f>
        <v>7392.333984375</v>
      </c>
      <c r="S16">
        <f>SUMIFS(PWT!$E$2:$E$12241,PWT!$B$2:$B$12241,Ic_Struc!S$1,PWT!$A$2:$A$12241,Ic_Struc!$A16)</f>
        <v>10138.5693359375</v>
      </c>
      <c r="T16">
        <f>SUMIFS(PWT!$E$2:$E$12241,PWT!$B$2:$B$12241,Ic_Struc!T$1,PWT!$A$2:$A$12241,Ic_Struc!$A16)</f>
        <v>7530.7783203125</v>
      </c>
      <c r="U16">
        <f>SUMIFS(PWT!$E$2:$E$12241,PWT!$B$2:$B$12241,Ic_Struc!U$1,PWT!$A$2:$A$12241,Ic_Struc!$A16)</f>
        <v>9519.1025390625</v>
      </c>
      <c r="V16">
        <f>SUMIFS(PWT!$E$2:$E$12241,PWT!$B$2:$B$12241,Ic_Struc!V$1,PWT!$A$2:$A$12241,Ic_Struc!$A16)</f>
        <v>10783.716796875</v>
      </c>
    </row>
    <row r="17" spans="1:22" x14ac:dyDescent="0.2">
      <c r="A17" t="s">
        <v>83</v>
      </c>
      <c r="B17">
        <f>SUMIFS(PWT!$E$2:$E$12241,PWT!$B$2:$B$12241,Ic_Struc!B$1,PWT!$A$2:$A$12241,Ic_Struc!$A17)</f>
        <v>12018.287109375</v>
      </c>
      <c r="C17">
        <f>SUMIFS(PWT!$E$2:$E$12241,PWT!$B$2:$B$12241,Ic_Struc!C$1,PWT!$A$2:$A$12241,Ic_Struc!$A17)</f>
        <v>12778.4892578125</v>
      </c>
      <c r="D17">
        <f>SUMIFS(PWT!$E$2:$E$12241,PWT!$B$2:$B$12241,Ic_Struc!D$1,PWT!$A$2:$A$12241,Ic_Struc!$A17)</f>
        <v>13204.0224609375</v>
      </c>
      <c r="E17">
        <f>SUMIFS(PWT!$E$2:$E$12241,PWT!$B$2:$B$12241,Ic_Struc!E$1,PWT!$A$2:$A$12241,Ic_Struc!$A17)</f>
        <v>16019.8115234375</v>
      </c>
      <c r="F17">
        <f>SUMIFS(PWT!$E$2:$E$12241,PWT!$B$2:$B$12241,Ic_Struc!F$1,PWT!$A$2:$A$12241,Ic_Struc!$A17)</f>
        <v>18339.669921875</v>
      </c>
      <c r="G17">
        <f>SUMIFS(PWT!$E$2:$E$12241,PWT!$B$2:$B$12241,Ic_Struc!G$1,PWT!$A$2:$A$12241,Ic_Struc!$A17)</f>
        <v>20004.845703125</v>
      </c>
      <c r="H17">
        <f>SUMIFS(PWT!$E$2:$E$12241,PWT!$B$2:$B$12241,Ic_Struc!H$1,PWT!$A$2:$A$12241,Ic_Struc!$A17)</f>
        <v>20626.037109375</v>
      </c>
      <c r="I17">
        <f>SUMIFS(PWT!$E$2:$E$12241,PWT!$B$2:$B$12241,Ic_Struc!I$1,PWT!$A$2:$A$12241,Ic_Struc!$A17)</f>
        <v>21776.017578125</v>
      </c>
      <c r="J17">
        <f>SUMIFS(PWT!$E$2:$E$12241,PWT!$B$2:$B$12241,Ic_Struc!J$1,PWT!$A$2:$A$12241,Ic_Struc!$A17)</f>
        <v>20326.88671875</v>
      </c>
      <c r="K17">
        <f>SUMIFS(PWT!$E$2:$E$12241,PWT!$B$2:$B$12241,Ic_Struc!K$1,PWT!$A$2:$A$12241,Ic_Struc!$A17)</f>
        <v>21711.98046875</v>
      </c>
      <c r="L17">
        <f>SUMIFS(PWT!$E$2:$E$12241,PWT!$B$2:$B$12241,Ic_Struc!L$1,PWT!$A$2:$A$12241,Ic_Struc!$A17)</f>
        <v>21755.228515625</v>
      </c>
      <c r="M17">
        <f>SUMIFS(PWT!$E$2:$E$12241,PWT!$B$2:$B$12241,Ic_Struc!M$1,PWT!$A$2:$A$12241,Ic_Struc!$A17)</f>
        <v>22659.80078125</v>
      </c>
      <c r="N17">
        <f>SUMIFS(PWT!$E$2:$E$12241,PWT!$B$2:$B$12241,Ic_Struc!N$1,PWT!$A$2:$A$12241,Ic_Struc!$A17)</f>
        <v>23206.1171875</v>
      </c>
      <c r="O17">
        <f>SUMIFS(PWT!$E$2:$E$12241,PWT!$B$2:$B$12241,Ic_Struc!O$1,PWT!$A$2:$A$12241,Ic_Struc!$A17)</f>
        <v>23931.337890625</v>
      </c>
      <c r="P17">
        <f>SUMIFS(PWT!$E$2:$E$12241,PWT!$B$2:$B$12241,Ic_Struc!P$1,PWT!$A$2:$A$12241,Ic_Struc!$A17)</f>
        <v>18725.46484375</v>
      </c>
      <c r="Q17">
        <f>SUMIFS(PWT!$E$2:$E$12241,PWT!$B$2:$B$12241,Ic_Struc!Q$1,PWT!$A$2:$A$12241,Ic_Struc!$A17)</f>
        <v>18395.70703125</v>
      </c>
      <c r="R17">
        <f>SUMIFS(PWT!$E$2:$E$12241,PWT!$B$2:$B$12241,Ic_Struc!R$1,PWT!$A$2:$A$12241,Ic_Struc!$A17)</f>
        <v>19430.462890625</v>
      </c>
      <c r="S17">
        <f>SUMIFS(PWT!$E$2:$E$12241,PWT!$B$2:$B$12241,Ic_Struc!S$1,PWT!$A$2:$A$12241,Ic_Struc!$A17)</f>
        <v>14273.3193359375</v>
      </c>
      <c r="T17">
        <f>SUMIFS(PWT!$E$2:$E$12241,PWT!$B$2:$B$12241,Ic_Struc!T$1,PWT!$A$2:$A$12241,Ic_Struc!$A17)</f>
        <v>11058.1513671875</v>
      </c>
      <c r="U17">
        <f>SUMIFS(PWT!$E$2:$E$12241,PWT!$B$2:$B$12241,Ic_Struc!U$1,PWT!$A$2:$A$12241,Ic_Struc!$A17)</f>
        <v>12213.46875</v>
      </c>
      <c r="V17">
        <f>SUMIFS(PWT!$E$2:$E$12241,PWT!$B$2:$B$12241,Ic_Struc!V$1,PWT!$A$2:$A$12241,Ic_Struc!$A17)</f>
        <v>15164.5068359375</v>
      </c>
    </row>
    <row r="18" spans="1:22" x14ac:dyDescent="0.2">
      <c r="A18" t="s">
        <v>100</v>
      </c>
      <c r="B18">
        <f>SUMIFS(PWT!$E$2:$E$12241,PWT!$B$2:$B$12241,Ic_Struc!B$1,PWT!$A$2:$A$12241,Ic_Struc!$A18)</f>
        <v>117.48970794677734</v>
      </c>
      <c r="C18">
        <f>SUMIFS(PWT!$E$2:$E$12241,PWT!$B$2:$B$12241,Ic_Struc!C$1,PWT!$A$2:$A$12241,Ic_Struc!$A18)</f>
        <v>161.80201721191406</v>
      </c>
      <c r="D18">
        <f>SUMIFS(PWT!$E$2:$E$12241,PWT!$B$2:$B$12241,Ic_Struc!D$1,PWT!$A$2:$A$12241,Ic_Struc!$A18)</f>
        <v>249.174072265625</v>
      </c>
      <c r="E18">
        <f>SUMIFS(PWT!$E$2:$E$12241,PWT!$B$2:$B$12241,Ic_Struc!E$1,PWT!$A$2:$A$12241,Ic_Struc!$A18)</f>
        <v>264.51766967773438</v>
      </c>
      <c r="F18">
        <f>SUMIFS(PWT!$E$2:$E$12241,PWT!$B$2:$B$12241,Ic_Struc!F$1,PWT!$A$2:$A$12241,Ic_Struc!$A18)</f>
        <v>175.06544494628906</v>
      </c>
      <c r="G18">
        <f>SUMIFS(PWT!$E$2:$E$12241,PWT!$B$2:$B$12241,Ic_Struc!G$1,PWT!$A$2:$A$12241,Ic_Struc!$A18)</f>
        <v>224.99583435058594</v>
      </c>
      <c r="H18">
        <f>SUMIFS(PWT!$E$2:$E$12241,PWT!$B$2:$B$12241,Ic_Struc!H$1,PWT!$A$2:$A$12241,Ic_Struc!$A18)</f>
        <v>289.44985961914063</v>
      </c>
      <c r="I18">
        <f>SUMIFS(PWT!$E$2:$E$12241,PWT!$B$2:$B$12241,Ic_Struc!I$1,PWT!$A$2:$A$12241,Ic_Struc!$A18)</f>
        <v>276.06430053710938</v>
      </c>
      <c r="J18">
        <f>SUMIFS(PWT!$E$2:$E$12241,PWT!$B$2:$B$12241,Ic_Struc!J$1,PWT!$A$2:$A$12241,Ic_Struc!$A18)</f>
        <v>279.34518432617188</v>
      </c>
      <c r="K18">
        <f>SUMIFS(PWT!$E$2:$E$12241,PWT!$B$2:$B$12241,Ic_Struc!K$1,PWT!$A$2:$A$12241,Ic_Struc!$A18)</f>
        <v>410.53927612304688</v>
      </c>
      <c r="L18">
        <f>SUMIFS(PWT!$E$2:$E$12241,PWT!$B$2:$B$12241,Ic_Struc!L$1,PWT!$A$2:$A$12241,Ic_Struc!$A18)</f>
        <v>433.08270263671875</v>
      </c>
      <c r="M18">
        <f>SUMIFS(PWT!$E$2:$E$12241,PWT!$B$2:$B$12241,Ic_Struc!M$1,PWT!$A$2:$A$12241,Ic_Struc!$A18)</f>
        <v>523.54144287109375</v>
      </c>
      <c r="N18">
        <f>SUMIFS(PWT!$E$2:$E$12241,PWT!$B$2:$B$12241,Ic_Struc!N$1,PWT!$A$2:$A$12241,Ic_Struc!$A18)</f>
        <v>905.5057373046875</v>
      </c>
      <c r="O18">
        <f>SUMIFS(PWT!$E$2:$E$12241,PWT!$B$2:$B$12241,Ic_Struc!O$1,PWT!$A$2:$A$12241,Ic_Struc!$A18)</f>
        <v>742.1788330078125</v>
      </c>
      <c r="P18">
        <f>SUMIFS(PWT!$E$2:$E$12241,PWT!$B$2:$B$12241,Ic_Struc!P$1,PWT!$A$2:$A$12241,Ic_Struc!$A18)</f>
        <v>175.77122497558594</v>
      </c>
      <c r="Q18">
        <f>SUMIFS(PWT!$E$2:$E$12241,PWT!$B$2:$B$12241,Ic_Struc!Q$1,PWT!$A$2:$A$12241,Ic_Struc!$A18)</f>
        <v>336.36209106445313</v>
      </c>
      <c r="R18">
        <f>SUMIFS(PWT!$E$2:$E$12241,PWT!$B$2:$B$12241,Ic_Struc!R$1,PWT!$A$2:$A$12241,Ic_Struc!$A18)</f>
        <v>593.9482421875</v>
      </c>
      <c r="S18">
        <f>SUMIFS(PWT!$E$2:$E$12241,PWT!$B$2:$B$12241,Ic_Struc!S$1,PWT!$A$2:$A$12241,Ic_Struc!$A18)</f>
        <v>615.1904296875</v>
      </c>
      <c r="T18">
        <f>SUMIFS(PWT!$E$2:$E$12241,PWT!$B$2:$B$12241,Ic_Struc!T$1,PWT!$A$2:$A$12241,Ic_Struc!$A18)</f>
        <v>786.59564208984375</v>
      </c>
      <c r="U18">
        <f>SUMIFS(PWT!$E$2:$E$12241,PWT!$B$2:$B$12241,Ic_Struc!U$1,PWT!$A$2:$A$12241,Ic_Struc!$A18)</f>
        <v>714.01434326171875</v>
      </c>
      <c r="V18">
        <f>SUMIFS(PWT!$E$2:$E$12241,PWT!$B$2:$B$12241,Ic_Struc!V$1,PWT!$A$2:$A$12241,Ic_Struc!$A18)</f>
        <v>751.12176513671875</v>
      </c>
    </row>
    <row r="19" spans="1:22" x14ac:dyDescent="0.2">
      <c r="A19" t="s">
        <v>101</v>
      </c>
      <c r="B19">
        <f>SUMIFS(PWT!$E$2:$E$12241,PWT!$B$2:$B$12241,Ic_Struc!B$1,PWT!$A$2:$A$12241,Ic_Struc!$A19)</f>
        <v>532.8175048828125</v>
      </c>
      <c r="C19">
        <f>SUMIFS(PWT!$E$2:$E$12241,PWT!$B$2:$B$12241,Ic_Struc!C$1,PWT!$A$2:$A$12241,Ic_Struc!$A19)</f>
        <v>451.74356079101563</v>
      </c>
      <c r="D19">
        <f>SUMIFS(PWT!$E$2:$E$12241,PWT!$B$2:$B$12241,Ic_Struc!D$1,PWT!$A$2:$A$12241,Ic_Struc!$A19)</f>
        <v>696.4971923828125</v>
      </c>
      <c r="E19">
        <f>SUMIFS(PWT!$E$2:$E$12241,PWT!$B$2:$B$12241,Ic_Struc!E$1,PWT!$A$2:$A$12241,Ic_Struc!$A19)</f>
        <v>613.6229248046875</v>
      </c>
      <c r="F19">
        <f>SUMIFS(PWT!$E$2:$E$12241,PWT!$B$2:$B$12241,Ic_Struc!F$1,PWT!$A$2:$A$12241,Ic_Struc!$A19)</f>
        <v>1199.3978271484375</v>
      </c>
      <c r="G19">
        <f>SUMIFS(PWT!$E$2:$E$12241,PWT!$B$2:$B$12241,Ic_Struc!G$1,PWT!$A$2:$A$12241,Ic_Struc!$A19)</f>
        <v>763.0902099609375</v>
      </c>
      <c r="H19">
        <f>SUMIFS(PWT!$E$2:$E$12241,PWT!$B$2:$B$12241,Ic_Struc!H$1,PWT!$A$2:$A$12241,Ic_Struc!$A19)</f>
        <v>863.2935791015625</v>
      </c>
      <c r="I19">
        <f>SUMIFS(PWT!$E$2:$E$12241,PWT!$B$2:$B$12241,Ic_Struc!I$1,PWT!$A$2:$A$12241,Ic_Struc!$A19)</f>
        <v>811.380126953125</v>
      </c>
      <c r="J19">
        <f>SUMIFS(PWT!$E$2:$E$12241,PWT!$B$2:$B$12241,Ic_Struc!J$1,PWT!$A$2:$A$12241,Ic_Struc!$A19)</f>
        <v>563.6072998046875</v>
      </c>
      <c r="K19">
        <f>SUMIFS(PWT!$E$2:$E$12241,PWT!$B$2:$B$12241,Ic_Struc!K$1,PWT!$A$2:$A$12241,Ic_Struc!$A19)</f>
        <v>929.0006103515625</v>
      </c>
      <c r="L19">
        <f>SUMIFS(PWT!$E$2:$E$12241,PWT!$B$2:$B$12241,Ic_Struc!L$1,PWT!$A$2:$A$12241,Ic_Struc!$A19)</f>
        <v>1235.3182373046875</v>
      </c>
      <c r="M19">
        <f>SUMIFS(PWT!$E$2:$E$12241,PWT!$B$2:$B$12241,Ic_Struc!M$1,PWT!$A$2:$A$12241,Ic_Struc!$A19)</f>
        <v>951.84014892578125</v>
      </c>
      <c r="N19">
        <f>SUMIFS(PWT!$E$2:$E$12241,PWT!$B$2:$B$12241,Ic_Struc!N$1,PWT!$A$2:$A$12241,Ic_Struc!$A19)</f>
        <v>1285.5032958984375</v>
      </c>
      <c r="O19">
        <f>SUMIFS(PWT!$E$2:$E$12241,PWT!$B$2:$B$12241,Ic_Struc!O$1,PWT!$A$2:$A$12241,Ic_Struc!$A19)</f>
        <v>1531.6473388671875</v>
      </c>
      <c r="P19">
        <f>SUMIFS(PWT!$E$2:$E$12241,PWT!$B$2:$B$12241,Ic_Struc!P$1,PWT!$A$2:$A$12241,Ic_Struc!$A19)</f>
        <v>828.870361328125</v>
      </c>
      <c r="Q19">
        <f>SUMIFS(PWT!$E$2:$E$12241,PWT!$B$2:$B$12241,Ic_Struc!Q$1,PWT!$A$2:$A$12241,Ic_Struc!$A19)</f>
        <v>1332.3192138671875</v>
      </c>
      <c r="R19">
        <f>SUMIFS(PWT!$E$2:$E$12241,PWT!$B$2:$B$12241,Ic_Struc!R$1,PWT!$A$2:$A$12241,Ic_Struc!$A19)</f>
        <v>1739.66845703125</v>
      </c>
      <c r="S19">
        <f>SUMIFS(PWT!$E$2:$E$12241,PWT!$B$2:$B$12241,Ic_Struc!S$1,PWT!$A$2:$A$12241,Ic_Struc!$A19)</f>
        <v>2353.63818359375</v>
      </c>
      <c r="T19">
        <f>SUMIFS(PWT!$E$2:$E$12241,PWT!$B$2:$B$12241,Ic_Struc!T$1,PWT!$A$2:$A$12241,Ic_Struc!$A19)</f>
        <v>2086.526123046875</v>
      </c>
      <c r="U19">
        <f>SUMIFS(PWT!$E$2:$E$12241,PWT!$B$2:$B$12241,Ic_Struc!U$1,PWT!$A$2:$A$12241,Ic_Struc!$A19)</f>
        <v>2480.6689453125</v>
      </c>
      <c r="V19">
        <f>SUMIFS(PWT!$E$2:$E$12241,PWT!$B$2:$B$12241,Ic_Struc!V$1,PWT!$A$2:$A$12241,Ic_Struc!$A19)</f>
        <v>2052.19775390625</v>
      </c>
    </row>
    <row r="20" spans="1:22" x14ac:dyDescent="0.2">
      <c r="A20" t="s">
        <v>102</v>
      </c>
      <c r="B20">
        <f>SUMIFS(PWT!$E$2:$E$12241,PWT!$B$2:$B$12241,Ic_Struc!B$1,PWT!$A$2:$A$12241,Ic_Struc!$A20)</f>
        <v>68.500823974609375</v>
      </c>
      <c r="C20">
        <f>SUMIFS(PWT!$E$2:$E$12241,PWT!$B$2:$B$12241,Ic_Struc!C$1,PWT!$A$2:$A$12241,Ic_Struc!$A20)</f>
        <v>94.293228149414063</v>
      </c>
      <c r="D20">
        <f>SUMIFS(PWT!$E$2:$E$12241,PWT!$B$2:$B$12241,Ic_Struc!D$1,PWT!$A$2:$A$12241,Ic_Struc!$A20)</f>
        <v>114.19327545166016</v>
      </c>
      <c r="E20">
        <f>SUMIFS(PWT!$E$2:$E$12241,PWT!$B$2:$B$12241,Ic_Struc!E$1,PWT!$A$2:$A$12241,Ic_Struc!$A20)</f>
        <v>231.3931884765625</v>
      </c>
      <c r="F20">
        <f>SUMIFS(PWT!$E$2:$E$12241,PWT!$B$2:$B$12241,Ic_Struc!F$1,PWT!$A$2:$A$12241,Ic_Struc!$A20)</f>
        <v>166.48640441894531</v>
      </c>
      <c r="G20">
        <f>SUMIFS(PWT!$E$2:$E$12241,PWT!$B$2:$B$12241,Ic_Struc!G$1,PWT!$A$2:$A$12241,Ic_Struc!$A20)</f>
        <v>326.4068603515625</v>
      </c>
      <c r="H20">
        <f>SUMIFS(PWT!$E$2:$E$12241,PWT!$B$2:$B$12241,Ic_Struc!H$1,PWT!$A$2:$A$12241,Ic_Struc!$A20)</f>
        <v>470.7021484375</v>
      </c>
      <c r="I20">
        <f>SUMIFS(PWT!$E$2:$E$12241,PWT!$B$2:$B$12241,Ic_Struc!I$1,PWT!$A$2:$A$12241,Ic_Struc!$A20)</f>
        <v>361.09249877929688</v>
      </c>
      <c r="J20">
        <f>SUMIFS(PWT!$E$2:$E$12241,PWT!$B$2:$B$12241,Ic_Struc!J$1,PWT!$A$2:$A$12241,Ic_Struc!$A20)</f>
        <v>390.98773193359375</v>
      </c>
      <c r="K20">
        <f>SUMIFS(PWT!$E$2:$E$12241,PWT!$B$2:$B$12241,Ic_Struc!K$1,PWT!$A$2:$A$12241,Ic_Struc!$A20)</f>
        <v>556.812255859375</v>
      </c>
      <c r="L20">
        <f>SUMIFS(PWT!$E$2:$E$12241,PWT!$B$2:$B$12241,Ic_Struc!L$1,PWT!$A$2:$A$12241,Ic_Struc!$A20)</f>
        <v>632.1845703125</v>
      </c>
      <c r="M20">
        <f>SUMIFS(PWT!$E$2:$E$12241,PWT!$B$2:$B$12241,Ic_Struc!M$1,PWT!$A$2:$A$12241,Ic_Struc!$A20)</f>
        <v>758.94903564453125</v>
      </c>
      <c r="N20">
        <f>SUMIFS(PWT!$E$2:$E$12241,PWT!$B$2:$B$12241,Ic_Struc!N$1,PWT!$A$2:$A$12241,Ic_Struc!$A20)</f>
        <v>1126.1793212890625</v>
      </c>
      <c r="O20">
        <f>SUMIFS(PWT!$E$2:$E$12241,PWT!$B$2:$B$12241,Ic_Struc!O$1,PWT!$A$2:$A$12241,Ic_Struc!$A20)</f>
        <v>832.48345947265625</v>
      </c>
      <c r="P20">
        <f>SUMIFS(PWT!$E$2:$E$12241,PWT!$B$2:$B$12241,Ic_Struc!P$1,PWT!$A$2:$A$12241,Ic_Struc!$A20)</f>
        <v>196.51022338867188</v>
      </c>
      <c r="Q20">
        <f>SUMIFS(PWT!$E$2:$E$12241,PWT!$B$2:$B$12241,Ic_Struc!Q$1,PWT!$A$2:$A$12241,Ic_Struc!$A20)</f>
        <v>236.36167907714844</v>
      </c>
      <c r="R20">
        <f>SUMIFS(PWT!$E$2:$E$12241,PWT!$B$2:$B$12241,Ic_Struc!R$1,PWT!$A$2:$A$12241,Ic_Struc!$A20)</f>
        <v>447.24722290039063</v>
      </c>
      <c r="S20">
        <f>SUMIFS(PWT!$E$2:$E$12241,PWT!$B$2:$B$12241,Ic_Struc!S$1,PWT!$A$2:$A$12241,Ic_Struc!$A20)</f>
        <v>543.0057373046875</v>
      </c>
      <c r="T20">
        <f>SUMIFS(PWT!$E$2:$E$12241,PWT!$B$2:$B$12241,Ic_Struc!T$1,PWT!$A$2:$A$12241,Ic_Struc!$A20)</f>
        <v>551.48565673828125</v>
      </c>
      <c r="U20">
        <f>SUMIFS(PWT!$E$2:$E$12241,PWT!$B$2:$B$12241,Ic_Struc!U$1,PWT!$A$2:$A$12241,Ic_Struc!$A20)</f>
        <v>460.84234619140625</v>
      </c>
      <c r="V20">
        <f>SUMIFS(PWT!$E$2:$E$12241,PWT!$B$2:$B$12241,Ic_Struc!V$1,PWT!$A$2:$A$12241,Ic_Struc!$A20)</f>
        <v>498.839599609375</v>
      </c>
    </row>
    <row r="21" spans="1:22" x14ac:dyDescent="0.2">
      <c r="A21" t="s">
        <v>111</v>
      </c>
      <c r="B21">
        <f>SUMIFS(PWT!$E$2:$E$12241,PWT!$B$2:$B$12241,Ic_Struc!B$1,PWT!$A$2:$A$12241,Ic_Struc!$A21)</f>
        <v>58.478172302246094</v>
      </c>
      <c r="C21">
        <f>SUMIFS(PWT!$E$2:$E$12241,PWT!$B$2:$B$12241,Ic_Struc!C$1,PWT!$A$2:$A$12241,Ic_Struc!$A21)</f>
        <v>54.721691131591797</v>
      </c>
      <c r="D21">
        <f>SUMIFS(PWT!$E$2:$E$12241,PWT!$B$2:$B$12241,Ic_Struc!D$1,PWT!$A$2:$A$12241,Ic_Struc!$A21)</f>
        <v>53.586723327636719</v>
      </c>
      <c r="E21">
        <f>SUMIFS(PWT!$E$2:$E$12241,PWT!$B$2:$B$12241,Ic_Struc!E$1,PWT!$A$2:$A$12241,Ic_Struc!$A21)</f>
        <v>63.444278717041016</v>
      </c>
      <c r="F21">
        <f>SUMIFS(PWT!$E$2:$E$12241,PWT!$B$2:$B$12241,Ic_Struc!F$1,PWT!$A$2:$A$12241,Ic_Struc!$A21)</f>
        <v>111.91421508789063</v>
      </c>
      <c r="G21">
        <f>SUMIFS(PWT!$E$2:$E$12241,PWT!$B$2:$B$12241,Ic_Struc!G$1,PWT!$A$2:$A$12241,Ic_Struc!$A21)</f>
        <v>85.072654724121094</v>
      </c>
      <c r="H21">
        <f>SUMIFS(PWT!$E$2:$E$12241,PWT!$B$2:$B$12241,Ic_Struc!H$1,PWT!$A$2:$A$12241,Ic_Struc!$A21)</f>
        <v>50.15985107421875</v>
      </c>
      <c r="I21">
        <f>SUMIFS(PWT!$E$2:$E$12241,PWT!$B$2:$B$12241,Ic_Struc!I$1,PWT!$A$2:$A$12241,Ic_Struc!$A21)</f>
        <v>32.498016357421875</v>
      </c>
      <c r="J21">
        <f>SUMIFS(PWT!$E$2:$E$12241,PWT!$B$2:$B$12241,Ic_Struc!J$1,PWT!$A$2:$A$12241,Ic_Struc!$A21)</f>
        <v>49.899543762207031</v>
      </c>
      <c r="K21">
        <f>SUMIFS(PWT!$E$2:$E$12241,PWT!$B$2:$B$12241,Ic_Struc!K$1,PWT!$A$2:$A$12241,Ic_Struc!$A21)</f>
        <v>41.044830322265625</v>
      </c>
      <c r="L21">
        <f>SUMIFS(PWT!$E$2:$E$12241,PWT!$B$2:$B$12241,Ic_Struc!L$1,PWT!$A$2:$A$12241,Ic_Struc!$A21)</f>
        <v>41.372108459472656</v>
      </c>
      <c r="M21">
        <f>SUMIFS(PWT!$E$2:$E$12241,PWT!$B$2:$B$12241,Ic_Struc!M$1,PWT!$A$2:$A$12241,Ic_Struc!$A21)</f>
        <v>76.236305236816406</v>
      </c>
      <c r="N21">
        <f>SUMIFS(PWT!$E$2:$E$12241,PWT!$B$2:$B$12241,Ic_Struc!N$1,PWT!$A$2:$A$12241,Ic_Struc!$A21)</f>
        <v>48.038616180419922</v>
      </c>
      <c r="O21">
        <f>SUMIFS(PWT!$E$2:$E$12241,PWT!$B$2:$B$12241,Ic_Struc!O$1,PWT!$A$2:$A$12241,Ic_Struc!$A21)</f>
        <v>65.5130615234375</v>
      </c>
      <c r="P21">
        <f>SUMIFS(PWT!$E$2:$E$12241,PWT!$B$2:$B$12241,Ic_Struc!P$1,PWT!$A$2:$A$12241,Ic_Struc!$A21)</f>
        <v>57.356002807617188</v>
      </c>
      <c r="Q21">
        <f>SUMIFS(PWT!$E$2:$E$12241,PWT!$B$2:$B$12241,Ic_Struc!Q$1,PWT!$A$2:$A$12241,Ic_Struc!$A21)</f>
        <v>118.96076202392578</v>
      </c>
      <c r="R21">
        <f>SUMIFS(PWT!$E$2:$E$12241,PWT!$B$2:$B$12241,Ic_Struc!R$1,PWT!$A$2:$A$12241,Ic_Struc!$A21)</f>
        <v>86.243331909179688</v>
      </c>
      <c r="S21">
        <f>SUMIFS(PWT!$E$2:$E$12241,PWT!$B$2:$B$12241,Ic_Struc!S$1,PWT!$A$2:$A$12241,Ic_Struc!$A21)</f>
        <v>63.906406402587891</v>
      </c>
      <c r="T21">
        <f>SUMIFS(PWT!$E$2:$E$12241,PWT!$B$2:$B$12241,Ic_Struc!T$1,PWT!$A$2:$A$12241,Ic_Struc!$A21)</f>
        <v>44.053443908691406</v>
      </c>
      <c r="U21">
        <f>SUMIFS(PWT!$E$2:$E$12241,PWT!$B$2:$B$12241,Ic_Struc!U$1,PWT!$A$2:$A$12241,Ic_Struc!$A21)</f>
        <v>45.015163421630859</v>
      </c>
      <c r="V21">
        <f>SUMIFS(PWT!$E$2:$E$12241,PWT!$B$2:$B$12241,Ic_Struc!V$1,PWT!$A$2:$A$12241,Ic_Struc!$A21)</f>
        <v>464.58114624023438</v>
      </c>
    </row>
    <row r="22" spans="1:22" x14ac:dyDescent="0.2">
      <c r="A22" t="s">
        <v>125</v>
      </c>
      <c r="B22">
        <f>SUMIFS(PWT!$E$2:$E$12241,PWT!$B$2:$B$12241,Ic_Struc!B$1,PWT!$A$2:$A$12241,Ic_Struc!$A22)</f>
        <v>5855.1083984375</v>
      </c>
      <c r="C22">
        <f>SUMIFS(PWT!$E$2:$E$12241,PWT!$B$2:$B$12241,Ic_Struc!C$1,PWT!$A$2:$A$12241,Ic_Struc!$A22)</f>
        <v>5808.00390625</v>
      </c>
      <c r="D22">
        <f>SUMIFS(PWT!$E$2:$E$12241,PWT!$B$2:$B$12241,Ic_Struc!D$1,PWT!$A$2:$A$12241,Ic_Struc!$A22)</f>
        <v>5663.853515625</v>
      </c>
      <c r="E22">
        <f>SUMIFS(PWT!$E$2:$E$12241,PWT!$B$2:$B$12241,Ic_Struc!E$1,PWT!$A$2:$A$12241,Ic_Struc!$A22)</f>
        <v>6569.93408203125</v>
      </c>
      <c r="F22">
        <f>SUMIFS(PWT!$E$2:$E$12241,PWT!$B$2:$B$12241,Ic_Struc!F$1,PWT!$A$2:$A$12241,Ic_Struc!$A22)</f>
        <v>7083.25390625</v>
      </c>
      <c r="G22">
        <f>SUMIFS(PWT!$E$2:$E$12241,PWT!$B$2:$B$12241,Ic_Struc!G$1,PWT!$A$2:$A$12241,Ic_Struc!$A22)</f>
        <v>7306.3203125</v>
      </c>
      <c r="H22">
        <f>SUMIFS(PWT!$E$2:$E$12241,PWT!$B$2:$B$12241,Ic_Struc!H$1,PWT!$A$2:$A$12241,Ic_Struc!$A22)</f>
        <v>6800.1494140625</v>
      </c>
      <c r="I22">
        <f>SUMIFS(PWT!$E$2:$E$12241,PWT!$B$2:$B$12241,Ic_Struc!I$1,PWT!$A$2:$A$12241,Ic_Struc!$A22)</f>
        <v>5906.45703125</v>
      </c>
      <c r="J22">
        <f>SUMIFS(PWT!$E$2:$E$12241,PWT!$B$2:$B$12241,Ic_Struc!J$1,PWT!$A$2:$A$12241,Ic_Struc!$A22)</f>
        <v>6835.5322265625</v>
      </c>
      <c r="K22">
        <f>SUMIFS(PWT!$E$2:$E$12241,PWT!$B$2:$B$12241,Ic_Struc!K$1,PWT!$A$2:$A$12241,Ic_Struc!$A22)</f>
        <v>6620.25537109375</v>
      </c>
      <c r="L22">
        <f>SUMIFS(PWT!$E$2:$E$12241,PWT!$B$2:$B$12241,Ic_Struc!L$1,PWT!$A$2:$A$12241,Ic_Struc!$A22)</f>
        <v>5699.95361328125</v>
      </c>
      <c r="M22">
        <f>SUMIFS(PWT!$E$2:$E$12241,PWT!$B$2:$B$12241,Ic_Struc!M$1,PWT!$A$2:$A$12241,Ic_Struc!$A22)</f>
        <v>6409.7734375</v>
      </c>
      <c r="N22">
        <f>SUMIFS(PWT!$E$2:$E$12241,PWT!$B$2:$B$12241,Ic_Struc!N$1,PWT!$A$2:$A$12241,Ic_Struc!$A22)</f>
        <v>7297.2138671875</v>
      </c>
      <c r="O22">
        <f>SUMIFS(PWT!$E$2:$E$12241,PWT!$B$2:$B$12241,Ic_Struc!O$1,PWT!$A$2:$A$12241,Ic_Struc!$A22)</f>
        <v>7505.37548828125</v>
      </c>
      <c r="P22">
        <f>SUMIFS(PWT!$E$2:$E$12241,PWT!$B$2:$B$12241,Ic_Struc!P$1,PWT!$A$2:$A$12241,Ic_Struc!$A22)</f>
        <v>5730.52294921875</v>
      </c>
      <c r="Q22">
        <f>SUMIFS(PWT!$E$2:$E$12241,PWT!$B$2:$B$12241,Ic_Struc!Q$1,PWT!$A$2:$A$12241,Ic_Struc!$A22)</f>
        <v>6043.63623046875</v>
      </c>
      <c r="R22">
        <f>SUMIFS(PWT!$E$2:$E$12241,PWT!$B$2:$B$12241,Ic_Struc!R$1,PWT!$A$2:$A$12241,Ic_Struc!$A22)</f>
        <v>7025.3720703125</v>
      </c>
      <c r="S22">
        <f>SUMIFS(PWT!$E$2:$E$12241,PWT!$B$2:$B$12241,Ic_Struc!S$1,PWT!$A$2:$A$12241,Ic_Struc!$A22)</f>
        <v>6927.57763671875</v>
      </c>
      <c r="T22">
        <f>SUMIFS(PWT!$E$2:$E$12241,PWT!$B$2:$B$12241,Ic_Struc!T$1,PWT!$A$2:$A$12241,Ic_Struc!$A22)</f>
        <v>6649.208984375</v>
      </c>
      <c r="U22">
        <f>SUMIFS(PWT!$E$2:$E$12241,PWT!$B$2:$B$12241,Ic_Struc!U$1,PWT!$A$2:$A$12241,Ic_Struc!$A22)</f>
        <v>5884.85205078125</v>
      </c>
      <c r="V22">
        <f>SUMIFS(PWT!$E$2:$E$12241,PWT!$B$2:$B$12241,Ic_Struc!V$1,PWT!$A$2:$A$12241,Ic_Struc!$A22)</f>
        <v>9592.6962890625</v>
      </c>
    </row>
    <row r="23" spans="1:22" x14ac:dyDescent="0.2">
      <c r="A23" t="s">
        <v>134</v>
      </c>
      <c r="B23">
        <f>SUMIFS(PWT!$E$2:$E$12241,PWT!$B$2:$B$12241,Ic_Struc!B$1,PWT!$A$2:$A$12241,Ic_Struc!$A23)</f>
        <v>5489.11572265625</v>
      </c>
      <c r="C23">
        <f>SUMIFS(PWT!$E$2:$E$12241,PWT!$B$2:$B$12241,Ic_Struc!C$1,PWT!$A$2:$A$12241,Ic_Struc!$A23)</f>
        <v>7923.0390625</v>
      </c>
      <c r="D23">
        <f>SUMIFS(PWT!$E$2:$E$12241,PWT!$B$2:$B$12241,Ic_Struc!D$1,PWT!$A$2:$A$12241,Ic_Struc!$A23)</f>
        <v>10799.7294921875</v>
      </c>
      <c r="E23">
        <f>SUMIFS(PWT!$E$2:$E$12241,PWT!$B$2:$B$12241,Ic_Struc!E$1,PWT!$A$2:$A$12241,Ic_Struc!$A23)</f>
        <v>12610.6708984375</v>
      </c>
      <c r="F23">
        <f>SUMIFS(PWT!$E$2:$E$12241,PWT!$B$2:$B$12241,Ic_Struc!F$1,PWT!$A$2:$A$12241,Ic_Struc!$A23)</f>
        <v>14558.63671875</v>
      </c>
      <c r="G23">
        <f>SUMIFS(PWT!$E$2:$E$12241,PWT!$B$2:$B$12241,Ic_Struc!G$1,PWT!$A$2:$A$12241,Ic_Struc!$A23)</f>
        <v>18331.953125</v>
      </c>
      <c r="H23">
        <f>SUMIFS(PWT!$E$2:$E$12241,PWT!$B$2:$B$12241,Ic_Struc!H$1,PWT!$A$2:$A$12241,Ic_Struc!$A23)</f>
        <v>15350.861328125</v>
      </c>
      <c r="I23">
        <f>SUMIFS(PWT!$E$2:$E$12241,PWT!$B$2:$B$12241,Ic_Struc!I$1,PWT!$A$2:$A$12241,Ic_Struc!$A23)</f>
        <v>13564.8525390625</v>
      </c>
      <c r="J23">
        <f>SUMIFS(PWT!$E$2:$E$12241,PWT!$B$2:$B$12241,Ic_Struc!J$1,PWT!$A$2:$A$12241,Ic_Struc!$A23)</f>
        <v>14071.853515625</v>
      </c>
      <c r="K23">
        <f>SUMIFS(PWT!$E$2:$E$12241,PWT!$B$2:$B$12241,Ic_Struc!K$1,PWT!$A$2:$A$12241,Ic_Struc!$A23)</f>
        <v>16738.830078125</v>
      </c>
      <c r="L23">
        <f>SUMIFS(PWT!$E$2:$E$12241,PWT!$B$2:$B$12241,Ic_Struc!L$1,PWT!$A$2:$A$12241,Ic_Struc!$A23)</f>
        <v>17630.470703125</v>
      </c>
      <c r="M23">
        <f>SUMIFS(PWT!$E$2:$E$12241,PWT!$B$2:$B$12241,Ic_Struc!M$1,PWT!$A$2:$A$12241,Ic_Struc!$A23)</f>
        <v>21801.03125</v>
      </c>
      <c r="N23">
        <f>SUMIFS(PWT!$E$2:$E$12241,PWT!$B$2:$B$12241,Ic_Struc!N$1,PWT!$A$2:$A$12241,Ic_Struc!$A23)</f>
        <v>27681.0625</v>
      </c>
      <c r="O23">
        <f>SUMIFS(PWT!$E$2:$E$12241,PWT!$B$2:$B$12241,Ic_Struc!O$1,PWT!$A$2:$A$12241,Ic_Struc!$A23)</f>
        <v>28780.6484375</v>
      </c>
      <c r="P23">
        <f>SUMIFS(PWT!$E$2:$E$12241,PWT!$B$2:$B$12241,Ic_Struc!P$1,PWT!$A$2:$A$12241,Ic_Struc!$A23)</f>
        <v>25063.904296875</v>
      </c>
      <c r="Q23">
        <f>SUMIFS(PWT!$E$2:$E$12241,PWT!$B$2:$B$12241,Ic_Struc!Q$1,PWT!$A$2:$A$12241,Ic_Struc!$A23)</f>
        <v>25942.33984375</v>
      </c>
      <c r="R23">
        <f>SUMIFS(PWT!$E$2:$E$12241,PWT!$B$2:$B$12241,Ic_Struc!R$1,PWT!$A$2:$A$12241,Ic_Struc!$A23)</f>
        <v>27791.244140625</v>
      </c>
      <c r="S23">
        <f>SUMIFS(PWT!$E$2:$E$12241,PWT!$B$2:$B$12241,Ic_Struc!S$1,PWT!$A$2:$A$12241,Ic_Struc!$A23)</f>
        <v>25839.9453125</v>
      </c>
      <c r="T23">
        <f>SUMIFS(PWT!$E$2:$E$12241,PWT!$B$2:$B$12241,Ic_Struc!T$1,PWT!$A$2:$A$12241,Ic_Struc!$A23)</f>
        <v>26951.23046875</v>
      </c>
      <c r="U23">
        <f>SUMIFS(PWT!$E$2:$E$12241,PWT!$B$2:$B$12241,Ic_Struc!U$1,PWT!$A$2:$A$12241,Ic_Struc!$A23)</f>
        <v>31026.931640625</v>
      </c>
      <c r="V23">
        <f>SUMIFS(PWT!$E$2:$E$12241,PWT!$B$2:$B$12241,Ic_Struc!V$1,PWT!$A$2:$A$12241,Ic_Struc!$A23)</f>
        <v>35376.83984375</v>
      </c>
    </row>
    <row r="24" spans="1:22" x14ac:dyDescent="0.2">
      <c r="A24" t="s">
        <v>135</v>
      </c>
      <c r="B24">
        <f>SUMIFS(PWT!$E$2:$E$12241,PWT!$B$2:$B$12241,Ic_Struc!B$1,PWT!$A$2:$A$12241,Ic_Struc!$A24)</f>
        <v>1912.1082763671875</v>
      </c>
      <c r="C24">
        <f>SUMIFS(PWT!$E$2:$E$12241,PWT!$B$2:$B$12241,Ic_Struc!C$1,PWT!$A$2:$A$12241,Ic_Struc!$A24)</f>
        <v>2182.667724609375</v>
      </c>
      <c r="D24">
        <f>SUMIFS(PWT!$E$2:$E$12241,PWT!$B$2:$B$12241,Ic_Struc!D$1,PWT!$A$2:$A$12241,Ic_Struc!$A24)</f>
        <v>2888.135498046875</v>
      </c>
      <c r="E24">
        <f>SUMIFS(PWT!$E$2:$E$12241,PWT!$B$2:$B$12241,Ic_Struc!E$1,PWT!$A$2:$A$12241,Ic_Struc!$A24)</f>
        <v>3519.471923828125</v>
      </c>
      <c r="F24">
        <f>SUMIFS(PWT!$E$2:$E$12241,PWT!$B$2:$B$12241,Ic_Struc!F$1,PWT!$A$2:$A$12241,Ic_Struc!$A24)</f>
        <v>3821.690673828125</v>
      </c>
      <c r="G24">
        <f>SUMIFS(PWT!$E$2:$E$12241,PWT!$B$2:$B$12241,Ic_Struc!G$1,PWT!$A$2:$A$12241,Ic_Struc!$A24)</f>
        <v>4088.934326171875</v>
      </c>
      <c r="H24">
        <f>SUMIFS(PWT!$E$2:$E$12241,PWT!$B$2:$B$12241,Ic_Struc!H$1,PWT!$A$2:$A$12241,Ic_Struc!$A24)</f>
        <v>3623.204345703125</v>
      </c>
      <c r="I24">
        <f>SUMIFS(PWT!$E$2:$E$12241,PWT!$B$2:$B$12241,Ic_Struc!I$1,PWT!$A$2:$A$12241,Ic_Struc!$A24)</f>
        <v>3250.0390625</v>
      </c>
      <c r="J24">
        <f>SUMIFS(PWT!$E$2:$E$12241,PWT!$B$2:$B$12241,Ic_Struc!J$1,PWT!$A$2:$A$12241,Ic_Struc!$A24)</f>
        <v>2922.232666015625</v>
      </c>
      <c r="K24">
        <f>SUMIFS(PWT!$E$2:$E$12241,PWT!$B$2:$B$12241,Ic_Struc!K$1,PWT!$A$2:$A$12241,Ic_Struc!$A24)</f>
        <v>2878.614501953125</v>
      </c>
      <c r="L24">
        <f>SUMIFS(PWT!$E$2:$E$12241,PWT!$B$2:$B$12241,Ic_Struc!L$1,PWT!$A$2:$A$12241,Ic_Struc!$A24)</f>
        <v>3017.30322265625</v>
      </c>
      <c r="M24">
        <f>SUMIFS(PWT!$E$2:$E$12241,PWT!$B$2:$B$12241,Ic_Struc!M$1,PWT!$A$2:$A$12241,Ic_Struc!$A24)</f>
        <v>3143.82763671875</v>
      </c>
      <c r="N24">
        <f>SUMIFS(PWT!$E$2:$E$12241,PWT!$B$2:$B$12241,Ic_Struc!N$1,PWT!$A$2:$A$12241,Ic_Struc!$A24)</f>
        <v>3555.4521484375</v>
      </c>
      <c r="O24">
        <f>SUMIFS(PWT!$E$2:$E$12241,PWT!$B$2:$B$12241,Ic_Struc!O$1,PWT!$A$2:$A$12241,Ic_Struc!$A24)</f>
        <v>3452.107177734375</v>
      </c>
      <c r="P24">
        <f>SUMIFS(PWT!$E$2:$E$12241,PWT!$B$2:$B$12241,Ic_Struc!P$1,PWT!$A$2:$A$12241,Ic_Struc!$A24)</f>
        <v>2534.076171875</v>
      </c>
      <c r="Q24">
        <f>SUMIFS(PWT!$E$2:$E$12241,PWT!$B$2:$B$12241,Ic_Struc!Q$1,PWT!$A$2:$A$12241,Ic_Struc!$A24)</f>
        <v>2327.509521484375</v>
      </c>
      <c r="R24">
        <f>SUMIFS(PWT!$E$2:$E$12241,PWT!$B$2:$B$12241,Ic_Struc!R$1,PWT!$A$2:$A$12241,Ic_Struc!$A24)</f>
        <v>1760.094970703125</v>
      </c>
      <c r="S24">
        <f>SUMIFS(PWT!$E$2:$E$12241,PWT!$B$2:$B$12241,Ic_Struc!S$1,PWT!$A$2:$A$12241,Ic_Struc!$A24)</f>
        <v>1216.30908203125</v>
      </c>
      <c r="T24">
        <f>SUMIFS(PWT!$E$2:$E$12241,PWT!$B$2:$B$12241,Ic_Struc!T$1,PWT!$A$2:$A$12241,Ic_Struc!$A24)</f>
        <v>1560.2166748046875</v>
      </c>
      <c r="U24">
        <f>SUMIFS(PWT!$E$2:$E$12241,PWT!$B$2:$B$12241,Ic_Struc!U$1,PWT!$A$2:$A$12241,Ic_Struc!$A24)</f>
        <v>1751.4451904296875</v>
      </c>
      <c r="V24">
        <f>SUMIFS(PWT!$E$2:$E$12241,PWT!$B$2:$B$12241,Ic_Struc!V$1,PWT!$A$2:$A$12241,Ic_Struc!$A24)</f>
        <v>2165.8623046875</v>
      </c>
    </row>
    <row r="25" spans="1:22" x14ac:dyDescent="0.2">
      <c r="A25" t="s">
        <v>186</v>
      </c>
      <c r="B25">
        <f>SUMIFS(PWT!$E$2:$E$12241,PWT!$B$2:$B$12241,Ic_Struc!B$1,PWT!$A$2:$A$12241,Ic_Struc!$A25)</f>
        <v>138.70002746582031</v>
      </c>
      <c r="C25">
        <f>SUMIFS(PWT!$E$2:$E$12241,PWT!$B$2:$B$12241,Ic_Struc!C$1,PWT!$A$2:$A$12241,Ic_Struc!$A25)</f>
        <v>319.19992065429688</v>
      </c>
      <c r="D25">
        <f>SUMIFS(PWT!$E$2:$E$12241,PWT!$B$2:$B$12241,Ic_Struc!D$1,PWT!$A$2:$A$12241,Ic_Struc!$A25)</f>
        <v>533.90020751953125</v>
      </c>
      <c r="E25">
        <f>SUMIFS(PWT!$E$2:$E$12241,PWT!$B$2:$B$12241,Ic_Struc!E$1,PWT!$A$2:$A$12241,Ic_Struc!$A25)</f>
        <v>539.90020751953125</v>
      </c>
      <c r="F25">
        <f>SUMIFS(PWT!$E$2:$E$12241,PWT!$B$2:$B$12241,Ic_Struc!F$1,PWT!$A$2:$A$12241,Ic_Struc!$A25)</f>
        <v>1027.9002685546875</v>
      </c>
      <c r="G25">
        <f>SUMIFS(PWT!$E$2:$E$12241,PWT!$B$2:$B$12241,Ic_Struc!G$1,PWT!$A$2:$A$12241,Ic_Struc!$A25)</f>
        <v>1798.2001953125</v>
      </c>
      <c r="H25">
        <f>SUMIFS(PWT!$E$2:$E$12241,PWT!$B$2:$B$12241,Ic_Struc!H$1,PWT!$A$2:$A$12241,Ic_Struc!$A25)</f>
        <v>3431.300537109375</v>
      </c>
      <c r="I25">
        <f>SUMIFS(PWT!$E$2:$E$12241,PWT!$B$2:$B$12241,Ic_Struc!I$1,PWT!$A$2:$A$12241,Ic_Struc!$A25)</f>
        <v>4475.6982421875</v>
      </c>
      <c r="J25">
        <f>SUMIFS(PWT!$E$2:$E$12241,PWT!$B$2:$B$12241,Ic_Struc!J$1,PWT!$A$2:$A$12241,Ic_Struc!$A25)</f>
        <v>7253.599609375</v>
      </c>
      <c r="K25">
        <f>SUMIFS(PWT!$E$2:$E$12241,PWT!$B$2:$B$12241,Ic_Struc!K$1,PWT!$A$2:$A$12241,Ic_Struc!$A25)</f>
        <v>10703.8984375</v>
      </c>
      <c r="L25">
        <f>SUMIFS(PWT!$E$2:$E$12241,PWT!$B$2:$B$12241,Ic_Struc!L$1,PWT!$A$2:$A$12241,Ic_Struc!$A25)</f>
        <v>12943.1015625</v>
      </c>
      <c r="M25">
        <f>SUMIFS(PWT!$E$2:$E$12241,PWT!$B$2:$B$12241,Ic_Struc!M$1,PWT!$A$2:$A$12241,Ic_Struc!$A25)</f>
        <v>17463.369140625</v>
      </c>
      <c r="N25">
        <f>SUMIFS(PWT!$E$2:$E$12241,PWT!$B$2:$B$12241,Ic_Struc!N$1,PWT!$A$2:$A$12241,Ic_Struc!$A25)</f>
        <v>22618.08984375</v>
      </c>
      <c r="O25">
        <f>SUMIFS(PWT!$E$2:$E$12241,PWT!$B$2:$B$12241,Ic_Struc!O$1,PWT!$A$2:$A$12241,Ic_Struc!$A25)</f>
        <v>29125.576171875</v>
      </c>
      <c r="P25">
        <f>SUMIFS(PWT!$E$2:$E$12241,PWT!$B$2:$B$12241,Ic_Struc!P$1,PWT!$A$2:$A$12241,Ic_Struc!$A25)</f>
        <v>21595.845703125</v>
      </c>
      <c r="Q25">
        <f>SUMIFS(PWT!$E$2:$E$12241,PWT!$B$2:$B$12241,Ic_Struc!Q$1,PWT!$A$2:$A$12241,Ic_Struc!$A25)</f>
        <v>10885.0078125</v>
      </c>
      <c r="R25">
        <f>SUMIFS(PWT!$E$2:$E$12241,PWT!$B$2:$B$12241,Ic_Struc!R$1,PWT!$A$2:$A$12241,Ic_Struc!$A25)</f>
        <v>20309.69921875</v>
      </c>
      <c r="S25">
        <f>SUMIFS(PWT!$E$2:$E$12241,PWT!$B$2:$B$12241,Ic_Struc!S$1,PWT!$A$2:$A$12241,Ic_Struc!$A25)</f>
        <v>12505.884765625</v>
      </c>
      <c r="T25">
        <f>SUMIFS(PWT!$E$2:$E$12241,PWT!$B$2:$B$12241,Ic_Struc!T$1,PWT!$A$2:$A$12241,Ic_Struc!$A25)</f>
        <v>18439.8203125</v>
      </c>
      <c r="U25">
        <f>SUMIFS(PWT!$E$2:$E$12241,PWT!$B$2:$B$12241,Ic_Struc!U$1,PWT!$A$2:$A$12241,Ic_Struc!$A25)</f>
        <v>21349.810546875</v>
      </c>
      <c r="V25">
        <f>SUMIFS(PWT!$E$2:$E$12241,PWT!$B$2:$B$12241,Ic_Struc!V$1,PWT!$A$2:$A$12241,Ic_Struc!$A25)</f>
        <v>20417.482421875</v>
      </c>
    </row>
    <row r="26" spans="1:22" x14ac:dyDescent="0.2">
      <c r="A26" t="s">
        <v>153</v>
      </c>
      <c r="B26">
        <f>SUMIFS(PWT!$E$2:$E$12241,PWT!$B$2:$B$12241,Ic_Struc!B$1,PWT!$A$2:$A$12241,Ic_Struc!$A26)</f>
        <v>16679.62109375</v>
      </c>
      <c r="C26">
        <f>SUMIFS(PWT!$E$2:$E$12241,PWT!$B$2:$B$12241,Ic_Struc!C$1,PWT!$A$2:$A$12241,Ic_Struc!$A26)</f>
        <v>20999.638671875</v>
      </c>
      <c r="D26">
        <f>SUMIFS(PWT!$E$2:$E$12241,PWT!$B$2:$B$12241,Ic_Struc!D$1,PWT!$A$2:$A$12241,Ic_Struc!$A26)</f>
        <v>22540.67578125</v>
      </c>
      <c r="E26">
        <f>SUMIFS(PWT!$E$2:$E$12241,PWT!$B$2:$B$12241,Ic_Struc!E$1,PWT!$A$2:$A$12241,Ic_Struc!$A26)</f>
        <v>26679.841796875</v>
      </c>
      <c r="F26">
        <f>SUMIFS(PWT!$E$2:$E$12241,PWT!$B$2:$B$12241,Ic_Struc!F$1,PWT!$A$2:$A$12241,Ic_Struc!$A26)</f>
        <v>40079.5078125</v>
      </c>
      <c r="G26">
        <f>SUMIFS(PWT!$E$2:$E$12241,PWT!$B$2:$B$12241,Ic_Struc!G$1,PWT!$A$2:$A$12241,Ic_Struc!$A26)</f>
        <v>44900.85546875</v>
      </c>
      <c r="H26">
        <f>SUMIFS(PWT!$E$2:$E$12241,PWT!$B$2:$B$12241,Ic_Struc!H$1,PWT!$A$2:$A$12241,Ic_Struc!$A26)</f>
        <v>39878.9375</v>
      </c>
      <c r="I26">
        <f>SUMIFS(PWT!$E$2:$E$12241,PWT!$B$2:$B$12241,Ic_Struc!I$1,PWT!$A$2:$A$12241,Ic_Struc!$A26)</f>
        <v>35550.75390625</v>
      </c>
      <c r="J26">
        <f>SUMIFS(PWT!$E$2:$E$12241,PWT!$B$2:$B$12241,Ic_Struc!J$1,PWT!$A$2:$A$12241,Ic_Struc!$A26)</f>
        <v>40423.90234375</v>
      </c>
      <c r="K26">
        <f>SUMIFS(PWT!$E$2:$E$12241,PWT!$B$2:$B$12241,Ic_Struc!K$1,PWT!$A$2:$A$12241,Ic_Struc!$A26)</f>
        <v>41649.65625</v>
      </c>
      <c r="L26">
        <f>SUMIFS(PWT!$E$2:$E$12241,PWT!$B$2:$B$12241,Ic_Struc!L$1,PWT!$A$2:$A$12241,Ic_Struc!$A26)</f>
        <v>45420.859375</v>
      </c>
      <c r="M26">
        <f>SUMIFS(PWT!$E$2:$E$12241,PWT!$B$2:$B$12241,Ic_Struc!M$1,PWT!$A$2:$A$12241,Ic_Struc!$A26)</f>
        <v>54154.72265625</v>
      </c>
      <c r="N26">
        <f>SUMIFS(PWT!$E$2:$E$12241,PWT!$B$2:$B$12241,Ic_Struc!N$1,PWT!$A$2:$A$12241,Ic_Struc!$A26)</f>
        <v>57215.58984375</v>
      </c>
      <c r="O26">
        <f>SUMIFS(PWT!$E$2:$E$12241,PWT!$B$2:$B$12241,Ic_Struc!O$1,PWT!$A$2:$A$12241,Ic_Struc!$A26)</f>
        <v>54440.4140625</v>
      </c>
      <c r="P26">
        <f>SUMIFS(PWT!$E$2:$E$12241,PWT!$B$2:$B$12241,Ic_Struc!P$1,PWT!$A$2:$A$12241,Ic_Struc!$A26)</f>
        <v>40273.6640625</v>
      </c>
      <c r="Q26">
        <f>SUMIFS(PWT!$E$2:$E$12241,PWT!$B$2:$B$12241,Ic_Struc!Q$1,PWT!$A$2:$A$12241,Ic_Struc!$A26)</f>
        <v>50767.69921875</v>
      </c>
      <c r="R26">
        <f>SUMIFS(PWT!$E$2:$E$12241,PWT!$B$2:$B$12241,Ic_Struc!R$1,PWT!$A$2:$A$12241,Ic_Struc!$A26)</f>
        <v>57037.8515625</v>
      </c>
      <c r="S26">
        <f>SUMIFS(PWT!$E$2:$E$12241,PWT!$B$2:$B$12241,Ic_Struc!S$1,PWT!$A$2:$A$12241,Ic_Struc!$A26)</f>
        <v>55521.125</v>
      </c>
      <c r="T26">
        <f>SUMIFS(PWT!$E$2:$E$12241,PWT!$B$2:$B$12241,Ic_Struc!T$1,PWT!$A$2:$A$12241,Ic_Struc!$A26)</f>
        <v>50601.49609375</v>
      </c>
      <c r="U26">
        <f>SUMIFS(PWT!$E$2:$E$12241,PWT!$B$2:$B$12241,Ic_Struc!U$1,PWT!$A$2:$A$12241,Ic_Struc!$A26)</f>
        <v>57716.41015625</v>
      </c>
      <c r="V26">
        <f>SUMIFS(PWT!$E$2:$E$12241,PWT!$B$2:$B$12241,Ic_Struc!V$1,PWT!$A$2:$A$12241,Ic_Struc!$A26)</f>
        <v>63719.265625</v>
      </c>
    </row>
    <row r="27" spans="1:22" x14ac:dyDescent="0.2">
      <c r="A27" t="s">
        <v>152</v>
      </c>
      <c r="B27">
        <f>SUMIFS(PWT!$E$2:$E$12241,PWT!$B$2:$B$12241,Ic_Struc!B$1,PWT!$A$2:$A$12241,Ic_Struc!$A27)</f>
        <v>234.62751770019531</v>
      </c>
      <c r="C27">
        <f>SUMIFS(PWT!$E$2:$E$12241,PWT!$B$2:$B$12241,Ic_Struc!C$1,PWT!$A$2:$A$12241,Ic_Struc!$A27)</f>
        <v>235.43057250976563</v>
      </c>
      <c r="D27">
        <f>SUMIFS(PWT!$E$2:$E$12241,PWT!$B$2:$B$12241,Ic_Struc!D$1,PWT!$A$2:$A$12241,Ic_Struc!$A27)</f>
        <v>236.87730407714844</v>
      </c>
      <c r="E27">
        <f>SUMIFS(PWT!$E$2:$E$12241,PWT!$B$2:$B$12241,Ic_Struc!E$1,PWT!$A$2:$A$12241,Ic_Struc!$A27)</f>
        <v>328.1561279296875</v>
      </c>
      <c r="F27">
        <f>SUMIFS(PWT!$E$2:$E$12241,PWT!$B$2:$B$12241,Ic_Struc!F$1,PWT!$A$2:$A$12241,Ic_Struc!$A27)</f>
        <v>348.815185546875</v>
      </c>
      <c r="G27">
        <f>SUMIFS(PWT!$E$2:$E$12241,PWT!$B$2:$B$12241,Ic_Struc!G$1,PWT!$A$2:$A$12241,Ic_Struc!$A27)</f>
        <v>435.80416870117188</v>
      </c>
      <c r="H27">
        <f>SUMIFS(PWT!$E$2:$E$12241,PWT!$B$2:$B$12241,Ic_Struc!H$1,PWT!$A$2:$A$12241,Ic_Struc!$A27)</f>
        <v>462.54623413085938</v>
      </c>
      <c r="I27">
        <f>SUMIFS(PWT!$E$2:$E$12241,PWT!$B$2:$B$12241,Ic_Struc!I$1,PWT!$A$2:$A$12241,Ic_Struc!$A27)</f>
        <v>475.03903198242188</v>
      </c>
      <c r="J27">
        <f>SUMIFS(PWT!$E$2:$E$12241,PWT!$B$2:$B$12241,Ic_Struc!J$1,PWT!$A$2:$A$12241,Ic_Struc!$A27)</f>
        <v>566.2852783203125</v>
      </c>
      <c r="K27">
        <f>SUMIFS(PWT!$E$2:$E$12241,PWT!$B$2:$B$12241,Ic_Struc!K$1,PWT!$A$2:$A$12241,Ic_Struc!$A27)</f>
        <v>722.6173095703125</v>
      </c>
      <c r="L27">
        <f>SUMIFS(PWT!$E$2:$E$12241,PWT!$B$2:$B$12241,Ic_Struc!L$1,PWT!$A$2:$A$12241,Ic_Struc!$A27)</f>
        <v>701.04595947265625</v>
      </c>
      <c r="M27">
        <f>SUMIFS(PWT!$E$2:$E$12241,PWT!$B$2:$B$12241,Ic_Struc!M$1,PWT!$A$2:$A$12241,Ic_Struc!$A27)</f>
        <v>962.3709716796875</v>
      </c>
      <c r="N27">
        <f>SUMIFS(PWT!$E$2:$E$12241,PWT!$B$2:$B$12241,Ic_Struc!N$1,PWT!$A$2:$A$12241,Ic_Struc!$A27)</f>
        <v>1159.6051025390625</v>
      </c>
      <c r="O27">
        <f>SUMIFS(PWT!$E$2:$E$12241,PWT!$B$2:$B$12241,Ic_Struc!O$1,PWT!$A$2:$A$12241,Ic_Struc!$A27)</f>
        <v>1063.6947021484375</v>
      </c>
      <c r="P27">
        <f>SUMIFS(PWT!$E$2:$E$12241,PWT!$B$2:$B$12241,Ic_Struc!P$1,PWT!$A$2:$A$12241,Ic_Struc!$A27)</f>
        <v>582.5830078125</v>
      </c>
      <c r="Q27">
        <f>SUMIFS(PWT!$E$2:$E$12241,PWT!$B$2:$B$12241,Ic_Struc!Q$1,PWT!$A$2:$A$12241,Ic_Struc!$A27)</f>
        <v>472.4222412109375</v>
      </c>
      <c r="R27">
        <f>SUMIFS(PWT!$E$2:$E$12241,PWT!$B$2:$B$12241,Ic_Struc!R$1,PWT!$A$2:$A$12241,Ic_Struc!$A27)</f>
        <v>641.3446044921875</v>
      </c>
      <c r="S27">
        <f>SUMIFS(PWT!$E$2:$E$12241,PWT!$B$2:$B$12241,Ic_Struc!S$1,PWT!$A$2:$A$12241,Ic_Struc!$A27)</f>
        <v>455.00762939453125</v>
      </c>
      <c r="T27">
        <f>SUMIFS(PWT!$E$2:$E$12241,PWT!$B$2:$B$12241,Ic_Struc!T$1,PWT!$A$2:$A$12241,Ic_Struc!$A27)</f>
        <v>539.9659423828125</v>
      </c>
      <c r="U27">
        <f>SUMIFS(PWT!$E$2:$E$12241,PWT!$B$2:$B$12241,Ic_Struc!U$1,PWT!$A$2:$A$12241,Ic_Struc!$A27)</f>
        <v>592.23504638671875</v>
      </c>
      <c r="V27">
        <f>SUMIFS(PWT!$E$2:$E$12241,PWT!$B$2:$B$12241,Ic_Struc!V$1,PWT!$A$2:$A$12241,Ic_Struc!$A27)</f>
        <v>708.644775390625</v>
      </c>
    </row>
    <row r="28" spans="1:22" x14ac:dyDescent="0.2">
      <c r="A28" t="s">
        <v>151</v>
      </c>
      <c r="B28">
        <f>SUMIFS(PWT!$E$2:$E$12241,PWT!$B$2:$B$12241,Ic_Struc!B$1,PWT!$A$2:$A$12241,Ic_Struc!$A28)</f>
        <v>393.90512084960938</v>
      </c>
      <c r="C28">
        <f>SUMIFS(PWT!$E$2:$E$12241,PWT!$B$2:$B$12241,Ic_Struc!C$1,PWT!$A$2:$A$12241,Ic_Struc!$A28)</f>
        <v>451.23464965820313</v>
      </c>
      <c r="D28">
        <f>SUMIFS(PWT!$E$2:$E$12241,PWT!$B$2:$B$12241,Ic_Struc!D$1,PWT!$A$2:$A$12241,Ic_Struc!$A28)</f>
        <v>633.20245361328125</v>
      </c>
      <c r="E28">
        <f>SUMIFS(PWT!$E$2:$E$12241,PWT!$B$2:$B$12241,Ic_Struc!E$1,PWT!$A$2:$A$12241,Ic_Struc!$A28)</f>
        <v>898.5576171875</v>
      </c>
      <c r="F28">
        <f>SUMIFS(PWT!$E$2:$E$12241,PWT!$B$2:$B$12241,Ic_Struc!F$1,PWT!$A$2:$A$12241,Ic_Struc!$A28)</f>
        <v>1031.888427734375</v>
      </c>
      <c r="G28">
        <f>SUMIFS(PWT!$E$2:$E$12241,PWT!$B$2:$B$12241,Ic_Struc!G$1,PWT!$A$2:$A$12241,Ic_Struc!$A28)</f>
        <v>1214.4903564453125</v>
      </c>
      <c r="H28">
        <f>SUMIFS(PWT!$E$2:$E$12241,PWT!$B$2:$B$12241,Ic_Struc!H$1,PWT!$A$2:$A$12241,Ic_Struc!$A28)</f>
        <v>1467.5498046875</v>
      </c>
      <c r="I28">
        <f>SUMIFS(PWT!$E$2:$E$12241,PWT!$B$2:$B$12241,Ic_Struc!I$1,PWT!$A$2:$A$12241,Ic_Struc!$A28)</f>
        <v>1323.283935546875</v>
      </c>
      <c r="J28">
        <f>SUMIFS(PWT!$E$2:$E$12241,PWT!$B$2:$B$12241,Ic_Struc!J$1,PWT!$A$2:$A$12241,Ic_Struc!$A28)</f>
        <v>1272.01416015625</v>
      </c>
      <c r="K28">
        <f>SUMIFS(PWT!$E$2:$E$12241,PWT!$B$2:$B$12241,Ic_Struc!K$1,PWT!$A$2:$A$12241,Ic_Struc!$A28)</f>
        <v>1032.573486328125</v>
      </c>
      <c r="L28">
        <f>SUMIFS(PWT!$E$2:$E$12241,PWT!$B$2:$B$12241,Ic_Struc!L$1,PWT!$A$2:$A$12241,Ic_Struc!$A28)</f>
        <v>1170.496826171875</v>
      </c>
      <c r="M28">
        <f>SUMIFS(PWT!$E$2:$E$12241,PWT!$B$2:$B$12241,Ic_Struc!M$1,PWT!$A$2:$A$12241,Ic_Struc!$A28)</f>
        <v>1529.9781494140625</v>
      </c>
      <c r="N28">
        <f>SUMIFS(PWT!$E$2:$E$12241,PWT!$B$2:$B$12241,Ic_Struc!N$1,PWT!$A$2:$A$12241,Ic_Struc!$A28)</f>
        <v>1658.6942138671875</v>
      </c>
      <c r="O28">
        <f>SUMIFS(PWT!$E$2:$E$12241,PWT!$B$2:$B$12241,Ic_Struc!O$1,PWT!$A$2:$A$12241,Ic_Struc!$A28)</f>
        <v>1606.78515625</v>
      </c>
      <c r="P28">
        <f>SUMIFS(PWT!$E$2:$E$12241,PWT!$B$2:$B$12241,Ic_Struc!P$1,PWT!$A$2:$A$12241,Ic_Struc!$A28)</f>
        <v>1121.62158203125</v>
      </c>
      <c r="Q28">
        <f>SUMIFS(PWT!$E$2:$E$12241,PWT!$B$2:$B$12241,Ic_Struc!Q$1,PWT!$A$2:$A$12241,Ic_Struc!$A28)</f>
        <v>1720.13916015625</v>
      </c>
      <c r="R28">
        <f>SUMIFS(PWT!$E$2:$E$12241,PWT!$B$2:$B$12241,Ic_Struc!R$1,PWT!$A$2:$A$12241,Ic_Struc!$A28)</f>
        <v>1681.98193359375</v>
      </c>
      <c r="S28">
        <f>SUMIFS(PWT!$E$2:$E$12241,PWT!$B$2:$B$12241,Ic_Struc!S$1,PWT!$A$2:$A$12241,Ic_Struc!$A28)</f>
        <v>1601.1248779296875</v>
      </c>
      <c r="T28">
        <f>SUMIFS(PWT!$E$2:$E$12241,PWT!$B$2:$B$12241,Ic_Struc!T$1,PWT!$A$2:$A$12241,Ic_Struc!$A28)</f>
        <v>1550.485107421875</v>
      </c>
      <c r="U28">
        <f>SUMIFS(PWT!$E$2:$E$12241,PWT!$B$2:$B$12241,Ic_Struc!U$1,PWT!$A$2:$A$12241,Ic_Struc!$A28)</f>
        <v>2162.322021484375</v>
      </c>
      <c r="V28">
        <f>SUMIFS(PWT!$E$2:$E$12241,PWT!$B$2:$B$12241,Ic_Struc!V$1,PWT!$A$2:$A$12241,Ic_Struc!$A28)</f>
        <v>2211.884033203125</v>
      </c>
    </row>
    <row r="29" spans="1:22" x14ac:dyDescent="0.2">
      <c r="A29" t="s">
        <v>61</v>
      </c>
      <c r="B29">
        <f>SUMIFS(PWT!$E$2:$E$12241,PWT!$B$2:$B$12241,Ic_Struc!B$1,PWT!$A$2:$A$12241,Ic_Struc!$A29)</f>
        <v>11114.0703125</v>
      </c>
      <c r="C29">
        <f>SUMIFS(PWT!$E$2:$E$12241,PWT!$B$2:$B$12241,Ic_Struc!C$1,PWT!$A$2:$A$12241,Ic_Struc!$A29)</f>
        <v>12804.8330078125</v>
      </c>
      <c r="D29">
        <f>SUMIFS(PWT!$E$2:$E$12241,PWT!$B$2:$B$12241,Ic_Struc!D$1,PWT!$A$2:$A$12241,Ic_Struc!$A29)</f>
        <v>11984.6103515625</v>
      </c>
      <c r="E29">
        <f>SUMIFS(PWT!$E$2:$E$12241,PWT!$B$2:$B$12241,Ic_Struc!E$1,PWT!$A$2:$A$12241,Ic_Struc!$A29)</f>
        <v>13511.9541015625</v>
      </c>
      <c r="F29">
        <f>SUMIFS(PWT!$E$2:$E$12241,PWT!$B$2:$B$12241,Ic_Struc!F$1,PWT!$A$2:$A$12241,Ic_Struc!$A29)</f>
        <v>10482.0498046875</v>
      </c>
      <c r="G29">
        <f>SUMIFS(PWT!$E$2:$E$12241,PWT!$B$2:$B$12241,Ic_Struc!G$1,PWT!$A$2:$A$12241,Ic_Struc!$A29)</f>
        <v>10259.875</v>
      </c>
      <c r="H29">
        <f>SUMIFS(PWT!$E$2:$E$12241,PWT!$B$2:$B$12241,Ic_Struc!H$1,PWT!$A$2:$A$12241,Ic_Struc!$A29)</f>
        <v>10437.2470703125</v>
      </c>
      <c r="I29">
        <f>SUMIFS(PWT!$E$2:$E$12241,PWT!$B$2:$B$12241,Ic_Struc!I$1,PWT!$A$2:$A$12241,Ic_Struc!$A29)</f>
        <v>15038.3427734375</v>
      </c>
      <c r="J29">
        <f>SUMIFS(PWT!$E$2:$E$12241,PWT!$B$2:$B$12241,Ic_Struc!J$1,PWT!$A$2:$A$12241,Ic_Struc!$A29)</f>
        <v>13644.8525390625</v>
      </c>
      <c r="K29">
        <f>SUMIFS(PWT!$E$2:$E$12241,PWT!$B$2:$B$12241,Ic_Struc!K$1,PWT!$A$2:$A$12241,Ic_Struc!$A29)</f>
        <v>11757.6806640625</v>
      </c>
      <c r="L29">
        <f>SUMIFS(PWT!$E$2:$E$12241,PWT!$B$2:$B$12241,Ic_Struc!L$1,PWT!$A$2:$A$12241,Ic_Struc!$A29)</f>
        <v>10831.1591796875</v>
      </c>
      <c r="M29">
        <f>SUMIFS(PWT!$E$2:$E$12241,PWT!$B$2:$B$12241,Ic_Struc!M$1,PWT!$A$2:$A$12241,Ic_Struc!$A29)</f>
        <v>12309.84375</v>
      </c>
      <c r="N29">
        <f>SUMIFS(PWT!$E$2:$E$12241,PWT!$B$2:$B$12241,Ic_Struc!N$1,PWT!$A$2:$A$12241,Ic_Struc!$A29)</f>
        <v>11260.9658203125</v>
      </c>
      <c r="O29">
        <f>SUMIFS(PWT!$E$2:$E$12241,PWT!$B$2:$B$12241,Ic_Struc!O$1,PWT!$A$2:$A$12241,Ic_Struc!$A29)</f>
        <v>10704.861328125</v>
      </c>
      <c r="P29">
        <f>SUMIFS(PWT!$E$2:$E$12241,PWT!$B$2:$B$12241,Ic_Struc!P$1,PWT!$A$2:$A$12241,Ic_Struc!$A29)</f>
        <v>9762.623046875</v>
      </c>
      <c r="Q29">
        <f>SUMIFS(PWT!$E$2:$E$12241,PWT!$B$2:$B$12241,Ic_Struc!Q$1,PWT!$A$2:$A$12241,Ic_Struc!$A29)</f>
        <v>13404.6328125</v>
      </c>
      <c r="R29">
        <f>SUMIFS(PWT!$E$2:$E$12241,PWT!$B$2:$B$12241,Ic_Struc!R$1,PWT!$A$2:$A$12241,Ic_Struc!$A29)</f>
        <v>9270.7080078125</v>
      </c>
      <c r="S29">
        <f>SUMIFS(PWT!$E$2:$E$12241,PWT!$B$2:$B$12241,Ic_Struc!S$1,PWT!$A$2:$A$12241,Ic_Struc!$A29)</f>
        <v>11320.86328125</v>
      </c>
      <c r="T29">
        <f>SUMIFS(PWT!$E$2:$E$12241,PWT!$B$2:$B$12241,Ic_Struc!T$1,PWT!$A$2:$A$12241,Ic_Struc!$A29)</f>
        <v>11371.33984375</v>
      </c>
      <c r="U29">
        <f>SUMIFS(PWT!$E$2:$E$12241,PWT!$B$2:$B$12241,Ic_Struc!U$1,PWT!$A$2:$A$12241,Ic_Struc!$A29)</f>
        <v>15641.8046875</v>
      </c>
      <c r="V29">
        <f>SUMIFS(PWT!$E$2:$E$12241,PWT!$B$2:$B$12241,Ic_Struc!V$1,PWT!$A$2:$A$12241,Ic_Struc!$A29)</f>
        <v>21333.609375</v>
      </c>
    </row>
    <row r="30" spans="1:22" x14ac:dyDescent="0.2">
      <c r="A30" t="s">
        <v>171</v>
      </c>
      <c r="B30">
        <f>SUMIFS(PWT!$E$2:$E$12241,PWT!$B$2:$B$12241,Ic_Struc!B$1,PWT!$A$2:$A$12241,Ic_Struc!$A30)</f>
        <v>140329</v>
      </c>
      <c r="C30">
        <f>SUMIFS(PWT!$E$2:$E$12241,PWT!$B$2:$B$12241,Ic_Struc!C$1,PWT!$A$2:$A$12241,Ic_Struc!$A30)</f>
        <v>147441.28125</v>
      </c>
      <c r="D30">
        <f>SUMIFS(PWT!$E$2:$E$12241,PWT!$B$2:$B$12241,Ic_Struc!D$1,PWT!$A$2:$A$12241,Ic_Struc!$A30)</f>
        <v>157890.296875</v>
      </c>
      <c r="E30">
        <f>SUMIFS(PWT!$E$2:$E$12241,PWT!$B$2:$B$12241,Ic_Struc!E$1,PWT!$A$2:$A$12241,Ic_Struc!$A30)</f>
        <v>171877.359375</v>
      </c>
      <c r="F30">
        <f>SUMIFS(PWT!$E$2:$E$12241,PWT!$B$2:$B$12241,Ic_Struc!F$1,PWT!$A$2:$A$12241,Ic_Struc!$A30)</f>
        <v>203656.359375</v>
      </c>
      <c r="G30">
        <f>SUMIFS(PWT!$E$2:$E$12241,PWT!$B$2:$B$12241,Ic_Struc!G$1,PWT!$A$2:$A$12241,Ic_Struc!$A30)</f>
        <v>193629.3125</v>
      </c>
      <c r="H30">
        <f>SUMIFS(PWT!$E$2:$E$12241,PWT!$B$2:$B$12241,Ic_Struc!H$1,PWT!$A$2:$A$12241,Ic_Struc!$A30)</f>
        <v>174855.828125</v>
      </c>
      <c r="I30">
        <f>SUMIFS(PWT!$E$2:$E$12241,PWT!$B$2:$B$12241,Ic_Struc!I$1,PWT!$A$2:$A$12241,Ic_Struc!$A30)</f>
        <v>161952.59375</v>
      </c>
      <c r="J30">
        <f>SUMIFS(PWT!$E$2:$E$12241,PWT!$B$2:$B$12241,Ic_Struc!J$1,PWT!$A$2:$A$12241,Ic_Struc!$A30)</f>
        <v>149920.640625</v>
      </c>
      <c r="K30">
        <f>SUMIFS(PWT!$E$2:$E$12241,PWT!$B$2:$B$12241,Ic_Struc!K$1,PWT!$A$2:$A$12241,Ic_Struc!$A30)</f>
        <v>180160.21875</v>
      </c>
      <c r="L30">
        <f>SUMIFS(PWT!$E$2:$E$12241,PWT!$B$2:$B$12241,Ic_Struc!L$1,PWT!$A$2:$A$12241,Ic_Struc!$A30)</f>
        <v>205182.125</v>
      </c>
      <c r="M30">
        <f>SUMIFS(PWT!$E$2:$E$12241,PWT!$B$2:$B$12241,Ic_Struc!M$1,PWT!$A$2:$A$12241,Ic_Struc!$A30)</f>
        <v>223861.421875</v>
      </c>
      <c r="N30">
        <f>SUMIFS(PWT!$E$2:$E$12241,PWT!$B$2:$B$12241,Ic_Struc!N$1,PWT!$A$2:$A$12241,Ic_Struc!$A30)</f>
        <v>220365.78125</v>
      </c>
      <c r="O30">
        <f>SUMIFS(PWT!$E$2:$E$12241,PWT!$B$2:$B$12241,Ic_Struc!O$1,PWT!$A$2:$A$12241,Ic_Struc!$A30)</f>
        <v>175206.59375</v>
      </c>
      <c r="P30">
        <f>SUMIFS(PWT!$E$2:$E$12241,PWT!$B$2:$B$12241,Ic_Struc!P$1,PWT!$A$2:$A$12241,Ic_Struc!$A30)</f>
        <v>86438.53125</v>
      </c>
      <c r="Q30">
        <f>SUMIFS(PWT!$E$2:$E$12241,PWT!$B$2:$B$12241,Ic_Struc!Q$1,PWT!$A$2:$A$12241,Ic_Struc!$A30)</f>
        <v>168331.953125</v>
      </c>
      <c r="R30">
        <f>SUMIFS(PWT!$E$2:$E$12241,PWT!$B$2:$B$12241,Ic_Struc!R$1,PWT!$A$2:$A$12241,Ic_Struc!$A30)</f>
        <v>220244.515625</v>
      </c>
      <c r="S30">
        <f>SUMIFS(PWT!$E$2:$E$12241,PWT!$B$2:$B$12241,Ic_Struc!S$1,PWT!$A$2:$A$12241,Ic_Struc!$A30)</f>
        <v>262054.484375</v>
      </c>
      <c r="T30">
        <f>SUMIFS(PWT!$E$2:$E$12241,PWT!$B$2:$B$12241,Ic_Struc!T$1,PWT!$A$2:$A$12241,Ic_Struc!$A30)</f>
        <v>282347.40625</v>
      </c>
      <c r="U30">
        <f>SUMIFS(PWT!$E$2:$E$12241,PWT!$B$2:$B$12241,Ic_Struc!U$1,PWT!$A$2:$A$12241,Ic_Struc!$A30)</f>
        <v>312618.9375</v>
      </c>
      <c r="V30">
        <f>SUMIFS(PWT!$E$2:$E$12241,PWT!$B$2:$B$12241,Ic_Struc!V$1,PWT!$A$2:$A$12241,Ic_Struc!$A30)</f>
        <v>352416.5</v>
      </c>
    </row>
    <row r="31" spans="1:22" x14ac:dyDescent="0.2">
      <c r="A31" t="s">
        <v>86</v>
      </c>
      <c r="B31">
        <f>SUMIFS(PWT!$E$2:$E$12241,PWT!$B$2:$B$12241,Ic_Struc!B$1,PWT!$A$2:$A$12241,Ic_Struc!$A31)</f>
        <v>7354995.5</v>
      </c>
      <c r="C31">
        <f>SUMIFS(PWT!$E$2:$E$12241,PWT!$B$2:$B$12241,Ic_Struc!C$1,PWT!$A$2:$A$12241,Ic_Struc!$A31)</f>
        <v>7265809.5</v>
      </c>
      <c r="D31">
        <f>SUMIFS(PWT!$E$2:$E$12241,PWT!$B$2:$B$12241,Ic_Struc!D$1,PWT!$A$2:$A$12241,Ic_Struc!$A31)</f>
        <v>7039312</v>
      </c>
      <c r="E31">
        <f>SUMIFS(PWT!$E$2:$E$12241,PWT!$B$2:$B$12241,Ic_Struc!E$1,PWT!$A$2:$A$12241,Ic_Struc!$A31)</f>
        <v>5664156</v>
      </c>
      <c r="F31">
        <f>SUMIFS(PWT!$E$2:$E$12241,PWT!$B$2:$B$12241,Ic_Struc!F$1,PWT!$A$2:$A$12241,Ic_Struc!$A31)</f>
        <v>5849744.5</v>
      </c>
      <c r="G31">
        <f>SUMIFS(PWT!$E$2:$E$12241,PWT!$B$2:$B$12241,Ic_Struc!G$1,PWT!$A$2:$A$12241,Ic_Struc!$A31)</f>
        <v>6172404</v>
      </c>
      <c r="H31">
        <f>SUMIFS(PWT!$E$2:$E$12241,PWT!$B$2:$B$12241,Ic_Struc!H$1,PWT!$A$2:$A$12241,Ic_Struc!$A31)</f>
        <v>6323393</v>
      </c>
      <c r="I31">
        <f>SUMIFS(PWT!$E$2:$E$12241,PWT!$B$2:$B$12241,Ic_Struc!I$1,PWT!$A$2:$A$12241,Ic_Struc!$A31)</f>
        <v>6338686</v>
      </c>
      <c r="J31">
        <f>SUMIFS(PWT!$E$2:$E$12241,PWT!$B$2:$B$12241,Ic_Struc!J$1,PWT!$A$2:$A$12241,Ic_Struc!$A31)</f>
        <v>6740254.5</v>
      </c>
      <c r="K31">
        <f>SUMIFS(PWT!$E$2:$E$12241,PWT!$B$2:$B$12241,Ic_Struc!K$1,PWT!$A$2:$A$12241,Ic_Struc!$A31)</f>
        <v>6833895.5</v>
      </c>
      <c r="L31">
        <f>SUMIFS(PWT!$E$2:$E$12241,PWT!$B$2:$B$12241,Ic_Struc!L$1,PWT!$A$2:$A$12241,Ic_Struc!$A31)</f>
        <v>7335733</v>
      </c>
      <c r="M31">
        <f>SUMIFS(PWT!$E$2:$E$12241,PWT!$B$2:$B$12241,Ic_Struc!M$1,PWT!$A$2:$A$12241,Ic_Struc!$A31)</f>
        <v>7332856</v>
      </c>
      <c r="N31">
        <f>SUMIFS(PWT!$E$2:$E$12241,PWT!$B$2:$B$12241,Ic_Struc!N$1,PWT!$A$2:$A$12241,Ic_Struc!$A31)</f>
        <v>7082783</v>
      </c>
      <c r="O31">
        <f>SUMIFS(PWT!$E$2:$E$12241,PWT!$B$2:$B$12241,Ic_Struc!O$1,PWT!$A$2:$A$12241,Ic_Struc!$A31)</f>
        <v>6796966.5</v>
      </c>
      <c r="P31">
        <f>SUMIFS(PWT!$E$2:$E$12241,PWT!$B$2:$B$12241,Ic_Struc!P$1,PWT!$A$2:$A$12241,Ic_Struc!$A31)</f>
        <v>5574557.5</v>
      </c>
      <c r="Q31">
        <f>SUMIFS(PWT!$E$2:$E$12241,PWT!$B$2:$B$12241,Ic_Struc!Q$1,PWT!$A$2:$A$12241,Ic_Struc!$A31)</f>
        <v>6115190</v>
      </c>
      <c r="R31">
        <f>SUMIFS(PWT!$E$2:$E$12241,PWT!$B$2:$B$12241,Ic_Struc!R$1,PWT!$A$2:$A$12241,Ic_Struc!$A31)</f>
        <v>5653482</v>
      </c>
      <c r="S31">
        <f>SUMIFS(PWT!$E$2:$E$12241,PWT!$B$2:$B$12241,Ic_Struc!S$1,PWT!$A$2:$A$12241,Ic_Struc!$A31)</f>
        <v>6824277.5</v>
      </c>
      <c r="T31">
        <f>SUMIFS(PWT!$E$2:$E$12241,PWT!$B$2:$B$12241,Ic_Struc!T$1,PWT!$A$2:$A$12241,Ic_Struc!$A31)</f>
        <v>6843573</v>
      </c>
      <c r="U31">
        <f>SUMIFS(PWT!$E$2:$E$12241,PWT!$B$2:$B$12241,Ic_Struc!U$1,PWT!$A$2:$A$12241,Ic_Struc!$A31)</f>
        <v>7343987.5</v>
      </c>
      <c r="V31">
        <f>SUMIFS(PWT!$E$2:$E$12241,PWT!$B$2:$B$12241,Ic_Struc!V$1,PWT!$A$2:$A$12241,Ic_Struc!$A31)</f>
        <v>7572671</v>
      </c>
    </row>
    <row r="32" spans="1:22" x14ac:dyDescent="0.2">
      <c r="A32" t="s">
        <v>34</v>
      </c>
      <c r="B32">
        <f>SUMIFS(PWT!$E$2:$E$12241,PWT!$B$2:$B$12241,Ic_Struc!B$1,PWT!$A$2:$A$12241,Ic_Struc!$A32)</f>
        <v>241476.625</v>
      </c>
      <c r="C32">
        <f>SUMIFS(PWT!$E$2:$E$12241,PWT!$B$2:$B$12241,Ic_Struc!C$1,PWT!$A$2:$A$12241,Ic_Struc!$A32)</f>
        <v>272872.71875</v>
      </c>
      <c r="D32">
        <f>SUMIFS(PWT!$E$2:$E$12241,PWT!$B$2:$B$12241,Ic_Struc!D$1,PWT!$A$2:$A$12241,Ic_Struc!$A32)</f>
        <v>313574.15625</v>
      </c>
      <c r="E32">
        <f>SUMIFS(PWT!$E$2:$E$12241,PWT!$B$2:$B$12241,Ic_Struc!E$1,PWT!$A$2:$A$12241,Ic_Struc!$A32)</f>
        <v>376126.84375</v>
      </c>
      <c r="F32">
        <f>SUMIFS(PWT!$E$2:$E$12241,PWT!$B$2:$B$12241,Ic_Struc!F$1,PWT!$A$2:$A$12241,Ic_Struc!$A32)</f>
        <v>414993.53125</v>
      </c>
      <c r="G32">
        <f>SUMIFS(PWT!$E$2:$E$12241,PWT!$B$2:$B$12241,Ic_Struc!G$1,PWT!$A$2:$A$12241,Ic_Struc!$A32)</f>
        <v>483334.71875</v>
      </c>
      <c r="H32">
        <f>SUMIFS(PWT!$E$2:$E$12241,PWT!$B$2:$B$12241,Ic_Struc!H$1,PWT!$A$2:$A$12241,Ic_Struc!$A32)</f>
        <v>575151.1875</v>
      </c>
      <c r="I32">
        <f>SUMIFS(PWT!$E$2:$E$12241,PWT!$B$2:$B$12241,Ic_Struc!I$1,PWT!$A$2:$A$12241,Ic_Struc!$A32)</f>
        <v>704768.75</v>
      </c>
      <c r="J32">
        <f>SUMIFS(PWT!$E$2:$E$12241,PWT!$B$2:$B$12241,Ic_Struc!J$1,PWT!$A$2:$A$12241,Ic_Struc!$A32)</f>
        <v>895082.1875</v>
      </c>
      <c r="K32">
        <f>SUMIFS(PWT!$E$2:$E$12241,PWT!$B$2:$B$12241,Ic_Struc!K$1,PWT!$A$2:$A$12241,Ic_Struc!$A32)</f>
        <v>1050809</v>
      </c>
      <c r="L32">
        <f>SUMIFS(PWT!$E$2:$E$12241,PWT!$B$2:$B$12241,Ic_Struc!L$1,PWT!$A$2:$A$12241,Ic_Struc!$A32)</f>
        <v>1194712.375</v>
      </c>
      <c r="M32">
        <f>SUMIFS(PWT!$E$2:$E$12241,PWT!$B$2:$B$12241,Ic_Struc!M$1,PWT!$A$2:$A$12241,Ic_Struc!$A32)</f>
        <v>1335724.5</v>
      </c>
      <c r="N32">
        <f>SUMIFS(PWT!$E$2:$E$12241,PWT!$B$2:$B$12241,Ic_Struc!N$1,PWT!$A$2:$A$12241,Ic_Struc!$A32)</f>
        <v>1550722.75</v>
      </c>
      <c r="O32">
        <f>SUMIFS(PWT!$E$2:$E$12241,PWT!$B$2:$B$12241,Ic_Struc!O$1,PWT!$A$2:$A$12241,Ic_Struc!$A32)</f>
        <v>2054751.25</v>
      </c>
      <c r="P32">
        <f>SUMIFS(PWT!$E$2:$E$12241,PWT!$B$2:$B$12241,Ic_Struc!P$1,PWT!$A$2:$A$12241,Ic_Struc!$A32)</f>
        <v>2954327.25</v>
      </c>
      <c r="Q32">
        <f>SUMIFS(PWT!$E$2:$E$12241,PWT!$B$2:$B$12241,Ic_Struc!Q$1,PWT!$A$2:$A$12241,Ic_Struc!$A32)</f>
        <v>3836239.25</v>
      </c>
      <c r="R32">
        <f>SUMIFS(PWT!$E$2:$E$12241,PWT!$B$2:$B$12241,Ic_Struc!R$1,PWT!$A$2:$A$12241,Ic_Struc!$A32)</f>
        <v>4496464</v>
      </c>
      <c r="S32">
        <f>SUMIFS(PWT!$E$2:$E$12241,PWT!$B$2:$B$12241,Ic_Struc!S$1,PWT!$A$2:$A$12241,Ic_Struc!$A32)</f>
        <v>5158732</v>
      </c>
      <c r="T32">
        <f>SUMIFS(PWT!$E$2:$E$12241,PWT!$B$2:$B$12241,Ic_Struc!T$1,PWT!$A$2:$A$12241,Ic_Struc!$A32)</f>
        <v>5694625.5</v>
      </c>
      <c r="U32">
        <f>SUMIFS(PWT!$E$2:$E$12241,PWT!$B$2:$B$12241,Ic_Struc!U$1,PWT!$A$2:$A$12241,Ic_Struc!$A32)</f>
        <v>5996700</v>
      </c>
      <c r="V32">
        <f>SUMIFS(PWT!$E$2:$E$12241,PWT!$B$2:$B$12241,Ic_Struc!V$1,PWT!$A$2:$A$12241,Ic_Struc!$A32)</f>
        <v>6211778.5</v>
      </c>
    </row>
    <row r="33" spans="1:22" x14ac:dyDescent="0.2">
      <c r="A33" t="s">
        <v>31</v>
      </c>
      <c r="B33">
        <f>SUMIFS(PWT!$E$2:$E$12241,PWT!$B$2:$B$12241,Ic_Struc!B$1,PWT!$A$2:$A$12241,Ic_Struc!$A33)</f>
        <v>9835.001953125</v>
      </c>
      <c r="C33">
        <f>SUMIFS(PWT!$E$2:$E$12241,PWT!$B$2:$B$12241,Ic_Struc!C$1,PWT!$A$2:$A$12241,Ic_Struc!$A33)</f>
        <v>11049.859375</v>
      </c>
      <c r="D33">
        <f>SUMIFS(PWT!$E$2:$E$12241,PWT!$B$2:$B$12241,Ic_Struc!D$1,PWT!$A$2:$A$12241,Ic_Struc!$A33)</f>
        <v>13514.9267578125</v>
      </c>
      <c r="E33">
        <f>SUMIFS(PWT!$E$2:$E$12241,PWT!$B$2:$B$12241,Ic_Struc!E$1,PWT!$A$2:$A$12241,Ic_Struc!$A33)</f>
        <v>16112.9140625</v>
      </c>
      <c r="F33">
        <f>SUMIFS(PWT!$E$2:$E$12241,PWT!$B$2:$B$12241,Ic_Struc!F$1,PWT!$A$2:$A$12241,Ic_Struc!$A33)</f>
        <v>15953.8447265625</v>
      </c>
      <c r="G33">
        <f>SUMIFS(PWT!$E$2:$E$12241,PWT!$B$2:$B$12241,Ic_Struc!G$1,PWT!$A$2:$A$12241,Ic_Struc!$A33)</f>
        <v>15594.076171875</v>
      </c>
      <c r="H33">
        <f>SUMIFS(PWT!$E$2:$E$12241,PWT!$B$2:$B$12241,Ic_Struc!H$1,PWT!$A$2:$A$12241,Ic_Struc!$A33)</f>
        <v>14506.30859375</v>
      </c>
      <c r="I33">
        <f>SUMIFS(PWT!$E$2:$E$12241,PWT!$B$2:$B$12241,Ic_Struc!I$1,PWT!$A$2:$A$12241,Ic_Struc!$A33)</f>
        <v>15049.32421875</v>
      </c>
      <c r="J33">
        <f>SUMIFS(PWT!$E$2:$E$12241,PWT!$B$2:$B$12241,Ic_Struc!J$1,PWT!$A$2:$A$12241,Ic_Struc!$A33)</f>
        <v>15455.2490234375</v>
      </c>
      <c r="K33">
        <f>SUMIFS(PWT!$E$2:$E$12241,PWT!$B$2:$B$12241,Ic_Struc!K$1,PWT!$A$2:$A$12241,Ic_Struc!$A33)</f>
        <v>16152.224609375</v>
      </c>
      <c r="L33">
        <f>SUMIFS(PWT!$E$2:$E$12241,PWT!$B$2:$B$12241,Ic_Struc!L$1,PWT!$A$2:$A$12241,Ic_Struc!$A33)</f>
        <v>18255.533203125</v>
      </c>
      <c r="M33">
        <f>SUMIFS(PWT!$E$2:$E$12241,PWT!$B$2:$B$12241,Ic_Struc!M$1,PWT!$A$2:$A$12241,Ic_Struc!$A33)</f>
        <v>19289.51171875</v>
      </c>
      <c r="N33">
        <f>SUMIFS(PWT!$E$2:$E$12241,PWT!$B$2:$B$12241,Ic_Struc!N$1,PWT!$A$2:$A$12241,Ic_Struc!$A33)</f>
        <v>18069.087890625</v>
      </c>
      <c r="O33">
        <f>SUMIFS(PWT!$E$2:$E$12241,PWT!$B$2:$B$12241,Ic_Struc!O$1,PWT!$A$2:$A$12241,Ic_Struc!$A33)</f>
        <v>17436.669921875</v>
      </c>
      <c r="P33">
        <f>SUMIFS(PWT!$E$2:$E$12241,PWT!$B$2:$B$12241,Ic_Struc!P$1,PWT!$A$2:$A$12241,Ic_Struc!$A33)</f>
        <v>13464.6298828125</v>
      </c>
      <c r="Q33">
        <f>SUMIFS(PWT!$E$2:$E$12241,PWT!$B$2:$B$12241,Ic_Struc!Q$1,PWT!$A$2:$A$12241,Ic_Struc!$A33)</f>
        <v>14497.0478515625</v>
      </c>
      <c r="R33">
        <f>SUMIFS(PWT!$E$2:$E$12241,PWT!$B$2:$B$12241,Ic_Struc!R$1,PWT!$A$2:$A$12241,Ic_Struc!$A33)</f>
        <v>15263.8828125</v>
      </c>
      <c r="S33">
        <f>SUMIFS(PWT!$E$2:$E$12241,PWT!$B$2:$B$12241,Ic_Struc!S$1,PWT!$A$2:$A$12241,Ic_Struc!$A33)</f>
        <v>16383.6962890625</v>
      </c>
      <c r="T33">
        <f>SUMIFS(PWT!$E$2:$E$12241,PWT!$B$2:$B$12241,Ic_Struc!T$1,PWT!$A$2:$A$12241,Ic_Struc!$A33)</f>
        <v>16453.837890625</v>
      </c>
      <c r="U33">
        <f>SUMIFS(PWT!$E$2:$E$12241,PWT!$B$2:$B$12241,Ic_Struc!U$1,PWT!$A$2:$A$12241,Ic_Struc!$A33)</f>
        <v>17304.79296875</v>
      </c>
      <c r="V33">
        <f>SUMIFS(PWT!$E$2:$E$12241,PWT!$B$2:$B$12241,Ic_Struc!V$1,PWT!$A$2:$A$12241,Ic_Struc!$A33)</f>
        <v>17287.275390625</v>
      </c>
    </row>
    <row r="34" spans="1:22" x14ac:dyDescent="0.2">
      <c r="A34" t="s">
        <v>92</v>
      </c>
      <c r="B34">
        <f>SUMIFS(PWT!$E$2:$E$12241,PWT!$B$2:$B$12241,Ic_Struc!B$1,PWT!$A$2:$A$12241,Ic_Struc!$A34)</f>
        <v>14316207</v>
      </c>
      <c r="C34">
        <f>SUMIFS(PWT!$E$2:$E$12241,PWT!$B$2:$B$12241,Ic_Struc!C$1,PWT!$A$2:$A$12241,Ic_Struc!$A34)</f>
        <v>16578299</v>
      </c>
      <c r="D34">
        <f>SUMIFS(PWT!$E$2:$E$12241,PWT!$B$2:$B$12241,Ic_Struc!D$1,PWT!$A$2:$A$12241,Ic_Struc!$A34)</f>
        <v>15099109</v>
      </c>
      <c r="E34">
        <f>SUMIFS(PWT!$E$2:$E$12241,PWT!$B$2:$B$12241,Ic_Struc!E$1,PWT!$A$2:$A$12241,Ic_Struc!$A34)</f>
        <v>8599696</v>
      </c>
      <c r="F34">
        <f>SUMIFS(PWT!$E$2:$E$12241,PWT!$B$2:$B$12241,Ic_Struc!F$1,PWT!$A$2:$A$12241,Ic_Struc!$A34)</f>
        <v>14499907</v>
      </c>
      <c r="G34">
        <f>SUMIFS(PWT!$E$2:$E$12241,PWT!$B$2:$B$12241,Ic_Struc!G$1,PWT!$A$2:$A$12241,Ic_Struc!$A34)</f>
        <v>19036444</v>
      </c>
      <c r="H34">
        <f>SUMIFS(PWT!$E$2:$E$12241,PWT!$B$2:$B$12241,Ic_Struc!H$1,PWT!$A$2:$A$12241,Ic_Struc!$A34)</f>
        <v>17905058</v>
      </c>
      <c r="I34">
        <f>SUMIFS(PWT!$E$2:$E$12241,PWT!$B$2:$B$12241,Ic_Struc!I$1,PWT!$A$2:$A$12241,Ic_Struc!$A34)</f>
        <v>20715730</v>
      </c>
      <c r="J34">
        <f>SUMIFS(PWT!$E$2:$E$12241,PWT!$B$2:$B$12241,Ic_Struc!J$1,PWT!$A$2:$A$12241,Ic_Struc!$A34)</f>
        <v>18655036</v>
      </c>
      <c r="K34">
        <f>SUMIFS(PWT!$E$2:$E$12241,PWT!$B$2:$B$12241,Ic_Struc!K$1,PWT!$A$2:$A$12241,Ic_Struc!$A34)</f>
        <v>17330684</v>
      </c>
      <c r="L34">
        <f>SUMIFS(PWT!$E$2:$E$12241,PWT!$B$2:$B$12241,Ic_Struc!L$1,PWT!$A$2:$A$12241,Ic_Struc!$A34)</f>
        <v>18033840</v>
      </c>
      <c r="M34">
        <f>SUMIFS(PWT!$E$2:$E$12241,PWT!$B$2:$B$12241,Ic_Struc!M$1,PWT!$A$2:$A$12241,Ic_Struc!$A34)</f>
        <v>21685836</v>
      </c>
      <c r="N34">
        <f>SUMIFS(PWT!$E$2:$E$12241,PWT!$B$2:$B$12241,Ic_Struc!N$1,PWT!$A$2:$A$12241,Ic_Struc!$A34)</f>
        <v>24958338</v>
      </c>
      <c r="O34">
        <f>SUMIFS(PWT!$E$2:$E$12241,PWT!$B$2:$B$12241,Ic_Struc!O$1,PWT!$A$2:$A$12241,Ic_Struc!$A34)</f>
        <v>29668480</v>
      </c>
      <c r="P34">
        <f>SUMIFS(PWT!$E$2:$E$12241,PWT!$B$2:$B$12241,Ic_Struc!P$1,PWT!$A$2:$A$12241,Ic_Struc!$A34)</f>
        <v>31530558</v>
      </c>
      <c r="Q34">
        <f>SUMIFS(PWT!$E$2:$E$12241,PWT!$B$2:$B$12241,Ic_Struc!Q$1,PWT!$A$2:$A$12241,Ic_Struc!$A34)</f>
        <v>34183212</v>
      </c>
      <c r="R34">
        <f>SUMIFS(PWT!$E$2:$E$12241,PWT!$B$2:$B$12241,Ic_Struc!R$1,PWT!$A$2:$A$12241,Ic_Struc!$A34)</f>
        <v>35826636</v>
      </c>
      <c r="S34">
        <f>SUMIFS(PWT!$E$2:$E$12241,PWT!$B$2:$B$12241,Ic_Struc!S$1,PWT!$A$2:$A$12241,Ic_Struc!$A34)</f>
        <v>35457928</v>
      </c>
      <c r="T34">
        <f>SUMIFS(PWT!$E$2:$E$12241,PWT!$B$2:$B$12241,Ic_Struc!T$1,PWT!$A$2:$A$12241,Ic_Struc!$A34)</f>
        <v>35861972</v>
      </c>
      <c r="U34">
        <f>SUMIFS(PWT!$E$2:$E$12241,PWT!$B$2:$B$12241,Ic_Struc!U$1,PWT!$A$2:$A$12241,Ic_Struc!$A34)</f>
        <v>39234384</v>
      </c>
      <c r="V34">
        <f>SUMIFS(PWT!$E$2:$E$12241,PWT!$B$2:$B$12241,Ic_Struc!V$1,PWT!$A$2:$A$12241,Ic_Struc!$A34)</f>
        <v>43484972</v>
      </c>
    </row>
    <row r="35" spans="1:22" x14ac:dyDescent="0.2">
      <c r="A35" t="s">
        <v>25</v>
      </c>
      <c r="B35">
        <f>SUMIFS(PWT!$E$2:$E$12241,PWT!$B$2:$B$12241,Ic_Struc!B$1,PWT!$A$2:$A$12241,Ic_Struc!$A35)</f>
        <v>33779.4140625</v>
      </c>
      <c r="C35">
        <f>SUMIFS(PWT!$E$2:$E$12241,PWT!$B$2:$B$12241,Ic_Struc!C$1,PWT!$A$2:$A$12241,Ic_Struc!$A35)</f>
        <v>26514.794921875</v>
      </c>
      <c r="D35">
        <f>SUMIFS(PWT!$E$2:$E$12241,PWT!$B$2:$B$12241,Ic_Struc!D$1,PWT!$A$2:$A$12241,Ic_Struc!$A35)</f>
        <v>29344.0078125</v>
      </c>
      <c r="E35">
        <f>SUMIFS(PWT!$E$2:$E$12241,PWT!$B$2:$B$12241,Ic_Struc!E$1,PWT!$A$2:$A$12241,Ic_Struc!$A35)</f>
        <v>26651.46484375</v>
      </c>
      <c r="F35">
        <f>SUMIFS(PWT!$E$2:$E$12241,PWT!$B$2:$B$12241,Ic_Struc!F$1,PWT!$A$2:$A$12241,Ic_Struc!$A35)</f>
        <v>23468.388671875</v>
      </c>
      <c r="G35">
        <f>SUMIFS(PWT!$E$2:$E$12241,PWT!$B$2:$B$12241,Ic_Struc!G$1,PWT!$A$2:$A$12241,Ic_Struc!$A35)</f>
        <v>19504.71484375</v>
      </c>
      <c r="H35">
        <f>SUMIFS(PWT!$E$2:$E$12241,PWT!$B$2:$B$12241,Ic_Struc!H$1,PWT!$A$2:$A$12241,Ic_Struc!$A35)</f>
        <v>21517.173828125</v>
      </c>
      <c r="I35">
        <f>SUMIFS(PWT!$E$2:$E$12241,PWT!$B$2:$B$12241,Ic_Struc!I$1,PWT!$A$2:$A$12241,Ic_Struc!$A35)</f>
        <v>23496.0234375</v>
      </c>
      <c r="J35">
        <f>SUMIFS(PWT!$E$2:$E$12241,PWT!$B$2:$B$12241,Ic_Struc!J$1,PWT!$A$2:$A$12241,Ic_Struc!$A35)</f>
        <v>28228.78515625</v>
      </c>
      <c r="K35">
        <f>SUMIFS(PWT!$E$2:$E$12241,PWT!$B$2:$B$12241,Ic_Struc!K$1,PWT!$A$2:$A$12241,Ic_Struc!$A35)</f>
        <v>28600.201171875</v>
      </c>
      <c r="L35">
        <f>SUMIFS(PWT!$E$2:$E$12241,PWT!$B$2:$B$12241,Ic_Struc!L$1,PWT!$A$2:$A$12241,Ic_Struc!$A35)</f>
        <v>26544.875</v>
      </c>
      <c r="M35">
        <f>SUMIFS(PWT!$E$2:$E$12241,PWT!$B$2:$B$12241,Ic_Struc!M$1,PWT!$A$2:$A$12241,Ic_Struc!$A35)</f>
        <v>31432.759765625</v>
      </c>
      <c r="N35">
        <f>SUMIFS(PWT!$E$2:$E$12241,PWT!$B$2:$B$12241,Ic_Struc!N$1,PWT!$A$2:$A$12241,Ic_Struc!$A35)</f>
        <v>39045.6171875</v>
      </c>
      <c r="O35">
        <f>SUMIFS(PWT!$E$2:$E$12241,PWT!$B$2:$B$12241,Ic_Struc!O$1,PWT!$A$2:$A$12241,Ic_Struc!$A35)</f>
        <v>52184.69921875</v>
      </c>
      <c r="P35">
        <f>SUMIFS(PWT!$E$2:$E$12241,PWT!$B$2:$B$12241,Ic_Struc!P$1,PWT!$A$2:$A$12241,Ic_Struc!$A35)</f>
        <v>47581.640625</v>
      </c>
      <c r="Q35">
        <f>SUMIFS(PWT!$E$2:$E$12241,PWT!$B$2:$B$12241,Ic_Struc!Q$1,PWT!$A$2:$A$12241,Ic_Struc!$A35)</f>
        <v>62816.25390625</v>
      </c>
      <c r="R35">
        <f>SUMIFS(PWT!$E$2:$E$12241,PWT!$B$2:$B$12241,Ic_Struc!R$1,PWT!$A$2:$A$12241,Ic_Struc!$A35)</f>
        <v>68181.21875</v>
      </c>
      <c r="S35">
        <f>SUMIFS(PWT!$E$2:$E$12241,PWT!$B$2:$B$12241,Ic_Struc!S$1,PWT!$A$2:$A$12241,Ic_Struc!$A35)</f>
        <v>66262.4296875</v>
      </c>
      <c r="T35">
        <f>SUMIFS(PWT!$E$2:$E$12241,PWT!$B$2:$B$12241,Ic_Struc!T$1,PWT!$A$2:$A$12241,Ic_Struc!$A35)</f>
        <v>76323.9375</v>
      </c>
      <c r="U35">
        <f>SUMIFS(PWT!$E$2:$E$12241,PWT!$B$2:$B$12241,Ic_Struc!U$1,PWT!$A$2:$A$12241,Ic_Struc!$A35)</f>
        <v>69998.2890625</v>
      </c>
      <c r="V35">
        <f>SUMIFS(PWT!$E$2:$E$12241,PWT!$B$2:$B$12241,Ic_Struc!V$1,PWT!$A$2:$A$12241,Ic_Struc!$A35)</f>
        <v>53757.46875</v>
      </c>
    </row>
    <row r="36" spans="1:22" x14ac:dyDescent="0.2">
      <c r="A36" t="s">
        <v>77</v>
      </c>
      <c r="B36">
        <f>SUMIFS(PWT!$E$2:$E$12241,PWT!$B$2:$B$12241,Ic_Struc!B$1,PWT!$A$2:$A$12241,Ic_Struc!$A36)</f>
        <v>298270.5625</v>
      </c>
      <c r="C36">
        <f>SUMIFS(PWT!$E$2:$E$12241,PWT!$B$2:$B$12241,Ic_Struc!C$1,PWT!$A$2:$A$12241,Ic_Struc!$A36)</f>
        <v>328211.75</v>
      </c>
      <c r="D36">
        <f>SUMIFS(PWT!$E$2:$E$12241,PWT!$B$2:$B$12241,Ic_Struc!D$1,PWT!$A$2:$A$12241,Ic_Struc!$A36)</f>
        <v>342384.125</v>
      </c>
      <c r="E36">
        <f>SUMIFS(PWT!$E$2:$E$12241,PWT!$B$2:$B$12241,Ic_Struc!E$1,PWT!$A$2:$A$12241,Ic_Struc!$A36)</f>
        <v>362002.75</v>
      </c>
      <c r="F36">
        <f>SUMIFS(PWT!$E$2:$E$12241,PWT!$B$2:$B$12241,Ic_Struc!F$1,PWT!$A$2:$A$12241,Ic_Struc!$A36)</f>
        <v>373322.8125</v>
      </c>
      <c r="G36">
        <f>SUMIFS(PWT!$E$2:$E$12241,PWT!$B$2:$B$12241,Ic_Struc!G$1,PWT!$A$2:$A$12241,Ic_Struc!$A36)</f>
        <v>377575.28125</v>
      </c>
      <c r="H36">
        <f>SUMIFS(PWT!$E$2:$E$12241,PWT!$B$2:$B$12241,Ic_Struc!H$1,PWT!$A$2:$A$12241,Ic_Struc!$A36)</f>
        <v>378121.75</v>
      </c>
      <c r="I36">
        <f>SUMIFS(PWT!$E$2:$E$12241,PWT!$B$2:$B$12241,Ic_Struc!I$1,PWT!$A$2:$A$12241,Ic_Struc!$A36)</f>
        <v>492634.875</v>
      </c>
      <c r="J36">
        <f>SUMIFS(PWT!$E$2:$E$12241,PWT!$B$2:$B$12241,Ic_Struc!J$1,PWT!$A$2:$A$12241,Ic_Struc!$A36)</f>
        <v>595944.875</v>
      </c>
      <c r="K36">
        <f>SUMIFS(PWT!$E$2:$E$12241,PWT!$B$2:$B$12241,Ic_Struc!K$1,PWT!$A$2:$A$12241,Ic_Struc!$A36)</f>
        <v>809476.125</v>
      </c>
      <c r="L36">
        <f>SUMIFS(PWT!$E$2:$E$12241,PWT!$B$2:$B$12241,Ic_Struc!L$1,PWT!$A$2:$A$12241,Ic_Struc!$A36)</f>
        <v>1205649.125</v>
      </c>
      <c r="M36">
        <f>SUMIFS(PWT!$E$2:$E$12241,PWT!$B$2:$B$12241,Ic_Struc!M$1,PWT!$A$2:$A$12241,Ic_Struc!$A36)</f>
        <v>1421945.25</v>
      </c>
      <c r="N36">
        <f>SUMIFS(PWT!$E$2:$E$12241,PWT!$B$2:$B$12241,Ic_Struc!N$1,PWT!$A$2:$A$12241,Ic_Struc!$A36)</f>
        <v>1836829</v>
      </c>
      <c r="O36">
        <f>SUMIFS(PWT!$E$2:$E$12241,PWT!$B$2:$B$12241,Ic_Struc!O$1,PWT!$A$2:$A$12241,Ic_Struc!$A36)</f>
        <v>1667384.5</v>
      </c>
      <c r="P36">
        <f>SUMIFS(PWT!$E$2:$E$12241,PWT!$B$2:$B$12241,Ic_Struc!P$1,PWT!$A$2:$A$12241,Ic_Struc!$A36)</f>
        <v>1866278.5</v>
      </c>
      <c r="Q36">
        <f>SUMIFS(PWT!$E$2:$E$12241,PWT!$B$2:$B$12241,Ic_Struc!Q$1,PWT!$A$2:$A$12241,Ic_Struc!$A36)</f>
        <v>2252582</v>
      </c>
      <c r="R36">
        <f>SUMIFS(PWT!$E$2:$E$12241,PWT!$B$2:$B$12241,Ic_Struc!R$1,PWT!$A$2:$A$12241,Ic_Struc!$A36)</f>
        <v>2703110.5</v>
      </c>
      <c r="S36">
        <f>SUMIFS(PWT!$E$2:$E$12241,PWT!$B$2:$B$12241,Ic_Struc!S$1,PWT!$A$2:$A$12241,Ic_Struc!$A36)</f>
        <v>2980580.5</v>
      </c>
      <c r="T36">
        <f>SUMIFS(PWT!$E$2:$E$12241,PWT!$B$2:$B$12241,Ic_Struc!T$1,PWT!$A$2:$A$12241,Ic_Struc!$A36)</f>
        <v>2922190.5</v>
      </c>
      <c r="U36">
        <f>SUMIFS(PWT!$E$2:$E$12241,PWT!$B$2:$B$12241,Ic_Struc!U$1,PWT!$A$2:$A$12241,Ic_Struc!$A36)</f>
        <v>3082138.5</v>
      </c>
      <c r="V36">
        <f>SUMIFS(PWT!$E$2:$E$12241,PWT!$B$2:$B$12241,Ic_Struc!V$1,PWT!$A$2:$A$12241,Ic_Struc!$A36)</f>
        <v>3362729.25</v>
      </c>
    </row>
    <row r="37" spans="1:22" x14ac:dyDescent="0.2">
      <c r="A37" t="s">
        <v>108</v>
      </c>
      <c r="B37">
        <f>SUMIFS(PWT!$E$2:$E$12241,PWT!$B$2:$B$12241,Ic_Struc!B$1,PWT!$A$2:$A$12241,Ic_Struc!$A37)</f>
        <v>63129</v>
      </c>
      <c r="C37">
        <f>SUMIFS(PWT!$E$2:$E$12241,PWT!$B$2:$B$12241,Ic_Struc!C$1,PWT!$A$2:$A$12241,Ic_Struc!$A37)</f>
        <v>121011.8671875</v>
      </c>
      <c r="D37">
        <f>SUMIFS(PWT!$E$2:$E$12241,PWT!$B$2:$B$12241,Ic_Struc!D$1,PWT!$A$2:$A$12241,Ic_Struc!$A37)</f>
        <v>166467.078125</v>
      </c>
      <c r="E37">
        <f>SUMIFS(PWT!$E$2:$E$12241,PWT!$B$2:$B$12241,Ic_Struc!E$1,PWT!$A$2:$A$12241,Ic_Struc!$A37)</f>
        <v>199509.5</v>
      </c>
      <c r="F37">
        <f>SUMIFS(PWT!$E$2:$E$12241,PWT!$B$2:$B$12241,Ic_Struc!F$1,PWT!$A$2:$A$12241,Ic_Struc!$A37)</f>
        <v>225225.6875</v>
      </c>
      <c r="G37">
        <f>SUMIFS(PWT!$E$2:$E$12241,PWT!$B$2:$B$12241,Ic_Struc!G$1,PWT!$A$2:$A$12241,Ic_Struc!$A37)</f>
        <v>246849.28125</v>
      </c>
      <c r="H37">
        <f>SUMIFS(PWT!$E$2:$E$12241,PWT!$B$2:$B$12241,Ic_Struc!H$1,PWT!$A$2:$A$12241,Ic_Struc!$A37)</f>
        <v>211522.40625</v>
      </c>
      <c r="I37">
        <f>SUMIFS(PWT!$E$2:$E$12241,PWT!$B$2:$B$12241,Ic_Struc!I$1,PWT!$A$2:$A$12241,Ic_Struc!$A37)</f>
        <v>186377.828125</v>
      </c>
      <c r="J37">
        <f>SUMIFS(PWT!$E$2:$E$12241,PWT!$B$2:$B$12241,Ic_Struc!J$1,PWT!$A$2:$A$12241,Ic_Struc!$A37)</f>
        <v>124478.265625</v>
      </c>
      <c r="K37">
        <f>SUMIFS(PWT!$E$2:$E$12241,PWT!$B$2:$B$12241,Ic_Struc!K$1,PWT!$A$2:$A$12241,Ic_Struc!$A37)</f>
        <v>138451.875</v>
      </c>
      <c r="L37">
        <f>SUMIFS(PWT!$E$2:$E$12241,PWT!$B$2:$B$12241,Ic_Struc!L$1,PWT!$A$2:$A$12241,Ic_Struc!$A37)</f>
        <v>157259.109375</v>
      </c>
      <c r="M37">
        <f>SUMIFS(PWT!$E$2:$E$12241,PWT!$B$2:$B$12241,Ic_Struc!M$1,PWT!$A$2:$A$12241,Ic_Struc!$A37)</f>
        <v>172833.90625</v>
      </c>
      <c r="N37">
        <f>SUMIFS(PWT!$E$2:$E$12241,PWT!$B$2:$B$12241,Ic_Struc!N$1,PWT!$A$2:$A$12241,Ic_Struc!$A37)</f>
        <v>204247.59375</v>
      </c>
      <c r="O37">
        <f>SUMIFS(PWT!$E$2:$E$12241,PWT!$B$2:$B$12241,Ic_Struc!O$1,PWT!$A$2:$A$12241,Ic_Struc!$A37)</f>
        <v>223706.21875</v>
      </c>
      <c r="P37">
        <f>SUMIFS(PWT!$E$2:$E$12241,PWT!$B$2:$B$12241,Ic_Struc!P$1,PWT!$A$2:$A$12241,Ic_Struc!$A37)</f>
        <v>179805.046875</v>
      </c>
      <c r="Q37">
        <f>SUMIFS(PWT!$E$2:$E$12241,PWT!$B$2:$B$12241,Ic_Struc!Q$1,PWT!$A$2:$A$12241,Ic_Struc!$A37)</f>
        <v>229726.890625</v>
      </c>
      <c r="R37">
        <f>SUMIFS(PWT!$E$2:$E$12241,PWT!$B$2:$B$12241,Ic_Struc!R$1,PWT!$A$2:$A$12241,Ic_Struc!$A37)</f>
        <v>288481.84375</v>
      </c>
      <c r="S37">
        <f>SUMIFS(PWT!$E$2:$E$12241,PWT!$B$2:$B$12241,Ic_Struc!S$1,PWT!$A$2:$A$12241,Ic_Struc!$A37)</f>
        <v>351462.625</v>
      </c>
      <c r="T37">
        <f>SUMIFS(PWT!$E$2:$E$12241,PWT!$B$2:$B$12241,Ic_Struc!T$1,PWT!$A$2:$A$12241,Ic_Struc!$A37)</f>
        <v>360962.09375</v>
      </c>
      <c r="U37">
        <f>SUMIFS(PWT!$E$2:$E$12241,PWT!$B$2:$B$12241,Ic_Struc!U$1,PWT!$A$2:$A$12241,Ic_Struc!$A37)</f>
        <v>400929.90625</v>
      </c>
      <c r="V37">
        <f>SUMIFS(PWT!$E$2:$E$12241,PWT!$B$2:$B$12241,Ic_Struc!V$1,PWT!$A$2:$A$12241,Ic_Struc!$A37)</f>
        <v>499936.15625</v>
      </c>
    </row>
    <row r="38" spans="1:22" x14ac:dyDescent="0.2">
      <c r="A38" t="s">
        <v>140</v>
      </c>
      <c r="B38">
        <f>SUMIFS(PWT!$E$2:$E$12241,PWT!$B$2:$B$12241,Ic_Struc!B$1,PWT!$A$2:$A$12241,Ic_Struc!$A38)</f>
        <v>27681.126953125</v>
      </c>
      <c r="C38">
        <f>SUMIFS(PWT!$E$2:$E$12241,PWT!$B$2:$B$12241,Ic_Struc!C$1,PWT!$A$2:$A$12241,Ic_Struc!$A38)</f>
        <v>31056.80078125</v>
      </c>
      <c r="D38">
        <f>SUMIFS(PWT!$E$2:$E$12241,PWT!$B$2:$B$12241,Ic_Struc!D$1,PWT!$A$2:$A$12241,Ic_Struc!$A38)</f>
        <v>35295.62109375</v>
      </c>
      <c r="E38">
        <f>SUMIFS(PWT!$E$2:$E$12241,PWT!$B$2:$B$12241,Ic_Struc!E$1,PWT!$A$2:$A$12241,Ic_Struc!$A38)</f>
        <v>31423.10546875</v>
      </c>
      <c r="F38">
        <f>SUMIFS(PWT!$E$2:$E$12241,PWT!$B$2:$B$12241,Ic_Struc!F$1,PWT!$A$2:$A$12241,Ic_Struc!$A38)</f>
        <v>66649.515625</v>
      </c>
      <c r="G38">
        <f>SUMIFS(PWT!$E$2:$E$12241,PWT!$B$2:$B$12241,Ic_Struc!G$1,PWT!$A$2:$A$12241,Ic_Struc!$A38)</f>
        <v>133488.90625</v>
      </c>
      <c r="H38">
        <f>SUMIFS(PWT!$E$2:$E$12241,PWT!$B$2:$B$12241,Ic_Struc!H$1,PWT!$A$2:$A$12241,Ic_Struc!$A38)</f>
        <v>178346.359375</v>
      </c>
      <c r="I38">
        <f>SUMIFS(PWT!$E$2:$E$12241,PWT!$B$2:$B$12241,Ic_Struc!I$1,PWT!$A$2:$A$12241,Ic_Struc!$A38)</f>
        <v>182084.96875</v>
      </c>
      <c r="J38">
        <f>SUMIFS(PWT!$E$2:$E$12241,PWT!$B$2:$B$12241,Ic_Struc!J$1,PWT!$A$2:$A$12241,Ic_Struc!$A38)</f>
        <v>212400.265625</v>
      </c>
      <c r="K38">
        <f>SUMIFS(PWT!$E$2:$E$12241,PWT!$B$2:$B$12241,Ic_Struc!K$1,PWT!$A$2:$A$12241,Ic_Struc!$A38)</f>
        <v>231541.09375</v>
      </c>
      <c r="L38">
        <f>SUMIFS(PWT!$E$2:$E$12241,PWT!$B$2:$B$12241,Ic_Struc!L$1,PWT!$A$2:$A$12241,Ic_Struc!$A38)</f>
        <v>366919.125</v>
      </c>
      <c r="M38">
        <f>SUMIFS(PWT!$E$2:$E$12241,PWT!$B$2:$B$12241,Ic_Struc!M$1,PWT!$A$2:$A$12241,Ic_Struc!$A38)</f>
        <v>496743.5625</v>
      </c>
      <c r="N38">
        <f>SUMIFS(PWT!$E$2:$E$12241,PWT!$B$2:$B$12241,Ic_Struc!N$1,PWT!$A$2:$A$12241,Ic_Struc!$A38)</f>
        <v>786065.25</v>
      </c>
      <c r="O38">
        <f>SUMIFS(PWT!$E$2:$E$12241,PWT!$B$2:$B$12241,Ic_Struc!O$1,PWT!$A$2:$A$12241,Ic_Struc!$A38)</f>
        <v>953801.1875</v>
      </c>
      <c r="P38">
        <f>SUMIFS(PWT!$E$2:$E$12241,PWT!$B$2:$B$12241,Ic_Struc!P$1,PWT!$A$2:$A$12241,Ic_Struc!$A38)</f>
        <v>673694.8125</v>
      </c>
      <c r="Q38">
        <f>SUMIFS(PWT!$E$2:$E$12241,PWT!$B$2:$B$12241,Ic_Struc!Q$1,PWT!$A$2:$A$12241,Ic_Struc!$A38)</f>
        <v>1214464.875</v>
      </c>
      <c r="R38">
        <f>SUMIFS(PWT!$E$2:$E$12241,PWT!$B$2:$B$12241,Ic_Struc!R$1,PWT!$A$2:$A$12241,Ic_Struc!$A38)</f>
        <v>1696411</v>
      </c>
      <c r="S38">
        <f>SUMIFS(PWT!$E$2:$E$12241,PWT!$B$2:$B$12241,Ic_Struc!S$1,PWT!$A$2:$A$12241,Ic_Struc!$A38)</f>
        <v>1627123.25</v>
      </c>
      <c r="T38">
        <f>SUMIFS(PWT!$E$2:$E$12241,PWT!$B$2:$B$12241,Ic_Struc!T$1,PWT!$A$2:$A$12241,Ic_Struc!$A38)</f>
        <v>1680526.25</v>
      </c>
      <c r="U38">
        <f>SUMIFS(PWT!$E$2:$E$12241,PWT!$B$2:$B$12241,Ic_Struc!U$1,PWT!$A$2:$A$12241,Ic_Struc!$A38)</f>
        <v>1474904.25</v>
      </c>
      <c r="V38">
        <f>SUMIFS(PWT!$E$2:$E$12241,PWT!$B$2:$B$12241,Ic_Struc!V$1,PWT!$A$2:$A$12241,Ic_Struc!$A38)</f>
        <v>1295217.25</v>
      </c>
    </row>
    <row r="39" spans="1:22" x14ac:dyDescent="0.2">
      <c r="A39" t="s">
        <v>9</v>
      </c>
      <c r="B39">
        <f>SUMIFS(PWT!$E$2:$E$12241,PWT!$B$2:$B$12241,Ic_Struc!B$1,PWT!$A$2:$A$12241,Ic_Struc!$A39)</f>
        <v>13803.080078125</v>
      </c>
      <c r="C39">
        <f>SUMIFS(PWT!$E$2:$E$12241,PWT!$B$2:$B$12241,Ic_Struc!C$1,PWT!$A$2:$A$12241,Ic_Struc!$A39)</f>
        <v>14344.0439453125</v>
      </c>
      <c r="D39">
        <f>SUMIFS(PWT!$E$2:$E$12241,PWT!$B$2:$B$12241,Ic_Struc!D$1,PWT!$A$2:$A$12241,Ic_Struc!$A39)</f>
        <v>15108.4462890625</v>
      </c>
      <c r="E39">
        <f>SUMIFS(PWT!$E$2:$E$12241,PWT!$B$2:$B$12241,Ic_Struc!E$1,PWT!$A$2:$A$12241,Ic_Struc!$A39)</f>
        <v>15518.9208984375</v>
      </c>
      <c r="F39">
        <f>SUMIFS(PWT!$E$2:$E$12241,PWT!$B$2:$B$12241,Ic_Struc!F$1,PWT!$A$2:$A$12241,Ic_Struc!$A39)</f>
        <v>17031.615234375</v>
      </c>
      <c r="G39">
        <f>SUMIFS(PWT!$E$2:$E$12241,PWT!$B$2:$B$12241,Ic_Struc!G$1,PWT!$A$2:$A$12241,Ic_Struc!$A39)</f>
        <v>15169.7529296875</v>
      </c>
      <c r="H39">
        <f>SUMIFS(PWT!$E$2:$E$12241,PWT!$B$2:$B$12241,Ic_Struc!H$1,PWT!$A$2:$A$12241,Ic_Struc!$A39)</f>
        <v>15384.3154296875</v>
      </c>
      <c r="I39">
        <f>SUMIFS(PWT!$E$2:$E$12241,PWT!$B$2:$B$12241,Ic_Struc!I$1,PWT!$A$2:$A$12241,Ic_Struc!$A39)</f>
        <v>17480.4140625</v>
      </c>
      <c r="J39">
        <f>SUMIFS(PWT!$E$2:$E$12241,PWT!$B$2:$B$12241,Ic_Struc!J$1,PWT!$A$2:$A$12241,Ic_Struc!$A39)</f>
        <v>19433.751953125</v>
      </c>
      <c r="K39">
        <f>SUMIFS(PWT!$E$2:$E$12241,PWT!$B$2:$B$12241,Ic_Struc!K$1,PWT!$A$2:$A$12241,Ic_Struc!$A39)</f>
        <v>21060.482421875</v>
      </c>
      <c r="L39">
        <f>SUMIFS(PWT!$E$2:$E$12241,PWT!$B$2:$B$12241,Ic_Struc!L$1,PWT!$A$2:$A$12241,Ic_Struc!$A39)</f>
        <v>23820.822265625</v>
      </c>
      <c r="M39">
        <f>SUMIFS(PWT!$E$2:$E$12241,PWT!$B$2:$B$12241,Ic_Struc!M$1,PWT!$A$2:$A$12241,Ic_Struc!$A39)</f>
        <v>25151.220703125</v>
      </c>
      <c r="N39">
        <f>SUMIFS(PWT!$E$2:$E$12241,PWT!$B$2:$B$12241,Ic_Struc!N$1,PWT!$A$2:$A$12241,Ic_Struc!$A39)</f>
        <v>28166.2734375</v>
      </c>
      <c r="O39">
        <f>SUMIFS(PWT!$E$2:$E$12241,PWT!$B$2:$B$12241,Ic_Struc!O$1,PWT!$A$2:$A$12241,Ic_Struc!$A39)</f>
        <v>28105.333984375</v>
      </c>
      <c r="P39">
        <f>SUMIFS(PWT!$E$2:$E$12241,PWT!$B$2:$B$12241,Ic_Struc!P$1,PWT!$A$2:$A$12241,Ic_Struc!$A39)</f>
        <v>27597.287109375</v>
      </c>
      <c r="Q39">
        <f>SUMIFS(PWT!$E$2:$E$12241,PWT!$B$2:$B$12241,Ic_Struc!Q$1,PWT!$A$2:$A$12241,Ic_Struc!$A39)</f>
        <v>28830.94921875</v>
      </c>
      <c r="R39">
        <f>SUMIFS(PWT!$E$2:$E$12241,PWT!$B$2:$B$12241,Ic_Struc!R$1,PWT!$A$2:$A$12241,Ic_Struc!$A39)</f>
        <v>28623.73046875</v>
      </c>
      <c r="S39">
        <f>SUMIFS(PWT!$E$2:$E$12241,PWT!$B$2:$B$12241,Ic_Struc!S$1,PWT!$A$2:$A$12241,Ic_Struc!$A39)</f>
        <v>28283.205078125</v>
      </c>
      <c r="T39">
        <f>SUMIFS(PWT!$E$2:$E$12241,PWT!$B$2:$B$12241,Ic_Struc!T$1,PWT!$A$2:$A$12241,Ic_Struc!$A39)</f>
        <v>27468.26953125</v>
      </c>
      <c r="U39">
        <f>SUMIFS(PWT!$E$2:$E$12241,PWT!$B$2:$B$12241,Ic_Struc!U$1,PWT!$A$2:$A$12241,Ic_Struc!$A39)</f>
        <v>26807.85546875</v>
      </c>
      <c r="V39">
        <f>SUMIFS(PWT!$E$2:$E$12241,PWT!$B$2:$B$12241,Ic_Struc!V$1,PWT!$A$2:$A$12241,Ic_Struc!$A39)</f>
        <v>28463.283203125</v>
      </c>
    </row>
    <row r="40" spans="1:22" x14ac:dyDescent="0.2">
      <c r="A40" t="s">
        <v>32</v>
      </c>
      <c r="B40">
        <f>SUMIFS(PWT!$E$2:$E$12241,PWT!$B$2:$B$12241,Ic_Struc!B$1,PWT!$A$2:$A$12241,Ic_Struc!$A40)</f>
        <v>6787.45166015625</v>
      </c>
      <c r="C40">
        <f>SUMIFS(PWT!$E$2:$E$12241,PWT!$B$2:$B$12241,Ic_Struc!C$1,PWT!$A$2:$A$12241,Ic_Struc!$A40)</f>
        <v>7066.41357421875</v>
      </c>
      <c r="D40">
        <f>SUMIFS(PWT!$E$2:$E$12241,PWT!$B$2:$B$12241,Ic_Struc!D$1,PWT!$A$2:$A$12241,Ic_Struc!$A40)</f>
        <v>6738.94873046875</v>
      </c>
      <c r="E40">
        <f>SUMIFS(PWT!$E$2:$E$12241,PWT!$B$2:$B$12241,Ic_Struc!E$1,PWT!$A$2:$A$12241,Ic_Struc!$A40)</f>
        <v>7644.4404296875</v>
      </c>
      <c r="F40">
        <f>SUMIFS(PWT!$E$2:$E$12241,PWT!$B$2:$B$12241,Ic_Struc!F$1,PWT!$A$2:$A$12241,Ic_Struc!$A40)</f>
        <v>9374.859375</v>
      </c>
      <c r="G40">
        <f>SUMIFS(PWT!$E$2:$E$12241,PWT!$B$2:$B$12241,Ic_Struc!G$1,PWT!$A$2:$A$12241,Ic_Struc!$A40)</f>
        <v>9001.2978515625</v>
      </c>
      <c r="H40">
        <f>SUMIFS(PWT!$E$2:$E$12241,PWT!$B$2:$B$12241,Ic_Struc!H$1,PWT!$A$2:$A$12241,Ic_Struc!$A40)</f>
        <v>8166.73828125</v>
      </c>
      <c r="I40">
        <f>SUMIFS(PWT!$E$2:$E$12241,PWT!$B$2:$B$12241,Ic_Struc!I$1,PWT!$A$2:$A$12241,Ic_Struc!$A40)</f>
        <v>6820.265625</v>
      </c>
      <c r="J40">
        <f>SUMIFS(PWT!$E$2:$E$12241,PWT!$B$2:$B$12241,Ic_Struc!J$1,PWT!$A$2:$A$12241,Ic_Struc!$A40)</f>
        <v>7799.9267578125</v>
      </c>
      <c r="K40">
        <f>SUMIFS(PWT!$E$2:$E$12241,PWT!$B$2:$B$12241,Ic_Struc!K$1,PWT!$A$2:$A$12241,Ic_Struc!$A40)</f>
        <v>7306.978515625</v>
      </c>
      <c r="L40">
        <f>SUMIFS(PWT!$E$2:$E$12241,PWT!$B$2:$B$12241,Ic_Struc!L$1,PWT!$A$2:$A$12241,Ic_Struc!$A40)</f>
        <v>8541.90625</v>
      </c>
      <c r="M40">
        <f>SUMIFS(PWT!$E$2:$E$12241,PWT!$B$2:$B$12241,Ic_Struc!M$1,PWT!$A$2:$A$12241,Ic_Struc!$A40)</f>
        <v>9978.173828125</v>
      </c>
      <c r="N40">
        <f>SUMIFS(PWT!$E$2:$E$12241,PWT!$B$2:$B$12241,Ic_Struc!N$1,PWT!$A$2:$A$12241,Ic_Struc!$A40)</f>
        <v>10212.71484375</v>
      </c>
      <c r="O40">
        <f>SUMIFS(PWT!$E$2:$E$12241,PWT!$B$2:$B$12241,Ic_Struc!O$1,PWT!$A$2:$A$12241,Ic_Struc!$A40)</f>
        <v>10431.7138671875</v>
      </c>
      <c r="P40">
        <f>SUMIFS(PWT!$E$2:$E$12241,PWT!$B$2:$B$12241,Ic_Struc!P$1,PWT!$A$2:$A$12241,Ic_Struc!$A40)</f>
        <v>10868.8798828125</v>
      </c>
      <c r="Q40">
        <f>SUMIFS(PWT!$E$2:$E$12241,PWT!$B$2:$B$12241,Ic_Struc!Q$1,PWT!$A$2:$A$12241,Ic_Struc!$A40)</f>
        <v>11358.0595703125</v>
      </c>
      <c r="R40">
        <f>SUMIFS(PWT!$E$2:$E$12241,PWT!$B$2:$B$12241,Ic_Struc!R$1,PWT!$A$2:$A$12241,Ic_Struc!$A40)</f>
        <v>13924.6572265625</v>
      </c>
      <c r="S40">
        <f>SUMIFS(PWT!$E$2:$E$12241,PWT!$B$2:$B$12241,Ic_Struc!S$1,PWT!$A$2:$A$12241,Ic_Struc!$A40)</f>
        <v>11385.373046875</v>
      </c>
      <c r="T40">
        <f>SUMIFS(PWT!$E$2:$E$12241,PWT!$B$2:$B$12241,Ic_Struc!T$1,PWT!$A$2:$A$12241,Ic_Struc!$A40)</f>
        <v>9162.27734375</v>
      </c>
      <c r="U40">
        <f>SUMIFS(PWT!$E$2:$E$12241,PWT!$B$2:$B$12241,Ic_Struc!U$1,PWT!$A$2:$A$12241,Ic_Struc!$A40)</f>
        <v>9886.5712890625</v>
      </c>
      <c r="V40">
        <f>SUMIFS(PWT!$E$2:$E$12241,PWT!$B$2:$B$12241,Ic_Struc!V$1,PWT!$A$2:$A$12241,Ic_Struc!$A40)</f>
        <v>10456.154296875</v>
      </c>
    </row>
    <row r="41" spans="1:22" x14ac:dyDescent="0.2">
      <c r="A41" t="s">
        <v>165</v>
      </c>
      <c r="B41">
        <f>SUMIFS(PWT!$E$2:$E$12241,PWT!$B$2:$B$12241,Ic_Struc!B$1,PWT!$A$2:$A$12241,Ic_Struc!$A41)</f>
        <v>394.60928344726563</v>
      </c>
      <c r="C41">
        <f>SUMIFS(PWT!$E$2:$E$12241,PWT!$B$2:$B$12241,Ic_Struc!C$1,PWT!$A$2:$A$12241,Ic_Struc!$A41)</f>
        <v>741.214111328125</v>
      </c>
      <c r="D41">
        <f>SUMIFS(PWT!$E$2:$E$12241,PWT!$B$2:$B$12241,Ic_Struc!D$1,PWT!$A$2:$A$12241,Ic_Struc!$A41)</f>
        <v>1764.2652587890625</v>
      </c>
      <c r="E41">
        <f>SUMIFS(PWT!$E$2:$E$12241,PWT!$B$2:$B$12241,Ic_Struc!E$1,PWT!$A$2:$A$12241,Ic_Struc!$A41)</f>
        <v>2526.75244140625</v>
      </c>
      <c r="F41">
        <f>SUMIFS(PWT!$E$2:$E$12241,PWT!$B$2:$B$12241,Ic_Struc!F$1,PWT!$A$2:$A$12241,Ic_Struc!$A41)</f>
        <v>2304.517822265625</v>
      </c>
      <c r="G41">
        <f>SUMIFS(PWT!$E$2:$E$12241,PWT!$B$2:$B$12241,Ic_Struc!G$1,PWT!$A$2:$A$12241,Ic_Struc!$A41)</f>
        <v>6499.01123046875</v>
      </c>
      <c r="H41">
        <f>SUMIFS(PWT!$E$2:$E$12241,PWT!$B$2:$B$12241,Ic_Struc!H$1,PWT!$A$2:$A$12241,Ic_Struc!$A41)</f>
        <v>4601.5205078125</v>
      </c>
      <c r="I41">
        <f>SUMIFS(PWT!$E$2:$E$12241,PWT!$B$2:$B$12241,Ic_Struc!I$1,PWT!$A$2:$A$12241,Ic_Struc!$A41)</f>
        <v>8420.91015625</v>
      </c>
      <c r="J41">
        <f>SUMIFS(PWT!$E$2:$E$12241,PWT!$B$2:$B$12241,Ic_Struc!J$1,PWT!$A$2:$A$12241,Ic_Struc!$A41)</f>
        <v>16354.0126953125</v>
      </c>
      <c r="K41">
        <f>SUMIFS(PWT!$E$2:$E$12241,PWT!$B$2:$B$12241,Ic_Struc!K$1,PWT!$A$2:$A$12241,Ic_Struc!$A41)</f>
        <v>30708.98046875</v>
      </c>
      <c r="L41">
        <f>SUMIFS(PWT!$E$2:$E$12241,PWT!$B$2:$B$12241,Ic_Struc!L$1,PWT!$A$2:$A$12241,Ic_Struc!$A41)</f>
        <v>33608.33203125</v>
      </c>
      <c r="M41">
        <f>SUMIFS(PWT!$E$2:$E$12241,PWT!$B$2:$B$12241,Ic_Struc!M$1,PWT!$A$2:$A$12241,Ic_Struc!$A41)</f>
        <v>39059.3671875</v>
      </c>
      <c r="N41">
        <f>SUMIFS(PWT!$E$2:$E$12241,PWT!$B$2:$B$12241,Ic_Struc!N$1,PWT!$A$2:$A$12241,Ic_Struc!$A41)</f>
        <v>38765.20703125</v>
      </c>
      <c r="O41">
        <f>SUMIFS(PWT!$E$2:$E$12241,PWT!$B$2:$B$12241,Ic_Struc!O$1,PWT!$A$2:$A$12241,Ic_Struc!$A41)</f>
        <v>40606.9296875</v>
      </c>
      <c r="P41">
        <f>SUMIFS(PWT!$E$2:$E$12241,PWT!$B$2:$B$12241,Ic_Struc!P$1,PWT!$A$2:$A$12241,Ic_Struc!$A41)</f>
        <v>37002.3671875</v>
      </c>
      <c r="Q41">
        <f>SUMIFS(PWT!$E$2:$E$12241,PWT!$B$2:$B$12241,Ic_Struc!Q$1,PWT!$A$2:$A$12241,Ic_Struc!$A41)</f>
        <v>54373.2421875</v>
      </c>
      <c r="R41">
        <f>SUMIFS(PWT!$E$2:$E$12241,PWT!$B$2:$B$12241,Ic_Struc!R$1,PWT!$A$2:$A$12241,Ic_Struc!$A41)</f>
        <v>74693.734375</v>
      </c>
      <c r="S41">
        <f>SUMIFS(PWT!$E$2:$E$12241,PWT!$B$2:$B$12241,Ic_Struc!S$1,PWT!$A$2:$A$12241,Ic_Struc!$A41)</f>
        <v>75756.515625</v>
      </c>
      <c r="T41">
        <f>SUMIFS(PWT!$E$2:$E$12241,PWT!$B$2:$B$12241,Ic_Struc!T$1,PWT!$A$2:$A$12241,Ic_Struc!$A41)</f>
        <v>79149.8671875</v>
      </c>
      <c r="U41">
        <f>SUMIFS(PWT!$E$2:$E$12241,PWT!$B$2:$B$12241,Ic_Struc!U$1,PWT!$A$2:$A$12241,Ic_Struc!$A41)</f>
        <v>88346.6640625</v>
      </c>
      <c r="V41">
        <f>SUMIFS(PWT!$E$2:$E$12241,PWT!$B$2:$B$12241,Ic_Struc!V$1,PWT!$A$2:$A$12241,Ic_Struc!$A41)</f>
        <v>110600.296875</v>
      </c>
    </row>
    <row r="42" spans="1:22" x14ac:dyDescent="0.2">
      <c r="A42" t="s">
        <v>166</v>
      </c>
      <c r="B42">
        <f>SUMIFS(PWT!$E$2:$E$12241,PWT!$B$2:$B$12241,Ic_Struc!B$1,PWT!$A$2:$A$12241,Ic_Struc!$A42)</f>
        <v>142446.984375</v>
      </c>
      <c r="C42">
        <f>SUMIFS(PWT!$E$2:$E$12241,PWT!$B$2:$B$12241,Ic_Struc!C$1,PWT!$A$2:$A$12241,Ic_Struc!$A42)</f>
        <v>123047.0078125</v>
      </c>
      <c r="D42">
        <f>SUMIFS(PWT!$E$2:$E$12241,PWT!$B$2:$B$12241,Ic_Struc!D$1,PWT!$A$2:$A$12241,Ic_Struc!$A42)</f>
        <v>160163</v>
      </c>
      <c r="E42">
        <f>SUMIFS(PWT!$E$2:$E$12241,PWT!$B$2:$B$12241,Ic_Struc!E$1,PWT!$A$2:$A$12241,Ic_Struc!$A42)</f>
        <v>192459.890625</v>
      </c>
      <c r="F42">
        <f>SUMIFS(PWT!$E$2:$E$12241,PWT!$B$2:$B$12241,Ic_Struc!F$1,PWT!$A$2:$A$12241,Ic_Struc!$A42)</f>
        <v>146451.890625</v>
      </c>
      <c r="G42">
        <f>SUMIFS(PWT!$E$2:$E$12241,PWT!$B$2:$B$12241,Ic_Struc!G$1,PWT!$A$2:$A$12241,Ic_Struc!$A42)</f>
        <v>161455.890625</v>
      </c>
      <c r="H42">
        <f>SUMIFS(PWT!$E$2:$E$12241,PWT!$B$2:$B$12241,Ic_Struc!H$1,PWT!$A$2:$A$12241,Ic_Struc!$A42)</f>
        <v>168275.984375</v>
      </c>
      <c r="I42">
        <f>SUMIFS(PWT!$E$2:$E$12241,PWT!$B$2:$B$12241,Ic_Struc!I$1,PWT!$A$2:$A$12241,Ic_Struc!$A42)</f>
        <v>141099.046875</v>
      </c>
      <c r="J42">
        <f>SUMIFS(PWT!$E$2:$E$12241,PWT!$B$2:$B$12241,Ic_Struc!J$1,PWT!$A$2:$A$12241,Ic_Struc!$A42)</f>
        <v>133753.015625</v>
      </c>
      <c r="K42">
        <f>SUMIFS(PWT!$E$2:$E$12241,PWT!$B$2:$B$12241,Ic_Struc!K$1,PWT!$A$2:$A$12241,Ic_Struc!$A42)</f>
        <v>162775.84375</v>
      </c>
      <c r="L42">
        <f>SUMIFS(PWT!$E$2:$E$12241,PWT!$B$2:$B$12241,Ic_Struc!L$1,PWT!$A$2:$A$12241,Ic_Struc!$A42)</f>
        <v>213793.0625</v>
      </c>
      <c r="M42">
        <f>SUMIFS(PWT!$E$2:$E$12241,PWT!$B$2:$B$12241,Ic_Struc!M$1,PWT!$A$2:$A$12241,Ic_Struc!$A42)</f>
        <v>167876.125</v>
      </c>
      <c r="N42">
        <f>SUMIFS(PWT!$E$2:$E$12241,PWT!$B$2:$B$12241,Ic_Struc!N$1,PWT!$A$2:$A$12241,Ic_Struc!$A42)</f>
        <v>161316.796875</v>
      </c>
      <c r="O42">
        <f>SUMIFS(PWT!$E$2:$E$12241,PWT!$B$2:$B$12241,Ic_Struc!O$1,PWT!$A$2:$A$12241,Ic_Struc!$A42)</f>
        <v>112036.2265625</v>
      </c>
      <c r="P42">
        <f>SUMIFS(PWT!$E$2:$E$12241,PWT!$B$2:$B$12241,Ic_Struc!P$1,PWT!$A$2:$A$12241,Ic_Struc!$A42)</f>
        <v>109109.9140625</v>
      </c>
      <c r="Q42">
        <f>SUMIFS(PWT!$E$2:$E$12241,PWT!$B$2:$B$12241,Ic_Struc!Q$1,PWT!$A$2:$A$12241,Ic_Struc!$A42)</f>
        <v>149381.5</v>
      </c>
      <c r="R42">
        <f>SUMIFS(PWT!$E$2:$E$12241,PWT!$B$2:$B$12241,Ic_Struc!R$1,PWT!$A$2:$A$12241,Ic_Struc!$A42)</f>
        <v>148471.21875</v>
      </c>
      <c r="S42">
        <f>SUMIFS(PWT!$E$2:$E$12241,PWT!$B$2:$B$12241,Ic_Struc!S$1,PWT!$A$2:$A$12241,Ic_Struc!$A42)</f>
        <v>148457.265625</v>
      </c>
      <c r="T42">
        <f>SUMIFS(PWT!$E$2:$E$12241,PWT!$B$2:$B$12241,Ic_Struc!T$1,PWT!$A$2:$A$12241,Ic_Struc!$A42)</f>
        <v>146221.875</v>
      </c>
      <c r="U42">
        <f>SUMIFS(PWT!$E$2:$E$12241,PWT!$B$2:$B$12241,Ic_Struc!U$1,PWT!$A$2:$A$12241,Ic_Struc!$A42)</f>
        <v>171575.671875</v>
      </c>
      <c r="V42">
        <f>SUMIFS(PWT!$E$2:$E$12241,PWT!$B$2:$B$12241,Ic_Struc!V$1,PWT!$A$2:$A$12241,Ic_Struc!$A42)</f>
        <v>172345.8125</v>
      </c>
    </row>
    <row r="43" spans="1:22" x14ac:dyDescent="0.2">
      <c r="A43" t="s">
        <v>126</v>
      </c>
      <c r="B43">
        <f>SUMIFS(PWT!$E$2:$E$12241,PWT!$B$2:$B$12241,Ic_Struc!B$1,PWT!$A$2:$A$12241,Ic_Struc!$A43)</f>
        <v>17284.451171875</v>
      </c>
      <c r="C43">
        <f>SUMIFS(PWT!$E$2:$E$12241,PWT!$B$2:$B$12241,Ic_Struc!C$1,PWT!$A$2:$A$12241,Ic_Struc!$A43)</f>
        <v>21427.814453125</v>
      </c>
      <c r="D43">
        <f>SUMIFS(PWT!$E$2:$E$12241,PWT!$B$2:$B$12241,Ic_Struc!D$1,PWT!$A$2:$A$12241,Ic_Struc!$A43)</f>
        <v>30351.47265625</v>
      </c>
      <c r="E43">
        <f>SUMIFS(PWT!$E$2:$E$12241,PWT!$B$2:$B$12241,Ic_Struc!E$1,PWT!$A$2:$A$12241,Ic_Struc!$A43)</f>
        <v>33390.05859375</v>
      </c>
      <c r="F43">
        <f>SUMIFS(PWT!$E$2:$E$12241,PWT!$B$2:$B$12241,Ic_Struc!F$1,PWT!$A$2:$A$12241,Ic_Struc!$A43)</f>
        <v>28466.775390625</v>
      </c>
      <c r="G43">
        <f>SUMIFS(PWT!$E$2:$E$12241,PWT!$B$2:$B$12241,Ic_Struc!G$1,PWT!$A$2:$A$12241,Ic_Struc!$A43)</f>
        <v>32286.55859375</v>
      </c>
      <c r="H43">
        <f>SUMIFS(PWT!$E$2:$E$12241,PWT!$B$2:$B$12241,Ic_Struc!H$1,PWT!$A$2:$A$12241,Ic_Struc!$A43)</f>
        <v>28218.404296875</v>
      </c>
      <c r="I43">
        <f>SUMIFS(PWT!$E$2:$E$12241,PWT!$B$2:$B$12241,Ic_Struc!I$1,PWT!$A$2:$A$12241,Ic_Struc!$A43)</f>
        <v>19798.169921875</v>
      </c>
      <c r="J43">
        <f>SUMIFS(PWT!$E$2:$E$12241,PWT!$B$2:$B$12241,Ic_Struc!J$1,PWT!$A$2:$A$12241,Ic_Struc!$A43)</f>
        <v>18341.232421875</v>
      </c>
      <c r="K43">
        <f>SUMIFS(PWT!$E$2:$E$12241,PWT!$B$2:$B$12241,Ic_Struc!K$1,PWT!$A$2:$A$12241,Ic_Struc!$A43)</f>
        <v>18346.61328125</v>
      </c>
      <c r="L43">
        <f>SUMIFS(PWT!$E$2:$E$12241,PWT!$B$2:$B$12241,Ic_Struc!L$1,PWT!$A$2:$A$12241,Ic_Struc!$A43)</f>
        <v>29034.82421875</v>
      </c>
      <c r="M43">
        <f>SUMIFS(PWT!$E$2:$E$12241,PWT!$B$2:$B$12241,Ic_Struc!M$1,PWT!$A$2:$A$12241,Ic_Struc!$A43)</f>
        <v>40339.625</v>
      </c>
      <c r="N43">
        <f>SUMIFS(PWT!$E$2:$E$12241,PWT!$B$2:$B$12241,Ic_Struc!N$1,PWT!$A$2:$A$12241,Ic_Struc!$A43)</f>
        <v>47288.73828125</v>
      </c>
      <c r="O43">
        <f>SUMIFS(PWT!$E$2:$E$12241,PWT!$B$2:$B$12241,Ic_Struc!O$1,PWT!$A$2:$A$12241,Ic_Struc!$A43)</f>
        <v>44994.90234375</v>
      </c>
      <c r="P43">
        <f>SUMIFS(PWT!$E$2:$E$12241,PWT!$B$2:$B$12241,Ic_Struc!P$1,PWT!$A$2:$A$12241,Ic_Struc!$A43)</f>
        <v>47371.23828125</v>
      </c>
      <c r="Q43">
        <f>SUMIFS(PWT!$E$2:$E$12241,PWT!$B$2:$B$12241,Ic_Struc!Q$1,PWT!$A$2:$A$12241,Ic_Struc!$A43)</f>
        <v>38058.83203125</v>
      </c>
      <c r="R43">
        <f>SUMIFS(PWT!$E$2:$E$12241,PWT!$B$2:$B$12241,Ic_Struc!R$1,PWT!$A$2:$A$12241,Ic_Struc!$A43)</f>
        <v>48213.80859375</v>
      </c>
      <c r="S43">
        <f>SUMIFS(PWT!$E$2:$E$12241,PWT!$B$2:$B$12241,Ic_Struc!S$1,PWT!$A$2:$A$12241,Ic_Struc!$A43)</f>
        <v>38566.625</v>
      </c>
      <c r="T43">
        <f>SUMIFS(PWT!$E$2:$E$12241,PWT!$B$2:$B$12241,Ic_Struc!T$1,PWT!$A$2:$A$12241,Ic_Struc!$A43)</f>
        <v>31331.470703125</v>
      </c>
      <c r="U43">
        <f>SUMIFS(PWT!$E$2:$E$12241,PWT!$B$2:$B$12241,Ic_Struc!U$1,PWT!$A$2:$A$12241,Ic_Struc!$A43)</f>
        <v>24513.7734375</v>
      </c>
      <c r="V43">
        <f>SUMIFS(PWT!$E$2:$E$12241,PWT!$B$2:$B$12241,Ic_Struc!V$1,PWT!$A$2:$A$12241,Ic_Struc!$A43)</f>
        <v>24319.365234375</v>
      </c>
    </row>
    <row r="44" spans="1:22" x14ac:dyDescent="0.2">
      <c r="A44" t="s">
        <v>76</v>
      </c>
      <c r="B44">
        <f>SUMIFS(PWT!$E$2:$E$12241,PWT!$B$2:$B$12241,Ic_Struc!B$1,PWT!$A$2:$A$12241,Ic_Struc!$A44)</f>
        <v>8774168</v>
      </c>
      <c r="C44">
        <f>SUMIFS(PWT!$E$2:$E$12241,PWT!$B$2:$B$12241,Ic_Struc!C$1,PWT!$A$2:$A$12241,Ic_Struc!$A44)</f>
        <v>6754004</v>
      </c>
      <c r="D44">
        <f>SUMIFS(PWT!$E$2:$E$12241,PWT!$B$2:$B$12241,Ic_Struc!D$1,PWT!$A$2:$A$12241,Ic_Struc!$A44)</f>
        <v>7025842</v>
      </c>
      <c r="E44">
        <f>SUMIFS(PWT!$E$2:$E$12241,PWT!$B$2:$B$12241,Ic_Struc!E$1,PWT!$A$2:$A$12241,Ic_Struc!$A44)</f>
        <v>13583164</v>
      </c>
      <c r="F44">
        <f>SUMIFS(PWT!$E$2:$E$12241,PWT!$B$2:$B$12241,Ic_Struc!F$1,PWT!$A$2:$A$12241,Ic_Struc!$A44)</f>
        <v>9959258</v>
      </c>
      <c r="G44">
        <f>SUMIFS(PWT!$E$2:$E$12241,PWT!$B$2:$B$12241,Ic_Struc!G$1,PWT!$A$2:$A$12241,Ic_Struc!$A44)</f>
        <v>20110668</v>
      </c>
      <c r="H44">
        <f>SUMIFS(PWT!$E$2:$E$12241,PWT!$B$2:$B$12241,Ic_Struc!H$1,PWT!$A$2:$A$12241,Ic_Struc!$A44)</f>
        <v>29198734</v>
      </c>
      <c r="I44">
        <f>SUMIFS(PWT!$E$2:$E$12241,PWT!$B$2:$B$12241,Ic_Struc!I$1,PWT!$A$2:$A$12241,Ic_Struc!$A44)</f>
        <v>24023658</v>
      </c>
      <c r="J44">
        <f>SUMIFS(PWT!$E$2:$E$12241,PWT!$B$2:$B$12241,Ic_Struc!J$1,PWT!$A$2:$A$12241,Ic_Struc!$A44)</f>
        <v>17466880</v>
      </c>
      <c r="K44">
        <f>SUMIFS(PWT!$E$2:$E$12241,PWT!$B$2:$B$12241,Ic_Struc!K$1,PWT!$A$2:$A$12241,Ic_Struc!$A44)</f>
        <v>25523960</v>
      </c>
      <c r="L44">
        <f>SUMIFS(PWT!$E$2:$E$12241,PWT!$B$2:$B$12241,Ic_Struc!L$1,PWT!$A$2:$A$12241,Ic_Struc!$A44)</f>
        <v>35817216</v>
      </c>
      <c r="M44">
        <f>SUMIFS(PWT!$E$2:$E$12241,PWT!$B$2:$B$12241,Ic_Struc!M$1,PWT!$A$2:$A$12241,Ic_Struc!$A44)</f>
        <v>36089480</v>
      </c>
      <c r="N44">
        <f>SUMIFS(PWT!$E$2:$E$12241,PWT!$B$2:$B$12241,Ic_Struc!N$1,PWT!$A$2:$A$12241,Ic_Struc!$A44)</f>
        <v>36016188</v>
      </c>
      <c r="O44">
        <f>SUMIFS(PWT!$E$2:$E$12241,PWT!$B$2:$B$12241,Ic_Struc!O$1,PWT!$A$2:$A$12241,Ic_Struc!$A44)</f>
        <v>55047436</v>
      </c>
      <c r="P44">
        <f>SUMIFS(PWT!$E$2:$E$12241,PWT!$B$2:$B$12241,Ic_Struc!P$1,PWT!$A$2:$A$12241,Ic_Struc!$A44)</f>
        <v>61053160</v>
      </c>
      <c r="Q44">
        <f>SUMIFS(PWT!$E$2:$E$12241,PWT!$B$2:$B$12241,Ic_Struc!Q$1,PWT!$A$2:$A$12241,Ic_Struc!$A44)</f>
        <v>65489940</v>
      </c>
      <c r="R44">
        <f>SUMIFS(PWT!$E$2:$E$12241,PWT!$B$2:$B$12241,Ic_Struc!R$1,PWT!$A$2:$A$12241,Ic_Struc!$A44)</f>
        <v>78191400</v>
      </c>
      <c r="S44">
        <f>SUMIFS(PWT!$E$2:$E$12241,PWT!$B$2:$B$12241,Ic_Struc!S$1,PWT!$A$2:$A$12241,Ic_Struc!$A44)</f>
        <v>95435944</v>
      </c>
      <c r="T44">
        <f>SUMIFS(PWT!$E$2:$E$12241,PWT!$B$2:$B$12241,Ic_Struc!T$1,PWT!$A$2:$A$12241,Ic_Struc!$A44)</f>
        <v>91857616</v>
      </c>
      <c r="U44">
        <f>SUMIFS(PWT!$E$2:$E$12241,PWT!$B$2:$B$12241,Ic_Struc!U$1,PWT!$A$2:$A$12241,Ic_Struc!$A44)</f>
        <v>87045432</v>
      </c>
      <c r="V44">
        <f>SUMIFS(PWT!$E$2:$E$12241,PWT!$B$2:$B$12241,Ic_Struc!V$1,PWT!$A$2:$A$12241,Ic_Struc!$A44)</f>
        <v>92392824</v>
      </c>
    </row>
    <row r="45" spans="1:22" x14ac:dyDescent="0.2">
      <c r="A45" t="s">
        <v>178</v>
      </c>
      <c r="B45">
        <f>SUMIFS(PWT!$E$2:$E$12241,PWT!$B$2:$B$12241,Ic_Struc!B$1,PWT!$A$2:$A$12241,Ic_Struc!$A45)</f>
        <v>14816.8740234375</v>
      </c>
      <c r="C45">
        <f>SUMIFS(PWT!$E$2:$E$12241,PWT!$B$2:$B$12241,Ic_Struc!C$1,PWT!$A$2:$A$12241,Ic_Struc!$A45)</f>
        <v>14801.740234375</v>
      </c>
      <c r="D45">
        <f>SUMIFS(PWT!$E$2:$E$12241,PWT!$B$2:$B$12241,Ic_Struc!D$1,PWT!$A$2:$A$12241,Ic_Struc!$A45)</f>
        <v>16728.244140625</v>
      </c>
      <c r="E45">
        <f>SUMIFS(PWT!$E$2:$E$12241,PWT!$B$2:$B$12241,Ic_Struc!E$1,PWT!$A$2:$A$12241,Ic_Struc!$A45)</f>
        <v>19766.78515625</v>
      </c>
      <c r="F45">
        <f>SUMIFS(PWT!$E$2:$E$12241,PWT!$B$2:$B$12241,Ic_Struc!F$1,PWT!$A$2:$A$12241,Ic_Struc!$A45)</f>
        <v>15854.6162109375</v>
      </c>
      <c r="G45">
        <f>SUMIFS(PWT!$E$2:$E$12241,PWT!$B$2:$B$12241,Ic_Struc!G$1,PWT!$A$2:$A$12241,Ic_Struc!$A45)</f>
        <v>18749.59765625</v>
      </c>
      <c r="H45">
        <f>SUMIFS(PWT!$E$2:$E$12241,PWT!$B$2:$B$12241,Ic_Struc!H$1,PWT!$A$2:$A$12241,Ic_Struc!$A45)</f>
        <v>21174.283203125</v>
      </c>
      <c r="I45">
        <f>SUMIFS(PWT!$E$2:$E$12241,PWT!$B$2:$B$12241,Ic_Struc!I$1,PWT!$A$2:$A$12241,Ic_Struc!$A45)</f>
        <v>20474.091796875</v>
      </c>
      <c r="J45">
        <f>SUMIFS(PWT!$E$2:$E$12241,PWT!$B$2:$B$12241,Ic_Struc!J$1,PWT!$A$2:$A$12241,Ic_Struc!$A45)</f>
        <v>28196.994140625</v>
      </c>
      <c r="K45">
        <f>SUMIFS(PWT!$E$2:$E$12241,PWT!$B$2:$B$12241,Ic_Struc!K$1,PWT!$A$2:$A$12241,Ic_Struc!$A45)</f>
        <v>32575.99609375</v>
      </c>
      <c r="L45">
        <f>SUMIFS(PWT!$E$2:$E$12241,PWT!$B$2:$B$12241,Ic_Struc!L$1,PWT!$A$2:$A$12241,Ic_Struc!$A45)</f>
        <v>39037.0078125</v>
      </c>
      <c r="M45">
        <f>SUMIFS(PWT!$E$2:$E$12241,PWT!$B$2:$B$12241,Ic_Struc!M$1,PWT!$A$2:$A$12241,Ic_Struc!$A45)</f>
        <v>45578.0078125</v>
      </c>
      <c r="N45">
        <f>SUMIFS(PWT!$E$2:$E$12241,PWT!$B$2:$B$12241,Ic_Struc!N$1,PWT!$A$2:$A$12241,Ic_Struc!$A45)</f>
        <v>52041.0078125</v>
      </c>
      <c r="O45">
        <f>SUMIFS(PWT!$E$2:$E$12241,PWT!$B$2:$B$12241,Ic_Struc!O$1,PWT!$A$2:$A$12241,Ic_Struc!$A45)</f>
        <v>55080.01171875</v>
      </c>
      <c r="P45">
        <f>SUMIFS(PWT!$E$2:$E$12241,PWT!$B$2:$B$12241,Ic_Struc!P$1,PWT!$A$2:$A$12241,Ic_Struc!$A45)</f>
        <v>48955.0078125</v>
      </c>
      <c r="Q45">
        <f>SUMIFS(PWT!$E$2:$E$12241,PWT!$B$2:$B$12241,Ic_Struc!Q$1,PWT!$A$2:$A$12241,Ic_Struc!$A45)</f>
        <v>53100.90625</v>
      </c>
      <c r="R45">
        <f>SUMIFS(PWT!$E$2:$E$12241,PWT!$B$2:$B$12241,Ic_Struc!R$1,PWT!$A$2:$A$12241,Ic_Struc!$A45)</f>
        <v>62011.46484375</v>
      </c>
      <c r="S45">
        <f>SUMIFS(PWT!$E$2:$E$12241,PWT!$B$2:$B$12241,Ic_Struc!S$1,PWT!$A$2:$A$12241,Ic_Struc!$A45)</f>
        <v>72685.4375</v>
      </c>
      <c r="T45">
        <f>SUMIFS(PWT!$E$2:$E$12241,PWT!$B$2:$B$12241,Ic_Struc!T$1,PWT!$A$2:$A$12241,Ic_Struc!$A45)</f>
        <v>89066.234375</v>
      </c>
      <c r="U45">
        <f>SUMIFS(PWT!$E$2:$E$12241,PWT!$B$2:$B$12241,Ic_Struc!U$1,PWT!$A$2:$A$12241,Ic_Struc!$A45)</f>
        <v>90399.8828125</v>
      </c>
      <c r="V45">
        <f>SUMIFS(PWT!$E$2:$E$12241,PWT!$B$2:$B$12241,Ic_Struc!V$1,PWT!$A$2:$A$12241,Ic_Struc!$A45)</f>
        <v>103630.5078125</v>
      </c>
    </row>
    <row r="46" spans="1:22" x14ac:dyDescent="0.2">
      <c r="A46" t="s">
        <v>187</v>
      </c>
      <c r="B46">
        <f>SUMIFS(PWT!$E$2:$E$12241,PWT!$B$2:$B$12241,Ic_Struc!B$1,PWT!$A$2:$A$12241,Ic_Struc!$A46)</f>
        <v>0</v>
      </c>
      <c r="C46">
        <f>SUMIFS(PWT!$E$2:$E$12241,PWT!$B$2:$B$12241,Ic_Struc!C$1,PWT!$A$2:$A$12241,Ic_Struc!$A46)</f>
        <v>0</v>
      </c>
      <c r="D46">
        <f>SUMIFS(PWT!$E$2:$E$12241,PWT!$B$2:$B$12241,Ic_Struc!D$1,PWT!$A$2:$A$12241,Ic_Struc!$A46)</f>
        <v>0</v>
      </c>
      <c r="E46">
        <f>SUMIFS(PWT!$E$2:$E$12241,PWT!$B$2:$B$12241,Ic_Struc!E$1,PWT!$A$2:$A$12241,Ic_Struc!$A46)</f>
        <v>0</v>
      </c>
      <c r="F46">
        <f>SUMIFS(PWT!$E$2:$E$12241,PWT!$B$2:$B$12241,Ic_Struc!F$1,PWT!$A$2:$A$12241,Ic_Struc!$A46)</f>
        <v>0</v>
      </c>
      <c r="G46">
        <f>SUMIFS(PWT!$E$2:$E$12241,PWT!$B$2:$B$12241,Ic_Struc!G$1,PWT!$A$2:$A$12241,Ic_Struc!$A46)</f>
        <v>0</v>
      </c>
      <c r="H46">
        <f>SUMIFS(PWT!$E$2:$E$12241,PWT!$B$2:$B$12241,Ic_Struc!H$1,PWT!$A$2:$A$12241,Ic_Struc!$A46)</f>
        <v>0</v>
      </c>
      <c r="I46">
        <f>SUMIFS(PWT!$E$2:$E$12241,PWT!$B$2:$B$12241,Ic_Struc!I$1,PWT!$A$2:$A$12241,Ic_Struc!$A46)</f>
        <v>0</v>
      </c>
      <c r="J46">
        <f>SUMIFS(PWT!$E$2:$E$12241,PWT!$B$2:$B$12241,Ic_Struc!J$1,PWT!$A$2:$A$12241,Ic_Struc!$A46)</f>
        <v>0</v>
      </c>
      <c r="K46">
        <f>SUMIFS(PWT!$E$2:$E$12241,PWT!$B$2:$B$12241,Ic_Struc!K$1,PWT!$A$2:$A$12241,Ic_Struc!$A46)</f>
        <v>0</v>
      </c>
      <c r="L46">
        <f>SUMIFS(PWT!$E$2:$E$12241,PWT!$B$2:$B$12241,Ic_Struc!L$1,PWT!$A$2:$A$12241,Ic_Struc!$A46)</f>
        <v>0</v>
      </c>
      <c r="M46">
        <f>SUMIFS(PWT!$E$2:$E$12241,PWT!$B$2:$B$12241,Ic_Struc!M$1,PWT!$A$2:$A$12241,Ic_Struc!$A46)</f>
        <v>0</v>
      </c>
      <c r="N46">
        <f>SUMIFS(PWT!$E$2:$E$12241,PWT!$B$2:$B$12241,Ic_Struc!N$1,PWT!$A$2:$A$12241,Ic_Struc!$A46)</f>
        <v>0</v>
      </c>
      <c r="O46">
        <f>SUMIFS(PWT!$E$2:$E$12241,PWT!$B$2:$B$12241,Ic_Struc!O$1,PWT!$A$2:$A$12241,Ic_Struc!$A46)</f>
        <v>0</v>
      </c>
      <c r="P46">
        <f>SUMIFS(PWT!$E$2:$E$12241,PWT!$B$2:$B$12241,Ic_Struc!P$1,PWT!$A$2:$A$12241,Ic_Struc!$A46)</f>
        <v>0</v>
      </c>
      <c r="Q46">
        <f>SUMIFS(PWT!$E$2:$E$12241,PWT!$B$2:$B$12241,Ic_Struc!Q$1,PWT!$A$2:$A$12241,Ic_Struc!$A46)</f>
        <v>0</v>
      </c>
      <c r="R46">
        <f>SUMIFS(PWT!$E$2:$E$12241,PWT!$B$2:$B$12241,Ic_Struc!R$1,PWT!$A$2:$A$12241,Ic_Struc!$A46)</f>
        <v>0</v>
      </c>
      <c r="S46">
        <f>SUMIFS(PWT!$E$2:$E$12241,PWT!$B$2:$B$12241,Ic_Struc!S$1,PWT!$A$2:$A$12241,Ic_Struc!$A46)</f>
        <v>0</v>
      </c>
      <c r="T46">
        <f>SUMIFS(PWT!$E$2:$E$12241,PWT!$B$2:$B$12241,Ic_Struc!T$1,PWT!$A$2:$A$12241,Ic_Struc!$A46)</f>
        <v>0</v>
      </c>
      <c r="U46">
        <f>SUMIFS(PWT!$E$2:$E$12241,PWT!$B$2:$B$12241,Ic_Struc!U$1,PWT!$A$2:$A$12241,Ic_Struc!$A46)</f>
        <v>0</v>
      </c>
      <c r="V46">
        <f>SUMIFS(PWT!$E$2:$E$12241,PWT!$B$2:$B$12241,Ic_Struc!V$1,PWT!$A$2:$A$12241,Ic_Struc!$A46)</f>
        <v>0</v>
      </c>
    </row>
    <row r="47" spans="1:22" x14ac:dyDescent="0.2">
      <c r="A47" t="s">
        <v>188</v>
      </c>
      <c r="B47">
        <f>SUMIFS(PWT!$E$2:$E$12241,PWT!$B$2:$B$12241,Ic_Struc!B$1,PWT!$A$2:$A$12241,Ic_Struc!$A47)</f>
        <v>0</v>
      </c>
      <c r="C47">
        <f>SUMIFS(PWT!$E$2:$E$12241,PWT!$B$2:$B$12241,Ic_Struc!C$1,PWT!$A$2:$A$12241,Ic_Struc!$A47)</f>
        <v>0</v>
      </c>
      <c r="D47">
        <f>SUMIFS(PWT!$E$2:$E$12241,PWT!$B$2:$B$12241,Ic_Struc!D$1,PWT!$A$2:$A$12241,Ic_Struc!$A47)</f>
        <v>0</v>
      </c>
      <c r="E47">
        <f>SUMIFS(PWT!$E$2:$E$12241,PWT!$B$2:$B$12241,Ic_Struc!E$1,PWT!$A$2:$A$12241,Ic_Struc!$A47)</f>
        <v>0</v>
      </c>
      <c r="F47">
        <f>SUMIFS(PWT!$E$2:$E$12241,PWT!$B$2:$B$12241,Ic_Struc!F$1,PWT!$A$2:$A$12241,Ic_Struc!$A47)</f>
        <v>0</v>
      </c>
      <c r="G47">
        <f>SUMIFS(PWT!$E$2:$E$12241,PWT!$B$2:$B$12241,Ic_Struc!G$1,PWT!$A$2:$A$12241,Ic_Struc!$A47)</f>
        <v>0</v>
      </c>
      <c r="H47">
        <f>SUMIFS(PWT!$E$2:$E$12241,PWT!$B$2:$B$12241,Ic_Struc!H$1,PWT!$A$2:$A$12241,Ic_Struc!$A47)</f>
        <v>0</v>
      </c>
      <c r="I47">
        <f>SUMIFS(PWT!$E$2:$E$12241,PWT!$B$2:$B$12241,Ic_Struc!I$1,PWT!$A$2:$A$12241,Ic_Struc!$A47)</f>
        <v>0</v>
      </c>
      <c r="J47">
        <f>SUMIFS(PWT!$E$2:$E$12241,PWT!$B$2:$B$12241,Ic_Struc!J$1,PWT!$A$2:$A$12241,Ic_Struc!$A47)</f>
        <v>0</v>
      </c>
      <c r="K47">
        <f>SUMIFS(PWT!$E$2:$E$12241,PWT!$B$2:$B$12241,Ic_Struc!K$1,PWT!$A$2:$A$12241,Ic_Struc!$A47)</f>
        <v>0</v>
      </c>
      <c r="L47">
        <f>SUMIFS(PWT!$E$2:$E$12241,PWT!$B$2:$B$12241,Ic_Struc!L$1,PWT!$A$2:$A$12241,Ic_Struc!$A47)</f>
        <v>0</v>
      </c>
      <c r="M47">
        <f>SUMIFS(PWT!$E$2:$E$12241,PWT!$B$2:$B$12241,Ic_Struc!M$1,PWT!$A$2:$A$12241,Ic_Struc!$A47)</f>
        <v>0</v>
      </c>
      <c r="N47">
        <f>SUMIFS(PWT!$E$2:$E$12241,PWT!$B$2:$B$12241,Ic_Struc!N$1,PWT!$A$2:$A$12241,Ic_Struc!$A47)</f>
        <v>0</v>
      </c>
      <c r="O47">
        <f>SUMIFS(PWT!$E$2:$E$12241,PWT!$B$2:$B$12241,Ic_Struc!O$1,PWT!$A$2:$A$12241,Ic_Struc!$A47)</f>
        <v>0</v>
      </c>
      <c r="P47">
        <f>SUMIFS(PWT!$E$2:$E$12241,PWT!$B$2:$B$12241,Ic_Struc!P$1,PWT!$A$2:$A$12241,Ic_Struc!$A47)</f>
        <v>0</v>
      </c>
      <c r="Q47">
        <f>SUMIFS(PWT!$E$2:$E$12241,PWT!$B$2:$B$12241,Ic_Struc!Q$1,PWT!$A$2:$A$12241,Ic_Struc!$A47)</f>
        <v>0</v>
      </c>
      <c r="R47">
        <f>SUMIFS(PWT!$E$2:$E$12241,PWT!$B$2:$B$12241,Ic_Struc!R$1,PWT!$A$2:$A$12241,Ic_Struc!$A47)</f>
        <v>0</v>
      </c>
      <c r="S47">
        <f>SUMIFS(PWT!$E$2:$E$12241,PWT!$B$2:$B$12241,Ic_Struc!S$1,PWT!$A$2:$A$12241,Ic_Struc!$A47)</f>
        <v>0</v>
      </c>
      <c r="T47">
        <f>SUMIFS(PWT!$E$2:$E$12241,PWT!$B$2:$B$12241,Ic_Struc!T$1,PWT!$A$2:$A$12241,Ic_Struc!$A47)</f>
        <v>0</v>
      </c>
      <c r="U47">
        <f>SUMIFS(PWT!$E$2:$E$12241,PWT!$B$2:$B$12241,Ic_Struc!U$1,PWT!$A$2:$A$12241,Ic_Struc!$A47)</f>
        <v>0</v>
      </c>
      <c r="V47">
        <f>SUMIFS(PWT!$E$2:$E$12241,PWT!$B$2:$B$12241,Ic_Struc!V$1,PWT!$A$2:$A$12241,Ic_Struc!$A47)</f>
        <v>0</v>
      </c>
    </row>
    <row r="48" spans="1:22" x14ac:dyDescent="0.2">
      <c r="A48" t="s">
        <v>189</v>
      </c>
      <c r="B48">
        <f>SUMIFS(PWT!$E$2:$E$12241,PWT!$B$2:$B$12241,Ic_Struc!B$1,PWT!$A$2:$A$12241,Ic_Struc!$A48)</f>
        <v>0</v>
      </c>
      <c r="C48">
        <f>SUMIFS(PWT!$E$2:$E$12241,PWT!$B$2:$B$12241,Ic_Struc!C$1,PWT!$A$2:$A$12241,Ic_Struc!$A48)</f>
        <v>0</v>
      </c>
      <c r="D48">
        <f>SUMIFS(PWT!$E$2:$E$12241,PWT!$B$2:$B$12241,Ic_Struc!D$1,PWT!$A$2:$A$12241,Ic_Struc!$A48)</f>
        <v>0</v>
      </c>
      <c r="E48">
        <f>SUMIFS(PWT!$E$2:$E$12241,PWT!$B$2:$B$12241,Ic_Struc!E$1,PWT!$A$2:$A$12241,Ic_Struc!$A48)</f>
        <v>0</v>
      </c>
      <c r="F48">
        <f>SUMIFS(PWT!$E$2:$E$12241,PWT!$B$2:$B$12241,Ic_Struc!F$1,PWT!$A$2:$A$12241,Ic_Struc!$A48)</f>
        <v>0</v>
      </c>
      <c r="G48">
        <f>SUMIFS(PWT!$E$2:$E$12241,PWT!$B$2:$B$12241,Ic_Struc!G$1,PWT!$A$2:$A$12241,Ic_Struc!$A48)</f>
        <v>0</v>
      </c>
      <c r="H48">
        <f>SUMIFS(PWT!$E$2:$E$12241,PWT!$B$2:$B$12241,Ic_Struc!H$1,PWT!$A$2:$A$12241,Ic_Struc!$A48)</f>
        <v>0</v>
      </c>
      <c r="I48">
        <f>SUMIFS(PWT!$E$2:$E$12241,PWT!$B$2:$B$12241,Ic_Struc!I$1,PWT!$A$2:$A$12241,Ic_Struc!$A48)</f>
        <v>0</v>
      </c>
      <c r="J48">
        <f>SUMIFS(PWT!$E$2:$E$12241,PWT!$B$2:$B$12241,Ic_Struc!J$1,PWT!$A$2:$A$12241,Ic_Struc!$A48)</f>
        <v>0</v>
      </c>
      <c r="K48">
        <f>SUMIFS(PWT!$E$2:$E$12241,PWT!$B$2:$B$12241,Ic_Struc!K$1,PWT!$A$2:$A$12241,Ic_Struc!$A48)</f>
        <v>0</v>
      </c>
      <c r="L48">
        <f>SUMIFS(PWT!$E$2:$E$12241,PWT!$B$2:$B$12241,Ic_Struc!L$1,PWT!$A$2:$A$12241,Ic_Struc!$A48)</f>
        <v>0</v>
      </c>
      <c r="M48">
        <f>SUMIFS(PWT!$E$2:$E$12241,PWT!$B$2:$B$12241,Ic_Struc!M$1,PWT!$A$2:$A$12241,Ic_Struc!$A48)</f>
        <v>0</v>
      </c>
      <c r="N48">
        <f>SUMIFS(PWT!$E$2:$E$12241,PWT!$B$2:$B$12241,Ic_Struc!N$1,PWT!$A$2:$A$12241,Ic_Struc!$A48)</f>
        <v>0</v>
      </c>
      <c r="O48">
        <f>SUMIFS(PWT!$E$2:$E$12241,PWT!$B$2:$B$12241,Ic_Struc!O$1,PWT!$A$2:$A$12241,Ic_Struc!$A48)</f>
        <v>0</v>
      </c>
      <c r="P48">
        <f>SUMIFS(PWT!$E$2:$E$12241,PWT!$B$2:$B$12241,Ic_Struc!P$1,PWT!$A$2:$A$12241,Ic_Struc!$A48)</f>
        <v>0</v>
      </c>
      <c r="Q48">
        <f>SUMIFS(PWT!$E$2:$E$12241,PWT!$B$2:$B$12241,Ic_Struc!Q$1,PWT!$A$2:$A$12241,Ic_Struc!$A48)</f>
        <v>0</v>
      </c>
      <c r="R48">
        <f>SUMIFS(PWT!$E$2:$E$12241,PWT!$B$2:$B$12241,Ic_Struc!R$1,PWT!$A$2:$A$12241,Ic_Struc!$A48)</f>
        <v>0</v>
      </c>
      <c r="S48">
        <f>SUMIFS(PWT!$E$2:$E$12241,PWT!$B$2:$B$12241,Ic_Struc!S$1,PWT!$A$2:$A$12241,Ic_Struc!$A48)</f>
        <v>0</v>
      </c>
      <c r="T48">
        <f>SUMIFS(PWT!$E$2:$E$12241,PWT!$B$2:$B$12241,Ic_Struc!T$1,PWT!$A$2:$A$12241,Ic_Struc!$A48)</f>
        <v>0</v>
      </c>
      <c r="U48">
        <f>SUMIFS(PWT!$E$2:$E$12241,PWT!$B$2:$B$12241,Ic_Struc!U$1,PWT!$A$2:$A$12241,Ic_Struc!$A48)</f>
        <v>0</v>
      </c>
      <c r="V48">
        <f>SUMIFS(PWT!$E$2:$E$12241,PWT!$B$2:$B$12241,Ic_Struc!V$1,PWT!$A$2:$A$12241,Ic_Struc!$A48)</f>
        <v>0</v>
      </c>
    </row>
    <row r="49" spans="1:22" x14ac:dyDescent="0.2">
      <c r="A49" t="s">
        <v>190</v>
      </c>
      <c r="B49">
        <f>SUMIFS(PWT!$E$2:$E$12241,PWT!$B$2:$B$12241,Ic_Struc!B$1,PWT!$A$2:$A$12241,Ic_Struc!$A49)</f>
        <v>0</v>
      </c>
      <c r="C49">
        <f>SUMIFS(PWT!$E$2:$E$12241,PWT!$B$2:$B$12241,Ic_Struc!C$1,PWT!$A$2:$A$12241,Ic_Struc!$A49)</f>
        <v>0</v>
      </c>
      <c r="D49">
        <f>SUMIFS(PWT!$E$2:$E$12241,PWT!$B$2:$B$12241,Ic_Struc!D$1,PWT!$A$2:$A$12241,Ic_Struc!$A49)</f>
        <v>0</v>
      </c>
      <c r="E49">
        <f>SUMIFS(PWT!$E$2:$E$12241,PWT!$B$2:$B$12241,Ic_Struc!E$1,PWT!$A$2:$A$12241,Ic_Struc!$A49)</f>
        <v>0</v>
      </c>
      <c r="F49">
        <f>SUMIFS(PWT!$E$2:$E$12241,PWT!$B$2:$B$12241,Ic_Struc!F$1,PWT!$A$2:$A$12241,Ic_Struc!$A49)</f>
        <v>0</v>
      </c>
      <c r="G49">
        <f>SUMIFS(PWT!$E$2:$E$12241,PWT!$B$2:$B$12241,Ic_Struc!G$1,PWT!$A$2:$A$12241,Ic_Struc!$A49)</f>
        <v>0</v>
      </c>
      <c r="H49">
        <f>SUMIFS(PWT!$E$2:$E$12241,PWT!$B$2:$B$12241,Ic_Struc!H$1,PWT!$A$2:$A$12241,Ic_Struc!$A49)</f>
        <v>0</v>
      </c>
      <c r="I49">
        <f>SUMIFS(PWT!$E$2:$E$12241,PWT!$B$2:$B$12241,Ic_Struc!I$1,PWT!$A$2:$A$12241,Ic_Struc!$A49)</f>
        <v>0</v>
      </c>
      <c r="J49">
        <f>SUMIFS(PWT!$E$2:$E$12241,PWT!$B$2:$B$12241,Ic_Struc!J$1,PWT!$A$2:$A$12241,Ic_Struc!$A49)</f>
        <v>0</v>
      </c>
      <c r="K49">
        <f>SUMIFS(PWT!$E$2:$E$12241,PWT!$B$2:$B$12241,Ic_Struc!K$1,PWT!$A$2:$A$12241,Ic_Struc!$A49)</f>
        <v>0</v>
      </c>
      <c r="L49">
        <f>SUMIFS(PWT!$E$2:$E$12241,PWT!$B$2:$B$12241,Ic_Struc!L$1,PWT!$A$2:$A$12241,Ic_Struc!$A49)</f>
        <v>0</v>
      </c>
      <c r="M49">
        <f>SUMIFS(PWT!$E$2:$E$12241,PWT!$B$2:$B$12241,Ic_Struc!M$1,PWT!$A$2:$A$12241,Ic_Struc!$A49)</f>
        <v>0</v>
      </c>
      <c r="N49">
        <f>SUMIFS(PWT!$E$2:$E$12241,PWT!$B$2:$B$12241,Ic_Struc!N$1,PWT!$A$2:$A$12241,Ic_Struc!$A49)</f>
        <v>0</v>
      </c>
      <c r="O49">
        <f>SUMIFS(PWT!$E$2:$E$12241,PWT!$B$2:$B$12241,Ic_Struc!O$1,PWT!$A$2:$A$12241,Ic_Struc!$A49)</f>
        <v>0</v>
      </c>
      <c r="P49">
        <f>SUMIFS(PWT!$E$2:$E$12241,PWT!$B$2:$B$12241,Ic_Struc!P$1,PWT!$A$2:$A$12241,Ic_Struc!$A49)</f>
        <v>0</v>
      </c>
      <c r="Q49">
        <f>SUMIFS(PWT!$E$2:$E$12241,PWT!$B$2:$B$12241,Ic_Struc!Q$1,PWT!$A$2:$A$12241,Ic_Struc!$A49)</f>
        <v>0</v>
      </c>
      <c r="R49">
        <f>SUMIFS(PWT!$E$2:$E$12241,PWT!$B$2:$B$12241,Ic_Struc!R$1,PWT!$A$2:$A$12241,Ic_Struc!$A49)</f>
        <v>0</v>
      </c>
      <c r="S49">
        <f>SUMIFS(PWT!$E$2:$E$12241,PWT!$B$2:$B$12241,Ic_Struc!S$1,PWT!$A$2:$A$12241,Ic_Struc!$A49)</f>
        <v>0</v>
      </c>
      <c r="T49">
        <f>SUMIFS(PWT!$E$2:$E$12241,PWT!$B$2:$B$12241,Ic_Struc!T$1,PWT!$A$2:$A$12241,Ic_Struc!$A49)</f>
        <v>0</v>
      </c>
      <c r="U49">
        <f>SUMIFS(PWT!$E$2:$E$12241,PWT!$B$2:$B$12241,Ic_Struc!U$1,PWT!$A$2:$A$12241,Ic_Struc!$A49)</f>
        <v>0</v>
      </c>
      <c r="V49">
        <f>SUMIFS(PWT!$E$2:$E$12241,PWT!$B$2:$B$12241,Ic_Struc!V$1,PWT!$A$2:$A$12241,Ic_Struc!$A49)</f>
        <v>0</v>
      </c>
    </row>
    <row r="50" spans="1:22" x14ac:dyDescent="0.2">
      <c r="A50" t="s">
        <v>191</v>
      </c>
      <c r="B50">
        <f>SUMIFS(PWT!$E$2:$E$12241,PWT!$B$2:$B$12241,Ic_Struc!B$1,PWT!$A$2:$A$12241,Ic_Struc!$A50)</f>
        <v>0</v>
      </c>
      <c r="C50">
        <f>SUMIFS(PWT!$E$2:$E$12241,PWT!$B$2:$B$12241,Ic_Struc!C$1,PWT!$A$2:$A$12241,Ic_Struc!$A50)</f>
        <v>0</v>
      </c>
      <c r="D50">
        <f>SUMIFS(PWT!$E$2:$E$12241,PWT!$B$2:$B$12241,Ic_Struc!D$1,PWT!$A$2:$A$12241,Ic_Struc!$A50)</f>
        <v>0</v>
      </c>
      <c r="E50">
        <f>SUMIFS(PWT!$E$2:$E$12241,PWT!$B$2:$B$12241,Ic_Struc!E$1,PWT!$A$2:$A$12241,Ic_Struc!$A50)</f>
        <v>0</v>
      </c>
      <c r="F50">
        <f>SUMIFS(PWT!$E$2:$E$12241,PWT!$B$2:$B$12241,Ic_Struc!F$1,PWT!$A$2:$A$12241,Ic_Struc!$A50)</f>
        <v>0</v>
      </c>
      <c r="G50">
        <f>SUMIFS(PWT!$E$2:$E$12241,PWT!$B$2:$B$12241,Ic_Struc!G$1,PWT!$A$2:$A$12241,Ic_Struc!$A50)</f>
        <v>0</v>
      </c>
      <c r="H50">
        <f>SUMIFS(PWT!$E$2:$E$12241,PWT!$B$2:$B$12241,Ic_Struc!H$1,PWT!$A$2:$A$12241,Ic_Struc!$A50)</f>
        <v>0</v>
      </c>
      <c r="I50">
        <f>SUMIFS(PWT!$E$2:$E$12241,PWT!$B$2:$B$12241,Ic_Struc!I$1,PWT!$A$2:$A$12241,Ic_Struc!$A50)</f>
        <v>0</v>
      </c>
      <c r="J50">
        <f>SUMIFS(PWT!$E$2:$E$12241,PWT!$B$2:$B$12241,Ic_Struc!J$1,PWT!$A$2:$A$12241,Ic_Struc!$A50)</f>
        <v>0</v>
      </c>
      <c r="K50">
        <f>SUMIFS(PWT!$E$2:$E$12241,PWT!$B$2:$B$12241,Ic_Struc!K$1,PWT!$A$2:$A$12241,Ic_Struc!$A50)</f>
        <v>0</v>
      </c>
      <c r="L50">
        <f>SUMIFS(PWT!$E$2:$E$12241,PWT!$B$2:$B$12241,Ic_Struc!L$1,PWT!$A$2:$A$12241,Ic_Struc!$A50)</f>
        <v>0</v>
      </c>
      <c r="M50">
        <f>SUMIFS(PWT!$E$2:$E$12241,PWT!$B$2:$B$12241,Ic_Struc!M$1,PWT!$A$2:$A$12241,Ic_Struc!$A50)</f>
        <v>0</v>
      </c>
      <c r="N50">
        <f>SUMIFS(PWT!$E$2:$E$12241,PWT!$B$2:$B$12241,Ic_Struc!N$1,PWT!$A$2:$A$12241,Ic_Struc!$A50)</f>
        <v>0</v>
      </c>
      <c r="O50">
        <f>SUMIFS(PWT!$E$2:$E$12241,PWT!$B$2:$B$12241,Ic_Struc!O$1,PWT!$A$2:$A$12241,Ic_Struc!$A50)</f>
        <v>0</v>
      </c>
      <c r="P50">
        <f>SUMIFS(PWT!$E$2:$E$12241,PWT!$B$2:$B$12241,Ic_Struc!P$1,PWT!$A$2:$A$12241,Ic_Struc!$A50)</f>
        <v>0</v>
      </c>
      <c r="Q50">
        <f>SUMIFS(PWT!$E$2:$E$12241,PWT!$B$2:$B$12241,Ic_Struc!Q$1,PWT!$A$2:$A$12241,Ic_Struc!$A50)</f>
        <v>0</v>
      </c>
      <c r="R50">
        <f>SUMIFS(PWT!$E$2:$E$12241,PWT!$B$2:$B$12241,Ic_Struc!R$1,PWT!$A$2:$A$12241,Ic_Struc!$A50)</f>
        <v>0</v>
      </c>
      <c r="S50">
        <f>SUMIFS(PWT!$E$2:$E$12241,PWT!$B$2:$B$12241,Ic_Struc!S$1,PWT!$A$2:$A$12241,Ic_Struc!$A50)</f>
        <v>0</v>
      </c>
      <c r="T50">
        <f>SUMIFS(PWT!$E$2:$E$12241,PWT!$B$2:$B$12241,Ic_Struc!T$1,PWT!$A$2:$A$12241,Ic_Struc!$A50)</f>
        <v>0</v>
      </c>
      <c r="U50">
        <f>SUMIFS(PWT!$E$2:$E$12241,PWT!$B$2:$B$12241,Ic_Struc!U$1,PWT!$A$2:$A$12241,Ic_Struc!$A50)</f>
        <v>0</v>
      </c>
      <c r="V50">
        <f>SUMIFS(PWT!$E$2:$E$12241,PWT!$B$2:$B$12241,Ic_Struc!V$1,PWT!$A$2:$A$12241,Ic_Struc!$A50)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0"/>
  <sheetViews>
    <sheetView topLeftCell="A2" zoomScale="115" zoomScaleNormal="115" workbookViewId="0">
      <selection activeCell="F25" sqref="F25"/>
    </sheetView>
  </sheetViews>
  <sheetFormatPr defaultRowHeight="12.75" x14ac:dyDescent="0.2"/>
  <sheetData>
    <row r="1" spans="1:22" x14ac:dyDescent="0.2">
      <c r="B1">
        <v>1995</v>
      </c>
      <c r="C1">
        <f>B1+1</f>
        <v>1996</v>
      </c>
      <c r="D1">
        <f t="shared" ref="D1:V1" si="0">C1+1</f>
        <v>1997</v>
      </c>
      <c r="E1">
        <f t="shared" si="0"/>
        <v>1998</v>
      </c>
      <c r="F1">
        <f t="shared" si="0"/>
        <v>1999</v>
      </c>
      <c r="G1">
        <f t="shared" si="0"/>
        <v>2000</v>
      </c>
      <c r="H1">
        <f t="shared" si="0"/>
        <v>2001</v>
      </c>
      <c r="I1">
        <f t="shared" si="0"/>
        <v>2002</v>
      </c>
      <c r="J1">
        <f t="shared" si="0"/>
        <v>2003</v>
      </c>
      <c r="K1">
        <f t="shared" si="0"/>
        <v>2004</v>
      </c>
      <c r="L1">
        <f t="shared" si="0"/>
        <v>2005</v>
      </c>
      <c r="M1">
        <f t="shared" si="0"/>
        <v>2006</v>
      </c>
      <c r="N1">
        <f t="shared" si="0"/>
        <v>2007</v>
      </c>
      <c r="O1">
        <f t="shared" si="0"/>
        <v>2008</v>
      </c>
      <c r="P1">
        <f t="shared" si="0"/>
        <v>2009</v>
      </c>
      <c r="Q1">
        <f t="shared" si="0"/>
        <v>2010</v>
      </c>
      <c r="R1">
        <f t="shared" si="0"/>
        <v>2011</v>
      </c>
      <c r="S1">
        <f t="shared" si="0"/>
        <v>2012</v>
      </c>
      <c r="T1">
        <f t="shared" si="0"/>
        <v>2013</v>
      </c>
      <c r="U1">
        <f t="shared" si="0"/>
        <v>2014</v>
      </c>
      <c r="V1">
        <f t="shared" si="0"/>
        <v>2015</v>
      </c>
    </row>
    <row r="2" spans="1:22" x14ac:dyDescent="0.2">
      <c r="A2" t="s">
        <v>10</v>
      </c>
      <c r="B2">
        <f>SUMIFS(PWT!$F$2:$F$12241,PWT!$B$2:$B$12241,Ic_Struc!B$1,PWT!$A$2:$A$12241,Ic_Struc!$A2)</f>
        <v>4472.873046875</v>
      </c>
      <c r="C2">
        <f>SUMIFS(PWT!$F$2:$F$12241,PWT!$B$2:$B$12241,Ic_Struc!C$1,PWT!$A$2:$A$12241,Ic_Struc!$A2)</f>
        <v>4774.9736328125</v>
      </c>
      <c r="D2">
        <f>SUMIFS(PWT!$F$2:$F$12241,PWT!$B$2:$B$12241,Ic_Struc!D$1,PWT!$A$2:$A$12241,Ic_Struc!$A2)</f>
        <v>5138.65576171875</v>
      </c>
      <c r="E2">
        <f>SUMIFS(PWT!$F$2:$F$12241,PWT!$B$2:$B$12241,Ic_Struc!E$1,PWT!$A$2:$A$12241,Ic_Struc!$A2)</f>
        <v>5910.0654296875</v>
      </c>
      <c r="F2">
        <f>SUMIFS(PWT!$F$2:$F$12241,PWT!$B$2:$B$12241,Ic_Struc!F$1,PWT!$A$2:$A$12241,Ic_Struc!$A2)</f>
        <v>6522.0380859375</v>
      </c>
      <c r="G2">
        <f>SUMIFS(PWT!$F$2:$F$12241,PWT!$B$2:$B$12241,Ic_Struc!G$1,PWT!$A$2:$A$12241,Ic_Struc!$A2)</f>
        <v>7240.57958984375</v>
      </c>
      <c r="H2">
        <f>SUMIFS(PWT!$F$2:$F$12241,PWT!$B$2:$B$12241,Ic_Struc!H$1,PWT!$A$2:$A$12241,Ic_Struc!$A2)</f>
        <v>7959.45263671875</v>
      </c>
      <c r="I2">
        <f>SUMIFS(PWT!$F$2:$F$12241,PWT!$B$2:$B$12241,Ic_Struc!I$1,PWT!$A$2:$A$12241,Ic_Struc!$A2)</f>
        <v>8490.7939453125</v>
      </c>
      <c r="J2">
        <f>SUMIFS(PWT!$F$2:$F$12241,PWT!$B$2:$B$12241,Ic_Struc!J$1,PWT!$A$2:$A$12241,Ic_Struc!$A2)</f>
        <v>8674.080078125</v>
      </c>
      <c r="K2">
        <f>SUMIFS(PWT!$F$2:$F$12241,PWT!$B$2:$B$12241,Ic_Struc!K$1,PWT!$A$2:$A$12241,Ic_Struc!$A2)</f>
        <v>8821.4775390625</v>
      </c>
      <c r="L2">
        <f>SUMIFS(PWT!$F$2:$F$12241,PWT!$B$2:$B$12241,Ic_Struc!L$1,PWT!$A$2:$A$12241,Ic_Struc!$A2)</f>
        <v>9137.8154296875</v>
      </c>
      <c r="M2">
        <f>SUMIFS(PWT!$F$2:$F$12241,PWT!$B$2:$B$12241,Ic_Struc!M$1,PWT!$A$2:$A$12241,Ic_Struc!$A2)</f>
        <v>9978.0986328125</v>
      </c>
      <c r="N2">
        <f>SUMIFS(PWT!$F$2:$F$12241,PWT!$B$2:$B$12241,Ic_Struc!N$1,PWT!$A$2:$A$12241,Ic_Struc!$A2)</f>
        <v>10783.42578125</v>
      </c>
      <c r="O2">
        <f>SUMIFS(PWT!$F$2:$F$12241,PWT!$B$2:$B$12241,Ic_Struc!O$1,PWT!$A$2:$A$12241,Ic_Struc!$A2)</f>
        <v>11444.82421875</v>
      </c>
      <c r="P2">
        <f>SUMIFS(PWT!$F$2:$F$12241,PWT!$B$2:$B$12241,Ic_Struc!P$1,PWT!$A$2:$A$12241,Ic_Struc!$A2)</f>
        <v>12041.1513671875</v>
      </c>
      <c r="Q2">
        <f>SUMIFS(PWT!$F$2:$F$12241,PWT!$B$2:$B$12241,Ic_Struc!Q$1,PWT!$A$2:$A$12241,Ic_Struc!$A2)</f>
        <v>12307.2509765625</v>
      </c>
      <c r="R2">
        <f>SUMIFS(PWT!$F$2:$F$12241,PWT!$B$2:$B$12241,Ic_Struc!R$1,PWT!$A$2:$A$12241,Ic_Struc!$A2)</f>
        <v>14083.5869140625</v>
      </c>
      <c r="S2">
        <f>SUMIFS(PWT!$F$2:$F$12241,PWT!$B$2:$B$12241,Ic_Struc!S$1,PWT!$A$2:$A$12241,Ic_Struc!$A2)</f>
        <v>14403.7822265625</v>
      </c>
      <c r="T2">
        <f>SUMIFS(PWT!$F$2:$F$12241,PWT!$B$2:$B$12241,Ic_Struc!T$1,PWT!$A$2:$A$12241,Ic_Struc!$A2)</f>
        <v>16005.900390625</v>
      </c>
      <c r="U2">
        <f>SUMIFS(PWT!$F$2:$F$12241,PWT!$B$2:$B$12241,Ic_Struc!U$1,PWT!$A$2:$A$12241,Ic_Struc!$A2)</f>
        <v>16153.6005859375</v>
      </c>
      <c r="V2">
        <f>SUMIFS(PWT!$F$2:$F$12241,PWT!$B$2:$B$12241,Ic_Struc!V$1,PWT!$A$2:$A$12241,Ic_Struc!$A2)</f>
        <v>16849.669921875</v>
      </c>
    </row>
    <row r="3" spans="1:22" x14ac:dyDescent="0.2">
      <c r="A3" t="s">
        <v>13</v>
      </c>
      <c r="B3">
        <f>SUMIFS(PWT!$F$2:$F$12241,PWT!$B$2:$B$12241,Ic_Struc!B$1,PWT!$A$2:$A$12241,Ic_Struc!$A3)</f>
        <v>5283.8515625</v>
      </c>
      <c r="C3">
        <f>SUMIFS(PWT!$F$2:$F$12241,PWT!$B$2:$B$12241,Ic_Struc!C$1,PWT!$A$2:$A$12241,Ic_Struc!$A3)</f>
        <v>5641.5830078125</v>
      </c>
      <c r="D3">
        <f>SUMIFS(PWT!$F$2:$F$12241,PWT!$B$2:$B$12241,Ic_Struc!D$1,PWT!$A$2:$A$12241,Ic_Struc!$A3)</f>
        <v>6144.64794921875</v>
      </c>
      <c r="E3">
        <f>SUMIFS(PWT!$F$2:$F$12241,PWT!$B$2:$B$12241,Ic_Struc!E$1,PWT!$A$2:$A$12241,Ic_Struc!$A3)</f>
        <v>6891.44921875</v>
      </c>
      <c r="F3">
        <f>SUMIFS(PWT!$F$2:$F$12241,PWT!$B$2:$B$12241,Ic_Struc!F$1,PWT!$A$2:$A$12241,Ic_Struc!$A3)</f>
        <v>7331.70166015625</v>
      </c>
      <c r="G3">
        <f>SUMIFS(PWT!$F$2:$F$12241,PWT!$B$2:$B$12241,Ic_Struc!G$1,PWT!$A$2:$A$12241,Ic_Struc!$A3)</f>
        <v>7354.8076171875</v>
      </c>
      <c r="H3">
        <f>SUMIFS(PWT!$F$2:$F$12241,PWT!$B$2:$B$12241,Ic_Struc!H$1,PWT!$A$2:$A$12241,Ic_Struc!$A3)</f>
        <v>8256.25</v>
      </c>
      <c r="I3">
        <f>SUMIFS(PWT!$F$2:$F$12241,PWT!$B$2:$B$12241,Ic_Struc!I$1,PWT!$A$2:$A$12241,Ic_Struc!$A3)</f>
        <v>8576.3916015625</v>
      </c>
      <c r="J3">
        <f>SUMIFS(PWT!$F$2:$F$12241,PWT!$B$2:$B$12241,Ic_Struc!J$1,PWT!$A$2:$A$12241,Ic_Struc!$A3)</f>
        <v>8808.123046875</v>
      </c>
      <c r="K3">
        <f>SUMIFS(PWT!$F$2:$F$12241,PWT!$B$2:$B$12241,Ic_Struc!K$1,PWT!$A$2:$A$12241,Ic_Struc!$A3)</f>
        <v>9498.287109375</v>
      </c>
      <c r="L3">
        <f>SUMIFS(PWT!$F$2:$F$12241,PWT!$B$2:$B$12241,Ic_Struc!L$1,PWT!$A$2:$A$12241,Ic_Struc!$A3)</f>
        <v>10047.046875</v>
      </c>
      <c r="M3">
        <f>SUMIFS(PWT!$F$2:$F$12241,PWT!$B$2:$B$12241,Ic_Struc!M$1,PWT!$A$2:$A$12241,Ic_Struc!$A3)</f>
        <v>10338.0810546875</v>
      </c>
      <c r="N3">
        <f>SUMIFS(PWT!$F$2:$F$12241,PWT!$B$2:$B$12241,Ic_Struc!N$1,PWT!$A$2:$A$12241,Ic_Struc!$A3)</f>
        <v>11074.6337890625</v>
      </c>
      <c r="O3">
        <f>SUMIFS(PWT!$F$2:$F$12241,PWT!$B$2:$B$12241,Ic_Struc!O$1,PWT!$A$2:$A$12241,Ic_Struc!$A3)</f>
        <v>11960.984375</v>
      </c>
      <c r="P3">
        <f>SUMIFS(PWT!$F$2:$F$12241,PWT!$B$2:$B$12241,Ic_Struc!P$1,PWT!$A$2:$A$12241,Ic_Struc!$A3)</f>
        <v>12838.892578125</v>
      </c>
      <c r="Q3">
        <f>SUMIFS(PWT!$F$2:$F$12241,PWT!$B$2:$B$12241,Ic_Struc!Q$1,PWT!$A$2:$A$12241,Ic_Struc!$A3)</f>
        <v>13353.205078125</v>
      </c>
      <c r="R3">
        <f>SUMIFS(PWT!$F$2:$F$12241,PWT!$B$2:$B$12241,Ic_Struc!R$1,PWT!$A$2:$A$12241,Ic_Struc!$A3)</f>
        <v>14565.2685546875</v>
      </c>
      <c r="S3">
        <f>SUMIFS(PWT!$F$2:$F$12241,PWT!$B$2:$B$12241,Ic_Struc!S$1,PWT!$A$2:$A$12241,Ic_Struc!$A3)</f>
        <v>15142.26171875</v>
      </c>
      <c r="T3">
        <f>SUMIFS(PWT!$F$2:$F$12241,PWT!$B$2:$B$12241,Ic_Struc!T$1,PWT!$A$2:$A$12241,Ic_Struc!$A3)</f>
        <v>15529.7138671875</v>
      </c>
      <c r="U3">
        <f>SUMIFS(PWT!$F$2:$F$12241,PWT!$B$2:$B$12241,Ic_Struc!U$1,PWT!$A$2:$A$12241,Ic_Struc!$A3)</f>
        <v>17475.6328125</v>
      </c>
      <c r="V3">
        <f>SUMIFS(PWT!$F$2:$F$12241,PWT!$B$2:$B$12241,Ic_Struc!V$1,PWT!$A$2:$A$12241,Ic_Struc!$A3)</f>
        <v>19735.5625</v>
      </c>
    </row>
    <row r="4" spans="1:22" x14ac:dyDescent="0.2">
      <c r="A4" t="s">
        <v>17</v>
      </c>
      <c r="B4">
        <f>SUMIFS(PWT!$F$2:$F$12241,PWT!$B$2:$B$12241,Ic_Struc!B$1,PWT!$A$2:$A$12241,Ic_Struc!$A4)</f>
        <v>3.2548427581787109</v>
      </c>
      <c r="C4">
        <f>SUMIFS(PWT!$F$2:$F$12241,PWT!$B$2:$B$12241,Ic_Struc!C$1,PWT!$A$2:$A$12241,Ic_Struc!$A4)</f>
        <v>5.9749608039855957</v>
      </c>
      <c r="D4">
        <f>SUMIFS(PWT!$F$2:$F$12241,PWT!$B$2:$B$12241,Ic_Struc!D$1,PWT!$A$2:$A$12241,Ic_Struc!$A4)</f>
        <v>222.99398803710938</v>
      </c>
      <c r="E4">
        <f>SUMIFS(PWT!$F$2:$F$12241,PWT!$B$2:$B$12241,Ic_Struc!E$1,PWT!$A$2:$A$12241,Ic_Struc!$A4)</f>
        <v>459.2218017578125</v>
      </c>
      <c r="F4">
        <f>SUMIFS(PWT!$F$2:$F$12241,PWT!$B$2:$B$12241,Ic_Struc!F$1,PWT!$A$2:$A$12241,Ic_Struc!$A4)</f>
        <v>304.60012817382813</v>
      </c>
      <c r="G4">
        <f>SUMIFS(PWT!$F$2:$F$12241,PWT!$B$2:$B$12241,Ic_Struc!G$1,PWT!$A$2:$A$12241,Ic_Struc!$A4)</f>
        <v>322.99041748046875</v>
      </c>
      <c r="H4">
        <f>SUMIFS(PWT!$F$2:$F$12241,PWT!$B$2:$B$12241,Ic_Struc!H$1,PWT!$A$2:$A$12241,Ic_Struc!$A4)</f>
        <v>384.87698364257813</v>
      </c>
      <c r="I4">
        <f>SUMIFS(PWT!$F$2:$F$12241,PWT!$B$2:$B$12241,Ic_Struc!I$1,PWT!$A$2:$A$12241,Ic_Struc!$A4)</f>
        <v>283.15792846679688</v>
      </c>
      <c r="J4">
        <f>SUMIFS(PWT!$F$2:$F$12241,PWT!$B$2:$B$12241,Ic_Struc!J$1,PWT!$A$2:$A$12241,Ic_Struc!$A4)</f>
        <v>389.64877319335938</v>
      </c>
      <c r="K4">
        <f>SUMIFS(PWT!$F$2:$F$12241,PWT!$B$2:$B$12241,Ic_Struc!K$1,PWT!$A$2:$A$12241,Ic_Struc!$A4)</f>
        <v>541.002197265625</v>
      </c>
      <c r="L4">
        <f>SUMIFS(PWT!$F$2:$F$12241,PWT!$B$2:$B$12241,Ic_Struc!L$1,PWT!$A$2:$A$12241,Ic_Struc!$A4)</f>
        <v>580.7589111328125</v>
      </c>
      <c r="M4">
        <f>SUMIFS(PWT!$F$2:$F$12241,PWT!$B$2:$B$12241,Ic_Struc!M$1,PWT!$A$2:$A$12241,Ic_Struc!$A4)</f>
        <v>769.02984619140625</v>
      </c>
      <c r="N4">
        <f>SUMIFS(PWT!$F$2:$F$12241,PWT!$B$2:$B$12241,Ic_Struc!N$1,PWT!$A$2:$A$12241,Ic_Struc!$A4)</f>
        <v>828.12994384765625</v>
      </c>
      <c r="O4">
        <f>SUMIFS(PWT!$F$2:$F$12241,PWT!$B$2:$B$12241,Ic_Struc!O$1,PWT!$A$2:$A$12241,Ic_Struc!$A4)</f>
        <v>624.51104736328125</v>
      </c>
      <c r="P4">
        <f>SUMIFS(PWT!$F$2:$F$12241,PWT!$B$2:$B$12241,Ic_Struc!P$1,PWT!$A$2:$A$12241,Ic_Struc!$A4)</f>
        <v>745.9254150390625</v>
      </c>
      <c r="Q4">
        <f>SUMIFS(PWT!$F$2:$F$12241,PWT!$B$2:$B$12241,Ic_Struc!Q$1,PWT!$A$2:$A$12241,Ic_Struc!$A4)</f>
        <v>738.4044189453125</v>
      </c>
      <c r="R4">
        <f>SUMIFS(PWT!$F$2:$F$12241,PWT!$B$2:$B$12241,Ic_Struc!R$1,PWT!$A$2:$A$12241,Ic_Struc!$A4)</f>
        <v>803.38592529296875</v>
      </c>
      <c r="S4">
        <f>SUMIFS(PWT!$F$2:$F$12241,PWT!$B$2:$B$12241,Ic_Struc!S$1,PWT!$A$2:$A$12241,Ic_Struc!$A4)</f>
        <v>651.978271484375</v>
      </c>
      <c r="T4">
        <f>SUMIFS(PWT!$F$2:$F$12241,PWT!$B$2:$B$12241,Ic_Struc!T$1,PWT!$A$2:$A$12241,Ic_Struc!$A4)</f>
        <v>721.8038330078125</v>
      </c>
      <c r="U4">
        <f>SUMIFS(PWT!$F$2:$F$12241,PWT!$B$2:$B$12241,Ic_Struc!U$1,PWT!$A$2:$A$12241,Ic_Struc!$A4)</f>
        <v>763.95794677734375</v>
      </c>
      <c r="V4">
        <f>SUMIFS(PWT!$F$2:$F$12241,PWT!$B$2:$B$12241,Ic_Struc!V$1,PWT!$A$2:$A$12241,Ic_Struc!$A4)</f>
        <v>715.37152099609375</v>
      </c>
    </row>
    <row r="5" spans="1:22" x14ac:dyDescent="0.2">
      <c r="A5" t="s">
        <v>44</v>
      </c>
      <c r="B5">
        <f>SUMIFS(PWT!$F$2:$F$12241,PWT!$B$2:$B$12241,Ic_Struc!B$1,PWT!$A$2:$A$12241,Ic_Struc!$A5)</f>
        <v>32.471271514892578</v>
      </c>
      <c r="C5">
        <f>SUMIFS(PWT!$F$2:$F$12241,PWT!$B$2:$B$12241,Ic_Struc!C$1,PWT!$A$2:$A$12241,Ic_Struc!$A5)</f>
        <v>33.583629608154297</v>
      </c>
      <c r="D5">
        <f>SUMIFS(PWT!$F$2:$F$12241,PWT!$B$2:$B$12241,Ic_Struc!D$1,PWT!$A$2:$A$12241,Ic_Struc!$A5)</f>
        <v>38.75274658203125</v>
      </c>
      <c r="E5">
        <f>SUMIFS(PWT!$F$2:$F$12241,PWT!$B$2:$B$12241,Ic_Struc!E$1,PWT!$A$2:$A$12241,Ic_Struc!$A5)</f>
        <v>39.225482940673828</v>
      </c>
      <c r="F5">
        <f>SUMIFS(PWT!$F$2:$F$12241,PWT!$B$2:$B$12241,Ic_Struc!F$1,PWT!$A$2:$A$12241,Ic_Struc!$A5)</f>
        <v>46.222038269042969</v>
      </c>
      <c r="G5">
        <f>SUMIFS(PWT!$F$2:$F$12241,PWT!$B$2:$B$12241,Ic_Struc!G$1,PWT!$A$2:$A$12241,Ic_Struc!$A5)</f>
        <v>57.757503509521484</v>
      </c>
      <c r="H5">
        <f>SUMIFS(PWT!$F$2:$F$12241,PWT!$B$2:$B$12241,Ic_Struc!H$1,PWT!$A$2:$A$12241,Ic_Struc!$A5)</f>
        <v>66.717231750488281</v>
      </c>
      <c r="I5">
        <f>SUMIFS(PWT!$F$2:$F$12241,PWT!$B$2:$B$12241,Ic_Struc!I$1,PWT!$A$2:$A$12241,Ic_Struc!$A5)</f>
        <v>70.405593872070313</v>
      </c>
      <c r="J5">
        <f>SUMIFS(PWT!$F$2:$F$12241,PWT!$B$2:$B$12241,Ic_Struc!J$1,PWT!$A$2:$A$12241,Ic_Struc!$A5)</f>
        <v>72.798957824707031</v>
      </c>
      <c r="K5">
        <f>SUMIFS(PWT!$F$2:$F$12241,PWT!$B$2:$B$12241,Ic_Struc!K$1,PWT!$A$2:$A$12241,Ic_Struc!$A5)</f>
        <v>101.69967651367188</v>
      </c>
      <c r="L5">
        <f>SUMIFS(PWT!$F$2:$F$12241,PWT!$B$2:$B$12241,Ic_Struc!L$1,PWT!$A$2:$A$12241,Ic_Struc!$A5)</f>
        <v>116.47014617919922</v>
      </c>
      <c r="M5">
        <f>SUMIFS(PWT!$F$2:$F$12241,PWT!$B$2:$B$12241,Ic_Struc!M$1,PWT!$A$2:$A$12241,Ic_Struc!$A5)</f>
        <v>137.62132263183594</v>
      </c>
      <c r="N5">
        <f>SUMIFS(PWT!$F$2:$F$12241,PWT!$B$2:$B$12241,Ic_Struc!N$1,PWT!$A$2:$A$12241,Ic_Struc!$A5)</f>
        <v>155.69685363769531</v>
      </c>
      <c r="O5">
        <f>SUMIFS(PWT!$F$2:$F$12241,PWT!$B$2:$B$12241,Ic_Struc!O$1,PWT!$A$2:$A$12241,Ic_Struc!$A5)</f>
        <v>161.37510681152344</v>
      </c>
      <c r="P5">
        <f>SUMIFS(PWT!$F$2:$F$12241,PWT!$B$2:$B$12241,Ic_Struc!P$1,PWT!$A$2:$A$12241,Ic_Struc!$A5)</f>
        <v>203.31233215332031</v>
      </c>
      <c r="Q5">
        <f>SUMIFS(PWT!$F$2:$F$12241,PWT!$B$2:$B$12241,Ic_Struc!Q$1,PWT!$A$2:$A$12241,Ic_Struc!$A5)</f>
        <v>192.77836608886719</v>
      </c>
      <c r="R5">
        <f>SUMIFS(PWT!$F$2:$F$12241,PWT!$B$2:$B$12241,Ic_Struc!R$1,PWT!$A$2:$A$12241,Ic_Struc!$A5)</f>
        <v>285.48495483398438</v>
      </c>
      <c r="S5">
        <f>SUMIFS(PWT!$F$2:$F$12241,PWT!$B$2:$B$12241,Ic_Struc!S$1,PWT!$A$2:$A$12241,Ic_Struc!$A5)</f>
        <v>228.94847106933594</v>
      </c>
      <c r="T5">
        <f>SUMIFS(PWT!$F$2:$F$12241,PWT!$B$2:$B$12241,Ic_Struc!T$1,PWT!$A$2:$A$12241,Ic_Struc!$A5)</f>
        <v>353.20266723632813</v>
      </c>
      <c r="U5">
        <f>SUMIFS(PWT!$F$2:$F$12241,PWT!$B$2:$B$12241,Ic_Struc!U$1,PWT!$A$2:$A$12241,Ic_Struc!$A5)</f>
        <v>289.2291259765625</v>
      </c>
      <c r="V5">
        <f>SUMIFS(PWT!$F$2:$F$12241,PWT!$B$2:$B$12241,Ic_Struc!V$1,PWT!$A$2:$A$12241,Ic_Struc!$A5)</f>
        <v>378.72348022460938</v>
      </c>
    </row>
    <row r="6" spans="1:22" x14ac:dyDescent="0.2">
      <c r="A6" t="s">
        <v>45</v>
      </c>
      <c r="B6">
        <f>SUMIFS(PWT!$F$2:$F$12241,PWT!$B$2:$B$12241,Ic_Struc!B$1,PWT!$A$2:$A$12241,Ic_Struc!$A6)</f>
        <v>38306.9765625</v>
      </c>
      <c r="C6">
        <f>SUMIFS(PWT!$F$2:$F$12241,PWT!$B$2:$B$12241,Ic_Struc!C$1,PWT!$A$2:$A$12241,Ic_Struc!$A6)</f>
        <v>46830.6015625</v>
      </c>
      <c r="D6">
        <f>SUMIFS(PWT!$F$2:$F$12241,PWT!$B$2:$B$12241,Ic_Struc!D$1,PWT!$A$2:$A$12241,Ic_Struc!$A6)</f>
        <v>48739.18359375</v>
      </c>
      <c r="E6">
        <f>SUMIFS(PWT!$F$2:$F$12241,PWT!$B$2:$B$12241,Ic_Struc!E$1,PWT!$A$2:$A$12241,Ic_Struc!$A6)</f>
        <v>55184.93359375</v>
      </c>
      <c r="F6">
        <f>SUMIFS(PWT!$F$2:$F$12241,PWT!$B$2:$B$12241,Ic_Struc!F$1,PWT!$A$2:$A$12241,Ic_Struc!$A6)</f>
        <v>55547.30078125</v>
      </c>
      <c r="G6">
        <f>SUMIFS(PWT!$F$2:$F$12241,PWT!$B$2:$B$12241,Ic_Struc!G$1,PWT!$A$2:$A$12241,Ic_Struc!$A6)</f>
        <v>67217.65625</v>
      </c>
      <c r="H6">
        <f>SUMIFS(PWT!$F$2:$F$12241,PWT!$B$2:$B$12241,Ic_Struc!H$1,PWT!$A$2:$A$12241,Ic_Struc!$A6)</f>
        <v>75199.1953125</v>
      </c>
      <c r="I6">
        <f>SUMIFS(PWT!$F$2:$F$12241,PWT!$B$2:$B$12241,Ic_Struc!I$1,PWT!$A$2:$A$12241,Ic_Struc!$A6)</f>
        <v>73999.6640625</v>
      </c>
      <c r="J6">
        <f>SUMIFS(PWT!$F$2:$F$12241,PWT!$B$2:$B$12241,Ic_Struc!J$1,PWT!$A$2:$A$12241,Ic_Struc!$A6)</f>
        <v>77151.828125</v>
      </c>
      <c r="K6">
        <f>SUMIFS(PWT!$F$2:$F$12241,PWT!$B$2:$B$12241,Ic_Struc!K$1,PWT!$A$2:$A$12241,Ic_Struc!$A6)</f>
        <v>90479.390625</v>
      </c>
      <c r="L6">
        <f>SUMIFS(PWT!$F$2:$F$12241,PWT!$B$2:$B$12241,Ic_Struc!L$1,PWT!$A$2:$A$12241,Ic_Struc!$A6)</f>
        <v>100860.28125</v>
      </c>
      <c r="M6">
        <f>SUMIFS(PWT!$F$2:$F$12241,PWT!$B$2:$B$12241,Ic_Struc!M$1,PWT!$A$2:$A$12241,Ic_Struc!$A6)</f>
        <v>110871.8828125</v>
      </c>
      <c r="N6">
        <f>SUMIFS(PWT!$F$2:$F$12241,PWT!$B$2:$B$12241,Ic_Struc!N$1,PWT!$A$2:$A$12241,Ic_Struc!$A6)</f>
        <v>126345.6796875</v>
      </c>
      <c r="O6">
        <f>SUMIFS(PWT!$F$2:$F$12241,PWT!$B$2:$B$12241,Ic_Struc!O$1,PWT!$A$2:$A$12241,Ic_Struc!$A6)</f>
        <v>134752.359375</v>
      </c>
      <c r="P6">
        <f>SUMIFS(PWT!$F$2:$F$12241,PWT!$B$2:$B$12241,Ic_Struc!P$1,PWT!$A$2:$A$12241,Ic_Struc!$A6)</f>
        <v>135337.9375</v>
      </c>
      <c r="Q6">
        <f>SUMIFS(PWT!$F$2:$F$12241,PWT!$B$2:$B$12241,Ic_Struc!Q$1,PWT!$A$2:$A$12241,Ic_Struc!$A6)</f>
        <v>122984.8359375</v>
      </c>
      <c r="R6">
        <f>SUMIFS(PWT!$F$2:$F$12241,PWT!$B$2:$B$12241,Ic_Struc!R$1,PWT!$A$2:$A$12241,Ic_Struc!$A6)</f>
        <v>136497.765625</v>
      </c>
      <c r="S6">
        <f>SUMIFS(PWT!$F$2:$F$12241,PWT!$B$2:$B$12241,Ic_Struc!S$1,PWT!$A$2:$A$12241,Ic_Struc!$A6)</f>
        <v>150424.375</v>
      </c>
      <c r="T6">
        <f>SUMIFS(PWT!$F$2:$F$12241,PWT!$B$2:$B$12241,Ic_Struc!T$1,PWT!$A$2:$A$12241,Ic_Struc!$A6)</f>
        <v>150121.21875</v>
      </c>
      <c r="U6">
        <f>SUMIFS(PWT!$F$2:$F$12241,PWT!$B$2:$B$12241,Ic_Struc!U$1,PWT!$A$2:$A$12241,Ic_Struc!$A6)</f>
        <v>157639.140625</v>
      </c>
      <c r="V6">
        <f>SUMIFS(PWT!$F$2:$F$12241,PWT!$B$2:$B$12241,Ic_Struc!V$1,PWT!$A$2:$A$12241,Ic_Struc!$A6)</f>
        <v>181758.46875</v>
      </c>
    </row>
    <row r="7" spans="1:22" x14ac:dyDescent="0.2">
      <c r="A7" t="s">
        <v>46</v>
      </c>
      <c r="B7">
        <f>SUMIFS(PWT!$F$2:$F$12241,PWT!$B$2:$B$12241,Ic_Struc!B$1,PWT!$A$2:$A$12241,Ic_Struc!$A7)</f>
        <v>51040.29296875</v>
      </c>
      <c r="C7">
        <f>SUMIFS(PWT!$F$2:$F$12241,PWT!$B$2:$B$12241,Ic_Struc!C$1,PWT!$A$2:$A$12241,Ic_Struc!$A7)</f>
        <v>53378.9921875</v>
      </c>
      <c r="D7">
        <f>SUMIFS(PWT!$F$2:$F$12241,PWT!$B$2:$B$12241,Ic_Struc!D$1,PWT!$A$2:$A$12241,Ic_Struc!$A7)</f>
        <v>54652.3046875</v>
      </c>
      <c r="E7">
        <f>SUMIFS(PWT!$F$2:$F$12241,PWT!$B$2:$B$12241,Ic_Struc!E$1,PWT!$A$2:$A$12241,Ic_Struc!$A7)</f>
        <v>58428.359375</v>
      </c>
      <c r="F7">
        <f>SUMIFS(PWT!$F$2:$F$12241,PWT!$B$2:$B$12241,Ic_Struc!F$1,PWT!$A$2:$A$12241,Ic_Struc!$A7)</f>
        <v>63627.01953125</v>
      </c>
      <c r="G7">
        <f>SUMIFS(PWT!$F$2:$F$12241,PWT!$B$2:$B$12241,Ic_Struc!G$1,PWT!$A$2:$A$12241,Ic_Struc!$A7)</f>
        <v>67157.8984375</v>
      </c>
      <c r="H7">
        <f>SUMIFS(PWT!$F$2:$F$12241,PWT!$B$2:$B$12241,Ic_Struc!H$1,PWT!$A$2:$A$12241,Ic_Struc!$A7)</f>
        <v>70917.28125</v>
      </c>
      <c r="I7">
        <f>SUMIFS(PWT!$F$2:$F$12241,PWT!$B$2:$B$12241,Ic_Struc!I$1,PWT!$A$2:$A$12241,Ic_Struc!$A7)</f>
        <v>71542.2578125</v>
      </c>
      <c r="J7">
        <f>SUMIFS(PWT!$F$2:$F$12241,PWT!$B$2:$B$12241,Ic_Struc!J$1,PWT!$A$2:$A$12241,Ic_Struc!$A7)</f>
        <v>71094.84375</v>
      </c>
      <c r="K7">
        <f>SUMIFS(PWT!$F$2:$F$12241,PWT!$B$2:$B$12241,Ic_Struc!K$1,PWT!$A$2:$A$12241,Ic_Struc!$A7)</f>
        <v>72836.6484375</v>
      </c>
      <c r="L7">
        <f>SUMIFS(PWT!$F$2:$F$12241,PWT!$B$2:$B$12241,Ic_Struc!L$1,PWT!$A$2:$A$12241,Ic_Struc!$A7)</f>
        <v>74004.453125</v>
      </c>
      <c r="M7">
        <f>SUMIFS(PWT!$F$2:$F$12241,PWT!$B$2:$B$12241,Ic_Struc!M$1,PWT!$A$2:$A$12241,Ic_Struc!$A7)</f>
        <v>77993.984375</v>
      </c>
      <c r="N7">
        <f>SUMIFS(PWT!$F$2:$F$12241,PWT!$B$2:$B$12241,Ic_Struc!N$1,PWT!$A$2:$A$12241,Ic_Struc!$A7)</f>
        <v>81665.34375</v>
      </c>
      <c r="O7">
        <f>SUMIFS(PWT!$F$2:$F$12241,PWT!$B$2:$B$12241,Ic_Struc!O$1,PWT!$A$2:$A$12241,Ic_Struc!$A7)</f>
        <v>86316.0859375</v>
      </c>
      <c r="P7">
        <f>SUMIFS(PWT!$F$2:$F$12241,PWT!$B$2:$B$12241,Ic_Struc!P$1,PWT!$A$2:$A$12241,Ic_Struc!$A7)</f>
        <v>86743.5078125</v>
      </c>
      <c r="Q7">
        <f>SUMIFS(PWT!$F$2:$F$12241,PWT!$B$2:$B$12241,Ic_Struc!Q$1,PWT!$A$2:$A$12241,Ic_Struc!$A7)</f>
        <v>88769.609375</v>
      </c>
      <c r="R7">
        <f>SUMIFS(PWT!$F$2:$F$12241,PWT!$B$2:$B$12241,Ic_Struc!R$1,PWT!$A$2:$A$12241,Ic_Struc!$A7)</f>
        <v>95673.96875</v>
      </c>
      <c r="S7">
        <f>SUMIFS(PWT!$F$2:$F$12241,PWT!$B$2:$B$12241,Ic_Struc!S$1,PWT!$A$2:$A$12241,Ic_Struc!$A7)</f>
        <v>98312.34375</v>
      </c>
      <c r="T7">
        <f>SUMIFS(PWT!$F$2:$F$12241,PWT!$B$2:$B$12241,Ic_Struc!T$1,PWT!$A$2:$A$12241,Ic_Struc!$A7)</f>
        <v>99954.9453125</v>
      </c>
      <c r="U7">
        <f>SUMIFS(PWT!$F$2:$F$12241,PWT!$B$2:$B$12241,Ic_Struc!U$1,PWT!$A$2:$A$12241,Ic_Struc!$A7)</f>
        <v>105653.859375</v>
      </c>
      <c r="V7">
        <f>SUMIFS(PWT!$F$2:$F$12241,PWT!$B$2:$B$12241,Ic_Struc!V$1,PWT!$A$2:$A$12241,Ic_Struc!$A7)</f>
        <v>113151.828125</v>
      </c>
    </row>
    <row r="8" spans="1:22" x14ac:dyDescent="0.2">
      <c r="A8" t="s">
        <v>49</v>
      </c>
      <c r="B8">
        <f>SUMIFS(PWT!$F$2:$F$12241,PWT!$B$2:$B$12241,Ic_Struc!B$1,PWT!$A$2:$A$12241,Ic_Struc!$A8)</f>
        <v>28208.724609375</v>
      </c>
      <c r="C8">
        <f>SUMIFS(PWT!$F$2:$F$12241,PWT!$B$2:$B$12241,Ic_Struc!C$1,PWT!$A$2:$A$12241,Ic_Struc!$A8)</f>
        <v>32047.76953125</v>
      </c>
      <c r="D8">
        <f>SUMIFS(PWT!$F$2:$F$12241,PWT!$B$2:$B$12241,Ic_Struc!D$1,PWT!$A$2:$A$12241,Ic_Struc!$A8)</f>
        <v>36970.55078125</v>
      </c>
      <c r="E8">
        <f>SUMIFS(PWT!$F$2:$F$12241,PWT!$B$2:$B$12241,Ic_Struc!E$1,PWT!$A$2:$A$12241,Ic_Struc!$A8)</f>
        <v>40532.29296875</v>
      </c>
      <c r="F8">
        <f>SUMIFS(PWT!$F$2:$F$12241,PWT!$B$2:$B$12241,Ic_Struc!F$1,PWT!$A$2:$A$12241,Ic_Struc!$A8)</f>
        <v>45240.89453125</v>
      </c>
      <c r="G8">
        <f>SUMIFS(PWT!$F$2:$F$12241,PWT!$B$2:$B$12241,Ic_Struc!G$1,PWT!$A$2:$A$12241,Ic_Struc!$A8)</f>
        <v>47254.94921875</v>
      </c>
      <c r="H8">
        <f>SUMIFS(PWT!$F$2:$F$12241,PWT!$B$2:$B$12241,Ic_Struc!H$1,PWT!$A$2:$A$12241,Ic_Struc!$A8)</f>
        <v>51516.6640625</v>
      </c>
      <c r="I8">
        <f>SUMIFS(PWT!$F$2:$F$12241,PWT!$B$2:$B$12241,Ic_Struc!I$1,PWT!$A$2:$A$12241,Ic_Struc!$A8)</f>
        <v>54582.203125</v>
      </c>
      <c r="J8">
        <f>SUMIFS(PWT!$F$2:$F$12241,PWT!$B$2:$B$12241,Ic_Struc!J$1,PWT!$A$2:$A$12241,Ic_Struc!$A8)</f>
        <v>53737.2265625</v>
      </c>
      <c r="K8">
        <f>SUMIFS(PWT!$F$2:$F$12241,PWT!$B$2:$B$12241,Ic_Struc!K$1,PWT!$A$2:$A$12241,Ic_Struc!$A8)</f>
        <v>56875.57421875</v>
      </c>
      <c r="L8">
        <f>SUMIFS(PWT!$F$2:$F$12241,PWT!$B$2:$B$12241,Ic_Struc!L$1,PWT!$A$2:$A$12241,Ic_Struc!$A8)</f>
        <v>63147.1953125</v>
      </c>
      <c r="M8">
        <f>SUMIFS(PWT!$F$2:$F$12241,PWT!$B$2:$B$12241,Ic_Struc!M$1,PWT!$A$2:$A$12241,Ic_Struc!$A8)</f>
        <v>64898.3203125</v>
      </c>
      <c r="N8">
        <f>SUMIFS(PWT!$F$2:$F$12241,PWT!$B$2:$B$12241,Ic_Struc!N$1,PWT!$A$2:$A$12241,Ic_Struc!$A8)</f>
        <v>67434.015625</v>
      </c>
      <c r="O8">
        <f>SUMIFS(PWT!$F$2:$F$12241,PWT!$B$2:$B$12241,Ic_Struc!O$1,PWT!$A$2:$A$12241,Ic_Struc!$A8)</f>
        <v>84703.2890625</v>
      </c>
      <c r="P8">
        <f>SUMIFS(PWT!$F$2:$F$12241,PWT!$B$2:$B$12241,Ic_Struc!P$1,PWT!$A$2:$A$12241,Ic_Struc!$A8)</f>
        <v>90207.828125</v>
      </c>
      <c r="Q8">
        <f>SUMIFS(PWT!$F$2:$F$12241,PWT!$B$2:$B$12241,Ic_Struc!Q$1,PWT!$A$2:$A$12241,Ic_Struc!$A8)</f>
        <v>92859.875</v>
      </c>
      <c r="R8">
        <f>SUMIFS(PWT!$F$2:$F$12241,PWT!$B$2:$B$12241,Ic_Struc!R$1,PWT!$A$2:$A$12241,Ic_Struc!$A8)</f>
        <v>90922.6171875</v>
      </c>
      <c r="S8">
        <f>SUMIFS(PWT!$F$2:$F$12241,PWT!$B$2:$B$12241,Ic_Struc!S$1,PWT!$A$2:$A$12241,Ic_Struc!$A8)</f>
        <v>93858.140625</v>
      </c>
      <c r="T8">
        <f>SUMIFS(PWT!$F$2:$F$12241,PWT!$B$2:$B$12241,Ic_Struc!T$1,PWT!$A$2:$A$12241,Ic_Struc!$A8)</f>
        <v>95117.7421875</v>
      </c>
      <c r="U8">
        <f>SUMIFS(PWT!$F$2:$F$12241,PWT!$B$2:$B$12241,Ic_Struc!U$1,PWT!$A$2:$A$12241,Ic_Struc!$A8)</f>
        <v>101096.9609375</v>
      </c>
      <c r="V8">
        <f>SUMIFS(PWT!$F$2:$F$12241,PWT!$B$2:$B$12241,Ic_Struc!V$1,PWT!$A$2:$A$12241,Ic_Struc!$A8)</f>
        <v>106440.4296875</v>
      </c>
    </row>
    <row r="9" spans="1:22" x14ac:dyDescent="0.2">
      <c r="A9" t="s">
        <v>55</v>
      </c>
      <c r="B9">
        <f>SUMIFS(PWT!$F$2:$F$12241,PWT!$B$2:$B$12241,Ic_Struc!B$1,PWT!$A$2:$A$12241,Ic_Struc!$A9)</f>
        <v>25.597648620605469</v>
      </c>
      <c r="C9">
        <f>SUMIFS(PWT!$F$2:$F$12241,PWT!$B$2:$B$12241,Ic_Struc!C$1,PWT!$A$2:$A$12241,Ic_Struc!$A9)</f>
        <v>32.994365692138672</v>
      </c>
      <c r="D9">
        <f>SUMIFS(PWT!$F$2:$F$12241,PWT!$B$2:$B$12241,Ic_Struc!D$1,PWT!$A$2:$A$12241,Ic_Struc!$A9)</f>
        <v>40.495475769042969</v>
      </c>
      <c r="E9">
        <f>SUMIFS(PWT!$F$2:$F$12241,PWT!$B$2:$B$12241,Ic_Struc!E$1,PWT!$A$2:$A$12241,Ic_Struc!$A9)</f>
        <v>51.297992706298828</v>
      </c>
      <c r="F9">
        <f>SUMIFS(PWT!$F$2:$F$12241,PWT!$B$2:$B$12241,Ic_Struc!F$1,PWT!$A$2:$A$12241,Ic_Struc!$A9)</f>
        <v>46.395092010498047</v>
      </c>
      <c r="G9">
        <f>SUMIFS(PWT!$F$2:$F$12241,PWT!$B$2:$B$12241,Ic_Struc!G$1,PWT!$A$2:$A$12241,Ic_Struc!$A9)</f>
        <v>65.135726928710938</v>
      </c>
      <c r="H9">
        <f>SUMIFS(PWT!$F$2:$F$12241,PWT!$B$2:$B$12241,Ic_Struc!H$1,PWT!$A$2:$A$12241,Ic_Struc!$A9)</f>
        <v>79.559577941894531</v>
      </c>
      <c r="I9">
        <f>SUMIFS(PWT!$F$2:$F$12241,PWT!$B$2:$B$12241,Ic_Struc!I$1,PWT!$A$2:$A$12241,Ic_Struc!$A9)</f>
        <v>92.573638916015625</v>
      </c>
      <c r="J9">
        <f>SUMIFS(PWT!$F$2:$F$12241,PWT!$B$2:$B$12241,Ic_Struc!J$1,PWT!$A$2:$A$12241,Ic_Struc!$A9)</f>
        <v>92.262649536132813</v>
      </c>
      <c r="K9">
        <f>SUMIFS(PWT!$F$2:$F$12241,PWT!$B$2:$B$12241,Ic_Struc!K$1,PWT!$A$2:$A$12241,Ic_Struc!$A9)</f>
        <v>125.16151428222656</v>
      </c>
      <c r="L9">
        <f>SUMIFS(PWT!$F$2:$F$12241,PWT!$B$2:$B$12241,Ic_Struc!L$1,PWT!$A$2:$A$12241,Ic_Struc!$A9)</f>
        <v>152.19229125976563</v>
      </c>
      <c r="M9">
        <f>SUMIFS(PWT!$F$2:$F$12241,PWT!$B$2:$B$12241,Ic_Struc!M$1,PWT!$A$2:$A$12241,Ic_Struc!$A9)</f>
        <v>194.94926452636719</v>
      </c>
      <c r="N9">
        <f>SUMIFS(PWT!$F$2:$F$12241,PWT!$B$2:$B$12241,Ic_Struc!N$1,PWT!$A$2:$A$12241,Ic_Struc!$A9)</f>
        <v>254.03431701660156</v>
      </c>
      <c r="O9">
        <f>SUMIFS(PWT!$F$2:$F$12241,PWT!$B$2:$B$12241,Ic_Struc!O$1,PWT!$A$2:$A$12241,Ic_Struc!$A9)</f>
        <v>322.56231689453125</v>
      </c>
      <c r="P9">
        <f>SUMIFS(PWT!$F$2:$F$12241,PWT!$B$2:$B$12241,Ic_Struc!P$1,PWT!$A$2:$A$12241,Ic_Struc!$A9)</f>
        <v>308.672119140625</v>
      </c>
      <c r="Q9">
        <f>SUMIFS(PWT!$F$2:$F$12241,PWT!$B$2:$B$12241,Ic_Struc!Q$1,PWT!$A$2:$A$12241,Ic_Struc!$A9)</f>
        <v>322.32635498046875</v>
      </c>
      <c r="R9">
        <f>SUMIFS(PWT!$F$2:$F$12241,PWT!$B$2:$B$12241,Ic_Struc!R$1,PWT!$A$2:$A$12241,Ic_Struc!$A9)</f>
        <v>391.04031372070313</v>
      </c>
      <c r="S9">
        <f>SUMIFS(PWT!$F$2:$F$12241,PWT!$B$2:$B$12241,Ic_Struc!S$1,PWT!$A$2:$A$12241,Ic_Struc!$A9)</f>
        <v>460.96994018554688</v>
      </c>
      <c r="T9">
        <f>SUMIFS(PWT!$F$2:$F$12241,PWT!$B$2:$B$12241,Ic_Struc!T$1,PWT!$A$2:$A$12241,Ic_Struc!$A9)</f>
        <v>500.41433715820313</v>
      </c>
      <c r="U9">
        <f>SUMIFS(PWT!$F$2:$F$12241,PWT!$B$2:$B$12241,Ic_Struc!U$1,PWT!$A$2:$A$12241,Ic_Struc!$A9)</f>
        <v>424.4134521484375</v>
      </c>
      <c r="V9">
        <f>SUMIFS(PWT!$F$2:$F$12241,PWT!$B$2:$B$12241,Ic_Struc!V$1,PWT!$A$2:$A$12241,Ic_Struc!$A9)</f>
        <v>505.02572631835938</v>
      </c>
    </row>
    <row r="10" spans="1:22" x14ac:dyDescent="0.2">
      <c r="A10" t="s">
        <v>54</v>
      </c>
      <c r="B10">
        <f>SUMIFS(PWT!$F$2:$F$12241,PWT!$B$2:$B$12241,Ic_Struc!B$1,PWT!$A$2:$A$12241,Ic_Struc!$A10)</f>
        <v>7280.001953125</v>
      </c>
      <c r="C10">
        <f>SUMIFS(PWT!$F$2:$F$12241,PWT!$B$2:$B$12241,Ic_Struc!C$1,PWT!$A$2:$A$12241,Ic_Struc!$A10)</f>
        <v>8257.998046875</v>
      </c>
      <c r="D10">
        <f>SUMIFS(PWT!$F$2:$F$12241,PWT!$B$2:$B$12241,Ic_Struc!D$1,PWT!$A$2:$A$12241,Ic_Struc!$A10)</f>
        <v>8710.998046875</v>
      </c>
      <c r="E10">
        <f>SUMIFS(PWT!$F$2:$F$12241,PWT!$B$2:$B$12241,Ic_Struc!E$1,PWT!$A$2:$A$12241,Ic_Struc!$A10)</f>
        <v>9532.0029296875</v>
      </c>
      <c r="F10">
        <f>SUMIFS(PWT!$F$2:$F$12241,PWT!$B$2:$B$12241,Ic_Struc!F$1,PWT!$A$2:$A$12241,Ic_Struc!$A10)</f>
        <v>10658.0029296875</v>
      </c>
      <c r="G10">
        <f>SUMIFS(PWT!$F$2:$F$12241,PWT!$B$2:$B$12241,Ic_Struc!G$1,PWT!$A$2:$A$12241,Ic_Struc!$A10)</f>
        <v>11802.00390625</v>
      </c>
      <c r="H10">
        <f>SUMIFS(PWT!$F$2:$F$12241,PWT!$B$2:$B$12241,Ic_Struc!H$1,PWT!$A$2:$A$12241,Ic_Struc!$A10)</f>
        <v>13295</v>
      </c>
      <c r="I10">
        <f>SUMIFS(PWT!$F$2:$F$12241,PWT!$B$2:$B$12241,Ic_Struc!I$1,PWT!$A$2:$A$12241,Ic_Struc!$A10)</f>
        <v>15209.9990234375</v>
      </c>
      <c r="J10">
        <f>SUMIFS(PWT!$F$2:$F$12241,PWT!$B$2:$B$12241,Ic_Struc!J$1,PWT!$A$2:$A$12241,Ic_Struc!$A10)</f>
        <v>17933.009765625</v>
      </c>
      <c r="K10">
        <f>SUMIFS(PWT!$F$2:$F$12241,PWT!$B$2:$B$12241,Ic_Struc!K$1,PWT!$A$2:$A$12241,Ic_Struc!$A10)</f>
        <v>18816.025390625</v>
      </c>
      <c r="L10">
        <f>SUMIFS(PWT!$F$2:$F$12241,PWT!$B$2:$B$12241,Ic_Struc!L$1,PWT!$A$2:$A$12241,Ic_Struc!$A10)</f>
        <v>20850.017578125</v>
      </c>
      <c r="M10">
        <f>SUMIFS(PWT!$F$2:$F$12241,PWT!$B$2:$B$12241,Ic_Struc!M$1,PWT!$A$2:$A$12241,Ic_Struc!$A10)</f>
        <v>22651.306640625</v>
      </c>
      <c r="N10">
        <f>SUMIFS(PWT!$F$2:$F$12241,PWT!$B$2:$B$12241,Ic_Struc!N$1,PWT!$A$2:$A$12241,Ic_Struc!$A10)</f>
        <v>25702.435546875</v>
      </c>
      <c r="O10">
        <f>SUMIFS(PWT!$F$2:$F$12241,PWT!$B$2:$B$12241,Ic_Struc!O$1,PWT!$A$2:$A$12241,Ic_Struc!$A10)</f>
        <v>27719.708984375</v>
      </c>
      <c r="P10">
        <f>SUMIFS(PWT!$F$2:$F$12241,PWT!$B$2:$B$12241,Ic_Struc!P$1,PWT!$A$2:$A$12241,Ic_Struc!$A10)</f>
        <v>27483.369140625</v>
      </c>
      <c r="Q10">
        <f>SUMIFS(PWT!$F$2:$F$12241,PWT!$B$2:$B$12241,Ic_Struc!Q$1,PWT!$A$2:$A$12241,Ic_Struc!$A10)</f>
        <v>29844.494140625</v>
      </c>
      <c r="R10">
        <f>SUMIFS(PWT!$F$2:$F$12241,PWT!$B$2:$B$12241,Ic_Struc!R$1,PWT!$A$2:$A$12241,Ic_Struc!$A10)</f>
        <v>30228.267578125</v>
      </c>
      <c r="S10">
        <f>SUMIFS(PWT!$F$2:$F$12241,PWT!$B$2:$B$12241,Ic_Struc!S$1,PWT!$A$2:$A$12241,Ic_Struc!$A10)</f>
        <v>31029.8046875</v>
      </c>
      <c r="T10">
        <f>SUMIFS(PWT!$F$2:$F$12241,PWT!$B$2:$B$12241,Ic_Struc!T$1,PWT!$A$2:$A$12241,Ic_Struc!$A10)</f>
        <v>30902.333984375</v>
      </c>
      <c r="U10">
        <f>SUMIFS(PWT!$F$2:$F$12241,PWT!$B$2:$B$12241,Ic_Struc!U$1,PWT!$A$2:$A$12241,Ic_Struc!$A10)</f>
        <v>32064.546875</v>
      </c>
      <c r="V10">
        <f>SUMIFS(PWT!$F$2:$F$12241,PWT!$B$2:$B$12241,Ic_Struc!V$1,PWT!$A$2:$A$12241,Ic_Struc!$A10)</f>
        <v>33416.0859375</v>
      </c>
    </row>
    <row r="11" spans="1:22" x14ac:dyDescent="0.2">
      <c r="A11" t="s">
        <v>57</v>
      </c>
      <c r="B11">
        <f>SUMIFS(PWT!$F$2:$F$12241,PWT!$B$2:$B$12241,Ic_Struc!B$1,PWT!$A$2:$A$12241,Ic_Struc!$A11)</f>
        <v>3263.275146484375</v>
      </c>
      <c r="C11">
        <f>SUMIFS(PWT!$F$2:$F$12241,PWT!$B$2:$B$12241,Ic_Struc!C$1,PWT!$A$2:$A$12241,Ic_Struc!$A11)</f>
        <v>3595.280029296875</v>
      </c>
      <c r="D11">
        <f>SUMIFS(PWT!$F$2:$F$12241,PWT!$B$2:$B$12241,Ic_Struc!D$1,PWT!$A$2:$A$12241,Ic_Struc!$A11)</f>
        <v>4139.46826171875</v>
      </c>
      <c r="E11">
        <f>SUMIFS(PWT!$F$2:$F$12241,PWT!$B$2:$B$12241,Ic_Struc!E$1,PWT!$A$2:$A$12241,Ic_Struc!$A11)</f>
        <v>4655.28173828125</v>
      </c>
      <c r="F11">
        <f>SUMIFS(PWT!$F$2:$F$12241,PWT!$B$2:$B$12241,Ic_Struc!F$1,PWT!$A$2:$A$12241,Ic_Struc!$A11)</f>
        <v>5491.31103515625</v>
      </c>
      <c r="G11">
        <f>SUMIFS(PWT!$F$2:$F$12241,PWT!$B$2:$B$12241,Ic_Struc!G$1,PWT!$A$2:$A$12241,Ic_Struc!$A11)</f>
        <v>6175.12353515625</v>
      </c>
      <c r="H11">
        <f>SUMIFS(PWT!$F$2:$F$12241,PWT!$B$2:$B$12241,Ic_Struc!H$1,PWT!$A$2:$A$12241,Ic_Struc!$A11)</f>
        <v>6698.33837890625</v>
      </c>
      <c r="I11">
        <f>SUMIFS(PWT!$F$2:$F$12241,PWT!$B$2:$B$12241,Ic_Struc!I$1,PWT!$A$2:$A$12241,Ic_Struc!$A11)</f>
        <v>6776.49365234375</v>
      </c>
      <c r="J11">
        <f>SUMIFS(PWT!$F$2:$F$12241,PWT!$B$2:$B$12241,Ic_Struc!J$1,PWT!$A$2:$A$12241,Ic_Struc!$A11)</f>
        <v>7313.5771484375</v>
      </c>
      <c r="K11">
        <f>SUMIFS(PWT!$F$2:$F$12241,PWT!$B$2:$B$12241,Ic_Struc!K$1,PWT!$A$2:$A$12241,Ic_Struc!$A11)</f>
        <v>7616.197265625</v>
      </c>
      <c r="L11">
        <f>SUMIFS(PWT!$F$2:$F$12241,PWT!$B$2:$B$12241,Ic_Struc!L$1,PWT!$A$2:$A$12241,Ic_Struc!$A11)</f>
        <v>8140.359375</v>
      </c>
      <c r="M11">
        <f>SUMIFS(PWT!$F$2:$F$12241,PWT!$B$2:$B$12241,Ic_Struc!M$1,PWT!$A$2:$A$12241,Ic_Struc!$A11)</f>
        <v>8443.142578125</v>
      </c>
      <c r="N11">
        <f>SUMIFS(PWT!$F$2:$F$12241,PWT!$B$2:$B$12241,Ic_Struc!N$1,PWT!$A$2:$A$12241,Ic_Struc!$A11)</f>
        <v>9163.3876953125</v>
      </c>
      <c r="O11">
        <f>SUMIFS(PWT!$F$2:$F$12241,PWT!$B$2:$B$12241,Ic_Struc!O$1,PWT!$A$2:$A$12241,Ic_Struc!$A11)</f>
        <v>9922.0498046875</v>
      </c>
      <c r="P11">
        <f>SUMIFS(PWT!$F$2:$F$12241,PWT!$B$2:$B$12241,Ic_Struc!P$1,PWT!$A$2:$A$12241,Ic_Struc!$A11)</f>
        <v>9655.6796875</v>
      </c>
      <c r="Q11">
        <f>SUMIFS(PWT!$F$2:$F$12241,PWT!$B$2:$B$12241,Ic_Struc!Q$1,PWT!$A$2:$A$12241,Ic_Struc!$A11)</f>
        <v>9933.990234375</v>
      </c>
      <c r="R11">
        <f>SUMIFS(PWT!$F$2:$F$12241,PWT!$B$2:$B$12241,Ic_Struc!R$1,PWT!$A$2:$A$12241,Ic_Struc!$A11)</f>
        <v>9771.375</v>
      </c>
      <c r="S11">
        <f>SUMIFS(PWT!$F$2:$F$12241,PWT!$B$2:$B$12241,Ic_Struc!S$1,PWT!$A$2:$A$12241,Ic_Struc!$A11)</f>
        <v>9518.6982421875</v>
      </c>
      <c r="T11">
        <f>SUMIFS(PWT!$F$2:$F$12241,PWT!$B$2:$B$12241,Ic_Struc!T$1,PWT!$A$2:$A$12241,Ic_Struc!$A11)</f>
        <v>9364.97265625</v>
      </c>
      <c r="U11">
        <f>SUMIFS(PWT!$F$2:$F$12241,PWT!$B$2:$B$12241,Ic_Struc!U$1,PWT!$A$2:$A$12241,Ic_Struc!$A11)</f>
        <v>9429.59765625</v>
      </c>
      <c r="V11">
        <f>SUMIFS(PWT!$F$2:$F$12241,PWT!$B$2:$B$12241,Ic_Struc!V$1,PWT!$A$2:$A$12241,Ic_Struc!$A11)</f>
        <v>9042.37109375</v>
      </c>
    </row>
    <row r="12" spans="1:22" x14ac:dyDescent="0.2">
      <c r="A12" t="s">
        <v>59</v>
      </c>
      <c r="B12">
        <f>SUMIFS(PWT!$F$2:$F$12241,PWT!$B$2:$B$12241,Ic_Struc!B$1,PWT!$A$2:$A$12241,Ic_Struc!$A12)</f>
        <v>49554.453125</v>
      </c>
      <c r="C12">
        <f>SUMIFS(PWT!$F$2:$F$12241,PWT!$B$2:$B$12241,Ic_Struc!C$1,PWT!$A$2:$A$12241,Ic_Struc!$A12)</f>
        <v>52348.84375</v>
      </c>
      <c r="D12">
        <f>SUMIFS(PWT!$F$2:$F$12241,PWT!$B$2:$B$12241,Ic_Struc!D$1,PWT!$A$2:$A$12241,Ic_Struc!$A12)</f>
        <v>54609.9375</v>
      </c>
      <c r="E12">
        <f>SUMIFS(PWT!$F$2:$F$12241,PWT!$B$2:$B$12241,Ic_Struc!E$1,PWT!$A$2:$A$12241,Ic_Struc!$A12)</f>
        <v>58103.8671875</v>
      </c>
      <c r="F12">
        <f>SUMIFS(PWT!$F$2:$F$12241,PWT!$B$2:$B$12241,Ic_Struc!F$1,PWT!$A$2:$A$12241,Ic_Struc!$A12)</f>
        <v>62719.125</v>
      </c>
      <c r="G12">
        <f>SUMIFS(PWT!$F$2:$F$12241,PWT!$B$2:$B$12241,Ic_Struc!G$1,PWT!$A$2:$A$12241,Ic_Struc!$A12)</f>
        <v>66907.3671875</v>
      </c>
      <c r="H12">
        <f>SUMIFS(PWT!$F$2:$F$12241,PWT!$B$2:$B$12241,Ic_Struc!H$1,PWT!$A$2:$A$12241,Ic_Struc!$A12)</f>
        <v>72865.65625</v>
      </c>
      <c r="I12">
        <f>SUMIFS(PWT!$F$2:$F$12241,PWT!$B$2:$B$12241,Ic_Struc!I$1,PWT!$A$2:$A$12241,Ic_Struc!$A12)</f>
        <v>73456.5625</v>
      </c>
      <c r="J12">
        <f>SUMIFS(PWT!$F$2:$F$12241,PWT!$B$2:$B$12241,Ic_Struc!J$1,PWT!$A$2:$A$12241,Ic_Struc!$A12)</f>
        <v>73116.484375</v>
      </c>
      <c r="K12">
        <f>SUMIFS(PWT!$F$2:$F$12241,PWT!$B$2:$B$12241,Ic_Struc!K$1,PWT!$A$2:$A$12241,Ic_Struc!$A12)</f>
        <v>75931.09375</v>
      </c>
      <c r="L12">
        <f>SUMIFS(PWT!$F$2:$F$12241,PWT!$B$2:$B$12241,Ic_Struc!L$1,PWT!$A$2:$A$12241,Ic_Struc!$A12)</f>
        <v>79118.2265625</v>
      </c>
      <c r="M12">
        <f>SUMIFS(PWT!$F$2:$F$12241,PWT!$B$2:$B$12241,Ic_Struc!M$1,PWT!$A$2:$A$12241,Ic_Struc!$A12)</f>
        <v>84010.8203125</v>
      </c>
      <c r="N12">
        <f>SUMIFS(PWT!$F$2:$F$12241,PWT!$B$2:$B$12241,Ic_Struc!N$1,PWT!$A$2:$A$12241,Ic_Struc!$A12)</f>
        <v>88581.625</v>
      </c>
      <c r="O12">
        <f>SUMIFS(PWT!$F$2:$F$12241,PWT!$B$2:$B$12241,Ic_Struc!O$1,PWT!$A$2:$A$12241,Ic_Struc!$A12)</f>
        <v>94190.171875</v>
      </c>
      <c r="P12">
        <f>SUMIFS(PWT!$F$2:$F$12241,PWT!$B$2:$B$12241,Ic_Struc!P$1,PWT!$A$2:$A$12241,Ic_Struc!$A12)</f>
        <v>91907.5</v>
      </c>
      <c r="Q12">
        <f>SUMIFS(PWT!$F$2:$F$12241,PWT!$B$2:$B$12241,Ic_Struc!Q$1,PWT!$A$2:$A$12241,Ic_Struc!$A12)</f>
        <v>96022.0390625</v>
      </c>
      <c r="R12">
        <f>SUMIFS(PWT!$F$2:$F$12241,PWT!$B$2:$B$12241,Ic_Struc!R$1,PWT!$A$2:$A$12241,Ic_Struc!$A12)</f>
        <v>100553.5</v>
      </c>
      <c r="S12">
        <f>SUMIFS(PWT!$F$2:$F$12241,PWT!$B$2:$B$12241,Ic_Struc!S$1,PWT!$A$2:$A$12241,Ic_Struc!$A12)</f>
        <v>104630.46875</v>
      </c>
      <c r="T12">
        <f>SUMIFS(PWT!$F$2:$F$12241,PWT!$B$2:$B$12241,Ic_Struc!T$1,PWT!$A$2:$A$12241,Ic_Struc!$A12)</f>
        <v>107579.25</v>
      </c>
      <c r="U12">
        <f>SUMIFS(PWT!$F$2:$F$12241,PWT!$B$2:$B$12241,Ic_Struc!U$1,PWT!$A$2:$A$12241,Ic_Struc!$A12)</f>
        <v>110339.65625</v>
      </c>
      <c r="V12">
        <f>SUMIFS(PWT!$F$2:$F$12241,PWT!$B$2:$B$12241,Ic_Struc!V$1,PWT!$A$2:$A$12241,Ic_Struc!$A12)</f>
        <v>114125.859375</v>
      </c>
    </row>
    <row r="13" spans="1:22" x14ac:dyDescent="0.2">
      <c r="A13" t="s">
        <v>68</v>
      </c>
      <c r="B13">
        <f>SUMIFS(PWT!$F$2:$F$12241,PWT!$B$2:$B$12241,Ic_Struc!B$1,PWT!$A$2:$A$12241,Ic_Struc!$A13)</f>
        <v>1314.6873779296875</v>
      </c>
      <c r="C13">
        <f>SUMIFS(PWT!$F$2:$F$12241,PWT!$B$2:$B$12241,Ic_Struc!C$1,PWT!$A$2:$A$12241,Ic_Struc!$A13)</f>
        <v>1451.90869140625</v>
      </c>
      <c r="D13">
        <f>SUMIFS(PWT!$F$2:$F$12241,PWT!$B$2:$B$12241,Ic_Struc!D$1,PWT!$A$2:$A$12241,Ic_Struc!$A13)</f>
        <v>1764.683349609375</v>
      </c>
      <c r="E13">
        <f>SUMIFS(PWT!$F$2:$F$12241,PWT!$B$2:$B$12241,Ic_Struc!E$1,PWT!$A$2:$A$12241,Ic_Struc!$A13)</f>
        <v>1944.3760986328125</v>
      </c>
      <c r="F13">
        <f>SUMIFS(PWT!$F$2:$F$12241,PWT!$B$2:$B$12241,Ic_Struc!F$1,PWT!$A$2:$A$12241,Ic_Struc!$A13)</f>
        <v>2300.33984375</v>
      </c>
      <c r="G13">
        <f>SUMIFS(PWT!$F$2:$F$12241,PWT!$B$2:$B$12241,Ic_Struc!G$1,PWT!$A$2:$A$12241,Ic_Struc!$A13)</f>
        <v>2214.329345703125</v>
      </c>
      <c r="H13">
        <f>SUMIFS(PWT!$F$2:$F$12241,PWT!$B$2:$B$12241,Ic_Struc!H$1,PWT!$A$2:$A$12241,Ic_Struc!$A13)</f>
        <v>2435.455078125</v>
      </c>
      <c r="I13">
        <f>SUMIFS(PWT!$F$2:$F$12241,PWT!$B$2:$B$12241,Ic_Struc!I$1,PWT!$A$2:$A$12241,Ic_Struc!$A13)</f>
        <v>2744.159423828125</v>
      </c>
      <c r="J13">
        <f>SUMIFS(PWT!$F$2:$F$12241,PWT!$B$2:$B$12241,Ic_Struc!J$1,PWT!$A$2:$A$12241,Ic_Struc!$A13)</f>
        <v>2803.22802734375</v>
      </c>
      <c r="K13">
        <f>SUMIFS(PWT!$F$2:$F$12241,PWT!$B$2:$B$12241,Ic_Struc!K$1,PWT!$A$2:$A$12241,Ic_Struc!$A13)</f>
        <v>2946.69775390625</v>
      </c>
      <c r="L13">
        <f>SUMIFS(PWT!$F$2:$F$12241,PWT!$B$2:$B$12241,Ic_Struc!L$1,PWT!$A$2:$A$12241,Ic_Struc!$A13)</f>
        <v>3257.986572265625</v>
      </c>
      <c r="M13">
        <f>SUMIFS(PWT!$F$2:$F$12241,PWT!$B$2:$B$12241,Ic_Struc!M$1,PWT!$A$2:$A$12241,Ic_Struc!$A13)</f>
        <v>3824.39599609375</v>
      </c>
      <c r="N13">
        <f>SUMIFS(PWT!$F$2:$F$12241,PWT!$B$2:$B$12241,Ic_Struc!N$1,PWT!$A$2:$A$12241,Ic_Struc!$A13)</f>
        <v>4484.4130859375</v>
      </c>
      <c r="O13">
        <f>SUMIFS(PWT!$F$2:$F$12241,PWT!$B$2:$B$12241,Ic_Struc!O$1,PWT!$A$2:$A$12241,Ic_Struc!$A13)</f>
        <v>4244.279296875</v>
      </c>
      <c r="P13">
        <f>SUMIFS(PWT!$F$2:$F$12241,PWT!$B$2:$B$12241,Ic_Struc!P$1,PWT!$A$2:$A$12241,Ic_Struc!$A13)</f>
        <v>4060.234375</v>
      </c>
      <c r="Q13">
        <f>SUMIFS(PWT!$F$2:$F$12241,PWT!$B$2:$B$12241,Ic_Struc!Q$1,PWT!$A$2:$A$12241,Ic_Struc!$A13)</f>
        <v>4298.6162109375</v>
      </c>
      <c r="R13">
        <f>SUMIFS(PWT!$F$2:$F$12241,PWT!$B$2:$B$12241,Ic_Struc!R$1,PWT!$A$2:$A$12241,Ic_Struc!$A13)</f>
        <v>3462.2470703125</v>
      </c>
      <c r="S13">
        <f>SUMIFS(PWT!$F$2:$F$12241,PWT!$B$2:$B$12241,Ic_Struc!S$1,PWT!$A$2:$A$12241,Ic_Struc!$A13)</f>
        <v>2978.30078125</v>
      </c>
      <c r="T13">
        <f>SUMIFS(PWT!$F$2:$F$12241,PWT!$B$2:$B$12241,Ic_Struc!T$1,PWT!$A$2:$A$12241,Ic_Struc!$A13)</f>
        <v>3041.19189453125</v>
      </c>
      <c r="U13">
        <f>SUMIFS(PWT!$F$2:$F$12241,PWT!$B$2:$B$12241,Ic_Struc!U$1,PWT!$A$2:$A$12241,Ic_Struc!$A13)</f>
        <v>2981.72265625</v>
      </c>
      <c r="V13">
        <f>SUMIFS(PWT!$F$2:$F$12241,PWT!$B$2:$B$12241,Ic_Struc!V$1,PWT!$A$2:$A$12241,Ic_Struc!$A13)</f>
        <v>3212.519775390625</v>
      </c>
    </row>
    <row r="14" spans="1:22" x14ac:dyDescent="0.2">
      <c r="A14" t="s">
        <v>73</v>
      </c>
      <c r="B14">
        <f>SUMIFS(PWT!$F$2:$F$12241,PWT!$B$2:$B$12241,Ic_Struc!B$1,PWT!$A$2:$A$12241,Ic_Struc!$A14)</f>
        <v>507.04638671875</v>
      </c>
      <c r="C14">
        <f>SUMIFS(PWT!$F$2:$F$12241,PWT!$B$2:$B$12241,Ic_Struc!C$1,PWT!$A$2:$A$12241,Ic_Struc!$A14)</f>
        <v>711.51043701171875</v>
      </c>
      <c r="D14">
        <f>SUMIFS(PWT!$F$2:$F$12241,PWT!$B$2:$B$12241,Ic_Struc!D$1,PWT!$A$2:$A$12241,Ic_Struc!$A14)</f>
        <v>929.1619873046875</v>
      </c>
      <c r="E14">
        <f>SUMIFS(PWT!$F$2:$F$12241,PWT!$B$2:$B$12241,Ic_Struc!E$1,PWT!$A$2:$A$12241,Ic_Struc!$A14)</f>
        <v>878.2659912109375</v>
      </c>
      <c r="F14">
        <f>SUMIFS(PWT!$F$2:$F$12241,PWT!$B$2:$B$12241,Ic_Struc!F$1,PWT!$A$2:$A$12241,Ic_Struc!$A14)</f>
        <v>1265.8466796875</v>
      </c>
      <c r="G14">
        <f>SUMIFS(PWT!$F$2:$F$12241,PWT!$B$2:$B$12241,Ic_Struc!G$1,PWT!$A$2:$A$12241,Ic_Struc!$A14)</f>
        <v>1340.755859375</v>
      </c>
      <c r="H14">
        <f>SUMIFS(PWT!$F$2:$F$12241,PWT!$B$2:$B$12241,Ic_Struc!H$1,PWT!$A$2:$A$12241,Ic_Struc!$A14)</f>
        <v>1364.557373046875</v>
      </c>
      <c r="I14">
        <f>SUMIFS(PWT!$F$2:$F$12241,PWT!$B$2:$B$12241,Ic_Struc!I$1,PWT!$A$2:$A$12241,Ic_Struc!$A14)</f>
        <v>2067.600341796875</v>
      </c>
      <c r="J14">
        <f>SUMIFS(PWT!$F$2:$F$12241,PWT!$B$2:$B$12241,Ic_Struc!J$1,PWT!$A$2:$A$12241,Ic_Struc!$A14)</f>
        <v>2241.485107421875</v>
      </c>
      <c r="K14">
        <f>SUMIFS(PWT!$F$2:$F$12241,PWT!$B$2:$B$12241,Ic_Struc!K$1,PWT!$A$2:$A$12241,Ic_Struc!$A14)</f>
        <v>2670.056396484375</v>
      </c>
      <c r="L14">
        <f>SUMIFS(PWT!$F$2:$F$12241,PWT!$B$2:$B$12241,Ic_Struc!L$1,PWT!$A$2:$A$12241,Ic_Struc!$A14)</f>
        <v>2927.93798828125</v>
      </c>
      <c r="M14">
        <f>SUMIFS(PWT!$F$2:$F$12241,PWT!$B$2:$B$12241,Ic_Struc!M$1,PWT!$A$2:$A$12241,Ic_Struc!$A14)</f>
        <v>4273.67529296875</v>
      </c>
      <c r="N14">
        <f>SUMIFS(PWT!$F$2:$F$12241,PWT!$B$2:$B$12241,Ic_Struc!N$1,PWT!$A$2:$A$12241,Ic_Struc!$A14)</f>
        <v>5427.158203125</v>
      </c>
      <c r="O14">
        <f>SUMIFS(PWT!$F$2:$F$12241,PWT!$B$2:$B$12241,Ic_Struc!O$1,PWT!$A$2:$A$12241,Ic_Struc!$A14)</f>
        <v>5700.0361328125</v>
      </c>
      <c r="P14">
        <f>SUMIFS(PWT!$F$2:$F$12241,PWT!$B$2:$B$12241,Ic_Struc!P$1,PWT!$A$2:$A$12241,Ic_Struc!$A14)</f>
        <v>3846.8486328125</v>
      </c>
      <c r="Q14">
        <f>SUMIFS(PWT!$F$2:$F$12241,PWT!$B$2:$B$12241,Ic_Struc!Q$1,PWT!$A$2:$A$12241,Ic_Struc!$A14)</f>
        <v>5113.41748046875</v>
      </c>
      <c r="R14">
        <f>SUMIFS(PWT!$F$2:$F$12241,PWT!$B$2:$B$12241,Ic_Struc!R$1,PWT!$A$2:$A$12241,Ic_Struc!$A14)</f>
        <v>3960.23095703125</v>
      </c>
      <c r="S14">
        <f>SUMIFS(PWT!$F$2:$F$12241,PWT!$B$2:$B$12241,Ic_Struc!S$1,PWT!$A$2:$A$12241,Ic_Struc!$A14)</f>
        <v>4530.8076171875</v>
      </c>
      <c r="T14">
        <f>SUMIFS(PWT!$F$2:$F$12241,PWT!$B$2:$B$12241,Ic_Struc!T$1,PWT!$A$2:$A$12241,Ic_Struc!$A14)</f>
        <v>5312.40234375</v>
      </c>
      <c r="U14">
        <f>SUMIFS(PWT!$F$2:$F$12241,PWT!$B$2:$B$12241,Ic_Struc!U$1,PWT!$A$2:$A$12241,Ic_Struc!$A14)</f>
        <v>4651.193359375</v>
      </c>
      <c r="V14">
        <f>SUMIFS(PWT!$F$2:$F$12241,PWT!$B$2:$B$12241,Ic_Struc!V$1,PWT!$A$2:$A$12241,Ic_Struc!$A14)</f>
        <v>5095.15966796875</v>
      </c>
    </row>
    <row r="15" spans="1:22" x14ac:dyDescent="0.2">
      <c r="A15" t="s">
        <v>75</v>
      </c>
      <c r="B15">
        <f>SUMIFS(PWT!$F$2:$F$12241,PWT!$B$2:$B$12241,Ic_Struc!B$1,PWT!$A$2:$A$12241,Ic_Struc!$A15)</f>
        <v>112691.5546875</v>
      </c>
      <c r="C15">
        <f>SUMIFS(PWT!$F$2:$F$12241,PWT!$B$2:$B$12241,Ic_Struc!C$1,PWT!$A$2:$A$12241,Ic_Struc!$A15)</f>
        <v>124948.0859375</v>
      </c>
      <c r="D15">
        <f>SUMIFS(PWT!$F$2:$F$12241,PWT!$B$2:$B$12241,Ic_Struc!D$1,PWT!$A$2:$A$12241,Ic_Struc!$A15)</f>
        <v>151445.453125</v>
      </c>
      <c r="E15">
        <f>SUMIFS(PWT!$F$2:$F$12241,PWT!$B$2:$B$12241,Ic_Struc!E$1,PWT!$A$2:$A$12241,Ic_Struc!$A15)</f>
        <v>228117.828125</v>
      </c>
      <c r="F15">
        <f>SUMIFS(PWT!$F$2:$F$12241,PWT!$B$2:$B$12241,Ic_Struc!F$1,PWT!$A$2:$A$12241,Ic_Struc!$A15)</f>
        <v>280661.0625</v>
      </c>
      <c r="G15">
        <f>SUMIFS(PWT!$F$2:$F$12241,PWT!$B$2:$B$12241,Ic_Struc!G$1,PWT!$A$2:$A$12241,Ic_Struc!$A15)</f>
        <v>337297.71875</v>
      </c>
      <c r="H15">
        <f>SUMIFS(PWT!$F$2:$F$12241,PWT!$B$2:$B$12241,Ic_Struc!H$1,PWT!$A$2:$A$12241,Ic_Struc!$A15)</f>
        <v>386863.40625</v>
      </c>
      <c r="I15">
        <f>SUMIFS(PWT!$F$2:$F$12241,PWT!$B$2:$B$12241,Ic_Struc!I$1,PWT!$A$2:$A$12241,Ic_Struc!$A15)</f>
        <v>459903.84375</v>
      </c>
      <c r="J15">
        <f>SUMIFS(PWT!$F$2:$F$12241,PWT!$B$2:$B$12241,Ic_Struc!J$1,PWT!$A$2:$A$12241,Ic_Struc!$A15)</f>
        <v>461818.28125</v>
      </c>
      <c r="K15">
        <f>SUMIFS(PWT!$F$2:$F$12241,PWT!$B$2:$B$12241,Ic_Struc!K$1,PWT!$A$2:$A$12241,Ic_Struc!$A15)</f>
        <v>397246.03125</v>
      </c>
      <c r="L15">
        <f>SUMIFS(PWT!$F$2:$F$12241,PWT!$B$2:$B$12241,Ic_Struc!L$1,PWT!$A$2:$A$12241,Ic_Struc!$A15)</f>
        <v>499051.6875</v>
      </c>
      <c r="M15">
        <f>SUMIFS(PWT!$F$2:$F$12241,PWT!$B$2:$B$12241,Ic_Struc!M$1,PWT!$A$2:$A$12241,Ic_Struc!$A15)</f>
        <v>542215.5625</v>
      </c>
      <c r="N15">
        <f>SUMIFS(PWT!$F$2:$F$12241,PWT!$B$2:$B$12241,Ic_Struc!N$1,PWT!$A$2:$A$12241,Ic_Struc!$A15)</f>
        <v>634466.625</v>
      </c>
      <c r="O15">
        <f>SUMIFS(PWT!$F$2:$F$12241,PWT!$B$2:$B$12241,Ic_Struc!O$1,PWT!$A$2:$A$12241,Ic_Struc!$A15)</f>
        <v>688955.5</v>
      </c>
      <c r="P15">
        <f>SUMIFS(PWT!$F$2:$F$12241,PWT!$B$2:$B$12241,Ic_Struc!P$1,PWT!$A$2:$A$12241,Ic_Struc!$A15)</f>
        <v>790525.75</v>
      </c>
      <c r="Q15">
        <f>SUMIFS(PWT!$F$2:$F$12241,PWT!$B$2:$B$12241,Ic_Struc!Q$1,PWT!$A$2:$A$12241,Ic_Struc!$A15)</f>
        <v>743267.25</v>
      </c>
      <c r="R15">
        <f>SUMIFS(PWT!$F$2:$F$12241,PWT!$B$2:$B$12241,Ic_Struc!R$1,PWT!$A$2:$A$12241,Ic_Struc!$A15)</f>
        <v>765380.8125</v>
      </c>
      <c r="S15">
        <f>SUMIFS(PWT!$F$2:$F$12241,PWT!$B$2:$B$12241,Ic_Struc!S$1,PWT!$A$2:$A$12241,Ic_Struc!$A15)</f>
        <v>791901.1875</v>
      </c>
      <c r="T15">
        <f>SUMIFS(PWT!$F$2:$F$12241,PWT!$B$2:$B$12241,Ic_Struc!T$1,PWT!$A$2:$A$12241,Ic_Struc!$A15)</f>
        <v>996633.625</v>
      </c>
      <c r="U15">
        <f>SUMIFS(PWT!$F$2:$F$12241,PWT!$B$2:$B$12241,Ic_Struc!U$1,PWT!$A$2:$A$12241,Ic_Struc!$A15)</f>
        <v>991198.875</v>
      </c>
      <c r="V15">
        <f>SUMIFS(PWT!$F$2:$F$12241,PWT!$B$2:$B$12241,Ic_Struc!V$1,PWT!$A$2:$A$12241,Ic_Struc!$A15)</f>
        <v>994879.375</v>
      </c>
    </row>
    <row r="16" spans="1:22" x14ac:dyDescent="0.2">
      <c r="A16" t="s">
        <v>78</v>
      </c>
      <c r="B16">
        <f>SUMIFS(PWT!$F$2:$F$12241,PWT!$B$2:$B$12241,Ic_Struc!B$1,PWT!$A$2:$A$12241,Ic_Struc!$A16)</f>
        <v>995.96307373046875</v>
      </c>
      <c r="C16">
        <f>SUMIFS(PWT!$F$2:$F$12241,PWT!$B$2:$B$12241,Ic_Struc!C$1,PWT!$A$2:$A$12241,Ic_Struc!$A16)</f>
        <v>1207.9366455078125</v>
      </c>
      <c r="D16">
        <f>SUMIFS(PWT!$F$2:$F$12241,PWT!$B$2:$B$12241,Ic_Struc!D$1,PWT!$A$2:$A$12241,Ic_Struc!$A16)</f>
        <v>1446.8948974609375</v>
      </c>
      <c r="E16">
        <f>SUMIFS(PWT!$F$2:$F$12241,PWT!$B$2:$B$12241,Ic_Struc!E$1,PWT!$A$2:$A$12241,Ic_Struc!$A16)</f>
        <v>1645.5135498046875</v>
      </c>
      <c r="F16">
        <f>SUMIFS(PWT!$F$2:$F$12241,PWT!$B$2:$B$12241,Ic_Struc!F$1,PWT!$A$2:$A$12241,Ic_Struc!$A16)</f>
        <v>2140.462158203125</v>
      </c>
      <c r="G16">
        <f>SUMIFS(PWT!$F$2:$F$12241,PWT!$B$2:$B$12241,Ic_Struc!G$1,PWT!$A$2:$A$12241,Ic_Struc!$A16)</f>
        <v>2161.400634765625</v>
      </c>
      <c r="H16">
        <f>SUMIFS(PWT!$F$2:$F$12241,PWT!$B$2:$B$12241,Ic_Struc!H$1,PWT!$A$2:$A$12241,Ic_Struc!$A16)</f>
        <v>3865.5302734375</v>
      </c>
      <c r="I16">
        <f>SUMIFS(PWT!$F$2:$F$12241,PWT!$B$2:$B$12241,Ic_Struc!I$1,PWT!$A$2:$A$12241,Ic_Struc!$A16)</f>
        <v>4629.1962890625</v>
      </c>
      <c r="J16">
        <f>SUMIFS(PWT!$F$2:$F$12241,PWT!$B$2:$B$12241,Ic_Struc!J$1,PWT!$A$2:$A$12241,Ic_Struc!$A16)</f>
        <v>4694.69873046875</v>
      </c>
      <c r="K16">
        <f>SUMIFS(PWT!$F$2:$F$12241,PWT!$B$2:$B$12241,Ic_Struc!K$1,PWT!$A$2:$A$12241,Ic_Struc!$A16)</f>
        <v>5486.658203125</v>
      </c>
      <c r="L16">
        <f>SUMIFS(PWT!$F$2:$F$12241,PWT!$B$2:$B$12241,Ic_Struc!L$1,PWT!$A$2:$A$12241,Ic_Struc!$A16)</f>
        <v>6626.66845703125</v>
      </c>
      <c r="M16">
        <f>SUMIFS(PWT!$F$2:$F$12241,PWT!$B$2:$B$12241,Ic_Struc!M$1,PWT!$A$2:$A$12241,Ic_Struc!$A16)</f>
        <v>6923.20166015625</v>
      </c>
      <c r="N16">
        <f>SUMIFS(PWT!$F$2:$F$12241,PWT!$B$2:$B$12241,Ic_Struc!N$1,PWT!$A$2:$A$12241,Ic_Struc!$A16)</f>
        <v>7167.49658203125</v>
      </c>
      <c r="O16">
        <f>SUMIFS(PWT!$F$2:$F$12241,PWT!$B$2:$B$12241,Ic_Struc!O$1,PWT!$A$2:$A$12241,Ic_Struc!$A16)</f>
        <v>7205.392578125</v>
      </c>
      <c r="P16">
        <f>SUMIFS(PWT!$F$2:$F$12241,PWT!$B$2:$B$12241,Ic_Struc!P$1,PWT!$A$2:$A$12241,Ic_Struc!$A16)</f>
        <v>8580.12109375</v>
      </c>
      <c r="Q16">
        <f>SUMIFS(PWT!$F$2:$F$12241,PWT!$B$2:$B$12241,Ic_Struc!Q$1,PWT!$A$2:$A$12241,Ic_Struc!$A16)</f>
        <v>8652.533203125</v>
      </c>
      <c r="R16">
        <f>SUMIFS(PWT!$F$2:$F$12241,PWT!$B$2:$B$12241,Ic_Struc!R$1,PWT!$A$2:$A$12241,Ic_Struc!$A16)</f>
        <v>8279.91015625</v>
      </c>
      <c r="S16">
        <f>SUMIFS(PWT!$F$2:$F$12241,PWT!$B$2:$B$12241,Ic_Struc!S$1,PWT!$A$2:$A$12241,Ic_Struc!$A16)</f>
        <v>11594.724609375</v>
      </c>
      <c r="T16">
        <f>SUMIFS(PWT!$F$2:$F$12241,PWT!$B$2:$B$12241,Ic_Struc!T$1,PWT!$A$2:$A$12241,Ic_Struc!$A16)</f>
        <v>9922.1591796875</v>
      </c>
      <c r="U16">
        <f>SUMIFS(PWT!$F$2:$F$12241,PWT!$B$2:$B$12241,Ic_Struc!U$1,PWT!$A$2:$A$12241,Ic_Struc!$A16)</f>
        <v>11939.7373046875</v>
      </c>
      <c r="V16">
        <f>SUMIFS(PWT!$F$2:$F$12241,PWT!$B$2:$B$12241,Ic_Struc!V$1,PWT!$A$2:$A$12241,Ic_Struc!$A16)</f>
        <v>27474.73828125</v>
      </c>
    </row>
    <row r="17" spans="1:22" x14ac:dyDescent="0.2">
      <c r="A17" t="s">
        <v>83</v>
      </c>
      <c r="B17">
        <f>SUMIFS(PWT!$F$2:$F$12241,PWT!$B$2:$B$12241,Ic_Struc!B$1,PWT!$A$2:$A$12241,Ic_Struc!$A17)</f>
        <v>22320.8984375</v>
      </c>
      <c r="C17">
        <f>SUMIFS(PWT!$F$2:$F$12241,PWT!$B$2:$B$12241,Ic_Struc!C$1,PWT!$A$2:$A$12241,Ic_Struc!$A17)</f>
        <v>24458.623046875</v>
      </c>
      <c r="D17">
        <f>SUMIFS(PWT!$F$2:$F$12241,PWT!$B$2:$B$12241,Ic_Struc!D$1,PWT!$A$2:$A$12241,Ic_Struc!$A17)</f>
        <v>25536.787109375</v>
      </c>
      <c r="E17">
        <f>SUMIFS(PWT!$F$2:$F$12241,PWT!$B$2:$B$12241,Ic_Struc!E$1,PWT!$A$2:$A$12241,Ic_Struc!$A17)</f>
        <v>27494.25</v>
      </c>
      <c r="F17">
        <f>SUMIFS(PWT!$F$2:$F$12241,PWT!$B$2:$B$12241,Ic_Struc!F$1,PWT!$A$2:$A$12241,Ic_Struc!$A17)</f>
        <v>29467.38671875</v>
      </c>
      <c r="G17">
        <f>SUMIFS(PWT!$F$2:$F$12241,PWT!$B$2:$B$12241,Ic_Struc!G$1,PWT!$A$2:$A$12241,Ic_Struc!$A17)</f>
        <v>31663.05078125</v>
      </c>
      <c r="H17">
        <f>SUMIFS(PWT!$F$2:$F$12241,PWT!$B$2:$B$12241,Ic_Struc!H$1,PWT!$A$2:$A$12241,Ic_Struc!$A17)</f>
        <v>34027.1640625</v>
      </c>
      <c r="I17">
        <f>SUMIFS(PWT!$F$2:$F$12241,PWT!$B$2:$B$12241,Ic_Struc!I$1,PWT!$A$2:$A$12241,Ic_Struc!$A17)</f>
        <v>35985.4375</v>
      </c>
      <c r="J17">
        <f>SUMIFS(PWT!$F$2:$F$12241,PWT!$B$2:$B$12241,Ic_Struc!J$1,PWT!$A$2:$A$12241,Ic_Struc!$A17)</f>
        <v>35803.59765625</v>
      </c>
      <c r="K17">
        <f>SUMIFS(PWT!$F$2:$F$12241,PWT!$B$2:$B$12241,Ic_Struc!K$1,PWT!$A$2:$A$12241,Ic_Struc!$A17)</f>
        <v>35327.390625</v>
      </c>
      <c r="L17">
        <f>SUMIFS(PWT!$F$2:$F$12241,PWT!$B$2:$B$12241,Ic_Struc!L$1,PWT!$A$2:$A$12241,Ic_Struc!$A17)</f>
        <v>37043.75390625</v>
      </c>
      <c r="M17">
        <f>SUMIFS(PWT!$F$2:$F$12241,PWT!$B$2:$B$12241,Ic_Struc!M$1,PWT!$A$2:$A$12241,Ic_Struc!$A17)</f>
        <v>38435.4375</v>
      </c>
      <c r="N17">
        <f>SUMIFS(PWT!$F$2:$F$12241,PWT!$B$2:$B$12241,Ic_Struc!N$1,PWT!$A$2:$A$12241,Ic_Struc!$A17)</f>
        <v>40488.41796875</v>
      </c>
      <c r="O17">
        <f>SUMIFS(PWT!$F$2:$F$12241,PWT!$B$2:$B$12241,Ic_Struc!O$1,PWT!$A$2:$A$12241,Ic_Struc!$A17)</f>
        <v>42069.37890625</v>
      </c>
      <c r="P17">
        <f>SUMIFS(PWT!$F$2:$F$12241,PWT!$B$2:$B$12241,Ic_Struc!P$1,PWT!$A$2:$A$12241,Ic_Struc!$A17)</f>
        <v>42066.0390625</v>
      </c>
      <c r="Q17">
        <f>SUMIFS(PWT!$F$2:$F$12241,PWT!$B$2:$B$12241,Ic_Struc!Q$1,PWT!$A$2:$A$12241,Ic_Struc!$A17)</f>
        <v>42504.93359375</v>
      </c>
      <c r="R17">
        <f>SUMIFS(PWT!$F$2:$F$12241,PWT!$B$2:$B$12241,Ic_Struc!R$1,PWT!$A$2:$A$12241,Ic_Struc!$A17)</f>
        <v>42280.203125</v>
      </c>
      <c r="S17">
        <f>SUMIFS(PWT!$F$2:$F$12241,PWT!$B$2:$B$12241,Ic_Struc!S$1,PWT!$A$2:$A$12241,Ic_Struc!$A17)</f>
        <v>42788.87890625</v>
      </c>
      <c r="T17">
        <f>SUMIFS(PWT!$F$2:$F$12241,PWT!$B$2:$B$12241,Ic_Struc!T$1,PWT!$A$2:$A$12241,Ic_Struc!$A17)</f>
        <v>43611.76171875</v>
      </c>
      <c r="U17">
        <f>SUMIFS(PWT!$F$2:$F$12241,PWT!$B$2:$B$12241,Ic_Struc!U$1,PWT!$A$2:$A$12241,Ic_Struc!$A17)</f>
        <v>45308.4140625</v>
      </c>
      <c r="V17">
        <f>SUMIFS(PWT!$F$2:$F$12241,PWT!$B$2:$B$12241,Ic_Struc!V$1,PWT!$A$2:$A$12241,Ic_Struc!$A17)</f>
        <v>48842.8515625</v>
      </c>
    </row>
    <row r="18" spans="1:22" x14ac:dyDescent="0.2">
      <c r="A18" t="s">
        <v>100</v>
      </c>
      <c r="B18">
        <f>SUMIFS(PWT!$F$2:$F$12241,PWT!$B$2:$B$12241,Ic_Struc!B$1,PWT!$A$2:$A$12241,Ic_Struc!$A18)</f>
        <v>72.493675231933594</v>
      </c>
      <c r="C18">
        <f>SUMIFS(PWT!$F$2:$F$12241,PWT!$B$2:$B$12241,Ic_Struc!C$1,PWT!$A$2:$A$12241,Ic_Struc!$A18)</f>
        <v>91.057403564453125</v>
      </c>
      <c r="D18">
        <f>SUMIFS(PWT!$F$2:$F$12241,PWT!$B$2:$B$12241,Ic_Struc!D$1,PWT!$A$2:$A$12241,Ic_Struc!$A18)</f>
        <v>104.97319030761719</v>
      </c>
      <c r="E18">
        <f>SUMIFS(PWT!$F$2:$F$12241,PWT!$B$2:$B$12241,Ic_Struc!E$1,PWT!$A$2:$A$12241,Ic_Struc!$A18)</f>
        <v>96.215446472167969</v>
      </c>
      <c r="F18">
        <f>SUMIFS(PWT!$F$2:$F$12241,PWT!$B$2:$B$12241,Ic_Struc!F$1,PWT!$A$2:$A$12241,Ic_Struc!$A18)</f>
        <v>87.232444763183594</v>
      </c>
      <c r="G18">
        <f>SUMIFS(PWT!$F$2:$F$12241,PWT!$B$2:$B$12241,Ic_Struc!G$1,PWT!$A$2:$A$12241,Ic_Struc!$A18)</f>
        <v>186.244873046875</v>
      </c>
      <c r="H18">
        <f>SUMIFS(PWT!$F$2:$F$12241,PWT!$B$2:$B$12241,Ic_Struc!H$1,PWT!$A$2:$A$12241,Ic_Struc!$A18)</f>
        <v>210.98223876953125</v>
      </c>
      <c r="I18">
        <f>SUMIFS(PWT!$F$2:$F$12241,PWT!$B$2:$B$12241,Ic_Struc!I$1,PWT!$A$2:$A$12241,Ic_Struc!$A18)</f>
        <v>202.80020141601563</v>
      </c>
      <c r="J18">
        <f>SUMIFS(PWT!$F$2:$F$12241,PWT!$B$2:$B$12241,Ic_Struc!J$1,PWT!$A$2:$A$12241,Ic_Struc!$A18)</f>
        <v>229.68408203125</v>
      </c>
      <c r="K18">
        <f>SUMIFS(PWT!$F$2:$F$12241,PWT!$B$2:$B$12241,Ic_Struc!K$1,PWT!$A$2:$A$12241,Ic_Struc!$A18)</f>
        <v>260.70562744140625</v>
      </c>
      <c r="L18">
        <f>SUMIFS(PWT!$F$2:$F$12241,PWT!$B$2:$B$12241,Ic_Struc!L$1,PWT!$A$2:$A$12241,Ic_Struc!$A18)</f>
        <v>329.2950439453125</v>
      </c>
      <c r="M18">
        <f>SUMIFS(PWT!$F$2:$F$12241,PWT!$B$2:$B$12241,Ic_Struc!M$1,PWT!$A$2:$A$12241,Ic_Struc!$A18)</f>
        <v>430.91470336914063</v>
      </c>
      <c r="N18">
        <f>SUMIFS(PWT!$F$2:$F$12241,PWT!$B$2:$B$12241,Ic_Struc!N$1,PWT!$A$2:$A$12241,Ic_Struc!$A18)</f>
        <v>548.1201171875</v>
      </c>
      <c r="O18">
        <f>SUMIFS(PWT!$F$2:$F$12241,PWT!$B$2:$B$12241,Ic_Struc!O$1,PWT!$A$2:$A$12241,Ic_Struc!$A18)</f>
        <v>647.36749267578125</v>
      </c>
      <c r="P18">
        <f>SUMIFS(PWT!$F$2:$F$12241,PWT!$B$2:$B$12241,Ic_Struc!P$1,PWT!$A$2:$A$12241,Ic_Struc!$A18)</f>
        <v>535.28765869140625</v>
      </c>
      <c r="Q18">
        <f>SUMIFS(PWT!$F$2:$F$12241,PWT!$B$2:$B$12241,Ic_Struc!Q$1,PWT!$A$2:$A$12241,Ic_Struc!$A18)</f>
        <v>575.39385986328125</v>
      </c>
      <c r="R18">
        <f>SUMIFS(PWT!$F$2:$F$12241,PWT!$B$2:$B$12241,Ic_Struc!R$1,PWT!$A$2:$A$12241,Ic_Struc!$A18)</f>
        <v>596.270751953125</v>
      </c>
      <c r="S18">
        <f>SUMIFS(PWT!$F$2:$F$12241,PWT!$B$2:$B$12241,Ic_Struc!S$1,PWT!$A$2:$A$12241,Ic_Struc!$A18)</f>
        <v>572.4337158203125</v>
      </c>
      <c r="T18">
        <f>SUMIFS(PWT!$F$2:$F$12241,PWT!$B$2:$B$12241,Ic_Struc!T$1,PWT!$A$2:$A$12241,Ic_Struc!$A18)</f>
        <v>586.66632080078125</v>
      </c>
      <c r="U18">
        <f>SUMIFS(PWT!$F$2:$F$12241,PWT!$B$2:$B$12241,Ic_Struc!U$1,PWT!$A$2:$A$12241,Ic_Struc!$A18)</f>
        <v>652.48846435546875</v>
      </c>
      <c r="V18">
        <f>SUMIFS(PWT!$F$2:$F$12241,PWT!$B$2:$B$12241,Ic_Struc!V$1,PWT!$A$2:$A$12241,Ic_Struc!$A18)</f>
        <v>750.16705322265625</v>
      </c>
    </row>
    <row r="19" spans="1:22" x14ac:dyDescent="0.2">
      <c r="A19" t="s">
        <v>101</v>
      </c>
      <c r="B19">
        <f>SUMIFS(PWT!$F$2:$F$12241,PWT!$B$2:$B$12241,Ic_Struc!B$1,PWT!$A$2:$A$12241,Ic_Struc!$A19)</f>
        <v>145.73170471191406</v>
      </c>
      <c r="C19">
        <f>SUMIFS(PWT!$F$2:$F$12241,PWT!$B$2:$B$12241,Ic_Struc!C$1,PWT!$A$2:$A$12241,Ic_Struc!$A19)</f>
        <v>282.47735595703125</v>
      </c>
      <c r="D19">
        <f>SUMIFS(PWT!$F$2:$F$12241,PWT!$B$2:$B$12241,Ic_Struc!D$1,PWT!$A$2:$A$12241,Ic_Struc!$A19)</f>
        <v>311.669677734375</v>
      </c>
      <c r="E19">
        <f>SUMIFS(PWT!$F$2:$F$12241,PWT!$B$2:$B$12241,Ic_Struc!E$1,PWT!$A$2:$A$12241,Ic_Struc!$A19)</f>
        <v>321.01077270507813</v>
      </c>
      <c r="F19">
        <f>SUMIFS(PWT!$F$2:$F$12241,PWT!$B$2:$B$12241,Ic_Struc!F$1,PWT!$A$2:$A$12241,Ic_Struc!$A19)</f>
        <v>411.34625244140625</v>
      </c>
      <c r="G19">
        <f>SUMIFS(PWT!$F$2:$F$12241,PWT!$B$2:$B$12241,Ic_Struc!G$1,PWT!$A$2:$A$12241,Ic_Struc!$A19)</f>
        <v>472.25442504882813</v>
      </c>
      <c r="H19">
        <f>SUMIFS(PWT!$F$2:$F$12241,PWT!$B$2:$B$12241,Ic_Struc!H$1,PWT!$A$2:$A$12241,Ic_Struc!$A19)</f>
        <v>619.42822265625</v>
      </c>
      <c r="I19">
        <f>SUMIFS(PWT!$F$2:$F$12241,PWT!$B$2:$B$12241,Ic_Struc!I$1,PWT!$A$2:$A$12241,Ic_Struc!$A19)</f>
        <v>512.1656494140625</v>
      </c>
      <c r="J19">
        <f>SUMIFS(PWT!$F$2:$F$12241,PWT!$B$2:$B$12241,Ic_Struc!J$1,PWT!$A$2:$A$12241,Ic_Struc!$A19)</f>
        <v>575.37469482421875</v>
      </c>
      <c r="K19">
        <f>SUMIFS(PWT!$F$2:$F$12241,PWT!$B$2:$B$12241,Ic_Struc!K$1,PWT!$A$2:$A$12241,Ic_Struc!$A19)</f>
        <v>598.8507080078125</v>
      </c>
      <c r="L19">
        <f>SUMIFS(PWT!$F$2:$F$12241,PWT!$B$2:$B$12241,Ic_Struc!L$1,PWT!$A$2:$A$12241,Ic_Struc!$A19)</f>
        <v>580.79718017578125</v>
      </c>
      <c r="M19">
        <f>SUMIFS(PWT!$F$2:$F$12241,PWT!$B$2:$B$12241,Ic_Struc!M$1,PWT!$A$2:$A$12241,Ic_Struc!$A19)</f>
        <v>640.97216796875</v>
      </c>
      <c r="N19">
        <f>SUMIFS(PWT!$F$2:$F$12241,PWT!$B$2:$B$12241,Ic_Struc!N$1,PWT!$A$2:$A$12241,Ic_Struc!$A19)</f>
        <v>801.28326416015625</v>
      </c>
      <c r="O19">
        <f>SUMIFS(PWT!$F$2:$F$12241,PWT!$B$2:$B$12241,Ic_Struc!O$1,PWT!$A$2:$A$12241,Ic_Struc!$A19)</f>
        <v>796.22723388671875</v>
      </c>
      <c r="P19">
        <f>SUMIFS(PWT!$F$2:$F$12241,PWT!$B$2:$B$12241,Ic_Struc!P$1,PWT!$A$2:$A$12241,Ic_Struc!$A19)</f>
        <v>848.98333740234375</v>
      </c>
      <c r="Q19">
        <f>SUMIFS(PWT!$F$2:$F$12241,PWT!$B$2:$B$12241,Ic_Struc!Q$1,PWT!$A$2:$A$12241,Ic_Struc!$A19)</f>
        <v>1093.9654541015625</v>
      </c>
      <c r="R19">
        <f>SUMIFS(PWT!$F$2:$F$12241,PWT!$B$2:$B$12241,Ic_Struc!R$1,PWT!$A$2:$A$12241,Ic_Struc!$A19)</f>
        <v>1020.369873046875</v>
      </c>
      <c r="S19">
        <f>SUMIFS(PWT!$F$2:$F$12241,PWT!$B$2:$B$12241,Ic_Struc!S$1,PWT!$A$2:$A$12241,Ic_Struc!$A19)</f>
        <v>1104.845703125</v>
      </c>
      <c r="T19">
        <f>SUMIFS(PWT!$F$2:$F$12241,PWT!$B$2:$B$12241,Ic_Struc!T$1,PWT!$A$2:$A$12241,Ic_Struc!$A19)</f>
        <v>1200.5802001953125</v>
      </c>
      <c r="U19">
        <f>SUMIFS(PWT!$F$2:$F$12241,PWT!$B$2:$B$12241,Ic_Struc!U$1,PWT!$A$2:$A$12241,Ic_Struc!$A19)</f>
        <v>1310.09423828125</v>
      </c>
      <c r="V19">
        <f>SUMIFS(PWT!$F$2:$F$12241,PWT!$B$2:$B$12241,Ic_Struc!V$1,PWT!$A$2:$A$12241,Ic_Struc!$A19)</f>
        <v>1424.083984375</v>
      </c>
    </row>
    <row r="20" spans="1:22" x14ac:dyDescent="0.2">
      <c r="A20" t="s">
        <v>102</v>
      </c>
      <c r="B20">
        <f>SUMIFS(PWT!$F$2:$F$12241,PWT!$B$2:$B$12241,Ic_Struc!B$1,PWT!$A$2:$A$12241,Ic_Struc!$A20)</f>
        <v>47.300533294677734</v>
      </c>
      <c r="C20">
        <f>SUMIFS(PWT!$F$2:$F$12241,PWT!$B$2:$B$12241,Ic_Struc!C$1,PWT!$A$2:$A$12241,Ic_Struc!$A20)</f>
        <v>47.896518707275391</v>
      </c>
      <c r="D20">
        <f>SUMIFS(PWT!$F$2:$F$12241,PWT!$B$2:$B$12241,Ic_Struc!D$1,PWT!$A$2:$A$12241,Ic_Struc!$A20)</f>
        <v>85.794960021972656</v>
      </c>
      <c r="E20">
        <f>SUMIFS(PWT!$F$2:$F$12241,PWT!$B$2:$B$12241,Ic_Struc!E$1,PWT!$A$2:$A$12241,Ic_Struc!$A20)</f>
        <v>85.497444152832031</v>
      </c>
      <c r="F20">
        <f>SUMIFS(PWT!$F$2:$F$12241,PWT!$B$2:$B$12241,Ic_Struc!F$1,PWT!$A$2:$A$12241,Ic_Struc!$A20)</f>
        <v>106.09134674072266</v>
      </c>
      <c r="G20">
        <f>SUMIFS(PWT!$F$2:$F$12241,PWT!$B$2:$B$12241,Ic_Struc!G$1,PWT!$A$2:$A$12241,Ic_Struc!$A20)</f>
        <v>126.50263977050781</v>
      </c>
      <c r="H20">
        <f>SUMIFS(PWT!$F$2:$F$12241,PWT!$B$2:$B$12241,Ic_Struc!H$1,PWT!$A$2:$A$12241,Ic_Struc!$A20)</f>
        <v>140.90083312988281</v>
      </c>
      <c r="I20">
        <f>SUMIFS(PWT!$F$2:$F$12241,PWT!$B$2:$B$12241,Ic_Struc!I$1,PWT!$A$2:$A$12241,Ic_Struc!$A20)</f>
        <v>197.19580078125</v>
      </c>
      <c r="J20">
        <f>SUMIFS(PWT!$F$2:$F$12241,PWT!$B$2:$B$12241,Ic_Struc!J$1,PWT!$A$2:$A$12241,Ic_Struc!$A20)</f>
        <v>157.89505004882813</v>
      </c>
      <c r="K20">
        <f>SUMIFS(PWT!$F$2:$F$12241,PWT!$B$2:$B$12241,Ic_Struc!K$1,PWT!$A$2:$A$12241,Ic_Struc!$A20)</f>
        <v>211.80497741699219</v>
      </c>
      <c r="L20">
        <f>SUMIFS(PWT!$F$2:$F$12241,PWT!$B$2:$B$12241,Ic_Struc!L$1,PWT!$A$2:$A$12241,Ic_Struc!$A20)</f>
        <v>260.09371948242188</v>
      </c>
      <c r="M20">
        <f>SUMIFS(PWT!$F$2:$F$12241,PWT!$B$2:$B$12241,Ic_Struc!M$1,PWT!$A$2:$A$12241,Ic_Struc!$A20)</f>
        <v>295.75479125976563</v>
      </c>
      <c r="N20">
        <f>SUMIFS(PWT!$F$2:$F$12241,PWT!$B$2:$B$12241,Ic_Struc!N$1,PWT!$A$2:$A$12241,Ic_Struc!$A20)</f>
        <v>304.59158325195313</v>
      </c>
      <c r="O20">
        <f>SUMIFS(PWT!$F$2:$F$12241,PWT!$B$2:$B$12241,Ic_Struc!O$1,PWT!$A$2:$A$12241,Ic_Struc!$A20)</f>
        <v>315.69161987304688</v>
      </c>
      <c r="P20">
        <f>SUMIFS(PWT!$F$2:$F$12241,PWT!$B$2:$B$12241,Ic_Struc!P$1,PWT!$A$2:$A$12241,Ic_Struc!$A20)</f>
        <v>312.66192626953125</v>
      </c>
      <c r="Q20">
        <f>SUMIFS(PWT!$F$2:$F$12241,PWT!$B$2:$B$12241,Ic_Struc!Q$1,PWT!$A$2:$A$12241,Ic_Struc!$A20)</f>
        <v>319.09982299804688</v>
      </c>
      <c r="R20">
        <f>SUMIFS(PWT!$F$2:$F$12241,PWT!$B$2:$B$12241,Ic_Struc!R$1,PWT!$A$2:$A$12241,Ic_Struc!$A20)</f>
        <v>347.96331787109375</v>
      </c>
      <c r="S20">
        <f>SUMIFS(PWT!$F$2:$F$12241,PWT!$B$2:$B$12241,Ic_Struc!S$1,PWT!$A$2:$A$12241,Ic_Struc!$A20)</f>
        <v>341.21438598632813</v>
      </c>
      <c r="T20">
        <f>SUMIFS(PWT!$F$2:$F$12241,PWT!$B$2:$B$12241,Ic_Struc!T$1,PWT!$A$2:$A$12241,Ic_Struc!$A20)</f>
        <v>450.10952758789063</v>
      </c>
      <c r="U20">
        <f>SUMIFS(PWT!$F$2:$F$12241,PWT!$B$2:$B$12241,Ic_Struc!U$1,PWT!$A$2:$A$12241,Ic_Struc!$A20)</f>
        <v>424.1197509765625</v>
      </c>
      <c r="V20">
        <f>SUMIFS(PWT!$F$2:$F$12241,PWT!$B$2:$B$12241,Ic_Struc!V$1,PWT!$A$2:$A$12241,Ic_Struc!$A20)</f>
        <v>442.03778076171875</v>
      </c>
    </row>
    <row r="21" spans="1:22" x14ac:dyDescent="0.2">
      <c r="A21" t="s">
        <v>111</v>
      </c>
      <c r="B21">
        <f>SUMIFS(PWT!$F$2:$F$12241,PWT!$B$2:$B$12241,Ic_Struc!B$1,PWT!$A$2:$A$12241,Ic_Struc!$A21)</f>
        <v>45.902332305908203</v>
      </c>
      <c r="C21">
        <f>SUMIFS(PWT!$F$2:$F$12241,PWT!$B$2:$B$12241,Ic_Struc!C$1,PWT!$A$2:$A$12241,Ic_Struc!$A21)</f>
        <v>46.861228942871094</v>
      </c>
      <c r="D21">
        <f>SUMIFS(PWT!$F$2:$F$12241,PWT!$B$2:$B$12241,Ic_Struc!D$1,PWT!$A$2:$A$12241,Ic_Struc!$A21)</f>
        <v>52.780078887939453</v>
      </c>
      <c r="E21">
        <f>SUMIFS(PWT!$F$2:$F$12241,PWT!$B$2:$B$12241,Ic_Struc!E$1,PWT!$A$2:$A$12241,Ic_Struc!$A21)</f>
        <v>65.865043640136719</v>
      </c>
      <c r="F21">
        <f>SUMIFS(PWT!$F$2:$F$12241,PWT!$B$2:$B$12241,Ic_Struc!F$1,PWT!$A$2:$A$12241,Ic_Struc!$A21)</f>
        <v>73.298759460449219</v>
      </c>
      <c r="G21">
        <f>SUMIFS(PWT!$F$2:$F$12241,PWT!$B$2:$B$12241,Ic_Struc!G$1,PWT!$A$2:$A$12241,Ic_Struc!$A21)</f>
        <v>52.089385986328125</v>
      </c>
      <c r="H21">
        <f>SUMIFS(PWT!$F$2:$F$12241,PWT!$B$2:$B$12241,Ic_Struc!H$1,PWT!$A$2:$A$12241,Ic_Struc!$A21)</f>
        <v>53.462532043457031</v>
      </c>
      <c r="I21">
        <f>SUMIFS(PWT!$F$2:$F$12241,PWT!$B$2:$B$12241,Ic_Struc!I$1,PWT!$A$2:$A$12241,Ic_Struc!$A21)</f>
        <v>45.127906799316406</v>
      </c>
      <c r="J21">
        <f>SUMIFS(PWT!$F$2:$F$12241,PWT!$B$2:$B$12241,Ic_Struc!J$1,PWT!$A$2:$A$12241,Ic_Struc!$A21)</f>
        <v>62.92999267578125</v>
      </c>
      <c r="K21">
        <f>SUMIFS(PWT!$F$2:$F$12241,PWT!$B$2:$B$12241,Ic_Struc!K$1,PWT!$A$2:$A$12241,Ic_Struc!$A21)</f>
        <v>83.699378967285156</v>
      </c>
      <c r="L21">
        <f>SUMIFS(PWT!$F$2:$F$12241,PWT!$B$2:$B$12241,Ic_Struc!L$1,PWT!$A$2:$A$12241,Ic_Struc!$A21)</f>
        <v>81.133628845214844</v>
      </c>
      <c r="M21">
        <f>SUMIFS(PWT!$F$2:$F$12241,PWT!$B$2:$B$12241,Ic_Struc!M$1,PWT!$A$2:$A$12241,Ic_Struc!$A21)</f>
        <v>76.070304870605469</v>
      </c>
      <c r="N21">
        <f>SUMIFS(PWT!$F$2:$F$12241,PWT!$B$2:$B$12241,Ic_Struc!N$1,PWT!$A$2:$A$12241,Ic_Struc!$A21)</f>
        <v>121.65981292724609</v>
      </c>
      <c r="O21">
        <f>SUMIFS(PWT!$F$2:$F$12241,PWT!$B$2:$B$12241,Ic_Struc!O$1,PWT!$A$2:$A$12241,Ic_Struc!$A21)</f>
        <v>146.70407104492188</v>
      </c>
      <c r="P21">
        <f>SUMIFS(PWT!$F$2:$F$12241,PWT!$B$2:$B$12241,Ic_Struc!P$1,PWT!$A$2:$A$12241,Ic_Struc!$A21)</f>
        <v>154.98394775390625</v>
      </c>
      <c r="Q21">
        <f>SUMIFS(PWT!$F$2:$F$12241,PWT!$B$2:$B$12241,Ic_Struc!Q$1,PWT!$A$2:$A$12241,Ic_Struc!$A21)</f>
        <v>191.72305297851563</v>
      </c>
      <c r="R21">
        <f>SUMIFS(PWT!$F$2:$F$12241,PWT!$B$2:$B$12241,Ic_Struc!R$1,PWT!$A$2:$A$12241,Ic_Struc!$A21)</f>
        <v>177.12034606933594</v>
      </c>
      <c r="S21">
        <f>SUMIFS(PWT!$F$2:$F$12241,PWT!$B$2:$B$12241,Ic_Struc!S$1,PWT!$A$2:$A$12241,Ic_Struc!$A21)</f>
        <v>209.80715942382813</v>
      </c>
      <c r="T21">
        <f>SUMIFS(PWT!$F$2:$F$12241,PWT!$B$2:$B$12241,Ic_Struc!T$1,PWT!$A$2:$A$12241,Ic_Struc!$A21)</f>
        <v>215.16172790527344</v>
      </c>
      <c r="U21">
        <f>SUMIFS(PWT!$F$2:$F$12241,PWT!$B$2:$B$12241,Ic_Struc!U$1,PWT!$A$2:$A$12241,Ic_Struc!$A21)</f>
        <v>276.33502197265625</v>
      </c>
      <c r="V21">
        <f>SUMIFS(PWT!$F$2:$F$12241,PWT!$B$2:$B$12241,Ic_Struc!V$1,PWT!$A$2:$A$12241,Ic_Struc!$A21)</f>
        <v>316.59408569335938</v>
      </c>
    </row>
    <row r="22" spans="1:22" x14ac:dyDescent="0.2">
      <c r="A22" t="s">
        <v>125</v>
      </c>
      <c r="B22">
        <f>SUMIFS(PWT!$F$2:$F$12241,PWT!$B$2:$B$12241,Ic_Struc!B$1,PWT!$A$2:$A$12241,Ic_Struc!$A22)</f>
        <v>10710.67578125</v>
      </c>
      <c r="C22">
        <f>SUMIFS(PWT!$F$2:$F$12241,PWT!$B$2:$B$12241,Ic_Struc!C$1,PWT!$A$2:$A$12241,Ic_Struc!$A22)</f>
        <v>11712.25390625</v>
      </c>
      <c r="D22">
        <f>SUMIFS(PWT!$F$2:$F$12241,PWT!$B$2:$B$12241,Ic_Struc!D$1,PWT!$A$2:$A$12241,Ic_Struc!$A22)</f>
        <v>13098.53125</v>
      </c>
      <c r="E22">
        <f>SUMIFS(PWT!$F$2:$F$12241,PWT!$B$2:$B$12241,Ic_Struc!E$1,PWT!$A$2:$A$12241,Ic_Struc!$A22)</f>
        <v>14640.576171875</v>
      </c>
      <c r="F22">
        <f>SUMIFS(PWT!$F$2:$F$12241,PWT!$B$2:$B$12241,Ic_Struc!F$1,PWT!$A$2:$A$12241,Ic_Struc!$A22)</f>
        <v>16481.822265625</v>
      </c>
      <c r="G22">
        <f>SUMIFS(PWT!$F$2:$F$12241,PWT!$B$2:$B$12241,Ic_Struc!G$1,PWT!$A$2:$A$12241,Ic_Struc!$A22)</f>
        <v>17526.44921875</v>
      </c>
      <c r="H22">
        <f>SUMIFS(PWT!$F$2:$F$12241,PWT!$B$2:$B$12241,Ic_Struc!H$1,PWT!$A$2:$A$12241,Ic_Struc!$A22)</f>
        <v>18810.091796875</v>
      </c>
      <c r="I22">
        <f>SUMIFS(PWT!$F$2:$F$12241,PWT!$B$2:$B$12241,Ic_Struc!I$1,PWT!$A$2:$A$12241,Ic_Struc!$A22)</f>
        <v>18784.89453125</v>
      </c>
      <c r="J22">
        <f>SUMIFS(PWT!$F$2:$F$12241,PWT!$B$2:$B$12241,Ic_Struc!J$1,PWT!$A$2:$A$12241,Ic_Struc!$A22)</f>
        <v>18949.66015625</v>
      </c>
      <c r="K22">
        <f>SUMIFS(PWT!$F$2:$F$12241,PWT!$B$2:$B$12241,Ic_Struc!K$1,PWT!$A$2:$A$12241,Ic_Struc!$A22)</f>
        <v>20303.55859375</v>
      </c>
      <c r="L22">
        <f>SUMIFS(PWT!$F$2:$F$12241,PWT!$B$2:$B$12241,Ic_Struc!L$1,PWT!$A$2:$A$12241,Ic_Struc!$A22)</f>
        <v>21479.427734375</v>
      </c>
      <c r="M22">
        <f>SUMIFS(PWT!$F$2:$F$12241,PWT!$B$2:$B$12241,Ic_Struc!M$1,PWT!$A$2:$A$12241,Ic_Struc!$A22)</f>
        <v>23381.908203125</v>
      </c>
      <c r="N22">
        <f>SUMIFS(PWT!$F$2:$F$12241,PWT!$B$2:$B$12241,Ic_Struc!N$1,PWT!$A$2:$A$12241,Ic_Struc!$A22)</f>
        <v>26640.736328125</v>
      </c>
      <c r="O22">
        <f>SUMIFS(PWT!$F$2:$F$12241,PWT!$B$2:$B$12241,Ic_Struc!O$1,PWT!$A$2:$A$12241,Ic_Struc!$A22)</f>
        <v>26218.525390625</v>
      </c>
      <c r="P22">
        <f>SUMIFS(PWT!$F$2:$F$12241,PWT!$B$2:$B$12241,Ic_Struc!P$1,PWT!$A$2:$A$12241,Ic_Struc!$A22)</f>
        <v>25368.1328125</v>
      </c>
      <c r="Q22">
        <f>SUMIFS(PWT!$F$2:$F$12241,PWT!$B$2:$B$12241,Ic_Struc!Q$1,PWT!$A$2:$A$12241,Ic_Struc!$A22)</f>
        <v>27442.720703125</v>
      </c>
      <c r="R22">
        <f>SUMIFS(PWT!$F$2:$F$12241,PWT!$B$2:$B$12241,Ic_Struc!R$1,PWT!$A$2:$A$12241,Ic_Struc!$A22)</f>
        <v>27609.576171875</v>
      </c>
      <c r="S22">
        <f>SUMIFS(PWT!$F$2:$F$12241,PWT!$B$2:$B$12241,Ic_Struc!S$1,PWT!$A$2:$A$12241,Ic_Struc!$A22)</f>
        <v>28461.73828125</v>
      </c>
      <c r="T22">
        <f>SUMIFS(PWT!$F$2:$F$12241,PWT!$B$2:$B$12241,Ic_Struc!T$1,PWT!$A$2:$A$12241,Ic_Struc!$A22)</f>
        <v>30355.345703125</v>
      </c>
      <c r="U22">
        <f>SUMIFS(PWT!$F$2:$F$12241,PWT!$B$2:$B$12241,Ic_Struc!U$1,PWT!$A$2:$A$12241,Ic_Struc!$A22)</f>
        <v>30432.16015625</v>
      </c>
      <c r="V22">
        <f>SUMIFS(PWT!$F$2:$F$12241,PWT!$B$2:$B$12241,Ic_Struc!V$1,PWT!$A$2:$A$12241,Ic_Struc!$A22)</f>
        <v>38276.83203125</v>
      </c>
    </row>
    <row r="23" spans="1:22" x14ac:dyDescent="0.2">
      <c r="A23" t="s">
        <v>134</v>
      </c>
      <c r="B23">
        <f>SUMIFS(PWT!$F$2:$F$12241,PWT!$B$2:$B$12241,Ic_Struc!B$1,PWT!$A$2:$A$12241,Ic_Struc!$A23)</f>
        <v>3065.970703125</v>
      </c>
      <c r="C23">
        <f>SUMIFS(PWT!$F$2:$F$12241,PWT!$B$2:$B$12241,Ic_Struc!C$1,PWT!$A$2:$A$12241,Ic_Struc!$A23)</f>
        <v>5230.31494140625</v>
      </c>
      <c r="D23">
        <f>SUMIFS(PWT!$F$2:$F$12241,PWT!$B$2:$B$12241,Ic_Struc!D$1,PWT!$A$2:$A$12241,Ic_Struc!$A23)</f>
        <v>6426.3876953125</v>
      </c>
      <c r="E23">
        <f>SUMIFS(PWT!$F$2:$F$12241,PWT!$B$2:$B$12241,Ic_Struc!E$1,PWT!$A$2:$A$12241,Ic_Struc!$A23)</f>
        <v>7503.353515625</v>
      </c>
      <c r="F23">
        <f>SUMIFS(PWT!$F$2:$F$12241,PWT!$B$2:$B$12241,Ic_Struc!F$1,PWT!$A$2:$A$12241,Ic_Struc!$A23)</f>
        <v>9329.5390625</v>
      </c>
      <c r="G23">
        <f>SUMIFS(PWT!$F$2:$F$12241,PWT!$B$2:$B$12241,Ic_Struc!G$1,PWT!$A$2:$A$12241,Ic_Struc!$A23)</f>
        <v>10799.455078125</v>
      </c>
      <c r="H23">
        <f>SUMIFS(PWT!$F$2:$F$12241,PWT!$B$2:$B$12241,Ic_Struc!H$1,PWT!$A$2:$A$12241,Ic_Struc!$A23)</f>
        <v>10578.865234375</v>
      </c>
      <c r="I23">
        <f>SUMIFS(PWT!$F$2:$F$12241,PWT!$B$2:$B$12241,Ic_Struc!I$1,PWT!$A$2:$A$12241,Ic_Struc!$A23)</f>
        <v>10064.509765625</v>
      </c>
      <c r="J23">
        <f>SUMIFS(PWT!$F$2:$F$12241,PWT!$B$2:$B$12241,Ic_Struc!J$1,PWT!$A$2:$A$12241,Ic_Struc!$A23)</f>
        <v>10961.7939453125</v>
      </c>
      <c r="K23">
        <f>SUMIFS(PWT!$F$2:$F$12241,PWT!$B$2:$B$12241,Ic_Struc!K$1,PWT!$A$2:$A$12241,Ic_Struc!$A23)</f>
        <v>11423.3642578125</v>
      </c>
      <c r="L23">
        <f>SUMIFS(PWT!$F$2:$F$12241,PWT!$B$2:$B$12241,Ic_Struc!L$1,PWT!$A$2:$A$12241,Ic_Struc!$A23)</f>
        <v>11579.990234375</v>
      </c>
      <c r="M23">
        <f>SUMIFS(PWT!$F$2:$F$12241,PWT!$B$2:$B$12241,Ic_Struc!M$1,PWT!$A$2:$A$12241,Ic_Struc!$A23)</f>
        <v>13851.140625</v>
      </c>
      <c r="N23">
        <f>SUMIFS(PWT!$F$2:$F$12241,PWT!$B$2:$B$12241,Ic_Struc!N$1,PWT!$A$2:$A$12241,Ic_Struc!$A23)</f>
        <v>16615.349609375</v>
      </c>
      <c r="O23">
        <f>SUMIFS(PWT!$F$2:$F$12241,PWT!$B$2:$B$12241,Ic_Struc!O$1,PWT!$A$2:$A$12241,Ic_Struc!$A23)</f>
        <v>18285.67578125</v>
      </c>
      <c r="P23">
        <f>SUMIFS(PWT!$F$2:$F$12241,PWT!$B$2:$B$12241,Ic_Struc!P$1,PWT!$A$2:$A$12241,Ic_Struc!$A23)</f>
        <v>19877.4765625</v>
      </c>
      <c r="Q23">
        <f>SUMIFS(PWT!$F$2:$F$12241,PWT!$B$2:$B$12241,Ic_Struc!Q$1,PWT!$A$2:$A$12241,Ic_Struc!$A23)</f>
        <v>19009.46875</v>
      </c>
      <c r="R23">
        <f>SUMIFS(PWT!$F$2:$F$12241,PWT!$B$2:$B$12241,Ic_Struc!R$1,PWT!$A$2:$A$12241,Ic_Struc!$A23)</f>
        <v>19360.900390625</v>
      </c>
      <c r="S23">
        <f>SUMIFS(PWT!$F$2:$F$12241,PWT!$B$2:$B$12241,Ic_Struc!S$1,PWT!$A$2:$A$12241,Ic_Struc!$A23)</f>
        <v>21890.298828125</v>
      </c>
      <c r="T23">
        <f>SUMIFS(PWT!$F$2:$F$12241,PWT!$B$2:$B$12241,Ic_Struc!T$1,PWT!$A$2:$A$12241,Ic_Struc!$A23)</f>
        <v>22303.279296875</v>
      </c>
      <c r="U23">
        <f>SUMIFS(PWT!$F$2:$F$12241,PWT!$B$2:$B$12241,Ic_Struc!U$1,PWT!$A$2:$A$12241,Ic_Struc!$A23)</f>
        <v>25173.494140625</v>
      </c>
      <c r="V23">
        <f>SUMIFS(PWT!$F$2:$F$12241,PWT!$B$2:$B$12241,Ic_Struc!V$1,PWT!$A$2:$A$12241,Ic_Struc!$A23)</f>
        <v>26596.9140625</v>
      </c>
    </row>
    <row r="24" spans="1:22" x14ac:dyDescent="0.2">
      <c r="A24" t="s">
        <v>135</v>
      </c>
      <c r="B24">
        <f>SUMIFS(PWT!$F$2:$F$12241,PWT!$B$2:$B$12241,Ic_Struc!B$1,PWT!$A$2:$A$12241,Ic_Struc!$A24)</f>
        <v>1395.6793212890625</v>
      </c>
      <c r="C24">
        <f>SUMIFS(PWT!$F$2:$F$12241,PWT!$B$2:$B$12241,Ic_Struc!C$1,PWT!$A$2:$A$12241,Ic_Struc!$A24)</f>
        <v>1472.6082763671875</v>
      </c>
      <c r="D24">
        <f>SUMIFS(PWT!$F$2:$F$12241,PWT!$B$2:$B$12241,Ic_Struc!D$1,PWT!$A$2:$A$12241,Ic_Struc!$A24)</f>
        <v>1658.957763671875</v>
      </c>
      <c r="E24">
        <f>SUMIFS(PWT!$F$2:$F$12241,PWT!$B$2:$B$12241,Ic_Struc!E$1,PWT!$A$2:$A$12241,Ic_Struc!$A24)</f>
        <v>1965.5914306640625</v>
      </c>
      <c r="F24">
        <f>SUMIFS(PWT!$F$2:$F$12241,PWT!$B$2:$B$12241,Ic_Struc!F$1,PWT!$A$2:$A$12241,Ic_Struc!$A24)</f>
        <v>2305.59521484375</v>
      </c>
      <c r="G24">
        <f>SUMIFS(PWT!$F$2:$F$12241,PWT!$B$2:$B$12241,Ic_Struc!G$1,PWT!$A$2:$A$12241,Ic_Struc!$A24)</f>
        <v>2503.478515625</v>
      </c>
      <c r="H24">
        <f>SUMIFS(PWT!$F$2:$F$12241,PWT!$B$2:$B$12241,Ic_Struc!H$1,PWT!$A$2:$A$12241,Ic_Struc!$A24)</f>
        <v>2680.753662109375</v>
      </c>
      <c r="I24">
        <f>SUMIFS(PWT!$F$2:$F$12241,PWT!$B$2:$B$12241,Ic_Struc!I$1,PWT!$A$2:$A$12241,Ic_Struc!$A24)</f>
        <v>2966.148193359375</v>
      </c>
      <c r="J24">
        <f>SUMIFS(PWT!$F$2:$F$12241,PWT!$B$2:$B$12241,Ic_Struc!J$1,PWT!$A$2:$A$12241,Ic_Struc!$A24)</f>
        <v>2982.0087890625</v>
      </c>
      <c r="K24">
        <f>SUMIFS(PWT!$F$2:$F$12241,PWT!$B$2:$B$12241,Ic_Struc!K$1,PWT!$A$2:$A$12241,Ic_Struc!$A24)</f>
        <v>3188.641357421875</v>
      </c>
      <c r="L24">
        <f>SUMIFS(PWT!$F$2:$F$12241,PWT!$B$2:$B$12241,Ic_Struc!L$1,PWT!$A$2:$A$12241,Ic_Struc!$A24)</f>
        <v>3272.17822265625</v>
      </c>
      <c r="M24">
        <f>SUMIFS(PWT!$F$2:$F$12241,PWT!$B$2:$B$12241,Ic_Struc!M$1,PWT!$A$2:$A$12241,Ic_Struc!$A24)</f>
        <v>3737.90478515625</v>
      </c>
      <c r="N24">
        <f>SUMIFS(PWT!$F$2:$F$12241,PWT!$B$2:$B$12241,Ic_Struc!N$1,PWT!$A$2:$A$12241,Ic_Struc!$A24)</f>
        <v>4263.4384765625</v>
      </c>
      <c r="O24">
        <f>SUMIFS(PWT!$F$2:$F$12241,PWT!$B$2:$B$12241,Ic_Struc!O$1,PWT!$A$2:$A$12241,Ic_Struc!$A24)</f>
        <v>5036.763671875</v>
      </c>
      <c r="P24">
        <f>SUMIFS(PWT!$F$2:$F$12241,PWT!$B$2:$B$12241,Ic_Struc!P$1,PWT!$A$2:$A$12241,Ic_Struc!$A24)</f>
        <v>5123.8564453125</v>
      </c>
      <c r="Q24">
        <f>SUMIFS(PWT!$F$2:$F$12241,PWT!$B$2:$B$12241,Ic_Struc!Q$1,PWT!$A$2:$A$12241,Ic_Struc!$A24)</f>
        <v>5179.65380859375</v>
      </c>
      <c r="R24">
        <f>SUMIFS(PWT!$F$2:$F$12241,PWT!$B$2:$B$12241,Ic_Struc!R$1,PWT!$A$2:$A$12241,Ic_Struc!$A24)</f>
        <v>5206.45263671875</v>
      </c>
      <c r="S24">
        <f>SUMIFS(PWT!$F$2:$F$12241,PWT!$B$2:$B$12241,Ic_Struc!S$1,PWT!$A$2:$A$12241,Ic_Struc!$A24)</f>
        <v>4982.341796875</v>
      </c>
      <c r="T24">
        <f>SUMIFS(PWT!$F$2:$F$12241,PWT!$B$2:$B$12241,Ic_Struc!T$1,PWT!$A$2:$A$12241,Ic_Struc!$A24)</f>
        <v>4892.33642578125</v>
      </c>
      <c r="U24">
        <f>SUMIFS(PWT!$F$2:$F$12241,PWT!$B$2:$B$12241,Ic_Struc!U$1,PWT!$A$2:$A$12241,Ic_Struc!$A24)</f>
        <v>4977.04248046875</v>
      </c>
      <c r="V24">
        <f>SUMIFS(PWT!$F$2:$F$12241,PWT!$B$2:$B$12241,Ic_Struc!V$1,PWT!$A$2:$A$12241,Ic_Struc!$A24)</f>
        <v>5041.3388671875</v>
      </c>
    </row>
    <row r="25" spans="1:22" x14ac:dyDescent="0.2">
      <c r="A25" t="s">
        <v>186</v>
      </c>
      <c r="B25">
        <f>SUMIFS(PWT!$F$2:$F$12241,PWT!$B$2:$B$12241,Ic_Struc!B$1,PWT!$A$2:$A$12241,Ic_Struc!$A25)</f>
        <v>113.99988555908203</v>
      </c>
      <c r="C25">
        <f>SUMIFS(PWT!$F$2:$F$12241,PWT!$B$2:$B$12241,Ic_Struc!C$1,PWT!$A$2:$A$12241,Ic_Struc!$A25)</f>
        <v>238.9998779296875</v>
      </c>
      <c r="D25">
        <f>SUMIFS(PWT!$F$2:$F$12241,PWT!$B$2:$B$12241,Ic_Struc!D$1,PWT!$A$2:$A$12241,Ic_Struc!$A25)</f>
        <v>493.000244140625</v>
      </c>
      <c r="E25">
        <f>SUMIFS(PWT!$F$2:$F$12241,PWT!$B$2:$B$12241,Ic_Struc!E$1,PWT!$A$2:$A$12241,Ic_Struc!$A25)</f>
        <v>672.89923095703125</v>
      </c>
      <c r="F25">
        <f>SUMIFS(PWT!$F$2:$F$12241,PWT!$B$2:$B$12241,Ic_Struc!F$1,PWT!$A$2:$A$12241,Ic_Struc!$A25)</f>
        <v>930.900634765625</v>
      </c>
      <c r="G25">
        <f>SUMIFS(PWT!$F$2:$F$12241,PWT!$B$2:$B$12241,Ic_Struc!G$1,PWT!$A$2:$A$12241,Ic_Struc!$A25)</f>
        <v>1189.599853515625</v>
      </c>
      <c r="H25">
        <f>SUMIFS(PWT!$F$2:$F$12241,PWT!$B$2:$B$12241,Ic_Struc!H$1,PWT!$A$2:$A$12241,Ic_Struc!$A25)</f>
        <v>2055.798583984375</v>
      </c>
      <c r="I25">
        <f>SUMIFS(PWT!$F$2:$F$12241,PWT!$B$2:$B$12241,Ic_Struc!I$1,PWT!$A$2:$A$12241,Ic_Struc!$A25)</f>
        <v>2926.703369140625</v>
      </c>
      <c r="J25">
        <f>SUMIFS(PWT!$F$2:$F$12241,PWT!$B$2:$B$12241,Ic_Struc!J$1,PWT!$A$2:$A$12241,Ic_Struc!$A25)</f>
        <v>3211.699951171875</v>
      </c>
      <c r="K25">
        <f>SUMIFS(PWT!$F$2:$F$12241,PWT!$B$2:$B$12241,Ic_Struc!K$1,PWT!$A$2:$A$12241,Ic_Struc!$A25)</f>
        <v>4190.90185546875</v>
      </c>
      <c r="L25">
        <f>SUMIFS(PWT!$F$2:$F$12241,PWT!$B$2:$B$12241,Ic_Struc!L$1,PWT!$A$2:$A$12241,Ic_Struc!$A25)</f>
        <v>3795.697265625</v>
      </c>
      <c r="M25">
        <f>SUMIFS(PWT!$F$2:$F$12241,PWT!$B$2:$B$12241,Ic_Struc!M$1,PWT!$A$2:$A$12241,Ic_Struc!$A25)</f>
        <v>5981.130859375</v>
      </c>
      <c r="N25">
        <f>SUMIFS(PWT!$F$2:$F$12241,PWT!$B$2:$B$12241,Ic_Struc!N$1,PWT!$A$2:$A$12241,Ic_Struc!$A25)</f>
        <v>11066.4619140625</v>
      </c>
      <c r="O25">
        <f>SUMIFS(PWT!$F$2:$F$12241,PWT!$B$2:$B$12241,Ic_Struc!O$1,PWT!$A$2:$A$12241,Ic_Struc!$A25)</f>
        <v>14375.1640625</v>
      </c>
      <c r="P25">
        <f>SUMIFS(PWT!$F$2:$F$12241,PWT!$B$2:$B$12241,Ic_Struc!P$1,PWT!$A$2:$A$12241,Ic_Struc!$A25)</f>
        <v>9783.146484375</v>
      </c>
      <c r="Q25">
        <f>SUMIFS(PWT!$F$2:$F$12241,PWT!$B$2:$B$12241,Ic_Struc!Q$1,PWT!$A$2:$A$12241,Ic_Struc!$A25)</f>
        <v>11606.4912109375</v>
      </c>
      <c r="R25">
        <f>SUMIFS(PWT!$F$2:$F$12241,PWT!$B$2:$B$12241,Ic_Struc!R$1,PWT!$A$2:$A$12241,Ic_Struc!$A25)</f>
        <v>13303.0146484375</v>
      </c>
      <c r="S25">
        <f>SUMIFS(PWT!$F$2:$F$12241,PWT!$B$2:$B$12241,Ic_Struc!S$1,PWT!$A$2:$A$12241,Ic_Struc!$A25)</f>
        <v>9806.91796875</v>
      </c>
      <c r="T25">
        <f>SUMIFS(PWT!$F$2:$F$12241,PWT!$B$2:$B$12241,Ic_Struc!T$1,PWT!$A$2:$A$12241,Ic_Struc!$A25)</f>
        <v>11569.419921875</v>
      </c>
      <c r="U25">
        <f>SUMIFS(PWT!$F$2:$F$12241,PWT!$B$2:$B$12241,Ic_Struc!U$1,PWT!$A$2:$A$12241,Ic_Struc!$A25)</f>
        <v>13888.509765625</v>
      </c>
      <c r="V25">
        <f>SUMIFS(PWT!$F$2:$F$12241,PWT!$B$2:$B$12241,Ic_Struc!V$1,PWT!$A$2:$A$12241,Ic_Struc!$A25)</f>
        <v>12808.205078125</v>
      </c>
    </row>
    <row r="26" spans="1:22" x14ac:dyDescent="0.2">
      <c r="A26" t="s">
        <v>153</v>
      </c>
      <c r="B26">
        <f>SUMIFS(PWT!$F$2:$F$12241,PWT!$B$2:$B$12241,Ic_Struc!B$1,PWT!$A$2:$A$12241,Ic_Struc!$A26)</f>
        <v>91980.4140625</v>
      </c>
      <c r="C26">
        <f>SUMIFS(PWT!$F$2:$F$12241,PWT!$B$2:$B$12241,Ic_Struc!C$1,PWT!$A$2:$A$12241,Ic_Struc!$A26)</f>
        <v>98340.296875</v>
      </c>
      <c r="D26">
        <f>SUMIFS(PWT!$F$2:$F$12241,PWT!$B$2:$B$12241,Ic_Struc!D$1,PWT!$A$2:$A$12241,Ic_Struc!$A26)</f>
        <v>110526.4375</v>
      </c>
      <c r="E26">
        <f>SUMIFS(PWT!$F$2:$F$12241,PWT!$B$2:$B$12241,Ic_Struc!E$1,PWT!$A$2:$A$12241,Ic_Struc!$A26)</f>
        <v>125666.265625</v>
      </c>
      <c r="F26">
        <f>SUMIFS(PWT!$F$2:$F$12241,PWT!$B$2:$B$12241,Ic_Struc!F$1,PWT!$A$2:$A$12241,Ic_Struc!$A26)</f>
        <v>137268.734375</v>
      </c>
      <c r="G26">
        <f>SUMIFS(PWT!$F$2:$F$12241,PWT!$B$2:$B$12241,Ic_Struc!G$1,PWT!$A$2:$A$12241,Ic_Struc!$A26)</f>
        <v>161769.15625</v>
      </c>
      <c r="H26">
        <f>SUMIFS(PWT!$F$2:$F$12241,PWT!$B$2:$B$12241,Ic_Struc!H$1,PWT!$A$2:$A$12241,Ic_Struc!$A26)</f>
        <v>173949.125</v>
      </c>
      <c r="I26">
        <f>SUMIFS(PWT!$F$2:$F$12241,PWT!$B$2:$B$12241,Ic_Struc!I$1,PWT!$A$2:$A$12241,Ic_Struc!$A26)</f>
        <v>166773.109375</v>
      </c>
      <c r="J26">
        <f>SUMIFS(PWT!$F$2:$F$12241,PWT!$B$2:$B$12241,Ic_Struc!J$1,PWT!$A$2:$A$12241,Ic_Struc!$A26)</f>
        <v>166961.625</v>
      </c>
      <c r="K26">
        <f>SUMIFS(PWT!$F$2:$F$12241,PWT!$B$2:$B$12241,Ic_Struc!K$1,PWT!$A$2:$A$12241,Ic_Struc!$A26)</f>
        <v>176217.390625</v>
      </c>
      <c r="L26">
        <f>SUMIFS(PWT!$F$2:$F$12241,PWT!$B$2:$B$12241,Ic_Struc!L$1,PWT!$A$2:$A$12241,Ic_Struc!$A26)</f>
        <v>180495.8125</v>
      </c>
      <c r="M26">
        <f>SUMIFS(PWT!$F$2:$F$12241,PWT!$B$2:$B$12241,Ic_Struc!M$1,PWT!$A$2:$A$12241,Ic_Struc!$A26)</f>
        <v>186782.5</v>
      </c>
      <c r="N26">
        <f>SUMIFS(PWT!$F$2:$F$12241,PWT!$B$2:$B$12241,Ic_Struc!N$1,PWT!$A$2:$A$12241,Ic_Struc!$A26)</f>
        <v>200561.25</v>
      </c>
      <c r="O26">
        <f>SUMIFS(PWT!$F$2:$F$12241,PWT!$B$2:$B$12241,Ic_Struc!O$1,PWT!$A$2:$A$12241,Ic_Struc!$A26)</f>
        <v>212805.3125</v>
      </c>
      <c r="P26">
        <f>SUMIFS(PWT!$F$2:$F$12241,PWT!$B$2:$B$12241,Ic_Struc!P$1,PWT!$A$2:$A$12241,Ic_Struc!$A26)</f>
        <v>209727.390625</v>
      </c>
      <c r="Q26">
        <f>SUMIFS(PWT!$F$2:$F$12241,PWT!$B$2:$B$12241,Ic_Struc!Q$1,PWT!$A$2:$A$12241,Ic_Struc!$A26)</f>
        <v>219707.265625</v>
      </c>
      <c r="R26">
        <f>SUMIFS(PWT!$F$2:$F$12241,PWT!$B$2:$B$12241,Ic_Struc!R$1,PWT!$A$2:$A$12241,Ic_Struc!$A26)</f>
        <v>232249.609375</v>
      </c>
      <c r="S26">
        <f>SUMIFS(PWT!$F$2:$F$12241,PWT!$B$2:$B$12241,Ic_Struc!S$1,PWT!$A$2:$A$12241,Ic_Struc!$A26)</f>
        <v>225662.625</v>
      </c>
      <c r="T26">
        <f>SUMIFS(PWT!$F$2:$F$12241,PWT!$B$2:$B$12241,Ic_Struc!T$1,PWT!$A$2:$A$12241,Ic_Struc!$A26)</f>
        <v>236696.4375</v>
      </c>
      <c r="U26">
        <f>SUMIFS(PWT!$F$2:$F$12241,PWT!$B$2:$B$12241,Ic_Struc!U$1,PWT!$A$2:$A$12241,Ic_Struc!$A26)</f>
        <v>259200.390625</v>
      </c>
      <c r="V26">
        <f>SUMIFS(PWT!$F$2:$F$12241,PWT!$B$2:$B$12241,Ic_Struc!V$1,PWT!$A$2:$A$12241,Ic_Struc!$A26)</f>
        <v>277010.1875</v>
      </c>
    </row>
    <row r="27" spans="1:22" x14ac:dyDescent="0.2">
      <c r="A27" t="s">
        <v>152</v>
      </c>
      <c r="B27">
        <f>SUMIFS(PWT!$F$2:$F$12241,PWT!$B$2:$B$12241,Ic_Struc!B$1,PWT!$A$2:$A$12241,Ic_Struc!$A27)</f>
        <v>270.3470458984375</v>
      </c>
      <c r="C27">
        <f>SUMIFS(PWT!$F$2:$F$12241,PWT!$B$2:$B$12241,Ic_Struc!C$1,PWT!$A$2:$A$12241,Ic_Struc!$A27)</f>
        <v>289.76071166992188</v>
      </c>
      <c r="D27">
        <f>SUMIFS(PWT!$F$2:$F$12241,PWT!$B$2:$B$12241,Ic_Struc!D$1,PWT!$A$2:$A$12241,Ic_Struc!$A27)</f>
        <v>366.21908569335938</v>
      </c>
      <c r="E27">
        <f>SUMIFS(PWT!$F$2:$F$12241,PWT!$B$2:$B$12241,Ic_Struc!E$1,PWT!$A$2:$A$12241,Ic_Struc!$A27)</f>
        <v>404.0921630859375</v>
      </c>
      <c r="F27">
        <f>SUMIFS(PWT!$F$2:$F$12241,PWT!$B$2:$B$12241,Ic_Struc!F$1,PWT!$A$2:$A$12241,Ic_Struc!$A27)</f>
        <v>512.86334228515625</v>
      </c>
      <c r="G27">
        <f>SUMIFS(PWT!$F$2:$F$12241,PWT!$B$2:$B$12241,Ic_Struc!G$1,PWT!$A$2:$A$12241,Ic_Struc!$A27)</f>
        <v>525.8668212890625</v>
      </c>
      <c r="H27">
        <f>SUMIFS(PWT!$F$2:$F$12241,PWT!$B$2:$B$12241,Ic_Struc!H$1,PWT!$A$2:$A$12241,Ic_Struc!$A27)</f>
        <v>622.40399169921875</v>
      </c>
      <c r="I27">
        <f>SUMIFS(PWT!$F$2:$F$12241,PWT!$B$2:$B$12241,Ic_Struc!I$1,PWT!$A$2:$A$12241,Ic_Struc!$A27)</f>
        <v>699.5609130859375</v>
      </c>
      <c r="J27">
        <f>SUMIFS(PWT!$F$2:$F$12241,PWT!$B$2:$B$12241,Ic_Struc!J$1,PWT!$A$2:$A$12241,Ic_Struc!$A27)</f>
        <v>676.84027099609375</v>
      </c>
      <c r="K27">
        <f>SUMIFS(PWT!$F$2:$F$12241,PWT!$B$2:$B$12241,Ic_Struc!K$1,PWT!$A$2:$A$12241,Ic_Struc!$A27)</f>
        <v>770.23834228515625</v>
      </c>
      <c r="L27">
        <f>SUMIFS(PWT!$F$2:$F$12241,PWT!$B$2:$B$12241,Ic_Struc!L$1,PWT!$A$2:$A$12241,Ic_Struc!$A27)</f>
        <v>811.3848876953125</v>
      </c>
      <c r="M27">
        <f>SUMIFS(PWT!$F$2:$F$12241,PWT!$B$2:$B$12241,Ic_Struc!M$1,PWT!$A$2:$A$12241,Ic_Struc!$A27)</f>
        <v>884.684814453125</v>
      </c>
      <c r="N27">
        <f>SUMIFS(PWT!$F$2:$F$12241,PWT!$B$2:$B$12241,Ic_Struc!N$1,PWT!$A$2:$A$12241,Ic_Struc!$A27)</f>
        <v>962.39678955078125</v>
      </c>
      <c r="O27">
        <f>SUMIFS(PWT!$F$2:$F$12241,PWT!$B$2:$B$12241,Ic_Struc!O$1,PWT!$A$2:$A$12241,Ic_Struc!$A27)</f>
        <v>1041.983154296875</v>
      </c>
      <c r="P27">
        <f>SUMIFS(PWT!$F$2:$F$12241,PWT!$B$2:$B$12241,Ic_Struc!P$1,PWT!$A$2:$A$12241,Ic_Struc!$A27)</f>
        <v>1101.5462646484375</v>
      </c>
      <c r="Q27">
        <f>SUMIFS(PWT!$F$2:$F$12241,PWT!$B$2:$B$12241,Ic_Struc!Q$1,PWT!$A$2:$A$12241,Ic_Struc!$A27)</f>
        <v>1183.40625</v>
      </c>
      <c r="R27">
        <f>SUMIFS(PWT!$F$2:$F$12241,PWT!$B$2:$B$12241,Ic_Struc!R$1,PWT!$A$2:$A$12241,Ic_Struc!$A27)</f>
        <v>1169.81103515625</v>
      </c>
      <c r="S27">
        <f>SUMIFS(PWT!$F$2:$F$12241,PWT!$B$2:$B$12241,Ic_Struc!S$1,PWT!$A$2:$A$12241,Ic_Struc!$A27)</f>
        <v>1139.11962890625</v>
      </c>
      <c r="T27">
        <f>SUMIFS(PWT!$F$2:$F$12241,PWT!$B$2:$B$12241,Ic_Struc!T$1,PWT!$A$2:$A$12241,Ic_Struc!$A27)</f>
        <v>1161.2718505859375</v>
      </c>
      <c r="U27">
        <f>SUMIFS(PWT!$F$2:$F$12241,PWT!$B$2:$B$12241,Ic_Struc!U$1,PWT!$A$2:$A$12241,Ic_Struc!$A27)</f>
        <v>1191.7691650390625</v>
      </c>
      <c r="V27">
        <f>SUMIFS(PWT!$F$2:$F$12241,PWT!$B$2:$B$12241,Ic_Struc!V$1,PWT!$A$2:$A$12241,Ic_Struc!$A27)</f>
        <v>1229.41015625</v>
      </c>
    </row>
    <row r="28" spans="1:22" x14ac:dyDescent="0.2">
      <c r="A28" t="s">
        <v>151</v>
      </c>
      <c r="B28">
        <f>SUMIFS(PWT!$F$2:$F$12241,PWT!$B$2:$B$12241,Ic_Struc!B$1,PWT!$A$2:$A$12241,Ic_Struc!$A28)</f>
        <v>506.90673828125</v>
      </c>
      <c r="C28">
        <f>SUMIFS(PWT!$F$2:$F$12241,PWT!$B$2:$B$12241,Ic_Struc!C$1,PWT!$A$2:$A$12241,Ic_Struc!$A28)</f>
        <v>1091.2012939453125</v>
      </c>
      <c r="D28">
        <f>SUMIFS(PWT!$F$2:$F$12241,PWT!$B$2:$B$12241,Ic_Struc!D$1,PWT!$A$2:$A$12241,Ic_Struc!$A28)</f>
        <v>1169.1123046875</v>
      </c>
      <c r="E28">
        <f>SUMIFS(PWT!$F$2:$F$12241,PWT!$B$2:$B$12241,Ic_Struc!E$1,PWT!$A$2:$A$12241,Ic_Struc!$A28)</f>
        <v>1202.9246826171875</v>
      </c>
      <c r="F28">
        <f>SUMIFS(PWT!$F$2:$F$12241,PWT!$B$2:$B$12241,Ic_Struc!F$1,PWT!$A$2:$A$12241,Ic_Struc!$A28)</f>
        <v>898.87738037109375</v>
      </c>
      <c r="G28">
        <f>SUMIFS(PWT!$F$2:$F$12241,PWT!$B$2:$B$12241,Ic_Struc!G$1,PWT!$A$2:$A$12241,Ic_Struc!$A28)</f>
        <v>860.88665771484375</v>
      </c>
      <c r="H28">
        <f>SUMIFS(PWT!$F$2:$F$12241,PWT!$B$2:$B$12241,Ic_Struc!H$1,PWT!$A$2:$A$12241,Ic_Struc!$A28)</f>
        <v>1062.247802734375</v>
      </c>
      <c r="I28">
        <f>SUMIFS(PWT!$F$2:$F$12241,PWT!$B$2:$B$12241,Ic_Struc!I$1,PWT!$A$2:$A$12241,Ic_Struc!$A28)</f>
        <v>1194.2425537109375</v>
      </c>
      <c r="J28">
        <f>SUMIFS(PWT!$F$2:$F$12241,PWT!$B$2:$B$12241,Ic_Struc!J$1,PWT!$A$2:$A$12241,Ic_Struc!$A28)</f>
        <v>1172.138671875</v>
      </c>
      <c r="K28">
        <f>SUMIFS(PWT!$F$2:$F$12241,PWT!$B$2:$B$12241,Ic_Struc!K$1,PWT!$A$2:$A$12241,Ic_Struc!$A28)</f>
        <v>1237.2646484375</v>
      </c>
      <c r="L28">
        <f>SUMIFS(PWT!$F$2:$F$12241,PWT!$B$2:$B$12241,Ic_Struc!L$1,PWT!$A$2:$A$12241,Ic_Struc!$A28)</f>
        <v>1419.2572021484375</v>
      </c>
      <c r="M28">
        <f>SUMIFS(PWT!$F$2:$F$12241,PWT!$B$2:$B$12241,Ic_Struc!M$1,PWT!$A$2:$A$12241,Ic_Struc!$A28)</f>
        <v>1237.5743408203125</v>
      </c>
      <c r="N28">
        <f>SUMIFS(PWT!$F$2:$F$12241,PWT!$B$2:$B$12241,Ic_Struc!N$1,PWT!$A$2:$A$12241,Ic_Struc!$A28)</f>
        <v>1942.09765625</v>
      </c>
      <c r="O28">
        <f>SUMIFS(PWT!$F$2:$F$12241,PWT!$B$2:$B$12241,Ic_Struc!O$1,PWT!$A$2:$A$12241,Ic_Struc!$A28)</f>
        <v>1798.2401123046875</v>
      </c>
      <c r="P28">
        <f>SUMIFS(PWT!$F$2:$F$12241,PWT!$B$2:$B$12241,Ic_Struc!P$1,PWT!$A$2:$A$12241,Ic_Struc!$A28)</f>
        <v>1226.8106689453125</v>
      </c>
      <c r="Q28">
        <f>SUMIFS(PWT!$F$2:$F$12241,PWT!$B$2:$B$12241,Ic_Struc!Q$1,PWT!$A$2:$A$12241,Ic_Struc!$A28)</f>
        <v>2144.660888671875</v>
      </c>
      <c r="R28">
        <f>SUMIFS(PWT!$F$2:$F$12241,PWT!$B$2:$B$12241,Ic_Struc!R$1,PWT!$A$2:$A$12241,Ic_Struc!$A28)</f>
        <v>1567.578369140625</v>
      </c>
      <c r="S28">
        <f>SUMIFS(PWT!$F$2:$F$12241,PWT!$B$2:$B$12241,Ic_Struc!S$1,PWT!$A$2:$A$12241,Ic_Struc!$A28)</f>
        <v>1537.1064453125</v>
      </c>
      <c r="T28">
        <f>SUMIFS(PWT!$F$2:$F$12241,PWT!$B$2:$B$12241,Ic_Struc!T$1,PWT!$A$2:$A$12241,Ic_Struc!$A28)</f>
        <v>1794.243896484375</v>
      </c>
      <c r="U28">
        <f>SUMIFS(PWT!$F$2:$F$12241,PWT!$B$2:$B$12241,Ic_Struc!U$1,PWT!$A$2:$A$12241,Ic_Struc!$A28)</f>
        <v>1386.90625</v>
      </c>
      <c r="V28">
        <f>SUMIFS(PWT!$F$2:$F$12241,PWT!$B$2:$B$12241,Ic_Struc!V$1,PWT!$A$2:$A$12241,Ic_Struc!$A28)</f>
        <v>1632.8858642578125</v>
      </c>
    </row>
    <row r="29" spans="1:22" x14ac:dyDescent="0.2">
      <c r="A29" t="s">
        <v>61</v>
      </c>
      <c r="B29">
        <f>SUMIFS(PWT!$F$2:$F$12241,PWT!$B$2:$B$12241,Ic_Struc!B$1,PWT!$A$2:$A$12241,Ic_Struc!$A29)</f>
        <v>32048.2734375</v>
      </c>
      <c r="C29">
        <f>SUMIFS(PWT!$F$2:$F$12241,PWT!$B$2:$B$12241,Ic_Struc!C$1,PWT!$A$2:$A$12241,Ic_Struc!$A29)</f>
        <v>34099.58984375</v>
      </c>
      <c r="D29">
        <f>SUMIFS(PWT!$F$2:$F$12241,PWT!$B$2:$B$12241,Ic_Struc!D$1,PWT!$A$2:$A$12241,Ic_Struc!$A29)</f>
        <v>34557.90625</v>
      </c>
      <c r="E29">
        <f>SUMIFS(PWT!$F$2:$F$12241,PWT!$B$2:$B$12241,Ic_Struc!E$1,PWT!$A$2:$A$12241,Ic_Struc!$A29)</f>
        <v>35983.7734375</v>
      </c>
      <c r="F29">
        <f>SUMIFS(PWT!$F$2:$F$12241,PWT!$B$2:$B$12241,Ic_Struc!F$1,PWT!$A$2:$A$12241,Ic_Struc!$A29)</f>
        <v>38744.765625</v>
      </c>
      <c r="G29">
        <f>SUMIFS(PWT!$F$2:$F$12241,PWT!$B$2:$B$12241,Ic_Struc!G$1,PWT!$A$2:$A$12241,Ic_Struc!$A29)</f>
        <v>40413.72265625</v>
      </c>
      <c r="H29">
        <f>SUMIFS(PWT!$F$2:$F$12241,PWT!$B$2:$B$12241,Ic_Struc!H$1,PWT!$A$2:$A$12241,Ic_Struc!$A29)</f>
        <v>43801.2578125</v>
      </c>
      <c r="I29">
        <f>SUMIFS(PWT!$F$2:$F$12241,PWT!$B$2:$B$12241,Ic_Struc!I$1,PWT!$A$2:$A$12241,Ic_Struc!$A29)</f>
        <v>43965.11328125</v>
      </c>
      <c r="J29">
        <f>SUMIFS(PWT!$F$2:$F$12241,PWT!$B$2:$B$12241,Ic_Struc!J$1,PWT!$A$2:$A$12241,Ic_Struc!$A29)</f>
        <v>45022.62109375</v>
      </c>
      <c r="K29">
        <f>SUMIFS(PWT!$F$2:$F$12241,PWT!$B$2:$B$12241,Ic_Struc!K$1,PWT!$A$2:$A$12241,Ic_Struc!$A29)</f>
        <v>44751.34765625</v>
      </c>
      <c r="L29">
        <f>SUMIFS(PWT!$F$2:$F$12241,PWT!$B$2:$B$12241,Ic_Struc!L$1,PWT!$A$2:$A$12241,Ic_Struc!$A29)</f>
        <v>48760.921875</v>
      </c>
      <c r="M29">
        <f>SUMIFS(PWT!$F$2:$F$12241,PWT!$B$2:$B$12241,Ic_Struc!M$1,PWT!$A$2:$A$12241,Ic_Struc!$A29)</f>
        <v>50721.28125</v>
      </c>
      <c r="N29">
        <f>SUMIFS(PWT!$F$2:$F$12241,PWT!$B$2:$B$12241,Ic_Struc!N$1,PWT!$A$2:$A$12241,Ic_Struc!$A29)</f>
        <v>54695.9140625</v>
      </c>
      <c r="O29">
        <f>SUMIFS(PWT!$F$2:$F$12241,PWT!$B$2:$B$12241,Ic_Struc!O$1,PWT!$A$2:$A$12241,Ic_Struc!$A29)</f>
        <v>57873.109375</v>
      </c>
      <c r="P29">
        <f>SUMIFS(PWT!$F$2:$F$12241,PWT!$B$2:$B$12241,Ic_Struc!P$1,PWT!$A$2:$A$12241,Ic_Struc!$A29)</f>
        <v>55355.19140625</v>
      </c>
      <c r="Q29">
        <f>SUMIFS(PWT!$F$2:$F$12241,PWT!$B$2:$B$12241,Ic_Struc!Q$1,PWT!$A$2:$A$12241,Ic_Struc!$A29)</f>
        <v>57388.2265625</v>
      </c>
      <c r="R29">
        <f>SUMIFS(PWT!$F$2:$F$12241,PWT!$B$2:$B$12241,Ic_Struc!R$1,PWT!$A$2:$A$12241,Ic_Struc!$A29)</f>
        <v>58839.12109375</v>
      </c>
      <c r="S29">
        <f>SUMIFS(PWT!$F$2:$F$12241,PWT!$B$2:$B$12241,Ic_Struc!S$1,PWT!$A$2:$A$12241,Ic_Struc!$A29)</f>
        <v>60766.625</v>
      </c>
      <c r="T29">
        <f>SUMIFS(PWT!$F$2:$F$12241,PWT!$B$2:$B$12241,Ic_Struc!T$1,PWT!$A$2:$A$12241,Ic_Struc!$A29)</f>
        <v>65529.08984375</v>
      </c>
      <c r="U29">
        <f>SUMIFS(PWT!$F$2:$F$12241,PWT!$B$2:$B$12241,Ic_Struc!U$1,PWT!$A$2:$A$12241,Ic_Struc!$A29)</f>
        <v>64990.52734375</v>
      </c>
      <c r="V29">
        <f>SUMIFS(PWT!$F$2:$F$12241,PWT!$B$2:$B$12241,Ic_Struc!V$1,PWT!$A$2:$A$12241,Ic_Struc!$A29)</f>
        <v>62838.796875</v>
      </c>
    </row>
    <row r="30" spans="1:22" x14ac:dyDescent="0.2">
      <c r="A30" t="s">
        <v>171</v>
      </c>
      <c r="B30">
        <f>SUMIFS(PWT!$F$2:$F$12241,PWT!$B$2:$B$12241,Ic_Struc!B$1,PWT!$A$2:$A$12241,Ic_Struc!$A30)</f>
        <v>282275.25</v>
      </c>
      <c r="C30">
        <f>SUMIFS(PWT!$F$2:$F$12241,PWT!$B$2:$B$12241,Ic_Struc!C$1,PWT!$A$2:$A$12241,Ic_Struc!$A30)</f>
        <v>311483.53125</v>
      </c>
      <c r="D30">
        <f>SUMIFS(PWT!$F$2:$F$12241,PWT!$B$2:$B$12241,Ic_Struc!D$1,PWT!$A$2:$A$12241,Ic_Struc!$A30)</f>
        <v>351138.28125</v>
      </c>
      <c r="E30">
        <f>SUMIFS(PWT!$F$2:$F$12241,PWT!$B$2:$B$12241,Ic_Struc!E$1,PWT!$A$2:$A$12241,Ic_Struc!$A30)</f>
        <v>385572.5625</v>
      </c>
      <c r="F30">
        <f>SUMIFS(PWT!$F$2:$F$12241,PWT!$B$2:$B$12241,Ic_Struc!F$1,PWT!$A$2:$A$12241,Ic_Struc!$A30)</f>
        <v>441800</v>
      </c>
      <c r="G30">
        <f>SUMIFS(PWT!$F$2:$F$12241,PWT!$B$2:$B$12241,Ic_Struc!G$1,PWT!$A$2:$A$12241,Ic_Struc!$A30)</f>
        <v>496937.59375</v>
      </c>
      <c r="H30">
        <f>SUMIFS(PWT!$F$2:$F$12241,PWT!$B$2:$B$12241,Ic_Struc!H$1,PWT!$A$2:$A$12241,Ic_Struc!$A30)</f>
        <v>507571</v>
      </c>
      <c r="I30">
        <f>SUMIFS(PWT!$F$2:$F$12241,PWT!$B$2:$B$12241,Ic_Struc!I$1,PWT!$A$2:$A$12241,Ic_Struc!$A30)</f>
        <v>507210.0625</v>
      </c>
      <c r="J30">
        <f>SUMIFS(PWT!$F$2:$F$12241,PWT!$B$2:$B$12241,Ic_Struc!J$1,PWT!$A$2:$A$12241,Ic_Struc!$A30)</f>
        <v>522227.75</v>
      </c>
      <c r="K30">
        <f>SUMIFS(PWT!$F$2:$F$12241,PWT!$B$2:$B$12241,Ic_Struc!K$1,PWT!$A$2:$A$12241,Ic_Struc!$A30)</f>
        <v>539494.8125</v>
      </c>
      <c r="L30">
        <f>SUMIFS(PWT!$F$2:$F$12241,PWT!$B$2:$B$12241,Ic_Struc!L$1,PWT!$A$2:$A$12241,Ic_Struc!$A30)</f>
        <v>576435.0625</v>
      </c>
      <c r="M30">
        <f>SUMIFS(PWT!$F$2:$F$12241,PWT!$B$2:$B$12241,Ic_Struc!M$1,PWT!$A$2:$A$12241,Ic_Struc!$A30)</f>
        <v>617662.3125</v>
      </c>
      <c r="N30">
        <f>SUMIFS(PWT!$F$2:$F$12241,PWT!$B$2:$B$12241,Ic_Struc!N$1,PWT!$A$2:$A$12241,Ic_Struc!$A30)</f>
        <v>673333.0625</v>
      </c>
      <c r="O30">
        <f>SUMIFS(PWT!$F$2:$F$12241,PWT!$B$2:$B$12241,Ic_Struc!O$1,PWT!$A$2:$A$12241,Ic_Struc!$A30)</f>
        <v>723893.125</v>
      </c>
      <c r="P30">
        <f>SUMIFS(PWT!$F$2:$F$12241,PWT!$B$2:$B$12241,Ic_Struc!P$1,PWT!$A$2:$A$12241,Ic_Struc!$A30)</f>
        <v>748250.125</v>
      </c>
      <c r="Q30">
        <f>SUMIFS(PWT!$F$2:$F$12241,PWT!$B$2:$B$12241,Ic_Struc!Q$1,PWT!$A$2:$A$12241,Ic_Struc!$A30)</f>
        <v>757428.25</v>
      </c>
      <c r="R30">
        <f>SUMIFS(PWT!$F$2:$F$12241,PWT!$B$2:$B$12241,Ic_Struc!R$1,PWT!$A$2:$A$12241,Ic_Struc!$A30)</f>
        <v>797777.4375</v>
      </c>
      <c r="S30">
        <f>SUMIFS(PWT!$F$2:$F$12241,PWT!$B$2:$B$12241,Ic_Struc!S$1,PWT!$A$2:$A$12241,Ic_Struc!$A30)</f>
        <v>820970.5</v>
      </c>
      <c r="T30">
        <f>SUMIFS(PWT!$F$2:$F$12241,PWT!$B$2:$B$12241,Ic_Struc!T$1,PWT!$A$2:$A$12241,Ic_Struc!$A30)</f>
        <v>851838.1875</v>
      </c>
      <c r="U30">
        <f>SUMIFS(PWT!$F$2:$F$12241,PWT!$B$2:$B$12241,Ic_Struc!U$1,PWT!$A$2:$A$12241,Ic_Struc!$A30)</f>
        <v>882396.0625</v>
      </c>
      <c r="V30">
        <f>SUMIFS(PWT!$F$2:$F$12241,PWT!$B$2:$B$12241,Ic_Struc!V$1,PWT!$A$2:$A$12241,Ic_Struc!$A30)</f>
        <v>925306.125</v>
      </c>
    </row>
    <row r="31" spans="1:22" x14ac:dyDescent="0.2">
      <c r="A31" t="s">
        <v>86</v>
      </c>
      <c r="B31">
        <f>SUMIFS(PWT!$F$2:$F$12241,PWT!$B$2:$B$12241,Ic_Struc!B$1,PWT!$A$2:$A$12241,Ic_Struc!$A31)</f>
        <v>18791014</v>
      </c>
      <c r="C31">
        <f>SUMIFS(PWT!$F$2:$F$12241,PWT!$B$2:$B$12241,Ic_Struc!C$1,PWT!$A$2:$A$12241,Ic_Struc!$A31)</f>
        <v>20306270</v>
      </c>
      <c r="D31">
        <f>SUMIFS(PWT!$F$2:$F$12241,PWT!$B$2:$B$12241,Ic_Struc!D$1,PWT!$A$2:$A$12241,Ic_Struc!$A31)</f>
        <v>21715442</v>
      </c>
      <c r="E31">
        <f>SUMIFS(PWT!$F$2:$F$12241,PWT!$B$2:$B$12241,Ic_Struc!E$1,PWT!$A$2:$A$12241,Ic_Struc!$A31)</f>
        <v>23091472</v>
      </c>
      <c r="F31">
        <f>SUMIFS(PWT!$F$2:$F$12241,PWT!$B$2:$B$12241,Ic_Struc!F$1,PWT!$A$2:$A$12241,Ic_Struc!$A31)</f>
        <v>23385120</v>
      </c>
      <c r="G31">
        <f>SUMIFS(PWT!$F$2:$F$12241,PWT!$B$2:$B$12241,Ic_Struc!G$1,PWT!$A$2:$A$12241,Ic_Struc!$A31)</f>
        <v>24231840</v>
      </c>
      <c r="H31">
        <f>SUMIFS(PWT!$F$2:$F$12241,PWT!$B$2:$B$12241,Ic_Struc!H$1,PWT!$A$2:$A$12241,Ic_Struc!$A31)</f>
        <v>25385448</v>
      </c>
      <c r="I31">
        <f>SUMIFS(PWT!$F$2:$F$12241,PWT!$B$2:$B$12241,Ic_Struc!I$1,PWT!$A$2:$A$12241,Ic_Struc!$A31)</f>
        <v>25895660</v>
      </c>
      <c r="J31">
        <f>SUMIFS(PWT!$F$2:$F$12241,PWT!$B$2:$B$12241,Ic_Struc!J$1,PWT!$A$2:$A$12241,Ic_Struc!$A31)</f>
        <v>25999430</v>
      </c>
      <c r="K31">
        <f>SUMIFS(PWT!$F$2:$F$12241,PWT!$B$2:$B$12241,Ic_Struc!K$1,PWT!$A$2:$A$12241,Ic_Struc!$A31)</f>
        <v>26299244</v>
      </c>
      <c r="L31">
        <f>SUMIFS(PWT!$F$2:$F$12241,PWT!$B$2:$B$12241,Ic_Struc!L$1,PWT!$A$2:$A$12241,Ic_Struc!$A31)</f>
        <v>27254804</v>
      </c>
      <c r="M31">
        <f>SUMIFS(PWT!$F$2:$F$12241,PWT!$B$2:$B$12241,Ic_Struc!M$1,PWT!$A$2:$A$12241,Ic_Struc!$A31)</f>
        <v>27978320</v>
      </c>
      <c r="N31">
        <f>SUMIFS(PWT!$F$2:$F$12241,PWT!$B$2:$B$12241,Ic_Struc!N$1,PWT!$A$2:$A$12241,Ic_Struc!$A31)</f>
        <v>28632776</v>
      </c>
      <c r="O31">
        <f>SUMIFS(PWT!$F$2:$F$12241,PWT!$B$2:$B$12241,Ic_Struc!O$1,PWT!$A$2:$A$12241,Ic_Struc!$A31)</f>
        <v>28974726</v>
      </c>
      <c r="P31">
        <f>SUMIFS(PWT!$F$2:$F$12241,PWT!$B$2:$B$12241,Ic_Struc!P$1,PWT!$A$2:$A$12241,Ic_Struc!$A31)</f>
        <v>26680014</v>
      </c>
      <c r="Q31">
        <f>SUMIFS(PWT!$F$2:$F$12241,PWT!$B$2:$B$12241,Ic_Struc!Q$1,PWT!$A$2:$A$12241,Ic_Struc!$A31)</f>
        <v>26076914</v>
      </c>
      <c r="R31">
        <f>SUMIFS(PWT!$F$2:$F$12241,PWT!$B$2:$B$12241,Ic_Struc!R$1,PWT!$A$2:$A$12241,Ic_Struc!$A31)</f>
        <v>25987080</v>
      </c>
      <c r="S31">
        <f>SUMIFS(PWT!$F$2:$F$12241,PWT!$B$2:$B$12241,Ic_Struc!S$1,PWT!$A$2:$A$12241,Ic_Struc!$A31)</f>
        <v>26442656</v>
      </c>
      <c r="T31">
        <f>SUMIFS(PWT!$F$2:$F$12241,PWT!$B$2:$B$12241,Ic_Struc!T$1,PWT!$A$2:$A$12241,Ic_Struc!$A31)</f>
        <v>27227220</v>
      </c>
      <c r="U31">
        <f>SUMIFS(PWT!$F$2:$F$12241,PWT!$B$2:$B$12241,Ic_Struc!U$1,PWT!$A$2:$A$12241,Ic_Struc!$A31)</f>
        <v>28467344</v>
      </c>
      <c r="V31">
        <f>SUMIFS(PWT!$F$2:$F$12241,PWT!$B$2:$B$12241,Ic_Struc!V$1,PWT!$A$2:$A$12241,Ic_Struc!$A31)</f>
        <v>29490940</v>
      </c>
    </row>
    <row r="32" spans="1:22" x14ac:dyDescent="0.2">
      <c r="A32" t="s">
        <v>34</v>
      </c>
      <c r="B32">
        <f>SUMIFS(PWT!$F$2:$F$12241,PWT!$B$2:$B$12241,Ic_Struc!B$1,PWT!$A$2:$A$12241,Ic_Struc!$A32)</f>
        <v>4512.22119140625</v>
      </c>
      <c r="C32">
        <f>SUMIFS(PWT!$F$2:$F$12241,PWT!$B$2:$B$12241,Ic_Struc!C$1,PWT!$A$2:$A$12241,Ic_Struc!$A32)</f>
        <v>5118.6923828125</v>
      </c>
      <c r="D32">
        <f>SUMIFS(PWT!$F$2:$F$12241,PWT!$B$2:$B$12241,Ic_Struc!D$1,PWT!$A$2:$A$12241,Ic_Struc!$A32)</f>
        <v>6038.212890625</v>
      </c>
      <c r="E32">
        <f>SUMIFS(PWT!$F$2:$F$12241,PWT!$B$2:$B$12241,Ic_Struc!E$1,PWT!$A$2:$A$12241,Ic_Struc!$A32)</f>
        <v>16501.0234375</v>
      </c>
      <c r="F32">
        <f>SUMIFS(PWT!$F$2:$F$12241,PWT!$B$2:$B$12241,Ic_Struc!F$1,PWT!$A$2:$A$12241,Ic_Struc!$A32)</f>
        <v>27023.140625</v>
      </c>
      <c r="G32">
        <f>SUMIFS(PWT!$F$2:$F$12241,PWT!$B$2:$B$12241,Ic_Struc!G$1,PWT!$A$2:$A$12241,Ic_Struc!$A32)</f>
        <v>40655.0234375</v>
      </c>
      <c r="H32">
        <f>SUMIFS(PWT!$F$2:$F$12241,PWT!$B$2:$B$12241,Ic_Struc!H$1,PWT!$A$2:$A$12241,Ic_Struc!$A32)</f>
        <v>52210.796875</v>
      </c>
      <c r="I32">
        <f>SUMIFS(PWT!$F$2:$F$12241,PWT!$B$2:$B$12241,Ic_Struc!I$1,PWT!$A$2:$A$12241,Ic_Struc!$A32)</f>
        <v>66181.09375</v>
      </c>
      <c r="J32">
        <f>SUMIFS(PWT!$F$2:$F$12241,PWT!$B$2:$B$12241,Ic_Struc!J$1,PWT!$A$2:$A$12241,Ic_Struc!$A32)</f>
        <v>78058.96875</v>
      </c>
      <c r="K32">
        <f>SUMIFS(PWT!$F$2:$F$12241,PWT!$B$2:$B$12241,Ic_Struc!K$1,PWT!$A$2:$A$12241,Ic_Struc!$A32)</f>
        <v>122876.765625</v>
      </c>
      <c r="L32">
        <f>SUMIFS(PWT!$F$2:$F$12241,PWT!$B$2:$B$12241,Ic_Struc!L$1,PWT!$A$2:$A$12241,Ic_Struc!$A32)</f>
        <v>149534.4375</v>
      </c>
      <c r="M32">
        <f>SUMIFS(PWT!$F$2:$F$12241,PWT!$B$2:$B$12241,Ic_Struc!M$1,PWT!$A$2:$A$12241,Ic_Struc!$A32)</f>
        <v>132422.484375</v>
      </c>
      <c r="N32">
        <f>SUMIFS(PWT!$F$2:$F$12241,PWT!$B$2:$B$12241,Ic_Struc!N$1,PWT!$A$2:$A$12241,Ic_Struc!$A32)</f>
        <v>117600.09375</v>
      </c>
      <c r="O32">
        <f>SUMIFS(PWT!$F$2:$F$12241,PWT!$B$2:$B$12241,Ic_Struc!O$1,PWT!$A$2:$A$12241,Ic_Struc!$A32)</f>
        <v>205491.53125</v>
      </c>
      <c r="P32">
        <f>SUMIFS(PWT!$F$2:$F$12241,PWT!$B$2:$B$12241,Ic_Struc!P$1,PWT!$A$2:$A$12241,Ic_Struc!$A32)</f>
        <v>281245.0625</v>
      </c>
      <c r="Q32">
        <f>SUMIFS(PWT!$F$2:$F$12241,PWT!$B$2:$B$12241,Ic_Struc!Q$1,PWT!$A$2:$A$12241,Ic_Struc!$A32)</f>
        <v>348676.53125</v>
      </c>
      <c r="R32">
        <f>SUMIFS(PWT!$F$2:$F$12241,PWT!$B$2:$B$12241,Ic_Struc!R$1,PWT!$A$2:$A$12241,Ic_Struc!$A32)</f>
        <v>411104.875</v>
      </c>
      <c r="S32">
        <f>SUMIFS(PWT!$F$2:$F$12241,PWT!$B$2:$B$12241,Ic_Struc!S$1,PWT!$A$2:$A$12241,Ic_Struc!$A32)</f>
        <v>503460.21875</v>
      </c>
      <c r="T32">
        <f>SUMIFS(PWT!$F$2:$F$12241,PWT!$B$2:$B$12241,Ic_Struc!T$1,PWT!$A$2:$A$12241,Ic_Struc!$A32)</f>
        <v>554480.875</v>
      </c>
      <c r="U32">
        <f>SUMIFS(PWT!$F$2:$F$12241,PWT!$B$2:$B$12241,Ic_Struc!U$1,PWT!$A$2:$A$12241,Ic_Struc!$A32)</f>
        <v>642223.6875</v>
      </c>
      <c r="V32">
        <f>SUMIFS(PWT!$F$2:$F$12241,PWT!$B$2:$B$12241,Ic_Struc!V$1,PWT!$A$2:$A$12241,Ic_Struc!$A32)</f>
        <v>584840.125</v>
      </c>
    </row>
    <row r="33" spans="1:22" x14ac:dyDescent="0.2">
      <c r="A33" t="s">
        <v>31</v>
      </c>
      <c r="B33">
        <f>SUMIFS(PWT!$F$2:$F$12241,PWT!$B$2:$B$12241,Ic_Struc!B$1,PWT!$A$2:$A$12241,Ic_Struc!$A33)</f>
        <v>19703.998046875</v>
      </c>
      <c r="C33">
        <f>SUMIFS(PWT!$F$2:$F$12241,PWT!$B$2:$B$12241,Ic_Struc!C$1,PWT!$A$2:$A$12241,Ic_Struc!$A33)</f>
        <v>21067.73828125</v>
      </c>
      <c r="D33">
        <f>SUMIFS(PWT!$F$2:$F$12241,PWT!$B$2:$B$12241,Ic_Struc!D$1,PWT!$A$2:$A$12241,Ic_Struc!$A33)</f>
        <v>22639.873046875</v>
      </c>
      <c r="E33">
        <f>SUMIFS(PWT!$F$2:$F$12241,PWT!$B$2:$B$12241,Ic_Struc!E$1,PWT!$A$2:$A$12241,Ic_Struc!$A33)</f>
        <v>25818.876953125</v>
      </c>
      <c r="F33">
        <f>SUMIFS(PWT!$F$2:$F$12241,PWT!$B$2:$B$12241,Ic_Struc!F$1,PWT!$A$2:$A$12241,Ic_Struc!$A33)</f>
        <v>27208.7265625</v>
      </c>
      <c r="G33">
        <f>SUMIFS(PWT!$F$2:$F$12241,PWT!$B$2:$B$12241,Ic_Struc!G$1,PWT!$A$2:$A$12241,Ic_Struc!$A33)</f>
        <v>31645.1484375</v>
      </c>
      <c r="H33">
        <f>SUMIFS(PWT!$F$2:$F$12241,PWT!$B$2:$B$12241,Ic_Struc!H$1,PWT!$A$2:$A$12241,Ic_Struc!$A33)</f>
        <v>35855.77734375</v>
      </c>
      <c r="I33">
        <f>SUMIFS(PWT!$F$2:$F$12241,PWT!$B$2:$B$12241,Ic_Struc!I$1,PWT!$A$2:$A$12241,Ic_Struc!$A33)</f>
        <v>35546.7421875</v>
      </c>
      <c r="J33">
        <f>SUMIFS(PWT!$F$2:$F$12241,PWT!$B$2:$B$12241,Ic_Struc!J$1,PWT!$A$2:$A$12241,Ic_Struc!$A33)</f>
        <v>38156.60546875</v>
      </c>
      <c r="K33">
        <f>SUMIFS(PWT!$F$2:$F$12241,PWT!$B$2:$B$12241,Ic_Struc!K$1,PWT!$A$2:$A$12241,Ic_Struc!$A33)</f>
        <v>41802.609375</v>
      </c>
      <c r="L33">
        <f>SUMIFS(PWT!$F$2:$F$12241,PWT!$B$2:$B$12241,Ic_Struc!L$1,PWT!$A$2:$A$12241,Ic_Struc!$A33)</f>
        <v>46556.8671875</v>
      </c>
      <c r="M33">
        <f>SUMIFS(PWT!$F$2:$F$12241,PWT!$B$2:$B$12241,Ic_Struc!M$1,PWT!$A$2:$A$12241,Ic_Struc!$A33)</f>
        <v>48076.55859375</v>
      </c>
      <c r="N33">
        <f>SUMIFS(PWT!$F$2:$F$12241,PWT!$B$2:$B$12241,Ic_Struc!N$1,PWT!$A$2:$A$12241,Ic_Struc!$A33)</f>
        <v>50795.08203125</v>
      </c>
      <c r="O33">
        <f>SUMIFS(PWT!$F$2:$F$12241,PWT!$B$2:$B$12241,Ic_Struc!O$1,PWT!$A$2:$A$12241,Ic_Struc!$A33)</f>
        <v>53414.7421875</v>
      </c>
      <c r="P33">
        <f>SUMIFS(PWT!$F$2:$F$12241,PWT!$B$2:$B$12241,Ic_Struc!P$1,PWT!$A$2:$A$12241,Ic_Struc!$A33)</f>
        <v>47737.51171875</v>
      </c>
      <c r="Q33">
        <f>SUMIFS(PWT!$F$2:$F$12241,PWT!$B$2:$B$12241,Ic_Struc!Q$1,PWT!$A$2:$A$12241,Ic_Struc!$A33)</f>
        <v>51957.359375</v>
      </c>
      <c r="R33">
        <f>SUMIFS(PWT!$F$2:$F$12241,PWT!$B$2:$B$12241,Ic_Struc!R$1,PWT!$A$2:$A$12241,Ic_Struc!$A33)</f>
        <v>54843.6640625</v>
      </c>
      <c r="S33">
        <f>SUMIFS(PWT!$F$2:$F$12241,PWT!$B$2:$B$12241,Ic_Struc!S$1,PWT!$A$2:$A$12241,Ic_Struc!$A33)</f>
        <v>56355.328125</v>
      </c>
      <c r="T33">
        <f>SUMIFS(PWT!$F$2:$F$12241,PWT!$B$2:$B$12241,Ic_Struc!T$1,PWT!$A$2:$A$12241,Ic_Struc!$A33)</f>
        <v>56875.99609375</v>
      </c>
      <c r="U33">
        <f>SUMIFS(PWT!$F$2:$F$12241,PWT!$B$2:$B$12241,Ic_Struc!U$1,PWT!$A$2:$A$12241,Ic_Struc!$A33)</f>
        <v>59219.484375</v>
      </c>
      <c r="V33">
        <f>SUMIFS(PWT!$F$2:$F$12241,PWT!$B$2:$B$12241,Ic_Struc!V$1,PWT!$A$2:$A$12241,Ic_Struc!$A33)</f>
        <v>57309.49609375</v>
      </c>
    </row>
    <row r="34" spans="1:22" x14ac:dyDescent="0.2">
      <c r="A34" t="s">
        <v>92</v>
      </c>
      <c r="B34">
        <f>SUMIFS(PWT!$F$2:$F$12241,PWT!$B$2:$B$12241,Ic_Struc!B$1,PWT!$A$2:$A$12241,Ic_Struc!$A34)</f>
        <v>13334693</v>
      </c>
      <c r="C34">
        <f>SUMIFS(PWT!$F$2:$F$12241,PWT!$B$2:$B$12241,Ic_Struc!C$1,PWT!$A$2:$A$12241,Ic_Struc!$A34)</f>
        <v>15265097</v>
      </c>
      <c r="D34">
        <f>SUMIFS(PWT!$F$2:$F$12241,PWT!$B$2:$B$12241,Ic_Struc!D$1,PWT!$A$2:$A$12241,Ic_Struc!$A34)</f>
        <v>17915006</v>
      </c>
      <c r="E34">
        <f>SUMIFS(PWT!$F$2:$F$12241,PWT!$B$2:$B$12241,Ic_Struc!E$1,PWT!$A$2:$A$12241,Ic_Struc!$A34)</f>
        <v>18714602</v>
      </c>
      <c r="F34">
        <f>SUMIFS(PWT!$F$2:$F$12241,PWT!$B$2:$B$12241,Ic_Struc!F$1,PWT!$A$2:$A$12241,Ic_Struc!$A34)</f>
        <v>20382002</v>
      </c>
      <c r="G34">
        <f>SUMIFS(PWT!$F$2:$F$12241,PWT!$B$2:$B$12241,Ic_Struc!G$1,PWT!$A$2:$A$12241,Ic_Struc!$A34)</f>
        <v>24742352</v>
      </c>
      <c r="H34">
        <f>SUMIFS(PWT!$F$2:$F$12241,PWT!$B$2:$B$12241,Ic_Struc!H$1,PWT!$A$2:$A$12241,Ic_Struc!$A34)</f>
        <v>29205472</v>
      </c>
      <c r="I34">
        <f>SUMIFS(PWT!$F$2:$F$12241,PWT!$B$2:$B$12241,Ic_Struc!I$1,PWT!$A$2:$A$12241,Ic_Struc!$A34)</f>
        <v>32667084</v>
      </c>
      <c r="J34">
        <f>SUMIFS(PWT!$F$2:$F$12241,PWT!$B$2:$B$12241,Ic_Struc!J$1,PWT!$A$2:$A$12241,Ic_Struc!$A34)</f>
        <v>34821436</v>
      </c>
      <c r="K34">
        <f>SUMIFS(PWT!$F$2:$F$12241,PWT!$B$2:$B$12241,Ic_Struc!K$1,PWT!$A$2:$A$12241,Ic_Struc!$A34)</f>
        <v>38516360</v>
      </c>
      <c r="L34">
        <f>SUMIFS(PWT!$F$2:$F$12241,PWT!$B$2:$B$12241,Ic_Struc!L$1,PWT!$A$2:$A$12241,Ic_Struc!$A34)</f>
        <v>41491632</v>
      </c>
      <c r="M34">
        <f>SUMIFS(PWT!$F$2:$F$12241,PWT!$B$2:$B$12241,Ic_Struc!M$1,PWT!$A$2:$A$12241,Ic_Struc!$A34)</f>
        <v>43887732</v>
      </c>
      <c r="N34">
        <f>SUMIFS(PWT!$F$2:$F$12241,PWT!$B$2:$B$12241,Ic_Struc!N$1,PWT!$A$2:$A$12241,Ic_Struc!$A34)</f>
        <v>49585180</v>
      </c>
      <c r="O34">
        <f>SUMIFS(PWT!$F$2:$F$12241,PWT!$B$2:$B$12241,Ic_Struc!O$1,PWT!$A$2:$A$12241,Ic_Struc!$A34)</f>
        <v>54459740</v>
      </c>
      <c r="P34">
        <f>SUMIFS(PWT!$F$2:$F$12241,PWT!$B$2:$B$12241,Ic_Struc!P$1,PWT!$A$2:$A$12241,Ic_Struc!$A34)</f>
        <v>58685984</v>
      </c>
      <c r="Q34">
        <f>SUMIFS(PWT!$F$2:$F$12241,PWT!$B$2:$B$12241,Ic_Struc!Q$1,PWT!$A$2:$A$12241,Ic_Struc!$A34)</f>
        <v>67386608</v>
      </c>
      <c r="R34">
        <f>SUMIFS(PWT!$F$2:$F$12241,PWT!$B$2:$B$12241,Ic_Struc!R$1,PWT!$A$2:$A$12241,Ic_Struc!$A34)</f>
        <v>73794752</v>
      </c>
      <c r="S34">
        <f>SUMIFS(PWT!$F$2:$F$12241,PWT!$B$2:$B$12241,Ic_Struc!S$1,PWT!$A$2:$A$12241,Ic_Struc!$A34)</f>
        <v>82773664</v>
      </c>
      <c r="T34">
        <f>SUMIFS(PWT!$F$2:$F$12241,PWT!$B$2:$B$12241,Ic_Struc!T$1,PWT!$A$2:$A$12241,Ic_Struc!$A34)</f>
        <v>87692024</v>
      </c>
      <c r="U34">
        <f>SUMIFS(PWT!$F$2:$F$12241,PWT!$B$2:$B$12241,Ic_Struc!U$1,PWT!$A$2:$A$12241,Ic_Struc!$A34)</f>
        <v>93784736</v>
      </c>
      <c r="V34">
        <f>SUMIFS(PWT!$F$2:$F$12241,PWT!$B$2:$B$12241,Ic_Struc!V$1,PWT!$A$2:$A$12241,Ic_Struc!$A34)</f>
        <v>96631040</v>
      </c>
    </row>
    <row r="35" spans="1:22" x14ac:dyDescent="0.2">
      <c r="A35" t="s">
        <v>25</v>
      </c>
      <c r="B35">
        <f>SUMIFS(PWT!$F$2:$F$12241,PWT!$B$2:$B$12241,Ic_Struc!B$1,PWT!$A$2:$A$12241,Ic_Struc!$A35)</f>
        <v>11639.6220703125</v>
      </c>
      <c r="C35">
        <f>SUMIFS(PWT!$F$2:$F$12241,PWT!$B$2:$B$12241,Ic_Struc!C$1,PWT!$A$2:$A$12241,Ic_Struc!$A35)</f>
        <v>11706.1982421875</v>
      </c>
      <c r="D35">
        <f>SUMIFS(PWT!$F$2:$F$12241,PWT!$B$2:$B$12241,Ic_Struc!D$1,PWT!$A$2:$A$12241,Ic_Struc!$A35)</f>
        <v>12686.8115234375</v>
      </c>
      <c r="E35">
        <f>SUMIFS(PWT!$F$2:$F$12241,PWT!$B$2:$B$12241,Ic_Struc!E$1,PWT!$A$2:$A$12241,Ic_Struc!$A35)</f>
        <v>12736.2412109375</v>
      </c>
      <c r="F35">
        <f>SUMIFS(PWT!$F$2:$F$12241,PWT!$B$2:$B$12241,Ic_Struc!F$1,PWT!$A$2:$A$12241,Ic_Struc!$A35)</f>
        <v>15184.732421875</v>
      </c>
      <c r="G35">
        <f>SUMIFS(PWT!$F$2:$F$12241,PWT!$B$2:$B$12241,Ic_Struc!G$1,PWT!$A$2:$A$12241,Ic_Struc!$A35)</f>
        <v>24844.4765625</v>
      </c>
      <c r="H35">
        <f>SUMIFS(PWT!$F$2:$F$12241,PWT!$B$2:$B$12241,Ic_Struc!H$1,PWT!$A$2:$A$12241,Ic_Struc!$A35)</f>
        <v>30793.755859375</v>
      </c>
      <c r="I35">
        <f>SUMIFS(PWT!$F$2:$F$12241,PWT!$B$2:$B$12241,Ic_Struc!I$1,PWT!$A$2:$A$12241,Ic_Struc!$A35)</f>
        <v>32546.17578125</v>
      </c>
      <c r="J35">
        <f>SUMIFS(PWT!$F$2:$F$12241,PWT!$B$2:$B$12241,Ic_Struc!J$1,PWT!$A$2:$A$12241,Ic_Struc!$A35)</f>
        <v>39487.8984375</v>
      </c>
      <c r="K35">
        <f>SUMIFS(PWT!$F$2:$F$12241,PWT!$B$2:$B$12241,Ic_Struc!K$1,PWT!$A$2:$A$12241,Ic_Struc!$A35)</f>
        <v>44658.21484375</v>
      </c>
      <c r="L35">
        <f>SUMIFS(PWT!$F$2:$F$12241,PWT!$B$2:$B$12241,Ic_Struc!L$1,PWT!$A$2:$A$12241,Ic_Struc!$A35)</f>
        <v>49086.390625</v>
      </c>
      <c r="M35">
        <f>SUMIFS(PWT!$F$2:$F$12241,PWT!$B$2:$B$12241,Ic_Struc!M$1,PWT!$A$2:$A$12241,Ic_Struc!$A35)</f>
        <v>55743.0390625</v>
      </c>
      <c r="N35">
        <f>SUMIFS(PWT!$F$2:$F$12241,PWT!$B$2:$B$12241,Ic_Struc!N$1,PWT!$A$2:$A$12241,Ic_Struc!$A35)</f>
        <v>64476.328125</v>
      </c>
      <c r="O35">
        <f>SUMIFS(PWT!$F$2:$F$12241,PWT!$B$2:$B$12241,Ic_Struc!O$1,PWT!$A$2:$A$12241,Ic_Struc!$A35)</f>
        <v>77427.078125</v>
      </c>
      <c r="P35">
        <f>SUMIFS(PWT!$F$2:$F$12241,PWT!$B$2:$B$12241,Ic_Struc!P$1,PWT!$A$2:$A$12241,Ic_Struc!$A35)</f>
        <v>83641.046875</v>
      </c>
      <c r="Q35">
        <f>SUMIFS(PWT!$F$2:$F$12241,PWT!$B$2:$B$12241,Ic_Struc!Q$1,PWT!$A$2:$A$12241,Ic_Struc!$A35)</f>
        <v>95999.265625</v>
      </c>
      <c r="R35">
        <f>SUMIFS(PWT!$F$2:$F$12241,PWT!$B$2:$B$12241,Ic_Struc!R$1,PWT!$A$2:$A$12241,Ic_Struc!$A35)</f>
        <v>111690.7421875</v>
      </c>
      <c r="S35">
        <f>SUMIFS(PWT!$F$2:$F$12241,PWT!$B$2:$B$12241,Ic_Struc!S$1,PWT!$A$2:$A$12241,Ic_Struc!$A35)</f>
        <v>122296.0625</v>
      </c>
      <c r="T35">
        <f>SUMIFS(PWT!$F$2:$F$12241,PWT!$B$2:$B$12241,Ic_Struc!T$1,PWT!$A$2:$A$12241,Ic_Struc!$A35)</f>
        <v>132528.25</v>
      </c>
      <c r="U35">
        <f>SUMIFS(PWT!$F$2:$F$12241,PWT!$B$2:$B$12241,Ic_Struc!U$1,PWT!$A$2:$A$12241,Ic_Struc!$A35)</f>
        <v>137961.78125</v>
      </c>
      <c r="V35">
        <f>SUMIFS(PWT!$F$2:$F$12241,PWT!$B$2:$B$12241,Ic_Struc!V$1,PWT!$A$2:$A$12241,Ic_Struc!$A35)</f>
        <v>141476.234375</v>
      </c>
    </row>
    <row r="36" spans="1:22" x14ac:dyDescent="0.2">
      <c r="A36" t="s">
        <v>77</v>
      </c>
      <c r="B36">
        <f>SUMIFS(PWT!$F$2:$F$12241,PWT!$B$2:$B$12241,Ic_Struc!B$1,PWT!$A$2:$A$12241,Ic_Struc!$A36)</f>
        <v>86811.9375</v>
      </c>
      <c r="C36">
        <f>SUMIFS(PWT!$F$2:$F$12241,PWT!$B$2:$B$12241,Ic_Struc!C$1,PWT!$A$2:$A$12241,Ic_Struc!$A36)</f>
        <v>86839.890625</v>
      </c>
      <c r="D36">
        <f>SUMIFS(PWT!$F$2:$F$12241,PWT!$B$2:$B$12241,Ic_Struc!D$1,PWT!$A$2:$A$12241,Ic_Struc!$A36)</f>
        <v>133721.859375</v>
      </c>
      <c r="E36">
        <f>SUMIFS(PWT!$F$2:$F$12241,PWT!$B$2:$B$12241,Ic_Struc!E$1,PWT!$A$2:$A$12241,Ic_Struc!$A36)</f>
        <v>104078.265625</v>
      </c>
      <c r="F36">
        <f>SUMIFS(PWT!$F$2:$F$12241,PWT!$B$2:$B$12241,Ic_Struc!F$1,PWT!$A$2:$A$12241,Ic_Struc!$A36)</f>
        <v>144770.5</v>
      </c>
      <c r="G36">
        <f>SUMIFS(PWT!$F$2:$F$12241,PWT!$B$2:$B$12241,Ic_Struc!G$1,PWT!$A$2:$A$12241,Ic_Struc!$A36)</f>
        <v>162850.359375</v>
      </c>
      <c r="H36">
        <f>SUMIFS(PWT!$F$2:$F$12241,PWT!$B$2:$B$12241,Ic_Struc!H$1,PWT!$A$2:$A$12241,Ic_Struc!$A36)</f>
        <v>166451.15625</v>
      </c>
      <c r="I36">
        <f>SUMIFS(PWT!$F$2:$F$12241,PWT!$B$2:$B$12241,Ic_Struc!I$1,PWT!$A$2:$A$12241,Ic_Struc!$A36)</f>
        <v>169451.25</v>
      </c>
      <c r="J36">
        <f>SUMIFS(PWT!$F$2:$F$12241,PWT!$B$2:$B$12241,Ic_Struc!J$1,PWT!$A$2:$A$12241,Ic_Struc!$A36)</f>
        <v>180581.40625</v>
      </c>
      <c r="K36">
        <f>SUMIFS(PWT!$F$2:$F$12241,PWT!$B$2:$B$12241,Ic_Struc!K$1,PWT!$A$2:$A$12241,Ic_Struc!$A36)</f>
        <v>237878.65625</v>
      </c>
      <c r="L36">
        <f>SUMIFS(PWT!$F$2:$F$12241,PWT!$B$2:$B$12241,Ic_Struc!L$1,PWT!$A$2:$A$12241,Ic_Struc!$A36)</f>
        <v>353702.96875</v>
      </c>
      <c r="M36">
        <f>SUMIFS(PWT!$F$2:$F$12241,PWT!$B$2:$B$12241,Ic_Struc!M$1,PWT!$A$2:$A$12241,Ic_Struc!$A36)</f>
        <v>469041.34375</v>
      </c>
      <c r="N36">
        <f>SUMIFS(PWT!$F$2:$F$12241,PWT!$B$2:$B$12241,Ic_Struc!N$1,PWT!$A$2:$A$12241,Ic_Struc!$A36)</f>
        <v>616249.75</v>
      </c>
      <c r="O36">
        <f>SUMIFS(PWT!$F$2:$F$12241,PWT!$B$2:$B$12241,Ic_Struc!O$1,PWT!$A$2:$A$12241,Ic_Struc!$A36)</f>
        <v>708209.4375</v>
      </c>
      <c r="P36">
        <f>SUMIFS(PWT!$F$2:$F$12241,PWT!$B$2:$B$12241,Ic_Struc!P$1,PWT!$A$2:$A$12241,Ic_Struc!$A36)</f>
        <v>777315.9375</v>
      </c>
      <c r="Q36">
        <f>SUMIFS(PWT!$F$2:$F$12241,PWT!$B$2:$B$12241,Ic_Struc!Q$1,PWT!$A$2:$A$12241,Ic_Struc!$A36)</f>
        <v>924303.75</v>
      </c>
      <c r="R36">
        <f>SUMIFS(PWT!$F$2:$F$12241,PWT!$B$2:$B$12241,Ic_Struc!R$1,PWT!$A$2:$A$12241,Ic_Struc!$A36)</f>
        <v>1072983.125</v>
      </c>
      <c r="S36">
        <f>SUMIFS(PWT!$F$2:$F$12241,PWT!$B$2:$B$12241,Ic_Struc!S$1,PWT!$A$2:$A$12241,Ic_Struc!$A36)</f>
        <v>1337444.875</v>
      </c>
      <c r="T36">
        <f>SUMIFS(PWT!$F$2:$F$12241,PWT!$B$2:$B$12241,Ic_Struc!T$1,PWT!$A$2:$A$12241,Ic_Struc!$A36)</f>
        <v>1361124.125</v>
      </c>
      <c r="U36">
        <f>SUMIFS(PWT!$F$2:$F$12241,PWT!$B$2:$B$12241,Ic_Struc!U$1,PWT!$A$2:$A$12241,Ic_Struc!$A36)</f>
        <v>1435626.25</v>
      </c>
      <c r="V36">
        <f>SUMIFS(PWT!$F$2:$F$12241,PWT!$B$2:$B$12241,Ic_Struc!V$1,PWT!$A$2:$A$12241,Ic_Struc!$A36)</f>
        <v>1828797.75</v>
      </c>
    </row>
    <row r="37" spans="1:22" x14ac:dyDescent="0.2">
      <c r="A37" t="s">
        <v>108</v>
      </c>
      <c r="B37">
        <f>SUMIFS(PWT!$F$2:$F$12241,PWT!$B$2:$B$12241,Ic_Struc!B$1,PWT!$A$2:$A$12241,Ic_Struc!$A37)</f>
        <v>5319.9443359375</v>
      </c>
      <c r="C37">
        <f>SUMIFS(PWT!$F$2:$F$12241,PWT!$B$2:$B$12241,Ic_Struc!C$1,PWT!$A$2:$A$12241,Ic_Struc!$A37)</f>
        <v>8479.1953125</v>
      </c>
      <c r="D37">
        <f>SUMIFS(PWT!$F$2:$F$12241,PWT!$B$2:$B$12241,Ic_Struc!D$1,PWT!$A$2:$A$12241,Ic_Struc!$A37)</f>
        <v>12194.2802734375</v>
      </c>
      <c r="E37">
        <f>SUMIFS(PWT!$F$2:$F$12241,PWT!$B$2:$B$12241,Ic_Struc!E$1,PWT!$A$2:$A$12241,Ic_Struc!$A37)</f>
        <v>16456.63671875</v>
      </c>
      <c r="F37">
        <f>SUMIFS(PWT!$F$2:$F$12241,PWT!$B$2:$B$12241,Ic_Struc!F$1,PWT!$A$2:$A$12241,Ic_Struc!$A37)</f>
        <v>19245.30859375</v>
      </c>
      <c r="G37">
        <f>SUMIFS(PWT!$F$2:$F$12241,PWT!$B$2:$B$12241,Ic_Struc!G$1,PWT!$A$2:$A$12241,Ic_Struc!$A37)</f>
        <v>22048.919921875</v>
      </c>
      <c r="H37">
        <f>SUMIFS(PWT!$F$2:$F$12241,PWT!$B$2:$B$12241,Ic_Struc!H$1,PWT!$A$2:$A$12241,Ic_Struc!$A37)</f>
        <v>20382.640625</v>
      </c>
      <c r="I37">
        <f>SUMIFS(PWT!$F$2:$F$12241,PWT!$B$2:$B$12241,Ic_Struc!I$1,PWT!$A$2:$A$12241,Ic_Struc!$A37)</f>
        <v>19693.529296875</v>
      </c>
      <c r="J37">
        <f>SUMIFS(PWT!$F$2:$F$12241,PWT!$B$2:$B$12241,Ic_Struc!J$1,PWT!$A$2:$A$12241,Ic_Struc!$A37)</f>
        <v>20478.30859375</v>
      </c>
      <c r="K37">
        <f>SUMIFS(PWT!$F$2:$F$12241,PWT!$B$2:$B$12241,Ic_Struc!K$1,PWT!$A$2:$A$12241,Ic_Struc!$A37)</f>
        <v>24487.42578125</v>
      </c>
      <c r="L37">
        <f>SUMIFS(PWT!$F$2:$F$12241,PWT!$B$2:$B$12241,Ic_Struc!L$1,PWT!$A$2:$A$12241,Ic_Struc!$A37)</f>
        <v>29529.05859375</v>
      </c>
      <c r="M37">
        <f>SUMIFS(PWT!$F$2:$F$12241,PWT!$B$2:$B$12241,Ic_Struc!M$1,PWT!$A$2:$A$12241,Ic_Struc!$A37)</f>
        <v>34412.6796875</v>
      </c>
      <c r="N37">
        <f>SUMIFS(PWT!$F$2:$F$12241,PWT!$B$2:$B$12241,Ic_Struc!N$1,PWT!$A$2:$A$12241,Ic_Struc!$A37)</f>
        <v>38888.484375</v>
      </c>
      <c r="O37">
        <f>SUMIFS(PWT!$F$2:$F$12241,PWT!$B$2:$B$12241,Ic_Struc!O$1,PWT!$A$2:$A$12241,Ic_Struc!$A37)</f>
        <v>41849.36328125</v>
      </c>
      <c r="P37">
        <f>SUMIFS(PWT!$F$2:$F$12241,PWT!$B$2:$B$12241,Ic_Struc!P$1,PWT!$A$2:$A$12241,Ic_Struc!$A37)</f>
        <v>44628.234375</v>
      </c>
      <c r="Q37">
        <f>SUMIFS(PWT!$F$2:$F$12241,PWT!$B$2:$B$12241,Ic_Struc!Q$1,PWT!$A$2:$A$12241,Ic_Struc!$A37)</f>
        <v>50884.84375</v>
      </c>
      <c r="R37">
        <f>SUMIFS(PWT!$F$2:$F$12241,PWT!$B$2:$B$12241,Ic_Struc!R$1,PWT!$A$2:$A$12241,Ic_Struc!$A37)</f>
        <v>59912.765625</v>
      </c>
      <c r="S37">
        <f>SUMIFS(PWT!$F$2:$F$12241,PWT!$B$2:$B$12241,Ic_Struc!S$1,PWT!$A$2:$A$12241,Ic_Struc!$A37)</f>
        <v>66093.578125</v>
      </c>
      <c r="T37">
        <f>SUMIFS(PWT!$F$2:$F$12241,PWT!$B$2:$B$12241,Ic_Struc!T$1,PWT!$A$2:$A$12241,Ic_Struc!$A37)</f>
        <v>66778.078125</v>
      </c>
      <c r="U37">
        <f>SUMIFS(PWT!$F$2:$F$12241,PWT!$B$2:$B$12241,Ic_Struc!U$1,PWT!$A$2:$A$12241,Ic_Struc!$A37)</f>
        <v>68978.1953125</v>
      </c>
      <c r="V37">
        <f>SUMIFS(PWT!$F$2:$F$12241,PWT!$B$2:$B$12241,Ic_Struc!V$1,PWT!$A$2:$A$12241,Ic_Struc!$A37)</f>
        <v>77642.390625</v>
      </c>
    </row>
    <row r="38" spans="1:22" x14ac:dyDescent="0.2">
      <c r="A38" t="s">
        <v>140</v>
      </c>
      <c r="B38">
        <f>SUMIFS(PWT!$F$2:$F$12241,PWT!$B$2:$B$12241,Ic_Struc!B$1,PWT!$A$2:$A$12241,Ic_Struc!$A38)</f>
        <v>19523.33984375</v>
      </c>
      <c r="C38">
        <f>SUMIFS(PWT!$F$2:$F$12241,PWT!$B$2:$B$12241,Ic_Struc!C$1,PWT!$A$2:$A$12241,Ic_Struc!$A38)</f>
        <v>21193.0703125</v>
      </c>
      <c r="D38">
        <f>SUMIFS(PWT!$F$2:$F$12241,PWT!$B$2:$B$12241,Ic_Struc!D$1,PWT!$A$2:$A$12241,Ic_Struc!$A38)</f>
        <v>27808.736328125</v>
      </c>
      <c r="E38">
        <f>SUMIFS(PWT!$F$2:$F$12241,PWT!$B$2:$B$12241,Ic_Struc!E$1,PWT!$A$2:$A$12241,Ic_Struc!$A38)</f>
        <v>26761.296875</v>
      </c>
      <c r="F38">
        <f>SUMIFS(PWT!$F$2:$F$12241,PWT!$B$2:$B$12241,Ic_Struc!F$1,PWT!$A$2:$A$12241,Ic_Struc!$A38)</f>
        <v>43226.8671875</v>
      </c>
      <c r="G38">
        <f>SUMIFS(PWT!$F$2:$F$12241,PWT!$B$2:$B$12241,Ic_Struc!G$1,PWT!$A$2:$A$12241,Ic_Struc!$A38)</f>
        <v>78670.4765625</v>
      </c>
      <c r="H38">
        <f>SUMIFS(PWT!$F$2:$F$12241,PWT!$B$2:$B$12241,Ic_Struc!H$1,PWT!$A$2:$A$12241,Ic_Struc!$A38)</f>
        <v>124212.96875</v>
      </c>
      <c r="I38">
        <f>SUMIFS(PWT!$F$2:$F$12241,PWT!$B$2:$B$12241,Ic_Struc!I$1,PWT!$A$2:$A$12241,Ic_Struc!$A38)</f>
        <v>135939.765625</v>
      </c>
      <c r="J38">
        <f>SUMIFS(PWT!$F$2:$F$12241,PWT!$B$2:$B$12241,Ic_Struc!J$1,PWT!$A$2:$A$12241,Ic_Struc!$A38)</f>
        <v>166926.8125</v>
      </c>
      <c r="K38">
        <f>SUMIFS(PWT!$F$2:$F$12241,PWT!$B$2:$B$12241,Ic_Struc!K$1,PWT!$A$2:$A$12241,Ic_Struc!$A38)</f>
        <v>203215.578125</v>
      </c>
      <c r="L38">
        <f>SUMIFS(PWT!$F$2:$F$12241,PWT!$B$2:$B$12241,Ic_Struc!L$1,PWT!$A$2:$A$12241,Ic_Struc!$A38)</f>
        <v>288248.71875</v>
      </c>
      <c r="M38">
        <f>SUMIFS(PWT!$F$2:$F$12241,PWT!$B$2:$B$12241,Ic_Struc!M$1,PWT!$A$2:$A$12241,Ic_Struc!$A38)</f>
        <v>318643.78125</v>
      </c>
      <c r="N38">
        <f>SUMIFS(PWT!$F$2:$F$12241,PWT!$B$2:$B$12241,Ic_Struc!N$1,PWT!$A$2:$A$12241,Ic_Struc!$A38)</f>
        <v>409589.09375</v>
      </c>
      <c r="O38">
        <f>SUMIFS(PWT!$F$2:$F$12241,PWT!$B$2:$B$12241,Ic_Struc!O$1,PWT!$A$2:$A$12241,Ic_Struc!$A38)</f>
        <v>461503.15625</v>
      </c>
      <c r="P38">
        <f>SUMIFS(PWT!$F$2:$F$12241,PWT!$B$2:$B$12241,Ic_Struc!P$1,PWT!$A$2:$A$12241,Ic_Struc!$A38)</f>
        <v>314402.78125</v>
      </c>
      <c r="Q38">
        <f>SUMIFS(PWT!$F$2:$F$12241,PWT!$B$2:$B$12241,Ic_Struc!Q$1,PWT!$A$2:$A$12241,Ic_Struc!$A38)</f>
        <v>436062.25</v>
      </c>
      <c r="R38">
        <f>SUMIFS(PWT!$F$2:$F$12241,PWT!$B$2:$B$12241,Ic_Struc!R$1,PWT!$A$2:$A$12241,Ic_Struc!$A38)</f>
        <v>446536.78125</v>
      </c>
      <c r="S38">
        <f>SUMIFS(PWT!$F$2:$F$12241,PWT!$B$2:$B$12241,Ic_Struc!S$1,PWT!$A$2:$A$12241,Ic_Struc!$A38)</f>
        <v>744438.75</v>
      </c>
      <c r="T38">
        <f>SUMIFS(PWT!$F$2:$F$12241,PWT!$B$2:$B$12241,Ic_Struc!T$1,PWT!$A$2:$A$12241,Ic_Struc!$A38)</f>
        <v>489998.90625</v>
      </c>
      <c r="U38">
        <f>SUMIFS(PWT!$F$2:$F$12241,PWT!$B$2:$B$12241,Ic_Struc!U$1,PWT!$A$2:$A$12241,Ic_Struc!$A38)</f>
        <v>585251.625</v>
      </c>
      <c r="V38">
        <f>SUMIFS(PWT!$F$2:$F$12241,PWT!$B$2:$B$12241,Ic_Struc!V$1,PWT!$A$2:$A$12241,Ic_Struc!$A38)</f>
        <v>653515.625</v>
      </c>
    </row>
    <row r="39" spans="1:22" x14ac:dyDescent="0.2">
      <c r="A39" t="s">
        <v>9</v>
      </c>
      <c r="B39">
        <f>SUMIFS(PWT!$F$2:$F$12241,PWT!$B$2:$B$12241,Ic_Struc!B$1,PWT!$A$2:$A$12241,Ic_Struc!$A39)</f>
        <v>15720.7109375</v>
      </c>
      <c r="C39">
        <f>SUMIFS(PWT!$F$2:$F$12241,PWT!$B$2:$B$12241,Ic_Struc!C$1,PWT!$A$2:$A$12241,Ic_Struc!$A39)</f>
        <v>16621.80859375</v>
      </c>
      <c r="D39">
        <f>SUMIFS(PWT!$F$2:$F$12241,PWT!$B$2:$B$12241,Ic_Struc!D$1,PWT!$A$2:$A$12241,Ic_Struc!$A39)</f>
        <v>18027.794921875</v>
      </c>
      <c r="E39">
        <f>SUMIFS(PWT!$F$2:$F$12241,PWT!$B$2:$B$12241,Ic_Struc!E$1,PWT!$A$2:$A$12241,Ic_Struc!$A39)</f>
        <v>18446.521484375</v>
      </c>
      <c r="F39">
        <f>SUMIFS(PWT!$F$2:$F$12241,PWT!$B$2:$B$12241,Ic_Struc!F$1,PWT!$A$2:$A$12241,Ic_Struc!$A39)</f>
        <v>19791.30078125</v>
      </c>
      <c r="G39">
        <f>SUMIFS(PWT!$F$2:$F$12241,PWT!$B$2:$B$12241,Ic_Struc!G$1,PWT!$A$2:$A$12241,Ic_Struc!$A39)</f>
        <v>20887.087890625</v>
      </c>
      <c r="H39">
        <f>SUMIFS(PWT!$F$2:$F$12241,PWT!$B$2:$B$12241,Ic_Struc!H$1,PWT!$A$2:$A$12241,Ic_Struc!$A39)</f>
        <v>25311.173828125</v>
      </c>
      <c r="I39">
        <f>SUMIFS(PWT!$F$2:$F$12241,PWT!$B$2:$B$12241,Ic_Struc!I$1,PWT!$A$2:$A$12241,Ic_Struc!$A39)</f>
        <v>26744.654296875</v>
      </c>
      <c r="J39">
        <f>SUMIFS(PWT!$F$2:$F$12241,PWT!$B$2:$B$12241,Ic_Struc!J$1,PWT!$A$2:$A$12241,Ic_Struc!$A39)</f>
        <v>27953.19140625</v>
      </c>
      <c r="K39">
        <f>SUMIFS(PWT!$F$2:$F$12241,PWT!$B$2:$B$12241,Ic_Struc!K$1,PWT!$A$2:$A$12241,Ic_Struc!$A39)</f>
        <v>29858.283203125</v>
      </c>
      <c r="L39">
        <f>SUMIFS(PWT!$F$2:$F$12241,PWT!$B$2:$B$12241,Ic_Struc!L$1,PWT!$A$2:$A$12241,Ic_Struc!$A39)</f>
        <v>32370.6015625</v>
      </c>
      <c r="M39">
        <f>SUMIFS(PWT!$F$2:$F$12241,PWT!$B$2:$B$12241,Ic_Struc!M$1,PWT!$A$2:$A$12241,Ic_Struc!$A39)</f>
        <v>34944.7265625</v>
      </c>
      <c r="N39">
        <f>SUMIFS(PWT!$F$2:$F$12241,PWT!$B$2:$B$12241,Ic_Struc!N$1,PWT!$A$2:$A$12241,Ic_Struc!$A39)</f>
        <v>40010.546875</v>
      </c>
      <c r="O39">
        <f>SUMIFS(PWT!$F$2:$F$12241,PWT!$B$2:$B$12241,Ic_Struc!O$1,PWT!$A$2:$A$12241,Ic_Struc!$A39)</f>
        <v>42263.62890625</v>
      </c>
      <c r="P39">
        <f>SUMIFS(PWT!$F$2:$F$12241,PWT!$B$2:$B$12241,Ic_Struc!P$1,PWT!$A$2:$A$12241,Ic_Struc!$A39)</f>
        <v>42331.81640625</v>
      </c>
      <c r="Q39">
        <f>SUMIFS(PWT!$F$2:$F$12241,PWT!$B$2:$B$12241,Ic_Struc!Q$1,PWT!$A$2:$A$12241,Ic_Struc!$A39)</f>
        <v>45407.0078125</v>
      </c>
      <c r="R39">
        <f>SUMIFS(PWT!$F$2:$F$12241,PWT!$B$2:$B$12241,Ic_Struc!R$1,PWT!$A$2:$A$12241,Ic_Struc!$A39)</f>
        <v>51156.4453125</v>
      </c>
      <c r="S39">
        <f>SUMIFS(PWT!$F$2:$F$12241,PWT!$B$2:$B$12241,Ic_Struc!S$1,PWT!$A$2:$A$12241,Ic_Struc!$A39)</f>
        <v>52112.43359375</v>
      </c>
      <c r="T39">
        <f>SUMIFS(PWT!$F$2:$F$12241,PWT!$B$2:$B$12241,Ic_Struc!T$1,PWT!$A$2:$A$12241,Ic_Struc!$A39)</f>
        <v>51418.265625</v>
      </c>
      <c r="U39">
        <f>SUMIFS(PWT!$F$2:$F$12241,PWT!$B$2:$B$12241,Ic_Struc!U$1,PWT!$A$2:$A$12241,Ic_Struc!$A39)</f>
        <v>49400.67578125</v>
      </c>
      <c r="V39">
        <f>SUMIFS(PWT!$F$2:$F$12241,PWT!$B$2:$B$12241,Ic_Struc!V$1,PWT!$A$2:$A$12241,Ic_Struc!$A39)</f>
        <v>47597.8515625</v>
      </c>
    </row>
    <row r="40" spans="1:22" x14ac:dyDescent="0.2">
      <c r="A40" t="s">
        <v>32</v>
      </c>
      <c r="B40">
        <f>SUMIFS(PWT!$F$2:$F$12241,PWT!$B$2:$B$12241,Ic_Struc!B$1,PWT!$A$2:$A$12241,Ic_Struc!$A40)</f>
        <v>14892.5078125</v>
      </c>
      <c r="C40">
        <f>SUMIFS(PWT!$F$2:$F$12241,PWT!$B$2:$B$12241,Ic_Struc!C$1,PWT!$A$2:$A$12241,Ic_Struc!$A40)</f>
        <v>15927.48828125</v>
      </c>
      <c r="D40">
        <f>SUMIFS(PWT!$F$2:$F$12241,PWT!$B$2:$B$12241,Ic_Struc!D$1,PWT!$A$2:$A$12241,Ic_Struc!$A40)</f>
        <v>17065.34765625</v>
      </c>
      <c r="E40">
        <f>SUMIFS(PWT!$F$2:$F$12241,PWT!$B$2:$B$12241,Ic_Struc!E$1,PWT!$A$2:$A$12241,Ic_Struc!$A40)</f>
        <v>19881.166015625</v>
      </c>
      <c r="F40">
        <f>SUMIFS(PWT!$F$2:$F$12241,PWT!$B$2:$B$12241,Ic_Struc!F$1,PWT!$A$2:$A$12241,Ic_Struc!$A40)</f>
        <v>21326.935546875</v>
      </c>
      <c r="G40">
        <f>SUMIFS(PWT!$F$2:$F$12241,PWT!$B$2:$B$12241,Ic_Struc!G$1,PWT!$A$2:$A$12241,Ic_Struc!$A40)</f>
        <v>21253.044921875</v>
      </c>
      <c r="H40">
        <f>SUMIFS(PWT!$F$2:$F$12241,PWT!$B$2:$B$12241,Ic_Struc!H$1,PWT!$A$2:$A$12241,Ic_Struc!$A40)</f>
        <v>24824.228515625</v>
      </c>
      <c r="I40">
        <f>SUMIFS(PWT!$F$2:$F$12241,PWT!$B$2:$B$12241,Ic_Struc!I$1,PWT!$A$2:$A$12241,Ic_Struc!$A40)</f>
        <v>26449.90625</v>
      </c>
      <c r="J40">
        <f>SUMIFS(PWT!$F$2:$F$12241,PWT!$B$2:$B$12241,Ic_Struc!J$1,PWT!$A$2:$A$12241,Ic_Struc!$A40)</f>
        <v>26804.2734375</v>
      </c>
      <c r="K40">
        <f>SUMIFS(PWT!$F$2:$F$12241,PWT!$B$2:$B$12241,Ic_Struc!K$1,PWT!$A$2:$A$12241,Ic_Struc!$A40)</f>
        <v>27212.1328125</v>
      </c>
      <c r="L40">
        <f>SUMIFS(PWT!$F$2:$F$12241,PWT!$B$2:$B$12241,Ic_Struc!L$1,PWT!$A$2:$A$12241,Ic_Struc!$A40)</f>
        <v>29837.1953125</v>
      </c>
      <c r="M40">
        <f>SUMIFS(PWT!$F$2:$F$12241,PWT!$B$2:$B$12241,Ic_Struc!M$1,PWT!$A$2:$A$12241,Ic_Struc!$A40)</f>
        <v>32388.763671875</v>
      </c>
      <c r="N40">
        <f>SUMIFS(PWT!$F$2:$F$12241,PWT!$B$2:$B$12241,Ic_Struc!N$1,PWT!$A$2:$A$12241,Ic_Struc!$A40)</f>
        <v>33442.7734375</v>
      </c>
      <c r="O40">
        <f>SUMIFS(PWT!$F$2:$F$12241,PWT!$B$2:$B$12241,Ic_Struc!O$1,PWT!$A$2:$A$12241,Ic_Struc!$A40)</f>
        <v>37157.375</v>
      </c>
      <c r="P40">
        <f>SUMIFS(PWT!$F$2:$F$12241,PWT!$B$2:$B$12241,Ic_Struc!P$1,PWT!$A$2:$A$12241,Ic_Struc!$A40)</f>
        <v>41944.34765625</v>
      </c>
      <c r="Q40">
        <f>SUMIFS(PWT!$F$2:$F$12241,PWT!$B$2:$B$12241,Ic_Struc!Q$1,PWT!$A$2:$A$12241,Ic_Struc!$A40)</f>
        <v>38609.21484375</v>
      </c>
      <c r="R40">
        <f>SUMIFS(PWT!$F$2:$F$12241,PWT!$B$2:$B$12241,Ic_Struc!R$1,PWT!$A$2:$A$12241,Ic_Struc!$A40)</f>
        <v>41603.2890625</v>
      </c>
      <c r="S40">
        <f>SUMIFS(PWT!$F$2:$F$12241,PWT!$B$2:$B$12241,Ic_Struc!S$1,PWT!$A$2:$A$12241,Ic_Struc!$A40)</f>
        <v>42460.10546875</v>
      </c>
      <c r="T40">
        <f>SUMIFS(PWT!$F$2:$F$12241,PWT!$B$2:$B$12241,Ic_Struc!T$1,PWT!$A$2:$A$12241,Ic_Struc!$A40)</f>
        <v>37442.671875</v>
      </c>
      <c r="U40">
        <f>SUMIFS(PWT!$F$2:$F$12241,PWT!$B$2:$B$12241,Ic_Struc!U$1,PWT!$A$2:$A$12241,Ic_Struc!$A40)</f>
        <v>41764.4609375</v>
      </c>
      <c r="V40">
        <f>SUMIFS(PWT!$F$2:$F$12241,PWT!$B$2:$B$12241,Ic_Struc!V$1,PWT!$A$2:$A$12241,Ic_Struc!$A40)</f>
        <v>44294.82421875</v>
      </c>
    </row>
    <row r="41" spans="1:22" x14ac:dyDescent="0.2">
      <c r="A41" t="s">
        <v>165</v>
      </c>
      <c r="B41">
        <f>SUMIFS(PWT!$F$2:$F$12241,PWT!$B$2:$B$12241,Ic_Struc!B$1,PWT!$A$2:$A$12241,Ic_Struc!$A41)</f>
        <v>5.455986499786377</v>
      </c>
      <c r="C41">
        <f>SUMIFS(PWT!$F$2:$F$12241,PWT!$B$2:$B$12241,Ic_Struc!C$1,PWT!$A$2:$A$12241,Ic_Struc!$A41)</f>
        <v>15.339173316955566</v>
      </c>
      <c r="D41">
        <f>SUMIFS(PWT!$F$2:$F$12241,PWT!$B$2:$B$12241,Ic_Struc!D$1,PWT!$A$2:$A$12241,Ic_Struc!$A41)</f>
        <v>37.921352386474609</v>
      </c>
      <c r="E41">
        <f>SUMIFS(PWT!$F$2:$F$12241,PWT!$B$2:$B$12241,Ic_Struc!E$1,PWT!$A$2:$A$12241,Ic_Struc!$A41)</f>
        <v>77.414810180664063</v>
      </c>
      <c r="F41">
        <f>SUMIFS(PWT!$F$2:$F$12241,PWT!$B$2:$B$12241,Ic_Struc!F$1,PWT!$A$2:$A$12241,Ic_Struc!$A41)</f>
        <v>117.84520721435547</v>
      </c>
      <c r="G41">
        <f>SUMIFS(PWT!$F$2:$F$12241,PWT!$B$2:$B$12241,Ic_Struc!G$1,PWT!$A$2:$A$12241,Ic_Struc!$A41)</f>
        <v>225.67021179199219</v>
      </c>
      <c r="H41">
        <f>SUMIFS(PWT!$F$2:$F$12241,PWT!$B$2:$B$12241,Ic_Struc!H$1,PWT!$A$2:$A$12241,Ic_Struc!$A41)</f>
        <v>247.68174743652344</v>
      </c>
      <c r="I41">
        <f>SUMIFS(PWT!$F$2:$F$12241,PWT!$B$2:$B$12241,Ic_Struc!I$1,PWT!$A$2:$A$12241,Ic_Struc!$A41)</f>
        <v>453.2127685546875</v>
      </c>
      <c r="J41">
        <f>SUMIFS(PWT!$F$2:$F$12241,PWT!$B$2:$B$12241,Ic_Struc!J$1,PWT!$A$2:$A$12241,Ic_Struc!$A41)</f>
        <v>897.25506591796875</v>
      </c>
      <c r="K41">
        <f>SUMIFS(PWT!$F$2:$F$12241,PWT!$B$2:$B$12241,Ic_Struc!K$1,PWT!$A$2:$A$12241,Ic_Struc!$A41)</f>
        <v>1371.6810302734375</v>
      </c>
      <c r="L41">
        <f>SUMIFS(PWT!$F$2:$F$12241,PWT!$B$2:$B$12241,Ic_Struc!L$1,PWT!$A$2:$A$12241,Ic_Struc!$A41)</f>
        <v>1183.9171142578125</v>
      </c>
      <c r="M41">
        <f>SUMIFS(PWT!$F$2:$F$12241,PWT!$B$2:$B$12241,Ic_Struc!M$1,PWT!$A$2:$A$12241,Ic_Struc!$A41)</f>
        <v>1293.7200927734375</v>
      </c>
      <c r="N41">
        <f>SUMIFS(PWT!$F$2:$F$12241,PWT!$B$2:$B$12241,Ic_Struc!N$1,PWT!$A$2:$A$12241,Ic_Struc!$A41)</f>
        <v>1226.463134765625</v>
      </c>
      <c r="O41">
        <f>SUMIFS(PWT!$F$2:$F$12241,PWT!$B$2:$B$12241,Ic_Struc!O$1,PWT!$A$2:$A$12241,Ic_Struc!$A41)</f>
        <v>1200.9139404296875</v>
      </c>
      <c r="P41">
        <f>SUMIFS(PWT!$F$2:$F$12241,PWT!$B$2:$B$12241,Ic_Struc!P$1,PWT!$A$2:$A$12241,Ic_Struc!$A41)</f>
        <v>998.25750732421875</v>
      </c>
      <c r="Q41">
        <f>SUMIFS(PWT!$F$2:$F$12241,PWT!$B$2:$B$12241,Ic_Struc!Q$1,PWT!$A$2:$A$12241,Ic_Struc!$A41)</f>
        <v>1403.1002197265625</v>
      </c>
      <c r="R41">
        <f>SUMIFS(PWT!$F$2:$F$12241,PWT!$B$2:$B$12241,Ic_Struc!R$1,PWT!$A$2:$A$12241,Ic_Struc!$A41)</f>
        <v>1414.5146484375</v>
      </c>
      <c r="S41">
        <f>SUMIFS(PWT!$F$2:$F$12241,PWT!$B$2:$B$12241,Ic_Struc!S$1,PWT!$A$2:$A$12241,Ic_Struc!$A41)</f>
        <v>1791.153076171875</v>
      </c>
      <c r="T41">
        <f>SUMIFS(PWT!$F$2:$F$12241,PWT!$B$2:$B$12241,Ic_Struc!T$1,PWT!$A$2:$A$12241,Ic_Struc!$A41)</f>
        <v>1555.342041015625</v>
      </c>
      <c r="U41">
        <f>SUMIFS(PWT!$F$2:$F$12241,PWT!$B$2:$B$12241,Ic_Struc!U$1,PWT!$A$2:$A$12241,Ic_Struc!$A41)</f>
        <v>1447.92822265625</v>
      </c>
      <c r="V41">
        <f>SUMIFS(PWT!$F$2:$F$12241,PWT!$B$2:$B$12241,Ic_Struc!V$1,PWT!$A$2:$A$12241,Ic_Struc!$A41)</f>
        <v>1644.1129150390625</v>
      </c>
    </row>
    <row r="42" spans="1:22" x14ac:dyDescent="0.2">
      <c r="A42" t="s">
        <v>166</v>
      </c>
      <c r="B42">
        <f>SUMIFS(PWT!$F$2:$F$12241,PWT!$B$2:$B$12241,Ic_Struc!B$1,PWT!$A$2:$A$12241,Ic_Struc!$A42)</f>
        <v>184202</v>
      </c>
      <c r="C42">
        <f>SUMIFS(PWT!$F$2:$F$12241,PWT!$B$2:$B$12241,Ic_Struc!C$1,PWT!$A$2:$A$12241,Ic_Struc!$A42)</f>
        <v>206359.921875</v>
      </c>
      <c r="D42">
        <f>SUMIFS(PWT!$F$2:$F$12241,PWT!$B$2:$B$12241,Ic_Struc!D$1,PWT!$A$2:$A$12241,Ic_Struc!$A42)</f>
        <v>228162.96875</v>
      </c>
      <c r="E42">
        <f>SUMIFS(PWT!$F$2:$F$12241,PWT!$B$2:$B$12241,Ic_Struc!E$1,PWT!$A$2:$A$12241,Ic_Struc!$A42)</f>
        <v>264848.96875</v>
      </c>
      <c r="F42">
        <f>SUMIFS(PWT!$F$2:$F$12241,PWT!$B$2:$B$12241,Ic_Struc!F$1,PWT!$A$2:$A$12241,Ic_Struc!$A42)</f>
        <v>300288.0625</v>
      </c>
      <c r="G42">
        <f>SUMIFS(PWT!$F$2:$F$12241,PWT!$B$2:$B$12241,Ic_Struc!G$1,PWT!$A$2:$A$12241,Ic_Struc!$A42)</f>
        <v>328800.21875</v>
      </c>
      <c r="H42">
        <f>SUMIFS(PWT!$F$2:$F$12241,PWT!$B$2:$B$12241,Ic_Struc!H$1,PWT!$A$2:$A$12241,Ic_Struc!$A42)</f>
        <v>331689.09375</v>
      </c>
      <c r="I42">
        <f>SUMIFS(PWT!$F$2:$F$12241,PWT!$B$2:$B$12241,Ic_Struc!I$1,PWT!$A$2:$A$12241,Ic_Struc!$A42)</f>
        <v>364040.03125</v>
      </c>
      <c r="J42">
        <f>SUMIFS(PWT!$F$2:$F$12241,PWT!$B$2:$B$12241,Ic_Struc!J$1,PWT!$A$2:$A$12241,Ic_Struc!$A42)</f>
        <v>391387.0625</v>
      </c>
      <c r="K42">
        <f>SUMIFS(PWT!$F$2:$F$12241,PWT!$B$2:$B$12241,Ic_Struc!K$1,PWT!$A$2:$A$12241,Ic_Struc!$A42)</f>
        <v>421511.09375</v>
      </c>
      <c r="L42">
        <f>SUMIFS(PWT!$F$2:$F$12241,PWT!$B$2:$B$12241,Ic_Struc!L$1,PWT!$A$2:$A$12241,Ic_Struc!$A42)</f>
        <v>446393.09375</v>
      </c>
      <c r="M42">
        <f>SUMIFS(PWT!$F$2:$F$12241,PWT!$B$2:$B$12241,Ic_Struc!M$1,PWT!$A$2:$A$12241,Ic_Struc!$A42)</f>
        <v>473782.9375</v>
      </c>
      <c r="N42">
        <f>SUMIFS(PWT!$F$2:$F$12241,PWT!$B$2:$B$12241,Ic_Struc!N$1,PWT!$A$2:$A$12241,Ic_Struc!$A42)</f>
        <v>590736</v>
      </c>
      <c r="O42">
        <f>SUMIFS(PWT!$F$2:$F$12241,PWT!$B$2:$B$12241,Ic_Struc!O$1,PWT!$A$2:$A$12241,Ic_Struc!$A42)</f>
        <v>779653.875</v>
      </c>
      <c r="P42">
        <f>SUMIFS(PWT!$F$2:$F$12241,PWT!$B$2:$B$12241,Ic_Struc!P$1,PWT!$A$2:$A$12241,Ic_Struc!$A42)</f>
        <v>906323.625</v>
      </c>
      <c r="Q42">
        <f>SUMIFS(PWT!$F$2:$F$12241,PWT!$B$2:$B$12241,Ic_Struc!Q$1,PWT!$A$2:$A$12241,Ic_Struc!$A42)</f>
        <v>1102153.125</v>
      </c>
      <c r="R42">
        <f>SUMIFS(PWT!$F$2:$F$12241,PWT!$B$2:$B$12241,Ic_Struc!R$1,PWT!$A$2:$A$12241,Ic_Struc!$A42)</f>
        <v>1205729.625</v>
      </c>
      <c r="S42">
        <f>SUMIFS(PWT!$F$2:$F$12241,PWT!$B$2:$B$12241,Ic_Struc!S$1,PWT!$A$2:$A$12241,Ic_Struc!$A42)</f>
        <v>1242949.5</v>
      </c>
      <c r="T42">
        <f>SUMIFS(PWT!$F$2:$F$12241,PWT!$B$2:$B$12241,Ic_Struc!T$1,PWT!$A$2:$A$12241,Ic_Struc!$A42)</f>
        <v>1268760.5</v>
      </c>
      <c r="U42">
        <f>SUMIFS(PWT!$F$2:$F$12241,PWT!$B$2:$B$12241,Ic_Struc!U$1,PWT!$A$2:$A$12241,Ic_Struc!$A42)</f>
        <v>1314898.25</v>
      </c>
      <c r="V42">
        <f>SUMIFS(PWT!$F$2:$F$12241,PWT!$B$2:$B$12241,Ic_Struc!V$1,PWT!$A$2:$A$12241,Ic_Struc!$A42)</f>
        <v>1444745.125</v>
      </c>
    </row>
    <row r="43" spans="1:22" x14ac:dyDescent="0.2">
      <c r="A43" t="s">
        <v>126</v>
      </c>
      <c r="B43">
        <f>SUMIFS(PWT!$F$2:$F$12241,PWT!$B$2:$B$12241,Ic_Struc!B$1,PWT!$A$2:$A$12241,Ic_Struc!$A43)</f>
        <v>20941.806640625</v>
      </c>
      <c r="C43">
        <f>SUMIFS(PWT!$F$2:$F$12241,PWT!$B$2:$B$12241,Ic_Struc!C$1,PWT!$A$2:$A$12241,Ic_Struc!$A43)</f>
        <v>23746.666015625</v>
      </c>
      <c r="D43">
        <f>SUMIFS(PWT!$F$2:$F$12241,PWT!$B$2:$B$12241,Ic_Struc!D$1,PWT!$A$2:$A$12241,Ic_Struc!$A43)</f>
        <v>27479.580078125</v>
      </c>
      <c r="E43">
        <f>SUMIFS(PWT!$F$2:$F$12241,PWT!$B$2:$B$12241,Ic_Struc!E$1,PWT!$A$2:$A$12241,Ic_Struc!$A43)</f>
        <v>27599.30078125</v>
      </c>
      <c r="F43">
        <f>SUMIFS(PWT!$F$2:$F$12241,PWT!$B$2:$B$12241,Ic_Struc!F$1,PWT!$A$2:$A$12241,Ic_Struc!$A43)</f>
        <v>26480.107421875</v>
      </c>
      <c r="G43">
        <f>SUMIFS(PWT!$F$2:$F$12241,PWT!$B$2:$B$12241,Ic_Struc!G$1,PWT!$A$2:$A$12241,Ic_Struc!$A43)</f>
        <v>28785.3125</v>
      </c>
      <c r="H43">
        <f>SUMIFS(PWT!$F$2:$F$12241,PWT!$B$2:$B$12241,Ic_Struc!H$1,PWT!$A$2:$A$12241,Ic_Struc!$A43)</f>
        <v>31974.779296875</v>
      </c>
      <c r="I43">
        <f>SUMIFS(PWT!$F$2:$F$12241,PWT!$B$2:$B$12241,Ic_Struc!I$1,PWT!$A$2:$A$12241,Ic_Struc!$A43)</f>
        <v>32104.94921875</v>
      </c>
      <c r="J43">
        <f>SUMIFS(PWT!$F$2:$F$12241,PWT!$B$2:$B$12241,Ic_Struc!J$1,PWT!$A$2:$A$12241,Ic_Struc!$A43)</f>
        <v>35836.0546875</v>
      </c>
      <c r="K43">
        <f>SUMIFS(PWT!$F$2:$F$12241,PWT!$B$2:$B$12241,Ic_Struc!K$1,PWT!$A$2:$A$12241,Ic_Struc!$A43)</f>
        <v>38939.3125</v>
      </c>
      <c r="L43">
        <f>SUMIFS(PWT!$F$2:$F$12241,PWT!$B$2:$B$12241,Ic_Struc!L$1,PWT!$A$2:$A$12241,Ic_Struc!$A43)</f>
        <v>38983.61328125</v>
      </c>
      <c r="M43">
        <f>SUMIFS(PWT!$F$2:$F$12241,PWT!$B$2:$B$12241,Ic_Struc!M$1,PWT!$A$2:$A$12241,Ic_Struc!$A43)</f>
        <v>47499.1328125</v>
      </c>
      <c r="N43">
        <f>SUMIFS(PWT!$F$2:$F$12241,PWT!$B$2:$B$12241,Ic_Struc!N$1,PWT!$A$2:$A$12241,Ic_Struc!$A43)</f>
        <v>65136.234375</v>
      </c>
      <c r="O43">
        <f>SUMIFS(PWT!$F$2:$F$12241,PWT!$B$2:$B$12241,Ic_Struc!O$1,PWT!$A$2:$A$12241,Ic_Struc!$A43)</f>
        <v>81128.1015625</v>
      </c>
      <c r="P43">
        <f>SUMIFS(PWT!$F$2:$F$12241,PWT!$B$2:$B$12241,Ic_Struc!P$1,PWT!$A$2:$A$12241,Ic_Struc!$A43)</f>
        <v>87000.84375</v>
      </c>
      <c r="Q43">
        <f>SUMIFS(PWT!$F$2:$F$12241,PWT!$B$2:$B$12241,Ic_Struc!Q$1,PWT!$A$2:$A$12241,Ic_Struc!$A43)</f>
        <v>89871.828125</v>
      </c>
      <c r="R43">
        <f>SUMIFS(PWT!$F$2:$F$12241,PWT!$B$2:$B$12241,Ic_Struc!R$1,PWT!$A$2:$A$12241,Ic_Struc!$A43)</f>
        <v>93630.5390625</v>
      </c>
      <c r="S43">
        <f>SUMIFS(PWT!$F$2:$F$12241,PWT!$B$2:$B$12241,Ic_Struc!S$1,PWT!$A$2:$A$12241,Ic_Struc!$A43)</f>
        <v>95082.9921875</v>
      </c>
      <c r="T43">
        <f>SUMIFS(PWT!$F$2:$F$12241,PWT!$B$2:$B$12241,Ic_Struc!T$1,PWT!$A$2:$A$12241,Ic_Struc!$A43)</f>
        <v>111631.875</v>
      </c>
      <c r="U43">
        <f>SUMIFS(PWT!$F$2:$F$12241,PWT!$B$2:$B$12241,Ic_Struc!U$1,PWT!$A$2:$A$12241,Ic_Struc!$A43)</f>
        <v>115474.2890625</v>
      </c>
      <c r="V43">
        <f>SUMIFS(PWT!$F$2:$F$12241,PWT!$B$2:$B$12241,Ic_Struc!V$1,PWT!$A$2:$A$12241,Ic_Struc!$A43)</f>
        <v>112071.2890625</v>
      </c>
    </row>
    <row r="44" spans="1:22" x14ac:dyDescent="0.2">
      <c r="A44" t="s">
        <v>76</v>
      </c>
      <c r="B44">
        <f>SUMIFS(PWT!$F$2:$F$12241,PWT!$B$2:$B$12241,Ic_Struc!B$1,PWT!$A$2:$A$12241,Ic_Struc!$A44)</f>
        <v>860886.1875</v>
      </c>
      <c r="C44">
        <f>SUMIFS(PWT!$F$2:$F$12241,PWT!$B$2:$B$12241,Ic_Struc!C$1,PWT!$A$2:$A$12241,Ic_Struc!$A44)</f>
        <v>1060676.125</v>
      </c>
      <c r="D44">
        <f>SUMIFS(PWT!$F$2:$F$12241,PWT!$B$2:$B$12241,Ic_Struc!D$1,PWT!$A$2:$A$12241,Ic_Struc!$A44)</f>
        <v>1274314.875</v>
      </c>
      <c r="E44">
        <f>SUMIFS(PWT!$F$2:$F$12241,PWT!$B$2:$B$12241,Ic_Struc!E$1,PWT!$A$2:$A$12241,Ic_Struc!$A44)</f>
        <v>1516038.5</v>
      </c>
      <c r="F44">
        <f>SUMIFS(PWT!$F$2:$F$12241,PWT!$B$2:$B$12241,Ic_Struc!F$1,PWT!$A$2:$A$12241,Ic_Struc!$A44)</f>
        <v>1720696.75</v>
      </c>
      <c r="G44">
        <f>SUMIFS(PWT!$F$2:$F$12241,PWT!$B$2:$B$12241,Ic_Struc!G$1,PWT!$A$2:$A$12241,Ic_Struc!$A44)</f>
        <v>2227001</v>
      </c>
      <c r="H44">
        <f>SUMIFS(PWT!$F$2:$F$12241,PWT!$B$2:$B$12241,Ic_Struc!H$1,PWT!$A$2:$A$12241,Ic_Struc!$A44)</f>
        <v>2664051</v>
      </c>
      <c r="I44">
        <f>SUMIFS(PWT!$F$2:$F$12241,PWT!$B$2:$B$12241,Ic_Struc!I$1,PWT!$A$2:$A$12241,Ic_Struc!$A44)</f>
        <v>3110354.75</v>
      </c>
      <c r="J44">
        <f>SUMIFS(PWT!$F$2:$F$12241,PWT!$B$2:$B$12241,Ic_Struc!J$1,PWT!$A$2:$A$12241,Ic_Struc!$A44)</f>
        <v>3019827</v>
      </c>
      <c r="K44">
        <f>SUMIFS(PWT!$F$2:$F$12241,PWT!$B$2:$B$12241,Ic_Struc!K$1,PWT!$A$2:$A$12241,Ic_Struc!$A44)</f>
        <v>5047575</v>
      </c>
      <c r="L44">
        <f>SUMIFS(PWT!$F$2:$F$12241,PWT!$B$2:$B$12241,Ic_Struc!L$1,PWT!$A$2:$A$12241,Ic_Struc!$A44)</f>
        <v>7003869.5</v>
      </c>
      <c r="M44">
        <f>SUMIFS(PWT!$F$2:$F$12241,PWT!$B$2:$B$12241,Ic_Struc!M$1,PWT!$A$2:$A$12241,Ic_Struc!$A44)</f>
        <v>8983049</v>
      </c>
      <c r="N44">
        <f>SUMIFS(PWT!$F$2:$F$12241,PWT!$B$2:$B$12241,Ic_Struc!N$1,PWT!$A$2:$A$12241,Ic_Struc!$A44)</f>
        <v>12191328</v>
      </c>
      <c r="O44">
        <f>SUMIFS(PWT!$F$2:$F$12241,PWT!$B$2:$B$12241,Ic_Struc!O$1,PWT!$A$2:$A$12241,Ic_Struc!$A44)</f>
        <v>17210544</v>
      </c>
      <c r="P44">
        <f>SUMIFS(PWT!$F$2:$F$12241,PWT!$B$2:$B$12241,Ic_Struc!P$1,PWT!$A$2:$A$12241,Ic_Struc!$A44)</f>
        <v>21412652</v>
      </c>
      <c r="Q44">
        <f>SUMIFS(PWT!$F$2:$F$12241,PWT!$B$2:$B$12241,Ic_Struc!Q$1,PWT!$A$2:$A$12241,Ic_Struc!$A44)</f>
        <v>26962824</v>
      </c>
      <c r="R44">
        <f>SUMIFS(PWT!$F$2:$F$12241,PWT!$B$2:$B$12241,Ic_Struc!R$1,PWT!$A$2:$A$12241,Ic_Struc!$A44)</f>
        <v>31103834</v>
      </c>
      <c r="S44">
        <f>SUMIFS(PWT!$F$2:$F$12241,PWT!$B$2:$B$12241,Ic_Struc!S$1,PWT!$A$2:$A$12241,Ic_Struc!$A44)</f>
        <v>35866388</v>
      </c>
      <c r="T44">
        <f>SUMIFS(PWT!$F$2:$F$12241,PWT!$B$2:$B$12241,Ic_Struc!T$1,PWT!$A$2:$A$12241,Ic_Struc!$A44)</f>
        <v>38352320</v>
      </c>
      <c r="U44">
        <f>SUMIFS(PWT!$F$2:$F$12241,PWT!$B$2:$B$12241,Ic_Struc!U$1,PWT!$A$2:$A$12241,Ic_Struc!$A44)</f>
        <v>42085632</v>
      </c>
      <c r="V44">
        <f>SUMIFS(PWT!$F$2:$F$12241,PWT!$B$2:$B$12241,Ic_Struc!V$1,PWT!$A$2:$A$12241,Ic_Struc!$A44)</f>
        <v>44792588</v>
      </c>
    </row>
    <row r="45" spans="1:22" x14ac:dyDescent="0.2">
      <c r="A45" t="s">
        <v>178</v>
      </c>
      <c r="B45">
        <f>SUMIFS(PWT!$F$2:$F$12241,PWT!$B$2:$B$12241,Ic_Struc!B$1,PWT!$A$2:$A$12241,Ic_Struc!$A45)</f>
        <v>5734.4853515625</v>
      </c>
      <c r="C45">
        <f>SUMIFS(PWT!$F$2:$F$12241,PWT!$B$2:$B$12241,Ic_Struc!C$1,PWT!$A$2:$A$12241,Ic_Struc!$A45)</f>
        <v>6338.6533203125</v>
      </c>
      <c r="D45">
        <f>SUMIFS(PWT!$F$2:$F$12241,PWT!$B$2:$B$12241,Ic_Struc!D$1,PWT!$A$2:$A$12241,Ic_Struc!$A45)</f>
        <v>6924.310546875</v>
      </c>
      <c r="E45">
        <f>SUMIFS(PWT!$F$2:$F$12241,PWT!$B$2:$B$12241,Ic_Struc!E$1,PWT!$A$2:$A$12241,Ic_Struc!$A45)</f>
        <v>7463.80908203125</v>
      </c>
      <c r="F45">
        <f>SUMIFS(PWT!$F$2:$F$12241,PWT!$B$2:$B$12241,Ic_Struc!F$1,PWT!$A$2:$A$12241,Ic_Struc!$A45)</f>
        <v>7887.56591796875</v>
      </c>
      <c r="G45">
        <f>SUMIFS(PWT!$F$2:$F$12241,PWT!$B$2:$B$12241,Ic_Struc!G$1,PWT!$A$2:$A$12241,Ic_Struc!$A45)</f>
        <v>8589.8564453125</v>
      </c>
      <c r="H45">
        <f>SUMIFS(PWT!$F$2:$F$12241,PWT!$B$2:$B$12241,Ic_Struc!H$1,PWT!$A$2:$A$12241,Ic_Struc!$A45)</f>
        <v>9549.1455078125</v>
      </c>
      <c r="I45">
        <f>SUMIFS(PWT!$F$2:$F$12241,PWT!$B$2:$B$12241,Ic_Struc!I$1,PWT!$A$2:$A$12241,Ic_Struc!$A45)</f>
        <v>11075.888671875</v>
      </c>
      <c r="J45">
        <f>SUMIFS(PWT!$F$2:$F$12241,PWT!$B$2:$B$12241,Ic_Struc!J$1,PWT!$A$2:$A$12241,Ic_Struc!$A45)</f>
        <v>12890.9990234375</v>
      </c>
      <c r="K45">
        <f>SUMIFS(PWT!$F$2:$F$12241,PWT!$B$2:$B$12241,Ic_Struc!K$1,PWT!$A$2:$A$12241,Ic_Struc!$A45)</f>
        <v>13307.998046875</v>
      </c>
      <c r="L45">
        <f>SUMIFS(PWT!$F$2:$F$12241,PWT!$B$2:$B$12241,Ic_Struc!L$1,PWT!$A$2:$A$12241,Ic_Struc!$A45)</f>
        <v>15988.0126953125</v>
      </c>
      <c r="M45">
        <f>SUMIFS(PWT!$F$2:$F$12241,PWT!$B$2:$B$12241,Ic_Struc!M$1,PWT!$A$2:$A$12241,Ic_Struc!$A45)</f>
        <v>20635.017578125</v>
      </c>
      <c r="N45">
        <f>SUMIFS(PWT!$F$2:$F$12241,PWT!$B$2:$B$12241,Ic_Struc!N$1,PWT!$A$2:$A$12241,Ic_Struc!$A45)</f>
        <v>22422.01953125</v>
      </c>
      <c r="O45">
        <f>SUMIFS(PWT!$F$2:$F$12241,PWT!$B$2:$B$12241,Ic_Struc!O$1,PWT!$A$2:$A$12241,Ic_Struc!$A45)</f>
        <v>23401.021484375</v>
      </c>
      <c r="P45">
        <f>SUMIFS(PWT!$F$2:$F$12241,PWT!$B$2:$B$12241,Ic_Struc!P$1,PWT!$A$2:$A$12241,Ic_Struc!$A45)</f>
        <v>24633.0234375</v>
      </c>
      <c r="Q45">
        <f>SUMIFS(PWT!$F$2:$F$12241,PWT!$B$2:$B$12241,Ic_Struc!Q$1,PWT!$A$2:$A$12241,Ic_Struc!$A45)</f>
        <v>35294.96875</v>
      </c>
      <c r="R45">
        <f>SUMIFS(PWT!$F$2:$F$12241,PWT!$B$2:$B$12241,Ic_Struc!R$1,PWT!$A$2:$A$12241,Ic_Struc!$A45)</f>
        <v>38012.3515625</v>
      </c>
      <c r="S45">
        <f>SUMIFS(PWT!$F$2:$F$12241,PWT!$B$2:$B$12241,Ic_Struc!S$1,PWT!$A$2:$A$12241,Ic_Struc!$A45)</f>
        <v>42862.37890625</v>
      </c>
      <c r="T45">
        <f>SUMIFS(PWT!$F$2:$F$12241,PWT!$B$2:$B$12241,Ic_Struc!T$1,PWT!$A$2:$A$12241,Ic_Struc!$A45)</f>
        <v>50426.1328125</v>
      </c>
      <c r="U45">
        <f>SUMIFS(PWT!$F$2:$F$12241,PWT!$B$2:$B$12241,Ic_Struc!U$1,PWT!$A$2:$A$12241,Ic_Struc!$A45)</f>
        <v>57201.85546875</v>
      </c>
      <c r="V45">
        <f>SUMIFS(PWT!$F$2:$F$12241,PWT!$B$2:$B$12241,Ic_Struc!V$1,PWT!$A$2:$A$12241,Ic_Struc!$A45)</f>
        <v>60495.86328125</v>
      </c>
    </row>
    <row r="46" spans="1:22" x14ac:dyDescent="0.2">
      <c r="A46" t="s">
        <v>187</v>
      </c>
      <c r="B46">
        <f>SUMIFS(PWT!$F$2:$F$12241,PWT!$B$2:$B$12241,Ic_Struc!B$1,PWT!$A$2:$A$12241,Ic_Struc!$A46)</f>
        <v>0</v>
      </c>
      <c r="C46">
        <f>SUMIFS(PWT!$F$2:$F$12241,PWT!$B$2:$B$12241,Ic_Struc!C$1,PWT!$A$2:$A$12241,Ic_Struc!$A46)</f>
        <v>0</v>
      </c>
      <c r="D46">
        <f>SUMIFS(PWT!$F$2:$F$12241,PWT!$B$2:$B$12241,Ic_Struc!D$1,PWT!$A$2:$A$12241,Ic_Struc!$A46)</f>
        <v>0</v>
      </c>
      <c r="E46">
        <f>SUMIFS(PWT!$F$2:$F$12241,PWT!$B$2:$B$12241,Ic_Struc!E$1,PWT!$A$2:$A$12241,Ic_Struc!$A46)</f>
        <v>0</v>
      </c>
      <c r="F46">
        <f>SUMIFS(PWT!$F$2:$F$12241,PWT!$B$2:$B$12241,Ic_Struc!F$1,PWT!$A$2:$A$12241,Ic_Struc!$A46)</f>
        <v>0</v>
      </c>
      <c r="G46">
        <f>SUMIFS(PWT!$F$2:$F$12241,PWT!$B$2:$B$12241,Ic_Struc!G$1,PWT!$A$2:$A$12241,Ic_Struc!$A46)</f>
        <v>0</v>
      </c>
      <c r="H46">
        <f>SUMIFS(PWT!$F$2:$F$12241,PWT!$B$2:$B$12241,Ic_Struc!H$1,PWT!$A$2:$A$12241,Ic_Struc!$A46)</f>
        <v>0</v>
      </c>
      <c r="I46">
        <f>SUMIFS(PWT!$F$2:$F$12241,PWT!$B$2:$B$12241,Ic_Struc!I$1,PWT!$A$2:$A$12241,Ic_Struc!$A46)</f>
        <v>0</v>
      </c>
      <c r="J46">
        <f>SUMIFS(PWT!$F$2:$F$12241,PWT!$B$2:$B$12241,Ic_Struc!J$1,PWT!$A$2:$A$12241,Ic_Struc!$A46)</f>
        <v>0</v>
      </c>
      <c r="K46">
        <f>SUMIFS(PWT!$F$2:$F$12241,PWT!$B$2:$B$12241,Ic_Struc!K$1,PWT!$A$2:$A$12241,Ic_Struc!$A46)</f>
        <v>0</v>
      </c>
      <c r="L46">
        <f>SUMIFS(PWT!$F$2:$F$12241,PWT!$B$2:$B$12241,Ic_Struc!L$1,PWT!$A$2:$A$12241,Ic_Struc!$A46)</f>
        <v>0</v>
      </c>
      <c r="M46">
        <f>SUMIFS(PWT!$F$2:$F$12241,PWT!$B$2:$B$12241,Ic_Struc!M$1,PWT!$A$2:$A$12241,Ic_Struc!$A46)</f>
        <v>0</v>
      </c>
      <c r="N46">
        <f>SUMIFS(PWT!$F$2:$F$12241,PWT!$B$2:$B$12241,Ic_Struc!N$1,PWT!$A$2:$A$12241,Ic_Struc!$A46)</f>
        <v>0</v>
      </c>
      <c r="O46">
        <f>SUMIFS(PWT!$F$2:$F$12241,PWT!$B$2:$B$12241,Ic_Struc!O$1,PWT!$A$2:$A$12241,Ic_Struc!$A46)</f>
        <v>0</v>
      </c>
      <c r="P46">
        <f>SUMIFS(PWT!$F$2:$F$12241,PWT!$B$2:$B$12241,Ic_Struc!P$1,PWT!$A$2:$A$12241,Ic_Struc!$A46)</f>
        <v>0</v>
      </c>
      <c r="Q46">
        <f>SUMIFS(PWT!$F$2:$F$12241,PWT!$B$2:$B$12241,Ic_Struc!Q$1,PWT!$A$2:$A$12241,Ic_Struc!$A46)</f>
        <v>0</v>
      </c>
      <c r="R46">
        <f>SUMIFS(PWT!$F$2:$F$12241,PWT!$B$2:$B$12241,Ic_Struc!R$1,PWT!$A$2:$A$12241,Ic_Struc!$A46)</f>
        <v>0</v>
      </c>
      <c r="S46">
        <f>SUMIFS(PWT!$F$2:$F$12241,PWT!$B$2:$B$12241,Ic_Struc!S$1,PWT!$A$2:$A$12241,Ic_Struc!$A46)</f>
        <v>0</v>
      </c>
      <c r="T46">
        <f>SUMIFS(PWT!$F$2:$F$12241,PWT!$B$2:$B$12241,Ic_Struc!T$1,PWT!$A$2:$A$12241,Ic_Struc!$A46)</f>
        <v>0</v>
      </c>
      <c r="U46">
        <f>SUMIFS(PWT!$F$2:$F$12241,PWT!$B$2:$B$12241,Ic_Struc!U$1,PWT!$A$2:$A$12241,Ic_Struc!$A46)</f>
        <v>0</v>
      </c>
      <c r="V46">
        <f>SUMIFS(PWT!$F$2:$F$12241,PWT!$B$2:$B$12241,Ic_Struc!V$1,PWT!$A$2:$A$12241,Ic_Struc!$A46)</f>
        <v>0</v>
      </c>
    </row>
    <row r="47" spans="1:22" x14ac:dyDescent="0.2">
      <c r="A47" t="s">
        <v>188</v>
      </c>
      <c r="B47">
        <f>SUMIFS(PWT!$F$2:$F$12241,PWT!$B$2:$B$12241,Ic_Struc!B$1,PWT!$A$2:$A$12241,Ic_Struc!$A47)</f>
        <v>0</v>
      </c>
      <c r="C47">
        <f>SUMIFS(PWT!$F$2:$F$12241,PWT!$B$2:$B$12241,Ic_Struc!C$1,PWT!$A$2:$A$12241,Ic_Struc!$A47)</f>
        <v>0</v>
      </c>
      <c r="D47">
        <f>SUMIFS(PWT!$F$2:$F$12241,PWT!$B$2:$B$12241,Ic_Struc!D$1,PWT!$A$2:$A$12241,Ic_Struc!$A47)</f>
        <v>0</v>
      </c>
      <c r="E47">
        <f>SUMIFS(PWT!$F$2:$F$12241,PWT!$B$2:$B$12241,Ic_Struc!E$1,PWT!$A$2:$A$12241,Ic_Struc!$A47)</f>
        <v>0</v>
      </c>
      <c r="F47">
        <f>SUMIFS(PWT!$F$2:$F$12241,PWT!$B$2:$B$12241,Ic_Struc!F$1,PWT!$A$2:$A$12241,Ic_Struc!$A47)</f>
        <v>0</v>
      </c>
      <c r="G47">
        <f>SUMIFS(PWT!$F$2:$F$12241,PWT!$B$2:$B$12241,Ic_Struc!G$1,PWT!$A$2:$A$12241,Ic_Struc!$A47)</f>
        <v>0</v>
      </c>
      <c r="H47">
        <f>SUMIFS(PWT!$F$2:$F$12241,PWT!$B$2:$B$12241,Ic_Struc!H$1,PWT!$A$2:$A$12241,Ic_Struc!$A47)</f>
        <v>0</v>
      </c>
      <c r="I47">
        <f>SUMIFS(PWT!$F$2:$F$12241,PWT!$B$2:$B$12241,Ic_Struc!I$1,PWT!$A$2:$A$12241,Ic_Struc!$A47)</f>
        <v>0</v>
      </c>
      <c r="J47">
        <f>SUMIFS(PWT!$F$2:$F$12241,PWT!$B$2:$B$12241,Ic_Struc!J$1,PWT!$A$2:$A$12241,Ic_Struc!$A47)</f>
        <v>0</v>
      </c>
      <c r="K47">
        <f>SUMIFS(PWT!$F$2:$F$12241,PWT!$B$2:$B$12241,Ic_Struc!K$1,PWT!$A$2:$A$12241,Ic_Struc!$A47)</f>
        <v>0</v>
      </c>
      <c r="L47">
        <f>SUMIFS(PWT!$F$2:$F$12241,PWT!$B$2:$B$12241,Ic_Struc!L$1,PWT!$A$2:$A$12241,Ic_Struc!$A47)</f>
        <v>0</v>
      </c>
      <c r="M47">
        <f>SUMIFS(PWT!$F$2:$F$12241,PWT!$B$2:$B$12241,Ic_Struc!M$1,PWT!$A$2:$A$12241,Ic_Struc!$A47)</f>
        <v>0</v>
      </c>
      <c r="N47">
        <f>SUMIFS(PWT!$F$2:$F$12241,PWT!$B$2:$B$12241,Ic_Struc!N$1,PWT!$A$2:$A$12241,Ic_Struc!$A47)</f>
        <v>0</v>
      </c>
      <c r="O47">
        <f>SUMIFS(PWT!$F$2:$F$12241,PWT!$B$2:$B$12241,Ic_Struc!O$1,PWT!$A$2:$A$12241,Ic_Struc!$A47)</f>
        <v>0</v>
      </c>
      <c r="P47">
        <f>SUMIFS(PWT!$F$2:$F$12241,PWT!$B$2:$B$12241,Ic_Struc!P$1,PWT!$A$2:$A$12241,Ic_Struc!$A47)</f>
        <v>0</v>
      </c>
      <c r="Q47">
        <f>SUMIFS(PWT!$F$2:$F$12241,PWT!$B$2:$B$12241,Ic_Struc!Q$1,PWT!$A$2:$A$12241,Ic_Struc!$A47)</f>
        <v>0</v>
      </c>
      <c r="R47">
        <f>SUMIFS(PWT!$F$2:$F$12241,PWT!$B$2:$B$12241,Ic_Struc!R$1,PWT!$A$2:$A$12241,Ic_Struc!$A47)</f>
        <v>0</v>
      </c>
      <c r="S47">
        <f>SUMIFS(PWT!$F$2:$F$12241,PWT!$B$2:$B$12241,Ic_Struc!S$1,PWT!$A$2:$A$12241,Ic_Struc!$A47)</f>
        <v>0</v>
      </c>
      <c r="T47">
        <f>SUMIFS(PWT!$F$2:$F$12241,PWT!$B$2:$B$12241,Ic_Struc!T$1,PWT!$A$2:$A$12241,Ic_Struc!$A47)</f>
        <v>0</v>
      </c>
      <c r="U47">
        <f>SUMIFS(PWT!$F$2:$F$12241,PWT!$B$2:$B$12241,Ic_Struc!U$1,PWT!$A$2:$A$12241,Ic_Struc!$A47)</f>
        <v>0</v>
      </c>
      <c r="V47">
        <f>SUMIFS(PWT!$F$2:$F$12241,PWT!$B$2:$B$12241,Ic_Struc!V$1,PWT!$A$2:$A$12241,Ic_Struc!$A47)</f>
        <v>0</v>
      </c>
    </row>
    <row r="48" spans="1:22" x14ac:dyDescent="0.2">
      <c r="A48" t="s">
        <v>189</v>
      </c>
      <c r="B48">
        <f>SUMIFS(PWT!$F$2:$F$12241,PWT!$B$2:$B$12241,Ic_Struc!B$1,PWT!$A$2:$A$12241,Ic_Struc!$A48)</f>
        <v>0</v>
      </c>
      <c r="C48">
        <f>SUMIFS(PWT!$F$2:$F$12241,PWT!$B$2:$B$12241,Ic_Struc!C$1,PWT!$A$2:$A$12241,Ic_Struc!$A48)</f>
        <v>0</v>
      </c>
      <c r="D48">
        <f>SUMIFS(PWT!$F$2:$F$12241,PWT!$B$2:$B$12241,Ic_Struc!D$1,PWT!$A$2:$A$12241,Ic_Struc!$A48)</f>
        <v>0</v>
      </c>
      <c r="E48">
        <f>SUMIFS(PWT!$F$2:$F$12241,PWT!$B$2:$B$12241,Ic_Struc!E$1,PWT!$A$2:$A$12241,Ic_Struc!$A48)</f>
        <v>0</v>
      </c>
      <c r="F48">
        <f>SUMIFS(PWT!$F$2:$F$12241,PWT!$B$2:$B$12241,Ic_Struc!F$1,PWT!$A$2:$A$12241,Ic_Struc!$A48)</f>
        <v>0</v>
      </c>
      <c r="G48">
        <f>SUMIFS(PWT!$F$2:$F$12241,PWT!$B$2:$B$12241,Ic_Struc!G$1,PWT!$A$2:$A$12241,Ic_Struc!$A48)</f>
        <v>0</v>
      </c>
      <c r="H48">
        <f>SUMIFS(PWT!$F$2:$F$12241,PWT!$B$2:$B$12241,Ic_Struc!H$1,PWT!$A$2:$A$12241,Ic_Struc!$A48)</f>
        <v>0</v>
      </c>
      <c r="I48">
        <f>SUMIFS(PWT!$F$2:$F$12241,PWT!$B$2:$B$12241,Ic_Struc!I$1,PWT!$A$2:$A$12241,Ic_Struc!$A48)</f>
        <v>0</v>
      </c>
      <c r="J48">
        <f>SUMIFS(PWT!$F$2:$F$12241,PWT!$B$2:$B$12241,Ic_Struc!J$1,PWT!$A$2:$A$12241,Ic_Struc!$A48)</f>
        <v>0</v>
      </c>
      <c r="K48">
        <f>SUMIFS(PWT!$F$2:$F$12241,PWT!$B$2:$B$12241,Ic_Struc!K$1,PWT!$A$2:$A$12241,Ic_Struc!$A48)</f>
        <v>0</v>
      </c>
      <c r="L48">
        <f>SUMIFS(PWT!$F$2:$F$12241,PWT!$B$2:$B$12241,Ic_Struc!L$1,PWT!$A$2:$A$12241,Ic_Struc!$A48)</f>
        <v>0</v>
      </c>
      <c r="M48">
        <f>SUMIFS(PWT!$F$2:$F$12241,PWT!$B$2:$B$12241,Ic_Struc!M$1,PWT!$A$2:$A$12241,Ic_Struc!$A48)</f>
        <v>0</v>
      </c>
      <c r="N48">
        <f>SUMIFS(PWT!$F$2:$F$12241,PWT!$B$2:$B$12241,Ic_Struc!N$1,PWT!$A$2:$A$12241,Ic_Struc!$A48)</f>
        <v>0</v>
      </c>
      <c r="O48">
        <f>SUMIFS(PWT!$F$2:$F$12241,PWT!$B$2:$B$12241,Ic_Struc!O$1,PWT!$A$2:$A$12241,Ic_Struc!$A48)</f>
        <v>0</v>
      </c>
      <c r="P48">
        <f>SUMIFS(PWT!$F$2:$F$12241,PWT!$B$2:$B$12241,Ic_Struc!P$1,PWT!$A$2:$A$12241,Ic_Struc!$A48)</f>
        <v>0</v>
      </c>
      <c r="Q48">
        <f>SUMIFS(PWT!$F$2:$F$12241,PWT!$B$2:$B$12241,Ic_Struc!Q$1,PWT!$A$2:$A$12241,Ic_Struc!$A48)</f>
        <v>0</v>
      </c>
      <c r="R48">
        <f>SUMIFS(PWT!$F$2:$F$12241,PWT!$B$2:$B$12241,Ic_Struc!R$1,PWT!$A$2:$A$12241,Ic_Struc!$A48)</f>
        <v>0</v>
      </c>
      <c r="S48">
        <f>SUMIFS(PWT!$F$2:$F$12241,PWT!$B$2:$B$12241,Ic_Struc!S$1,PWT!$A$2:$A$12241,Ic_Struc!$A48)</f>
        <v>0</v>
      </c>
      <c r="T48">
        <f>SUMIFS(PWT!$F$2:$F$12241,PWT!$B$2:$B$12241,Ic_Struc!T$1,PWT!$A$2:$A$12241,Ic_Struc!$A48)</f>
        <v>0</v>
      </c>
      <c r="U48">
        <f>SUMIFS(PWT!$F$2:$F$12241,PWT!$B$2:$B$12241,Ic_Struc!U$1,PWT!$A$2:$A$12241,Ic_Struc!$A48)</f>
        <v>0</v>
      </c>
      <c r="V48">
        <f>SUMIFS(PWT!$F$2:$F$12241,PWT!$B$2:$B$12241,Ic_Struc!V$1,PWT!$A$2:$A$12241,Ic_Struc!$A48)</f>
        <v>0</v>
      </c>
    </row>
    <row r="49" spans="1:22" x14ac:dyDescent="0.2">
      <c r="A49" t="s">
        <v>190</v>
      </c>
      <c r="B49">
        <f>SUMIFS(PWT!$F$2:$F$12241,PWT!$B$2:$B$12241,Ic_Struc!B$1,PWT!$A$2:$A$12241,Ic_Struc!$A49)</f>
        <v>0</v>
      </c>
      <c r="C49">
        <f>SUMIFS(PWT!$F$2:$F$12241,PWT!$B$2:$B$12241,Ic_Struc!C$1,PWT!$A$2:$A$12241,Ic_Struc!$A49)</f>
        <v>0</v>
      </c>
      <c r="D49">
        <f>SUMIFS(PWT!$F$2:$F$12241,PWT!$B$2:$B$12241,Ic_Struc!D$1,PWT!$A$2:$A$12241,Ic_Struc!$A49)</f>
        <v>0</v>
      </c>
      <c r="E49">
        <f>SUMIFS(PWT!$F$2:$F$12241,PWT!$B$2:$B$12241,Ic_Struc!E$1,PWT!$A$2:$A$12241,Ic_Struc!$A49)</f>
        <v>0</v>
      </c>
      <c r="F49">
        <f>SUMIFS(PWT!$F$2:$F$12241,PWT!$B$2:$B$12241,Ic_Struc!F$1,PWT!$A$2:$A$12241,Ic_Struc!$A49)</f>
        <v>0</v>
      </c>
      <c r="G49">
        <f>SUMIFS(PWT!$F$2:$F$12241,PWT!$B$2:$B$12241,Ic_Struc!G$1,PWT!$A$2:$A$12241,Ic_Struc!$A49)</f>
        <v>0</v>
      </c>
      <c r="H49">
        <f>SUMIFS(PWT!$F$2:$F$12241,PWT!$B$2:$B$12241,Ic_Struc!H$1,PWT!$A$2:$A$12241,Ic_Struc!$A49)</f>
        <v>0</v>
      </c>
      <c r="I49">
        <f>SUMIFS(PWT!$F$2:$F$12241,PWT!$B$2:$B$12241,Ic_Struc!I$1,PWT!$A$2:$A$12241,Ic_Struc!$A49)</f>
        <v>0</v>
      </c>
      <c r="J49">
        <f>SUMIFS(PWT!$F$2:$F$12241,PWT!$B$2:$B$12241,Ic_Struc!J$1,PWT!$A$2:$A$12241,Ic_Struc!$A49)</f>
        <v>0</v>
      </c>
      <c r="K49">
        <f>SUMIFS(PWT!$F$2:$F$12241,PWT!$B$2:$B$12241,Ic_Struc!K$1,PWT!$A$2:$A$12241,Ic_Struc!$A49)</f>
        <v>0</v>
      </c>
      <c r="L49">
        <f>SUMIFS(PWT!$F$2:$F$12241,PWT!$B$2:$B$12241,Ic_Struc!L$1,PWT!$A$2:$A$12241,Ic_Struc!$A49)</f>
        <v>0</v>
      </c>
      <c r="M49">
        <f>SUMIFS(PWT!$F$2:$F$12241,PWT!$B$2:$B$12241,Ic_Struc!M$1,PWT!$A$2:$A$12241,Ic_Struc!$A49)</f>
        <v>0</v>
      </c>
      <c r="N49">
        <f>SUMIFS(PWT!$F$2:$F$12241,PWT!$B$2:$B$12241,Ic_Struc!N$1,PWT!$A$2:$A$12241,Ic_Struc!$A49)</f>
        <v>0</v>
      </c>
      <c r="O49">
        <f>SUMIFS(PWT!$F$2:$F$12241,PWT!$B$2:$B$12241,Ic_Struc!O$1,PWT!$A$2:$A$12241,Ic_Struc!$A49)</f>
        <v>0</v>
      </c>
      <c r="P49">
        <f>SUMIFS(PWT!$F$2:$F$12241,PWT!$B$2:$B$12241,Ic_Struc!P$1,PWT!$A$2:$A$12241,Ic_Struc!$A49)</f>
        <v>0</v>
      </c>
      <c r="Q49">
        <f>SUMIFS(PWT!$F$2:$F$12241,PWT!$B$2:$B$12241,Ic_Struc!Q$1,PWT!$A$2:$A$12241,Ic_Struc!$A49)</f>
        <v>0</v>
      </c>
      <c r="R49">
        <f>SUMIFS(PWT!$F$2:$F$12241,PWT!$B$2:$B$12241,Ic_Struc!R$1,PWT!$A$2:$A$12241,Ic_Struc!$A49)</f>
        <v>0</v>
      </c>
      <c r="S49">
        <f>SUMIFS(PWT!$F$2:$F$12241,PWT!$B$2:$B$12241,Ic_Struc!S$1,PWT!$A$2:$A$12241,Ic_Struc!$A49)</f>
        <v>0</v>
      </c>
      <c r="T49">
        <f>SUMIFS(PWT!$F$2:$F$12241,PWT!$B$2:$B$12241,Ic_Struc!T$1,PWT!$A$2:$A$12241,Ic_Struc!$A49)</f>
        <v>0</v>
      </c>
      <c r="U49">
        <f>SUMIFS(PWT!$F$2:$F$12241,PWT!$B$2:$B$12241,Ic_Struc!U$1,PWT!$A$2:$A$12241,Ic_Struc!$A49)</f>
        <v>0</v>
      </c>
      <c r="V49">
        <f>SUMIFS(PWT!$F$2:$F$12241,PWT!$B$2:$B$12241,Ic_Struc!V$1,PWT!$A$2:$A$12241,Ic_Struc!$A49)</f>
        <v>0</v>
      </c>
    </row>
    <row r="50" spans="1:22" x14ac:dyDescent="0.2">
      <c r="A50" t="s">
        <v>191</v>
      </c>
      <c r="B50">
        <f>SUMIFS(PWT!$F$2:$F$12241,PWT!$B$2:$B$12241,Ic_Struc!B$1,PWT!$A$2:$A$12241,Ic_Struc!$A50)</f>
        <v>0</v>
      </c>
      <c r="C50">
        <f>SUMIFS(PWT!$F$2:$F$12241,PWT!$B$2:$B$12241,Ic_Struc!C$1,PWT!$A$2:$A$12241,Ic_Struc!$A50)</f>
        <v>0</v>
      </c>
      <c r="D50">
        <f>SUMIFS(PWT!$F$2:$F$12241,PWT!$B$2:$B$12241,Ic_Struc!D$1,PWT!$A$2:$A$12241,Ic_Struc!$A50)</f>
        <v>0</v>
      </c>
      <c r="E50">
        <f>SUMIFS(PWT!$F$2:$F$12241,PWT!$B$2:$B$12241,Ic_Struc!E$1,PWT!$A$2:$A$12241,Ic_Struc!$A50)</f>
        <v>0</v>
      </c>
      <c r="F50">
        <f>SUMIFS(PWT!$F$2:$F$12241,PWT!$B$2:$B$12241,Ic_Struc!F$1,PWT!$A$2:$A$12241,Ic_Struc!$A50)</f>
        <v>0</v>
      </c>
      <c r="G50">
        <f>SUMIFS(PWT!$F$2:$F$12241,PWT!$B$2:$B$12241,Ic_Struc!G$1,PWT!$A$2:$A$12241,Ic_Struc!$A50)</f>
        <v>0</v>
      </c>
      <c r="H50">
        <f>SUMIFS(PWT!$F$2:$F$12241,PWT!$B$2:$B$12241,Ic_Struc!H$1,PWT!$A$2:$A$12241,Ic_Struc!$A50)</f>
        <v>0</v>
      </c>
      <c r="I50">
        <f>SUMIFS(PWT!$F$2:$F$12241,PWT!$B$2:$B$12241,Ic_Struc!I$1,PWT!$A$2:$A$12241,Ic_Struc!$A50)</f>
        <v>0</v>
      </c>
      <c r="J50">
        <f>SUMIFS(PWT!$F$2:$F$12241,PWT!$B$2:$B$12241,Ic_Struc!J$1,PWT!$A$2:$A$12241,Ic_Struc!$A50)</f>
        <v>0</v>
      </c>
      <c r="K50">
        <f>SUMIFS(PWT!$F$2:$F$12241,PWT!$B$2:$B$12241,Ic_Struc!K$1,PWT!$A$2:$A$12241,Ic_Struc!$A50)</f>
        <v>0</v>
      </c>
      <c r="L50">
        <f>SUMIFS(PWT!$F$2:$F$12241,PWT!$B$2:$B$12241,Ic_Struc!L$1,PWT!$A$2:$A$12241,Ic_Struc!$A50)</f>
        <v>0</v>
      </c>
      <c r="M50">
        <f>SUMIFS(PWT!$F$2:$F$12241,PWT!$B$2:$B$12241,Ic_Struc!M$1,PWT!$A$2:$A$12241,Ic_Struc!$A50)</f>
        <v>0</v>
      </c>
      <c r="N50">
        <f>SUMIFS(PWT!$F$2:$F$12241,PWT!$B$2:$B$12241,Ic_Struc!N$1,PWT!$A$2:$A$12241,Ic_Struc!$A50)</f>
        <v>0</v>
      </c>
      <c r="O50">
        <f>SUMIFS(PWT!$F$2:$F$12241,PWT!$B$2:$B$12241,Ic_Struc!O$1,PWT!$A$2:$A$12241,Ic_Struc!$A50)</f>
        <v>0</v>
      </c>
      <c r="P50">
        <f>SUMIFS(PWT!$F$2:$F$12241,PWT!$B$2:$B$12241,Ic_Struc!P$1,PWT!$A$2:$A$12241,Ic_Struc!$A50)</f>
        <v>0</v>
      </c>
      <c r="Q50">
        <f>SUMIFS(PWT!$F$2:$F$12241,PWT!$B$2:$B$12241,Ic_Struc!Q$1,PWT!$A$2:$A$12241,Ic_Struc!$A50)</f>
        <v>0</v>
      </c>
      <c r="R50">
        <f>SUMIFS(PWT!$F$2:$F$12241,PWT!$B$2:$B$12241,Ic_Struc!R$1,PWT!$A$2:$A$12241,Ic_Struc!$A50)</f>
        <v>0</v>
      </c>
      <c r="S50">
        <f>SUMIFS(PWT!$F$2:$F$12241,PWT!$B$2:$B$12241,Ic_Struc!S$1,PWT!$A$2:$A$12241,Ic_Struc!$A50)</f>
        <v>0</v>
      </c>
      <c r="T50">
        <f>SUMIFS(PWT!$F$2:$F$12241,PWT!$B$2:$B$12241,Ic_Struc!T$1,PWT!$A$2:$A$12241,Ic_Struc!$A50)</f>
        <v>0</v>
      </c>
      <c r="U50">
        <f>SUMIFS(PWT!$F$2:$F$12241,PWT!$B$2:$B$12241,Ic_Struc!U$1,PWT!$A$2:$A$12241,Ic_Struc!$A50)</f>
        <v>0</v>
      </c>
      <c r="V50">
        <f>SUMIFS(PWT!$F$2:$F$12241,PWT!$B$2:$B$12241,Ic_Struc!V$1,PWT!$A$2:$A$12241,Ic_Struc!$A50)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241"/>
  <sheetViews>
    <sheetView topLeftCell="A5811" workbookViewId="0">
      <selection activeCell="K5827" sqref="K5827"/>
    </sheetView>
  </sheetViews>
  <sheetFormatPr defaultRowHeight="12.75" x14ac:dyDescent="0.2"/>
  <cols>
    <col min="3" max="4" width="12.5703125" style="16" bestFit="1" customWidth="1"/>
    <col min="5" max="6" width="11.5703125" style="16" bestFit="1" customWidth="1"/>
  </cols>
  <sheetData>
    <row r="1" spans="1:6" x14ac:dyDescent="0.2">
      <c r="A1" t="s">
        <v>0</v>
      </c>
      <c r="B1" t="s">
        <v>181</v>
      </c>
      <c r="C1" s="16" t="s">
        <v>182</v>
      </c>
      <c r="D1" s="16" t="s">
        <v>183</v>
      </c>
      <c r="E1" s="16" t="s">
        <v>184</v>
      </c>
      <c r="F1" s="16" t="s">
        <v>185</v>
      </c>
    </row>
    <row r="2" spans="1:6" x14ac:dyDescent="0.2">
      <c r="A2" t="s">
        <v>1</v>
      </c>
      <c r="B2">
        <v>1950</v>
      </c>
    </row>
    <row r="3" spans="1:6" x14ac:dyDescent="0.2">
      <c r="A3" t="s">
        <v>1</v>
      </c>
      <c r="B3">
        <v>1951</v>
      </c>
    </row>
    <row r="4" spans="1:6" x14ac:dyDescent="0.2">
      <c r="A4" t="s">
        <v>1</v>
      </c>
      <c r="B4">
        <v>1952</v>
      </c>
    </row>
    <row r="5" spans="1:6" x14ac:dyDescent="0.2">
      <c r="A5" t="s">
        <v>1</v>
      </c>
      <c r="B5">
        <v>1953</v>
      </c>
    </row>
    <row r="6" spans="1:6" x14ac:dyDescent="0.2">
      <c r="A6" t="s">
        <v>1</v>
      </c>
      <c r="B6">
        <v>1954</v>
      </c>
    </row>
    <row r="7" spans="1:6" x14ac:dyDescent="0.2">
      <c r="A7" t="s">
        <v>1</v>
      </c>
      <c r="B7">
        <v>1955</v>
      </c>
    </row>
    <row r="8" spans="1:6" x14ac:dyDescent="0.2">
      <c r="A8" t="s">
        <v>1</v>
      </c>
      <c r="B8">
        <v>1956</v>
      </c>
    </row>
    <row r="9" spans="1:6" x14ac:dyDescent="0.2">
      <c r="A9" t="s">
        <v>1</v>
      </c>
      <c r="B9">
        <v>1957</v>
      </c>
    </row>
    <row r="10" spans="1:6" x14ac:dyDescent="0.2">
      <c r="A10" t="s">
        <v>1</v>
      </c>
      <c r="B10">
        <v>1958</v>
      </c>
    </row>
    <row r="11" spans="1:6" x14ac:dyDescent="0.2">
      <c r="A11" t="s">
        <v>1</v>
      </c>
      <c r="B11">
        <v>1959</v>
      </c>
    </row>
    <row r="12" spans="1:6" x14ac:dyDescent="0.2">
      <c r="A12" t="s">
        <v>1</v>
      </c>
      <c r="B12">
        <v>1960</v>
      </c>
    </row>
    <row r="13" spans="1:6" x14ac:dyDescent="0.2">
      <c r="A13" t="s">
        <v>1</v>
      </c>
      <c r="B13">
        <v>1961</v>
      </c>
    </row>
    <row r="14" spans="1:6" x14ac:dyDescent="0.2">
      <c r="A14" t="s">
        <v>1</v>
      </c>
      <c r="B14">
        <v>1962</v>
      </c>
    </row>
    <row r="15" spans="1:6" x14ac:dyDescent="0.2">
      <c r="A15" t="s">
        <v>1</v>
      </c>
      <c r="B15">
        <v>1963</v>
      </c>
    </row>
    <row r="16" spans="1:6" x14ac:dyDescent="0.2">
      <c r="A16" t="s">
        <v>1</v>
      </c>
      <c r="B16">
        <v>1964</v>
      </c>
    </row>
    <row r="17" spans="1:6" x14ac:dyDescent="0.2">
      <c r="A17" t="s">
        <v>1</v>
      </c>
      <c r="B17">
        <v>1965</v>
      </c>
    </row>
    <row r="18" spans="1:6" x14ac:dyDescent="0.2">
      <c r="A18" t="s">
        <v>1</v>
      </c>
      <c r="B18">
        <v>1966</v>
      </c>
    </row>
    <row r="19" spans="1:6" x14ac:dyDescent="0.2">
      <c r="A19" t="s">
        <v>1</v>
      </c>
      <c r="B19">
        <v>1967</v>
      </c>
    </row>
    <row r="20" spans="1:6" x14ac:dyDescent="0.2">
      <c r="A20" t="s">
        <v>1</v>
      </c>
      <c r="B20">
        <v>1968</v>
      </c>
    </row>
    <row r="21" spans="1:6" x14ac:dyDescent="0.2">
      <c r="A21" t="s">
        <v>1</v>
      </c>
      <c r="B21">
        <v>1969</v>
      </c>
    </row>
    <row r="22" spans="1:6" x14ac:dyDescent="0.2">
      <c r="A22" t="s">
        <v>1</v>
      </c>
      <c r="B22">
        <v>1970</v>
      </c>
      <c r="C22" s="16">
        <v>89.892578125</v>
      </c>
      <c r="D22" s="16">
        <v>5.4466185569763184</v>
      </c>
      <c r="E22" s="16">
        <v>12.952640533447266</v>
      </c>
      <c r="F22" s="16">
        <v>5.717811654903926E-5</v>
      </c>
    </row>
    <row r="23" spans="1:6" x14ac:dyDescent="0.2">
      <c r="A23" t="s">
        <v>1</v>
      </c>
      <c r="B23">
        <v>1971</v>
      </c>
      <c r="C23" s="16">
        <v>94.684814453125</v>
      </c>
      <c r="D23" s="16">
        <v>5.7369832992553711</v>
      </c>
      <c r="E23" s="16">
        <v>13.643196105957031</v>
      </c>
      <c r="F23" s="16">
        <v>6.1709200963377953E-5</v>
      </c>
    </row>
    <row r="24" spans="1:6" x14ac:dyDescent="0.2">
      <c r="A24" t="s">
        <v>1</v>
      </c>
      <c r="B24">
        <v>1972</v>
      </c>
      <c r="C24" s="16">
        <v>99.731857299804688</v>
      </c>
      <c r="D24" s="16">
        <v>6.042755126953125</v>
      </c>
      <c r="E24" s="16">
        <v>14.370356559753418</v>
      </c>
      <c r="F24" s="16">
        <v>6.6560351115185767E-5</v>
      </c>
    </row>
    <row r="25" spans="1:6" x14ac:dyDescent="0.2">
      <c r="A25" t="s">
        <v>1</v>
      </c>
      <c r="B25">
        <v>1973</v>
      </c>
      <c r="C25" s="16">
        <v>105.04852294921875</v>
      </c>
      <c r="D25" s="16">
        <v>6.3649172782897949</v>
      </c>
      <c r="E25" s="16">
        <v>15.136463165283203</v>
      </c>
      <c r="F25" s="16">
        <v>7.1627277065999806E-5</v>
      </c>
    </row>
    <row r="26" spans="1:6" x14ac:dyDescent="0.2">
      <c r="A26" t="s">
        <v>1</v>
      </c>
      <c r="B26">
        <v>1974</v>
      </c>
      <c r="C26" s="16">
        <v>110.64956665039063</v>
      </c>
      <c r="D26" s="16">
        <v>6.7043499946594238</v>
      </c>
      <c r="E26" s="16">
        <v>15.943696975708008</v>
      </c>
      <c r="F26" s="16">
        <v>7.7179363870527595E-5</v>
      </c>
    </row>
    <row r="27" spans="1:6" x14ac:dyDescent="0.2">
      <c r="A27" t="s">
        <v>1</v>
      </c>
      <c r="B27">
        <v>1975</v>
      </c>
      <c r="C27" s="16">
        <v>116.54528045654297</v>
      </c>
      <c r="D27" s="16">
        <v>7.0613718032836914</v>
      </c>
      <c r="E27" s="16">
        <v>16.792745590209961</v>
      </c>
      <c r="F27" s="16">
        <v>8.3116487076040357E-5</v>
      </c>
    </row>
    <row r="28" spans="1:6" x14ac:dyDescent="0.2">
      <c r="A28" t="s">
        <v>1</v>
      </c>
      <c r="B28">
        <v>1976</v>
      </c>
      <c r="C28" s="16">
        <v>122.76039123535156</v>
      </c>
      <c r="D28" s="16">
        <v>7.4381155967712402</v>
      </c>
      <c r="E28" s="16">
        <v>17.688661575317383</v>
      </c>
      <c r="F28" s="16">
        <v>8.961967978393659E-5</v>
      </c>
    </row>
    <row r="29" spans="1:6" x14ac:dyDescent="0.2">
      <c r="A29" t="s">
        <v>1</v>
      </c>
      <c r="B29">
        <v>1977</v>
      </c>
      <c r="C29" s="16">
        <v>129.30899047851563</v>
      </c>
      <c r="D29" s="16">
        <v>7.8352298736572266</v>
      </c>
      <c r="E29" s="16">
        <v>18.633022308349609</v>
      </c>
      <c r="F29" s="16">
        <v>9.642615623306483E-5</v>
      </c>
    </row>
    <row r="30" spans="1:6" x14ac:dyDescent="0.2">
      <c r="A30" t="s">
        <v>1</v>
      </c>
      <c r="B30">
        <v>1978</v>
      </c>
      <c r="C30" s="16">
        <v>136.18515014648438</v>
      </c>
      <c r="D30" s="16">
        <v>8.2505989074707031</v>
      </c>
      <c r="E30" s="16">
        <v>19.620925903320313</v>
      </c>
      <c r="F30" s="16">
        <v>1.0384793131379411E-4</v>
      </c>
    </row>
    <row r="31" spans="1:6" x14ac:dyDescent="0.2">
      <c r="A31" t="s">
        <v>1</v>
      </c>
      <c r="B31">
        <v>1979</v>
      </c>
      <c r="C31" s="16">
        <v>143.46600341796875</v>
      </c>
      <c r="D31" s="16">
        <v>8.693272590637207</v>
      </c>
      <c r="E31" s="16">
        <v>20.673530578613281</v>
      </c>
      <c r="F31" s="16">
        <v>1.1182289745192975E-4</v>
      </c>
    </row>
    <row r="32" spans="1:6" x14ac:dyDescent="0.2">
      <c r="A32" t="s">
        <v>1</v>
      </c>
      <c r="B32">
        <v>1980</v>
      </c>
      <c r="C32" s="16">
        <v>151.12629699707031</v>
      </c>
      <c r="D32" s="16">
        <v>9.1583633422851563</v>
      </c>
      <c r="E32" s="16">
        <v>21.779539108276367</v>
      </c>
      <c r="F32" s="16">
        <v>1.2016247637802735E-4</v>
      </c>
    </row>
    <row r="33" spans="1:6" x14ac:dyDescent="0.2">
      <c r="A33" t="s">
        <v>1</v>
      </c>
      <c r="B33">
        <v>1981</v>
      </c>
      <c r="C33" s="16">
        <v>159.08636474609375</v>
      </c>
      <c r="D33" s="16">
        <v>9.6335105895996094</v>
      </c>
      <c r="E33" s="16">
        <v>22.910127639770508</v>
      </c>
      <c r="F33" s="16">
        <v>1.2915869592688978E-4</v>
      </c>
    </row>
    <row r="34" spans="1:6" x14ac:dyDescent="0.2">
      <c r="A34" t="s">
        <v>1</v>
      </c>
      <c r="B34">
        <v>1982</v>
      </c>
      <c r="C34" s="16">
        <v>167.7283935546875</v>
      </c>
      <c r="D34" s="16">
        <v>10.169022560119629</v>
      </c>
      <c r="E34" s="16">
        <v>24.18244743347168</v>
      </c>
      <c r="F34" s="16">
        <v>1.3923310325480998E-4</v>
      </c>
    </row>
    <row r="35" spans="1:6" x14ac:dyDescent="0.2">
      <c r="A35" t="s">
        <v>1</v>
      </c>
      <c r="B35">
        <v>1983</v>
      </c>
      <c r="C35" s="16">
        <v>176.6497802734375</v>
      </c>
      <c r="D35" s="16">
        <v>10.708362579345703</v>
      </c>
      <c r="E35" s="16">
        <v>25.465398788452148</v>
      </c>
      <c r="F35" s="16">
        <v>1.4961506531108171E-4</v>
      </c>
    </row>
    <row r="36" spans="1:6" x14ac:dyDescent="0.2">
      <c r="A36" t="s">
        <v>1</v>
      </c>
      <c r="B36">
        <v>1984</v>
      </c>
      <c r="C36" s="16">
        <v>185.57109069824219</v>
      </c>
      <c r="D36" s="16">
        <v>11.211958885192871</v>
      </c>
      <c r="E36" s="16">
        <v>26.666181564331055</v>
      </c>
      <c r="F36" s="16">
        <v>1.5976630675140768E-4</v>
      </c>
    </row>
    <row r="37" spans="1:6" x14ac:dyDescent="0.2">
      <c r="A37" t="s">
        <v>1</v>
      </c>
      <c r="B37">
        <v>1985</v>
      </c>
      <c r="C37" s="16">
        <v>196.5731201171875</v>
      </c>
      <c r="D37" s="16">
        <v>11.960614204406738</v>
      </c>
      <c r="E37" s="16">
        <v>28.438861846923828</v>
      </c>
      <c r="F37" s="16">
        <v>1.7370103159919381E-4</v>
      </c>
    </row>
    <row r="38" spans="1:6" x14ac:dyDescent="0.2">
      <c r="A38" t="s">
        <v>1</v>
      </c>
      <c r="B38">
        <v>1986</v>
      </c>
      <c r="C38" s="16">
        <v>206.36332702636719</v>
      </c>
      <c r="D38" s="16">
        <v>12.504237174987793</v>
      </c>
      <c r="E38" s="16">
        <v>29.737260818481445</v>
      </c>
      <c r="F38" s="16">
        <v>1.8521072342991829E-4</v>
      </c>
    </row>
    <row r="39" spans="1:6" x14ac:dyDescent="0.2">
      <c r="A39" t="s">
        <v>1</v>
      </c>
      <c r="B39">
        <v>1987</v>
      </c>
      <c r="C39" s="16">
        <v>245.60350036621094</v>
      </c>
      <c r="D39" s="16">
        <v>14.691200256347656</v>
      </c>
      <c r="E39" s="16">
        <v>34.954051971435547</v>
      </c>
      <c r="F39" s="16">
        <v>2.2202722902875394E-4</v>
      </c>
    </row>
    <row r="40" spans="1:6" x14ac:dyDescent="0.2">
      <c r="A40" t="s">
        <v>1</v>
      </c>
      <c r="B40">
        <v>1988</v>
      </c>
      <c r="C40" s="16">
        <v>309.70111083984375</v>
      </c>
      <c r="D40" s="16">
        <v>19.24036979675293</v>
      </c>
      <c r="E40" s="16">
        <v>45.711055755615234</v>
      </c>
      <c r="F40" s="16">
        <v>2.9560108669102192E-4</v>
      </c>
    </row>
    <row r="41" spans="1:6" x14ac:dyDescent="0.2">
      <c r="A41" t="s">
        <v>1</v>
      </c>
      <c r="B41">
        <v>1989</v>
      </c>
      <c r="C41" s="16">
        <v>353.06533813476563</v>
      </c>
      <c r="D41" s="16">
        <v>21.126148223876953</v>
      </c>
      <c r="E41" s="16">
        <v>46.979469299316406</v>
      </c>
      <c r="F41" s="16">
        <v>3.3188299858011305E-4</v>
      </c>
    </row>
    <row r="42" spans="1:6" x14ac:dyDescent="0.2">
      <c r="A42" t="s">
        <v>1</v>
      </c>
      <c r="B42">
        <v>1990</v>
      </c>
      <c r="C42" s="16">
        <v>352.58682250976563</v>
      </c>
      <c r="D42" s="16">
        <v>20.269050598144531</v>
      </c>
      <c r="E42" s="16">
        <v>72.7921142578125</v>
      </c>
      <c r="F42" s="16">
        <v>3.253233153373003E-4</v>
      </c>
    </row>
    <row r="43" spans="1:6" x14ac:dyDescent="0.2">
      <c r="A43" t="s">
        <v>1</v>
      </c>
      <c r="B43">
        <v>1991</v>
      </c>
      <c r="C43" s="16">
        <v>496.01431274414063</v>
      </c>
      <c r="D43" s="16">
        <v>34.24285888671875</v>
      </c>
      <c r="E43" s="16">
        <v>76.862098693847656</v>
      </c>
      <c r="F43" s="16">
        <v>5.5126484949141741E-4</v>
      </c>
    </row>
    <row r="44" spans="1:6" x14ac:dyDescent="0.2">
      <c r="A44" t="s">
        <v>1</v>
      </c>
      <c r="B44">
        <v>1992</v>
      </c>
      <c r="C44" s="16">
        <v>445.32254028320313</v>
      </c>
      <c r="D44" s="16">
        <v>23.574581146240234</v>
      </c>
      <c r="E44" s="16">
        <v>47.186374664306641</v>
      </c>
      <c r="F44" s="16">
        <v>3.9583633770234883E-4</v>
      </c>
    </row>
    <row r="45" spans="1:6" x14ac:dyDescent="0.2">
      <c r="A45" t="s">
        <v>1</v>
      </c>
      <c r="B45">
        <v>1993</v>
      </c>
      <c r="C45" s="16">
        <v>500.638427734375</v>
      </c>
      <c r="D45" s="16">
        <v>25.257535934448242</v>
      </c>
      <c r="E45" s="16">
        <v>30.020336151123047</v>
      </c>
      <c r="F45" s="16">
        <v>4.3194729369133711E-4</v>
      </c>
    </row>
    <row r="46" spans="1:6" x14ac:dyDescent="0.2">
      <c r="A46" t="s">
        <v>1</v>
      </c>
      <c r="B46">
        <v>1994</v>
      </c>
      <c r="C46" s="16">
        <v>650.3243408203125</v>
      </c>
      <c r="D46" s="16">
        <v>31.895572662353516</v>
      </c>
      <c r="E46" s="16">
        <v>14.779538154602051</v>
      </c>
      <c r="F46" s="16">
        <v>5.5202405201271176E-4</v>
      </c>
    </row>
    <row r="47" spans="1:6" x14ac:dyDescent="0.2">
      <c r="A47" t="s">
        <v>1</v>
      </c>
      <c r="B47">
        <v>1995</v>
      </c>
      <c r="C47" s="16">
        <v>527.99261474609375</v>
      </c>
      <c r="D47" s="16">
        <v>65.77386474609375</v>
      </c>
      <c r="E47" s="16">
        <v>75.232986450195313</v>
      </c>
      <c r="F47" s="16">
        <v>5.3787592332810163E-4</v>
      </c>
    </row>
    <row r="48" spans="1:6" x14ac:dyDescent="0.2">
      <c r="A48" t="s">
        <v>1</v>
      </c>
      <c r="B48">
        <v>1996</v>
      </c>
      <c r="C48" s="16">
        <v>523.16253662109375</v>
      </c>
      <c r="D48" s="16">
        <v>58.390781402587891</v>
      </c>
      <c r="E48" s="16">
        <v>66.446113586425781</v>
      </c>
      <c r="F48" s="16">
        <v>5.5404001614078879E-4</v>
      </c>
    </row>
    <row r="49" spans="1:6" x14ac:dyDescent="0.2">
      <c r="A49" t="s">
        <v>1</v>
      </c>
      <c r="B49">
        <v>1997</v>
      </c>
      <c r="C49" s="16">
        <v>653.57940673828125</v>
      </c>
      <c r="D49" s="16">
        <v>53.099193572998047</v>
      </c>
      <c r="E49" s="16">
        <v>67.320899963378906</v>
      </c>
      <c r="F49" s="16">
        <v>5.0542200915515423E-4</v>
      </c>
    </row>
    <row r="50" spans="1:6" x14ac:dyDescent="0.2">
      <c r="A50" t="s">
        <v>1</v>
      </c>
      <c r="B50">
        <v>1998</v>
      </c>
      <c r="C50" s="16">
        <v>729.77374267578125</v>
      </c>
      <c r="D50" s="16">
        <v>34.907558441162109</v>
      </c>
      <c r="E50" s="16">
        <v>87.317909240722656</v>
      </c>
      <c r="F50" s="16">
        <v>7.6168804662302136E-4</v>
      </c>
    </row>
    <row r="51" spans="1:6" x14ac:dyDescent="0.2">
      <c r="A51" t="s">
        <v>1</v>
      </c>
      <c r="B51">
        <v>1999</v>
      </c>
      <c r="C51" s="16">
        <v>805.33233642578125</v>
      </c>
      <c r="D51" s="16">
        <v>45.55438232421875</v>
      </c>
      <c r="E51" s="16">
        <v>48.232032775878906</v>
      </c>
      <c r="F51" s="16">
        <v>1.258768024854362E-3</v>
      </c>
    </row>
    <row r="52" spans="1:6" x14ac:dyDescent="0.2">
      <c r="A52" t="s">
        <v>1</v>
      </c>
      <c r="B52">
        <v>2000</v>
      </c>
      <c r="C52" s="16">
        <v>646.55615234375</v>
      </c>
      <c r="D52" s="16">
        <v>85.165634155273438</v>
      </c>
      <c r="E52" s="16">
        <v>74.687515258789063</v>
      </c>
      <c r="F52" s="16">
        <v>7.0641515776515007E-4</v>
      </c>
    </row>
    <row r="53" spans="1:6" x14ac:dyDescent="0.2">
      <c r="A53" t="s">
        <v>1</v>
      </c>
      <c r="B53">
        <v>2001</v>
      </c>
      <c r="C53" s="16">
        <v>601.0352783203125</v>
      </c>
      <c r="D53" s="16">
        <v>97.506141662597656</v>
      </c>
      <c r="E53" s="16">
        <v>69.067398071289063</v>
      </c>
      <c r="F53" s="16">
        <v>1.1590910144150257E-3</v>
      </c>
    </row>
    <row r="54" spans="1:6" x14ac:dyDescent="0.2">
      <c r="A54" t="s">
        <v>1</v>
      </c>
      <c r="B54">
        <v>2002</v>
      </c>
      <c r="C54" s="16">
        <v>667.08428955078125</v>
      </c>
      <c r="D54" s="16">
        <v>121.70084381103516</v>
      </c>
      <c r="E54" s="16">
        <v>92.963340759277344</v>
      </c>
      <c r="F54" s="16">
        <v>1.5077923890203238E-3</v>
      </c>
    </row>
    <row r="55" spans="1:6" x14ac:dyDescent="0.2">
      <c r="A55" t="s">
        <v>1</v>
      </c>
      <c r="B55">
        <v>2003</v>
      </c>
      <c r="C55" s="16">
        <v>763.69696044921875</v>
      </c>
      <c r="D55" s="16">
        <v>119.60761260986328</v>
      </c>
      <c r="E55" s="16">
        <v>96.703460693359375</v>
      </c>
      <c r="F55" s="16">
        <v>1.9992201123386621E-3</v>
      </c>
    </row>
    <row r="56" spans="1:6" x14ac:dyDescent="0.2">
      <c r="A56" t="s">
        <v>1</v>
      </c>
      <c r="B56">
        <v>2004</v>
      </c>
      <c r="C56" s="16">
        <v>846.35833740234375</v>
      </c>
      <c r="D56" s="16">
        <v>122.02207946777344</v>
      </c>
      <c r="E56" s="16">
        <v>104.95440673828125</v>
      </c>
      <c r="F56" s="16">
        <v>5.1842322573065758E-3</v>
      </c>
    </row>
    <row r="57" spans="1:6" x14ac:dyDescent="0.2">
      <c r="A57" t="s">
        <v>1</v>
      </c>
      <c r="B57">
        <v>2005</v>
      </c>
      <c r="C57" s="16">
        <v>1089.82080078125</v>
      </c>
      <c r="D57" s="16">
        <v>124.03230285644531</v>
      </c>
      <c r="E57" s="16">
        <v>124.70413208007813</v>
      </c>
      <c r="F57" s="16">
        <v>2.2755863144993782E-2</v>
      </c>
    </row>
    <row r="58" spans="1:6" x14ac:dyDescent="0.2">
      <c r="A58" t="s">
        <v>1</v>
      </c>
      <c r="B58">
        <v>2006</v>
      </c>
      <c r="C58" s="16">
        <v>1243.213623046875</v>
      </c>
      <c r="D58" s="16">
        <v>151.8748779296875</v>
      </c>
      <c r="E58" s="16">
        <v>130.89027404785156</v>
      </c>
      <c r="F58" s="16">
        <v>2.1154440939426422E-2</v>
      </c>
    </row>
    <row r="59" spans="1:6" x14ac:dyDescent="0.2">
      <c r="A59" t="s">
        <v>1</v>
      </c>
      <c r="B59">
        <v>2007</v>
      </c>
      <c r="C59" s="16">
        <v>1259.426025390625</v>
      </c>
      <c r="D59" s="16">
        <v>160.43971252441406</v>
      </c>
      <c r="E59" s="16">
        <v>102.11545562744141</v>
      </c>
      <c r="F59" s="16">
        <v>1.8812412396073341E-2</v>
      </c>
    </row>
    <row r="60" spans="1:6" x14ac:dyDescent="0.2">
      <c r="A60" t="s">
        <v>1</v>
      </c>
      <c r="B60">
        <v>2008</v>
      </c>
      <c r="C60" s="16">
        <v>1317.51611328125</v>
      </c>
      <c r="D60" s="16">
        <v>197.87361145019531</v>
      </c>
      <c r="E60" s="16">
        <v>118.58612823486328</v>
      </c>
      <c r="F60" s="16">
        <v>2.4125669151544571E-2</v>
      </c>
    </row>
    <row r="61" spans="1:6" x14ac:dyDescent="0.2">
      <c r="A61" t="s">
        <v>1</v>
      </c>
      <c r="B61">
        <v>2009</v>
      </c>
      <c r="C61" s="16">
        <v>1025.294677734375</v>
      </c>
      <c r="D61" s="16">
        <v>228.97918701171875</v>
      </c>
      <c r="E61" s="16">
        <v>96.276840209960938</v>
      </c>
      <c r="F61" s="16">
        <v>4.4492363929748535</v>
      </c>
    </row>
    <row r="62" spans="1:6" x14ac:dyDescent="0.2">
      <c r="A62" t="s">
        <v>1</v>
      </c>
      <c r="B62">
        <v>2010</v>
      </c>
      <c r="C62" s="16">
        <v>943.74468994140625</v>
      </c>
      <c r="D62" s="16">
        <v>187.76716613769531</v>
      </c>
      <c r="E62" s="16">
        <v>102.14321899414063</v>
      </c>
      <c r="F62" s="16">
        <v>4.3449544906616211</v>
      </c>
    </row>
    <row r="63" spans="1:6" x14ac:dyDescent="0.2">
      <c r="A63" t="s">
        <v>1</v>
      </c>
      <c r="B63">
        <v>2011</v>
      </c>
      <c r="C63" s="16">
        <v>979.141845703125</v>
      </c>
      <c r="D63" s="16">
        <v>211.11708068847656</v>
      </c>
      <c r="E63" s="16">
        <v>106.49871826171875</v>
      </c>
      <c r="F63" s="16">
        <v>4.2423887252807617</v>
      </c>
    </row>
    <row r="64" spans="1:6" x14ac:dyDescent="0.2">
      <c r="A64" t="s">
        <v>1</v>
      </c>
      <c r="B64">
        <v>2012</v>
      </c>
      <c r="C64" s="16">
        <v>909.157958984375</v>
      </c>
      <c r="D64" s="16">
        <v>175.50605773925781</v>
      </c>
      <c r="E64" s="16">
        <v>120.39467620849609</v>
      </c>
      <c r="F64" s="16">
        <v>3.9413113594055176</v>
      </c>
    </row>
    <row r="65" spans="1:6" x14ac:dyDescent="0.2">
      <c r="A65" t="s">
        <v>1</v>
      </c>
      <c r="B65">
        <v>2013</v>
      </c>
      <c r="C65" s="16">
        <v>821.1815185546875</v>
      </c>
      <c r="D65" s="16">
        <v>174.85325622558594</v>
      </c>
      <c r="E65" s="16">
        <v>108.88266754150391</v>
      </c>
      <c r="F65" s="16">
        <v>4.0825839042663574</v>
      </c>
    </row>
    <row r="66" spans="1:6" x14ac:dyDescent="0.2">
      <c r="A66" t="s">
        <v>1</v>
      </c>
      <c r="B66">
        <v>2014</v>
      </c>
      <c r="C66" s="16">
        <v>808.9189453125</v>
      </c>
      <c r="D66" s="16">
        <v>175.27961730957031</v>
      </c>
      <c r="E66" s="16">
        <v>99.573989868164063</v>
      </c>
      <c r="F66" s="16">
        <v>3.2274301052093506</v>
      </c>
    </row>
    <row r="67" spans="1:6" x14ac:dyDescent="0.2">
      <c r="A67" t="s">
        <v>1</v>
      </c>
      <c r="B67">
        <v>2015</v>
      </c>
      <c r="C67" s="16">
        <v>781.5146484375</v>
      </c>
      <c r="D67" s="16">
        <v>156.61448669433594</v>
      </c>
      <c r="E67" s="16">
        <v>93.602684020996094</v>
      </c>
      <c r="F67" s="16">
        <v>3.2681856155395508</v>
      </c>
    </row>
    <row r="68" spans="1:6" x14ac:dyDescent="0.2">
      <c r="A68" t="s">
        <v>1</v>
      </c>
      <c r="B68">
        <v>2016</v>
      </c>
      <c r="C68" s="16">
        <v>796.13720703125</v>
      </c>
      <c r="D68" s="16">
        <v>136.38259887695313</v>
      </c>
      <c r="E68" s="16">
        <v>107.63951873779297</v>
      </c>
      <c r="F68" s="16">
        <v>2.8407003879547119</v>
      </c>
    </row>
    <row r="69" spans="1:6" x14ac:dyDescent="0.2">
      <c r="A69" t="s">
        <v>1</v>
      </c>
      <c r="B69">
        <v>2017</v>
      </c>
      <c r="C69" s="16">
        <v>785.927734375</v>
      </c>
      <c r="D69" s="16">
        <v>141.54690551757813</v>
      </c>
      <c r="E69" s="16">
        <v>107.31930541992188</v>
      </c>
      <c r="F69" s="16">
        <v>3.2060606479644775</v>
      </c>
    </row>
    <row r="70" spans="1:6" x14ac:dyDescent="0.2">
      <c r="A70" t="s">
        <v>2</v>
      </c>
      <c r="B70">
        <v>1950</v>
      </c>
    </row>
    <row r="71" spans="1:6" x14ac:dyDescent="0.2">
      <c r="A71" t="s">
        <v>2</v>
      </c>
      <c r="B71">
        <v>1951</v>
      </c>
    </row>
    <row r="72" spans="1:6" x14ac:dyDescent="0.2">
      <c r="A72" t="s">
        <v>2</v>
      </c>
      <c r="B72">
        <v>1952</v>
      </c>
    </row>
    <row r="73" spans="1:6" x14ac:dyDescent="0.2">
      <c r="A73" t="s">
        <v>2</v>
      </c>
      <c r="B73">
        <v>1953</v>
      </c>
    </row>
    <row r="74" spans="1:6" x14ac:dyDescent="0.2">
      <c r="A74" t="s">
        <v>2</v>
      </c>
      <c r="B74">
        <v>1954</v>
      </c>
    </row>
    <row r="75" spans="1:6" x14ac:dyDescent="0.2">
      <c r="A75" t="s">
        <v>2</v>
      </c>
      <c r="B75">
        <v>1955</v>
      </c>
    </row>
    <row r="76" spans="1:6" x14ac:dyDescent="0.2">
      <c r="A76" t="s">
        <v>2</v>
      </c>
      <c r="B76">
        <v>1956</v>
      </c>
    </row>
    <row r="77" spans="1:6" x14ac:dyDescent="0.2">
      <c r="A77" t="s">
        <v>2</v>
      </c>
      <c r="B77">
        <v>1957</v>
      </c>
    </row>
    <row r="78" spans="1:6" x14ac:dyDescent="0.2">
      <c r="A78" t="s">
        <v>2</v>
      </c>
      <c r="B78">
        <v>1958</v>
      </c>
    </row>
    <row r="79" spans="1:6" x14ac:dyDescent="0.2">
      <c r="A79" t="s">
        <v>2</v>
      </c>
      <c r="B79">
        <v>1959</v>
      </c>
    </row>
    <row r="80" spans="1:6" x14ac:dyDescent="0.2">
      <c r="A80" t="s">
        <v>2</v>
      </c>
      <c r="B80">
        <v>1960</v>
      </c>
    </row>
    <row r="81" spans="1:6" x14ac:dyDescent="0.2">
      <c r="A81" t="s">
        <v>2</v>
      </c>
      <c r="B81">
        <v>1961</v>
      </c>
    </row>
    <row r="82" spans="1:6" x14ac:dyDescent="0.2">
      <c r="A82" t="s">
        <v>2</v>
      </c>
      <c r="B82">
        <v>1962</v>
      </c>
    </row>
    <row r="83" spans="1:6" x14ac:dyDescent="0.2">
      <c r="A83" t="s">
        <v>2</v>
      </c>
      <c r="B83">
        <v>1963</v>
      </c>
    </row>
    <row r="84" spans="1:6" x14ac:dyDescent="0.2">
      <c r="A84" t="s">
        <v>2</v>
      </c>
      <c r="B84">
        <v>1964</v>
      </c>
    </row>
    <row r="85" spans="1:6" x14ac:dyDescent="0.2">
      <c r="A85" t="s">
        <v>2</v>
      </c>
      <c r="B85">
        <v>1965</v>
      </c>
    </row>
    <row r="86" spans="1:6" x14ac:dyDescent="0.2">
      <c r="A86" t="s">
        <v>2</v>
      </c>
      <c r="B86">
        <v>1966</v>
      </c>
    </row>
    <row r="87" spans="1:6" x14ac:dyDescent="0.2">
      <c r="A87" t="s">
        <v>2</v>
      </c>
      <c r="B87">
        <v>1967</v>
      </c>
    </row>
    <row r="88" spans="1:6" x14ac:dyDescent="0.2">
      <c r="A88" t="s">
        <v>2</v>
      </c>
      <c r="B88">
        <v>1968</v>
      </c>
    </row>
    <row r="89" spans="1:6" x14ac:dyDescent="0.2">
      <c r="A89" t="s">
        <v>2</v>
      </c>
      <c r="B89">
        <v>1969</v>
      </c>
    </row>
    <row r="90" spans="1:6" x14ac:dyDescent="0.2">
      <c r="A90" t="s">
        <v>2</v>
      </c>
      <c r="B90">
        <v>1970</v>
      </c>
      <c r="C90" s="16">
        <v>8.9990344349644147E-6</v>
      </c>
      <c r="D90" s="16">
        <v>1.0405678040115163E-5</v>
      </c>
      <c r="E90" s="16">
        <v>6.1329183154157363E-6</v>
      </c>
      <c r="F90" s="16">
        <v>9.9935228092817852E-8</v>
      </c>
    </row>
    <row r="91" spans="1:6" x14ac:dyDescent="0.2">
      <c r="A91" t="s">
        <v>2</v>
      </c>
      <c r="B91">
        <v>1971</v>
      </c>
      <c r="C91" s="16">
        <v>8.834030268189963E-6</v>
      </c>
      <c r="D91" s="16">
        <v>1.0203786587226205E-5</v>
      </c>
      <c r="E91" s="16">
        <v>7.4173467510263436E-6</v>
      </c>
      <c r="F91" s="16">
        <v>1.0034530362190708E-7</v>
      </c>
    </row>
    <row r="92" spans="1:6" x14ac:dyDescent="0.2">
      <c r="A92" t="s">
        <v>2</v>
      </c>
      <c r="B92">
        <v>1972</v>
      </c>
      <c r="C92" s="16">
        <v>8.9678933363757096E-6</v>
      </c>
      <c r="D92" s="16">
        <v>1.0387050679128151E-5</v>
      </c>
      <c r="E92" s="16">
        <v>6.7185083025833592E-6</v>
      </c>
      <c r="F92" s="16">
        <v>1.0456545140868911E-7</v>
      </c>
    </row>
    <row r="93" spans="1:6" x14ac:dyDescent="0.2">
      <c r="A93" t="s">
        <v>2</v>
      </c>
      <c r="B93">
        <v>1973</v>
      </c>
      <c r="C93" s="16">
        <v>1.0015573934651911E-5</v>
      </c>
      <c r="D93" s="16">
        <v>1.1607425221882295E-5</v>
      </c>
      <c r="E93" s="16">
        <v>7.2967941378010437E-6</v>
      </c>
      <c r="F93" s="16">
        <v>1.1958705670167546E-7</v>
      </c>
    </row>
    <row r="94" spans="1:6" x14ac:dyDescent="0.2">
      <c r="A94" t="s">
        <v>2</v>
      </c>
      <c r="B94">
        <v>1974</v>
      </c>
      <c r="C94" s="16">
        <v>1.1909914974239655E-5</v>
      </c>
      <c r="D94" s="16">
        <v>1.3808061339659616E-5</v>
      </c>
      <c r="E94" s="16">
        <v>7.8731454777880572E-6</v>
      </c>
      <c r="F94" s="16">
        <v>1.4556027849721431E-7</v>
      </c>
    </row>
    <row r="95" spans="1:6" x14ac:dyDescent="0.2">
      <c r="A95" t="s">
        <v>2</v>
      </c>
      <c r="B95">
        <v>1975</v>
      </c>
      <c r="C95" s="16">
        <v>7.9579831435694359E-6</v>
      </c>
      <c r="D95" s="16">
        <v>9.1192623585811816E-6</v>
      </c>
      <c r="E95" s="16">
        <v>7.5414154707686976E-6</v>
      </c>
      <c r="F95" s="16">
        <v>9.833904357492429E-8</v>
      </c>
    </row>
    <row r="96" spans="1:6" x14ac:dyDescent="0.2">
      <c r="A96" t="s">
        <v>2</v>
      </c>
      <c r="B96">
        <v>1976</v>
      </c>
      <c r="C96" s="16">
        <v>8.5460405898629688E-6</v>
      </c>
      <c r="D96" s="16">
        <v>9.8168966360390186E-6</v>
      </c>
      <c r="E96" s="16">
        <v>8.9058430603472516E-6</v>
      </c>
      <c r="F96" s="16">
        <v>1.0827076835084881E-7</v>
      </c>
    </row>
    <row r="97" spans="1:6" x14ac:dyDescent="0.2">
      <c r="A97" t="s">
        <v>2</v>
      </c>
      <c r="B97">
        <v>1977</v>
      </c>
      <c r="C97" s="16">
        <v>9.7984593594446778E-6</v>
      </c>
      <c r="D97" s="16">
        <v>1.1504343092383351E-5</v>
      </c>
      <c r="E97" s="16">
        <v>9.7682068371796049E-6</v>
      </c>
      <c r="F97" s="16">
        <v>1.2970448892701825E-7</v>
      </c>
    </row>
    <row r="98" spans="1:6" x14ac:dyDescent="0.2">
      <c r="A98" t="s">
        <v>2</v>
      </c>
      <c r="B98">
        <v>1978</v>
      </c>
      <c r="C98" s="16">
        <v>1.1045998689951375E-5</v>
      </c>
      <c r="D98" s="16">
        <v>1.2838863767683506E-5</v>
      </c>
      <c r="E98" s="16">
        <v>1.0385125278844498E-5</v>
      </c>
      <c r="F98" s="16">
        <v>1.4795929814681585E-7</v>
      </c>
    </row>
    <row r="99" spans="1:6" x14ac:dyDescent="0.2">
      <c r="A99" t="s">
        <v>2</v>
      </c>
      <c r="B99">
        <v>1979</v>
      </c>
      <c r="C99" s="16">
        <v>1.2331058314885013E-5</v>
      </c>
      <c r="D99" s="16">
        <v>1.4323238247015979E-5</v>
      </c>
      <c r="E99" s="16">
        <v>1.1022077160305344E-5</v>
      </c>
      <c r="F99" s="16">
        <v>1.6869060459612228E-7</v>
      </c>
    </row>
    <row r="100" spans="1:6" x14ac:dyDescent="0.2">
      <c r="A100" t="s">
        <v>2</v>
      </c>
      <c r="B100">
        <v>1980</v>
      </c>
      <c r="C100" s="16">
        <v>1.6846746802912094E-5</v>
      </c>
      <c r="D100" s="16">
        <v>1.8170383555116132E-5</v>
      </c>
      <c r="E100" s="16">
        <v>1.1731040103768464E-5</v>
      </c>
      <c r="F100" s="16">
        <v>2.1865875510229671E-7</v>
      </c>
    </row>
    <row r="101" spans="1:6" x14ac:dyDescent="0.2">
      <c r="A101" t="s">
        <v>2</v>
      </c>
      <c r="B101">
        <v>1981</v>
      </c>
      <c r="C101" s="16">
        <v>1.6168072761502117E-5</v>
      </c>
      <c r="D101" s="16">
        <v>1.8819069737219252E-5</v>
      </c>
      <c r="E101" s="16">
        <v>1.2461126061680261E-5</v>
      </c>
      <c r="F101" s="16">
        <v>2.3110189317776531E-7</v>
      </c>
    </row>
    <row r="102" spans="1:6" x14ac:dyDescent="0.2">
      <c r="A102" t="s">
        <v>2</v>
      </c>
      <c r="B102">
        <v>1982</v>
      </c>
      <c r="C102" s="16">
        <v>1.7431826563552022E-5</v>
      </c>
      <c r="D102" s="16">
        <v>2.2646541765425354E-5</v>
      </c>
      <c r="E102" s="16">
        <v>1.373017585137859E-5</v>
      </c>
      <c r="F102" s="16">
        <v>2.8369760229907115E-7</v>
      </c>
    </row>
    <row r="103" spans="1:6" x14ac:dyDescent="0.2">
      <c r="A103" t="s">
        <v>2</v>
      </c>
      <c r="B103">
        <v>1983</v>
      </c>
      <c r="C103" s="16">
        <v>1.6002861229935661E-5</v>
      </c>
      <c r="D103" s="16">
        <v>1.7682668840279803E-5</v>
      </c>
      <c r="E103" s="16">
        <v>1.287706800212618E-5</v>
      </c>
      <c r="F103" s="16">
        <v>2.2609701488818246E-7</v>
      </c>
    </row>
    <row r="104" spans="1:6" x14ac:dyDescent="0.2">
      <c r="A104" t="s">
        <v>2</v>
      </c>
      <c r="B104">
        <v>1984</v>
      </c>
      <c r="C104" s="16">
        <v>1.6455047443741933E-5</v>
      </c>
      <c r="D104" s="16">
        <v>1.9111586880171672E-5</v>
      </c>
      <c r="E104" s="16">
        <v>1.3644961654790677E-5</v>
      </c>
      <c r="F104" s="16">
        <v>2.4912870344451221E-7</v>
      </c>
    </row>
    <row r="105" spans="1:6" x14ac:dyDescent="0.2">
      <c r="A105" t="s">
        <v>2</v>
      </c>
      <c r="B105">
        <v>1985</v>
      </c>
      <c r="C105" s="16">
        <v>1.8865703168557957E-5</v>
      </c>
      <c r="D105" s="16">
        <v>1.5452746083610691E-5</v>
      </c>
      <c r="E105" s="16">
        <v>1.2117026017222088E-5</v>
      </c>
      <c r="F105" s="16">
        <v>2.0536896272460581E-7</v>
      </c>
    </row>
    <row r="106" spans="1:6" x14ac:dyDescent="0.2">
      <c r="A106" t="s">
        <v>2</v>
      </c>
      <c r="B106">
        <v>1986</v>
      </c>
      <c r="C106" s="16">
        <v>1.9335391698405147E-5</v>
      </c>
      <c r="D106" s="16">
        <v>1.5368032109108754E-5</v>
      </c>
      <c r="E106" s="16">
        <v>9.7952461146633141E-6</v>
      </c>
      <c r="F106" s="16">
        <v>2.4087773908831878E-7</v>
      </c>
    </row>
    <row r="107" spans="1:6" x14ac:dyDescent="0.2">
      <c r="A107" t="s">
        <v>2</v>
      </c>
      <c r="B107">
        <v>1987</v>
      </c>
      <c r="C107" s="16">
        <v>2.305440284544602E-5</v>
      </c>
      <c r="D107" s="16">
        <v>1.7758140529622324E-5</v>
      </c>
      <c r="E107" s="16">
        <v>9.704257536213845E-6</v>
      </c>
      <c r="F107" s="16">
        <v>3.0743072443328856E-7</v>
      </c>
    </row>
    <row r="108" spans="1:6" x14ac:dyDescent="0.2">
      <c r="A108" t="s">
        <v>2</v>
      </c>
      <c r="B108">
        <v>1988</v>
      </c>
      <c r="C108" s="16">
        <v>2.1342830223147757E-5</v>
      </c>
      <c r="D108" s="16">
        <v>1.6579193470533937E-5</v>
      </c>
      <c r="E108" s="16">
        <v>8.0326854003942572E-6</v>
      </c>
      <c r="F108" s="16">
        <v>3.079985617659986E-7</v>
      </c>
    </row>
    <row r="109" spans="1:6" x14ac:dyDescent="0.2">
      <c r="A109" t="s">
        <v>2</v>
      </c>
      <c r="B109">
        <v>1989</v>
      </c>
      <c r="C109" s="16">
        <v>2.0786901586689055E-5</v>
      </c>
      <c r="D109" s="16">
        <v>1.4260564967116807E-5</v>
      </c>
      <c r="E109" s="16">
        <v>6.2691251514479518E-6</v>
      </c>
      <c r="F109" s="16">
        <v>2.7977714012195065E-7</v>
      </c>
    </row>
    <row r="110" spans="1:6" x14ac:dyDescent="0.2">
      <c r="A110" t="s">
        <v>2</v>
      </c>
      <c r="B110">
        <v>1990</v>
      </c>
      <c r="C110" s="16">
        <v>2.1077474229969084E-5</v>
      </c>
      <c r="D110" s="16">
        <v>1.7006876078085043E-5</v>
      </c>
      <c r="E110" s="16">
        <v>6.8980007199570537E-6</v>
      </c>
      <c r="F110" s="16">
        <v>3.4894677014563058E-7</v>
      </c>
    </row>
    <row r="111" spans="1:6" x14ac:dyDescent="0.2">
      <c r="A111" t="s">
        <v>2</v>
      </c>
      <c r="B111">
        <v>1991</v>
      </c>
      <c r="C111" s="16">
        <v>4.7793164412723854E-5</v>
      </c>
      <c r="D111" s="16">
        <v>4.5465527364285663E-5</v>
      </c>
      <c r="E111" s="16">
        <v>1.7228487195097841E-5</v>
      </c>
      <c r="F111" s="16">
        <v>9.6946098437911132E-7</v>
      </c>
    </row>
    <row r="112" spans="1:6" x14ac:dyDescent="0.2">
      <c r="A112" t="s">
        <v>2</v>
      </c>
      <c r="B112">
        <v>1992</v>
      </c>
      <c r="C112" s="16">
        <v>9.2842754384037107E-5</v>
      </c>
      <c r="D112" s="16">
        <v>6.369053153321147E-5</v>
      </c>
      <c r="E112" s="16">
        <v>2.1759784431196749E-5</v>
      </c>
      <c r="F112" s="16">
        <v>1.4315787666419055E-6</v>
      </c>
    </row>
    <row r="113" spans="1:6" x14ac:dyDescent="0.2">
      <c r="A113" t="s">
        <v>2</v>
      </c>
      <c r="B113">
        <v>1993</v>
      </c>
      <c r="C113" s="16">
        <v>4.7556119970977306E-3</v>
      </c>
      <c r="D113" s="16">
        <v>3.4445805940777063E-3</v>
      </c>
      <c r="E113" s="16">
        <v>1.1773054720833898E-3</v>
      </c>
      <c r="F113" s="16">
        <v>7.8826007666066289E-5</v>
      </c>
    </row>
    <row r="114" spans="1:6" x14ac:dyDescent="0.2">
      <c r="A114" t="s">
        <v>2</v>
      </c>
      <c r="B114">
        <v>1994</v>
      </c>
      <c r="C114" s="16">
        <v>0.10718017071485519</v>
      </c>
      <c r="D114" s="16">
        <v>0.1070130318403244</v>
      </c>
      <c r="E114" s="16">
        <v>3.5068504512310028E-2</v>
      </c>
      <c r="F114" s="16">
        <v>2.5239246897399426E-3</v>
      </c>
    </row>
    <row r="115" spans="1:6" x14ac:dyDescent="0.2">
      <c r="A115" t="s">
        <v>2</v>
      </c>
      <c r="B115">
        <v>1995</v>
      </c>
      <c r="C115" s="16">
        <v>1.2247463464736938</v>
      </c>
      <c r="D115" s="16">
        <v>2.7948732376098633</v>
      </c>
      <c r="E115" s="16">
        <v>1.0158474445343018</v>
      </c>
      <c r="F115" s="16">
        <v>6.486242264509201E-2</v>
      </c>
    </row>
    <row r="116" spans="1:6" x14ac:dyDescent="0.2">
      <c r="A116" t="s">
        <v>2</v>
      </c>
      <c r="B116">
        <v>1996</v>
      </c>
      <c r="C116" s="16">
        <v>84.911231994628906</v>
      </c>
      <c r="D116" s="16">
        <v>199.2261962890625</v>
      </c>
      <c r="E116" s="16">
        <v>97.203842163085938</v>
      </c>
      <c r="F116" s="16">
        <v>6.3110175132751465</v>
      </c>
    </row>
    <row r="117" spans="1:6" x14ac:dyDescent="0.2">
      <c r="A117" t="s">
        <v>2</v>
      </c>
      <c r="B117">
        <v>1997</v>
      </c>
      <c r="C117" s="16">
        <v>164.64602661132813</v>
      </c>
      <c r="D117" s="16">
        <v>285.27655029296875</v>
      </c>
      <c r="E117" s="16">
        <v>138.41717529296875</v>
      </c>
      <c r="F117" s="16">
        <v>8.0212936401367188</v>
      </c>
    </row>
    <row r="118" spans="1:6" x14ac:dyDescent="0.2">
      <c r="A118" t="s">
        <v>2</v>
      </c>
      <c r="B118">
        <v>1998</v>
      </c>
      <c r="C118" s="16">
        <v>406.37274169921875</v>
      </c>
      <c r="D118" s="16">
        <v>561.91864013671875</v>
      </c>
      <c r="E118" s="16">
        <v>204.10945129394531</v>
      </c>
      <c r="F118" s="16">
        <v>19.214075088500977</v>
      </c>
    </row>
    <row r="119" spans="1:6" x14ac:dyDescent="0.2">
      <c r="A119" t="s">
        <v>2</v>
      </c>
      <c r="B119">
        <v>1999</v>
      </c>
      <c r="C119" s="16">
        <v>1419.583984375</v>
      </c>
      <c r="D119" s="16">
        <v>3319.8798828125</v>
      </c>
      <c r="E119" s="16">
        <v>1492.1473388671875</v>
      </c>
      <c r="F119" s="16">
        <v>96.073883056640625</v>
      </c>
    </row>
    <row r="120" spans="1:6" x14ac:dyDescent="0.2">
      <c r="A120" t="s">
        <v>2</v>
      </c>
      <c r="B120">
        <v>2000</v>
      </c>
      <c r="C120" s="16">
        <v>3472.599853515625</v>
      </c>
      <c r="D120" s="16">
        <v>6854.478515625</v>
      </c>
      <c r="E120" s="16">
        <v>3796.454345703125</v>
      </c>
      <c r="F120" s="16">
        <v>229.23670959472656</v>
      </c>
    </row>
    <row r="121" spans="1:6" x14ac:dyDescent="0.2">
      <c r="A121" t="s">
        <v>2</v>
      </c>
      <c r="B121">
        <v>2001</v>
      </c>
      <c r="C121" s="16">
        <v>7115.65771484375</v>
      </c>
      <c r="D121" s="16">
        <v>17606.703125</v>
      </c>
      <c r="E121" s="16">
        <v>10168.4453125</v>
      </c>
      <c r="F121" s="16">
        <v>426.31295776367188</v>
      </c>
    </row>
    <row r="122" spans="1:6" x14ac:dyDescent="0.2">
      <c r="A122" t="s">
        <v>2</v>
      </c>
      <c r="B122">
        <v>2002</v>
      </c>
      <c r="C122" s="16">
        <v>65729.4921875</v>
      </c>
      <c r="D122" s="16">
        <v>86412.21875</v>
      </c>
      <c r="E122" s="16">
        <v>46936.3203125</v>
      </c>
      <c r="F122" s="16">
        <v>2710.974365234375</v>
      </c>
    </row>
    <row r="123" spans="1:6" x14ac:dyDescent="0.2">
      <c r="A123" t="s">
        <v>2</v>
      </c>
      <c r="B123">
        <v>2003</v>
      </c>
      <c r="C123" s="16">
        <v>113222.515625</v>
      </c>
      <c r="D123" s="16">
        <v>181882.328125</v>
      </c>
      <c r="E123" s="16">
        <v>94361.3828125</v>
      </c>
      <c r="F123" s="16">
        <v>4893.7705078125</v>
      </c>
    </row>
    <row r="124" spans="1:6" x14ac:dyDescent="0.2">
      <c r="A124" t="s">
        <v>2</v>
      </c>
      <c r="B124">
        <v>2004</v>
      </c>
      <c r="C124" s="16">
        <v>362685.375</v>
      </c>
      <c r="D124" s="16">
        <v>146925.625</v>
      </c>
      <c r="E124" s="16">
        <v>89197.0390625</v>
      </c>
      <c r="F124" s="16">
        <v>3420.9619140625</v>
      </c>
    </row>
    <row r="125" spans="1:6" x14ac:dyDescent="0.2">
      <c r="A125" t="s">
        <v>2</v>
      </c>
      <c r="B125">
        <v>2005</v>
      </c>
      <c r="C125" s="16">
        <v>603677</v>
      </c>
      <c r="D125" s="16">
        <v>178860.140625</v>
      </c>
      <c r="E125" s="16">
        <v>109087.203125</v>
      </c>
      <c r="F125" s="16">
        <v>3939.67529296875</v>
      </c>
    </row>
    <row r="126" spans="1:6" x14ac:dyDescent="0.2">
      <c r="A126" t="s">
        <v>2</v>
      </c>
      <c r="B126">
        <v>2006</v>
      </c>
      <c r="C126" s="16">
        <v>666761.1875</v>
      </c>
      <c r="D126" s="16">
        <v>158322.03125</v>
      </c>
      <c r="E126" s="16">
        <v>92912.046875</v>
      </c>
      <c r="F126" s="16">
        <v>5948.75390625</v>
      </c>
    </row>
    <row r="127" spans="1:6" x14ac:dyDescent="0.2">
      <c r="A127" t="s">
        <v>2</v>
      </c>
      <c r="B127">
        <v>2007</v>
      </c>
      <c r="C127" s="16">
        <v>974603.1875</v>
      </c>
      <c r="D127" s="16">
        <v>175726.78125</v>
      </c>
      <c r="E127" s="16">
        <v>94239.328125</v>
      </c>
      <c r="F127" s="16">
        <v>14816.6767578125</v>
      </c>
    </row>
    <row r="128" spans="1:6" x14ac:dyDescent="0.2">
      <c r="A128" t="s">
        <v>2</v>
      </c>
      <c r="B128">
        <v>2008</v>
      </c>
      <c r="C128" s="16">
        <v>1316198.625</v>
      </c>
      <c r="D128" s="16">
        <v>351789.90625</v>
      </c>
      <c r="E128" s="16">
        <v>235819.140625</v>
      </c>
      <c r="F128" s="16">
        <v>37378.2890625</v>
      </c>
    </row>
    <row r="129" spans="1:6" x14ac:dyDescent="0.2">
      <c r="A129" t="s">
        <v>2</v>
      </c>
      <c r="B129">
        <v>2009</v>
      </c>
      <c r="C129" s="16">
        <v>1693441.875</v>
      </c>
      <c r="D129" s="16">
        <v>351171.53125</v>
      </c>
      <c r="E129" s="16">
        <v>295283.4375</v>
      </c>
      <c r="F129" s="16">
        <v>46786.5703125</v>
      </c>
    </row>
    <row r="130" spans="1:6" x14ac:dyDescent="0.2">
      <c r="A130" t="s">
        <v>2</v>
      </c>
      <c r="B130">
        <v>2010</v>
      </c>
      <c r="C130" s="16">
        <v>1477951.5</v>
      </c>
      <c r="D130" s="16">
        <v>353953.3125</v>
      </c>
      <c r="E130" s="16">
        <v>258732.875</v>
      </c>
      <c r="F130" s="16">
        <v>84038.7890625</v>
      </c>
    </row>
    <row r="131" spans="1:6" x14ac:dyDescent="0.2">
      <c r="A131" t="s">
        <v>2</v>
      </c>
      <c r="B131">
        <v>2011</v>
      </c>
      <c r="C131" s="16">
        <v>1842891.75</v>
      </c>
      <c r="D131" s="16">
        <v>465200.15625</v>
      </c>
      <c r="E131" s="16">
        <v>333019.28125</v>
      </c>
      <c r="F131" s="16">
        <v>130340.265625</v>
      </c>
    </row>
    <row r="132" spans="1:6" x14ac:dyDescent="0.2">
      <c r="A132" t="s">
        <v>2</v>
      </c>
      <c r="B132">
        <v>2012</v>
      </c>
      <c r="C132" s="16">
        <v>2274670</v>
      </c>
      <c r="D132" s="16">
        <v>497751.03125</v>
      </c>
      <c r="E132" s="16">
        <v>353546.3125</v>
      </c>
      <c r="F132" s="16">
        <v>135751.59375</v>
      </c>
    </row>
    <row r="133" spans="1:6" x14ac:dyDescent="0.2">
      <c r="A133" t="s">
        <v>2</v>
      </c>
      <c r="B133">
        <v>2013</v>
      </c>
      <c r="C133" s="16">
        <v>2658451.5</v>
      </c>
      <c r="D133" s="16">
        <v>372610.25</v>
      </c>
      <c r="E133" s="16">
        <v>304733.6875</v>
      </c>
      <c r="F133" s="16">
        <v>115819.421875</v>
      </c>
    </row>
    <row r="134" spans="1:6" x14ac:dyDescent="0.2">
      <c r="A134" t="s">
        <v>2</v>
      </c>
      <c r="B134">
        <v>2014</v>
      </c>
      <c r="C134" s="16">
        <v>3135245.25</v>
      </c>
      <c r="D134" s="16">
        <v>428900.1875</v>
      </c>
      <c r="E134" s="16">
        <v>242907.875</v>
      </c>
      <c r="F134" s="16">
        <v>128972.9765625</v>
      </c>
    </row>
    <row r="135" spans="1:6" x14ac:dyDescent="0.2">
      <c r="A135" t="s">
        <v>2</v>
      </c>
      <c r="B135">
        <v>2015</v>
      </c>
      <c r="C135" s="16">
        <v>3371866.75</v>
      </c>
      <c r="D135" s="16">
        <v>367623.09375</v>
      </c>
      <c r="E135" s="16">
        <v>78898.171875</v>
      </c>
      <c r="F135" s="16">
        <v>116933.796875</v>
      </c>
    </row>
    <row r="136" spans="1:6" x14ac:dyDescent="0.2">
      <c r="A136" t="s">
        <v>2</v>
      </c>
      <c r="B136">
        <v>2016</v>
      </c>
      <c r="C136" s="16">
        <v>3793723.5</v>
      </c>
      <c r="D136" s="16">
        <v>348641.1875</v>
      </c>
      <c r="E136" s="16">
        <v>77196.5234375</v>
      </c>
      <c r="F136" s="16">
        <v>118611.6640625</v>
      </c>
    </row>
    <row r="137" spans="1:6" x14ac:dyDescent="0.2">
      <c r="A137" t="s">
        <v>2</v>
      </c>
      <c r="B137">
        <v>2017</v>
      </c>
      <c r="C137" s="16">
        <v>5342737</v>
      </c>
      <c r="D137" s="16">
        <v>562190.6875</v>
      </c>
      <c r="E137" s="16">
        <v>126858.734375</v>
      </c>
      <c r="F137" s="16">
        <v>175718.921875</v>
      </c>
    </row>
    <row r="138" spans="1:6" x14ac:dyDescent="0.2">
      <c r="A138" t="s">
        <v>3</v>
      </c>
      <c r="B138">
        <v>1950</v>
      </c>
    </row>
    <row r="139" spans="1:6" x14ac:dyDescent="0.2">
      <c r="A139" t="s">
        <v>3</v>
      </c>
      <c r="B139">
        <v>1951</v>
      </c>
    </row>
    <row r="140" spans="1:6" x14ac:dyDescent="0.2">
      <c r="A140" t="s">
        <v>3</v>
      </c>
      <c r="B140">
        <v>1952</v>
      </c>
    </row>
    <row r="141" spans="1:6" x14ac:dyDescent="0.2">
      <c r="A141" t="s">
        <v>3</v>
      </c>
      <c r="B141">
        <v>1953</v>
      </c>
    </row>
    <row r="142" spans="1:6" x14ac:dyDescent="0.2">
      <c r="A142" t="s">
        <v>3</v>
      </c>
      <c r="B142">
        <v>1954</v>
      </c>
    </row>
    <row r="143" spans="1:6" x14ac:dyDescent="0.2">
      <c r="A143" t="s">
        <v>3</v>
      </c>
      <c r="B143">
        <v>1955</v>
      </c>
    </row>
    <row r="144" spans="1:6" x14ac:dyDescent="0.2">
      <c r="A144" t="s">
        <v>3</v>
      </c>
      <c r="B144">
        <v>1956</v>
      </c>
    </row>
    <row r="145" spans="1:6" x14ac:dyDescent="0.2">
      <c r="A145" t="s">
        <v>3</v>
      </c>
      <c r="B145">
        <v>1957</v>
      </c>
    </row>
    <row r="146" spans="1:6" x14ac:dyDescent="0.2">
      <c r="A146" t="s">
        <v>3</v>
      </c>
      <c r="B146">
        <v>1958</v>
      </c>
    </row>
    <row r="147" spans="1:6" x14ac:dyDescent="0.2">
      <c r="A147" t="s">
        <v>3</v>
      </c>
      <c r="B147">
        <v>1959</v>
      </c>
    </row>
    <row r="148" spans="1:6" x14ac:dyDescent="0.2">
      <c r="A148" t="s">
        <v>3</v>
      </c>
      <c r="B148">
        <v>1960</v>
      </c>
    </row>
    <row r="149" spans="1:6" x14ac:dyDescent="0.2">
      <c r="A149" t="s">
        <v>3</v>
      </c>
      <c r="B149">
        <v>1961</v>
      </c>
    </row>
    <row r="150" spans="1:6" x14ac:dyDescent="0.2">
      <c r="A150" t="s">
        <v>3</v>
      </c>
      <c r="B150">
        <v>1962</v>
      </c>
    </row>
    <row r="151" spans="1:6" x14ac:dyDescent="0.2">
      <c r="A151" t="s">
        <v>3</v>
      </c>
      <c r="B151">
        <v>1963</v>
      </c>
    </row>
    <row r="152" spans="1:6" x14ac:dyDescent="0.2">
      <c r="A152" t="s">
        <v>3</v>
      </c>
      <c r="B152">
        <v>1964</v>
      </c>
    </row>
    <row r="153" spans="1:6" x14ac:dyDescent="0.2">
      <c r="A153" t="s">
        <v>3</v>
      </c>
      <c r="B153">
        <v>1965</v>
      </c>
    </row>
    <row r="154" spans="1:6" x14ac:dyDescent="0.2">
      <c r="A154" t="s">
        <v>3</v>
      </c>
      <c r="B154">
        <v>1966</v>
      </c>
    </row>
    <row r="155" spans="1:6" x14ac:dyDescent="0.2">
      <c r="A155" t="s">
        <v>3</v>
      </c>
      <c r="B155">
        <v>1967</v>
      </c>
    </row>
    <row r="156" spans="1:6" x14ac:dyDescent="0.2">
      <c r="A156" t="s">
        <v>3</v>
      </c>
      <c r="B156">
        <v>1968</v>
      </c>
    </row>
    <row r="157" spans="1:6" x14ac:dyDescent="0.2">
      <c r="A157" t="s">
        <v>3</v>
      </c>
      <c r="B157">
        <v>1969</v>
      </c>
    </row>
    <row r="158" spans="1:6" x14ac:dyDescent="0.2">
      <c r="A158" t="s">
        <v>3</v>
      </c>
      <c r="B158">
        <v>1970</v>
      </c>
      <c r="C158" s="16">
        <v>2.8442678451538086</v>
      </c>
      <c r="D158" s="16">
        <v>0.48575285077095032</v>
      </c>
      <c r="E158" s="16">
        <v>0.23402202129364014</v>
      </c>
      <c r="F158" s="16">
        <v>1.4938306994736195E-2</v>
      </c>
    </row>
    <row r="159" spans="1:6" x14ac:dyDescent="0.2">
      <c r="A159" t="s">
        <v>3</v>
      </c>
      <c r="B159">
        <v>1971</v>
      </c>
      <c r="C159" s="16">
        <v>3.279282808303833</v>
      </c>
      <c r="D159" s="16">
        <v>0.55964398384094238</v>
      </c>
      <c r="E159" s="16">
        <v>0.26981532573699951</v>
      </c>
      <c r="F159" s="16">
        <v>1.7631994560360909E-2</v>
      </c>
    </row>
    <row r="160" spans="1:6" x14ac:dyDescent="0.2">
      <c r="A160" t="s">
        <v>3</v>
      </c>
      <c r="B160">
        <v>1972</v>
      </c>
      <c r="C160" s="16">
        <v>3.7899417877197266</v>
      </c>
      <c r="D160" s="16">
        <v>0.64641612768173218</v>
      </c>
      <c r="E160" s="16">
        <v>0.3118838369846344</v>
      </c>
      <c r="F160" s="16">
        <v>2.0858133211731911E-2</v>
      </c>
    </row>
    <row r="161" spans="1:6" x14ac:dyDescent="0.2">
      <c r="A161" t="s">
        <v>3</v>
      </c>
      <c r="B161">
        <v>1973</v>
      </c>
      <c r="C161" s="16">
        <v>4.3756699562072754</v>
      </c>
      <c r="D161" s="16">
        <v>0.74553769826889038</v>
      </c>
      <c r="E161" s="16">
        <v>0.35997527837753296</v>
      </c>
      <c r="F161" s="16">
        <v>2.4634126573801041E-2</v>
      </c>
    </row>
    <row r="162" spans="1:6" x14ac:dyDescent="0.2">
      <c r="A162" t="s">
        <v>3</v>
      </c>
      <c r="B162">
        <v>1974</v>
      </c>
      <c r="C162" s="16">
        <v>5.0460448265075684</v>
      </c>
      <c r="D162" s="16">
        <v>0.85919976234436035</v>
      </c>
      <c r="E162" s="16">
        <v>0.41518619656562805</v>
      </c>
      <c r="F162" s="16">
        <v>2.9059078544378281E-2</v>
      </c>
    </row>
    <row r="163" spans="1:6" x14ac:dyDescent="0.2">
      <c r="A163" t="s">
        <v>3</v>
      </c>
      <c r="B163">
        <v>1975</v>
      </c>
      <c r="C163" s="16">
        <v>5.80279541015625</v>
      </c>
      <c r="D163" s="16">
        <v>0.98728263378143311</v>
      </c>
      <c r="E163" s="16">
        <v>0.47741806507110596</v>
      </c>
      <c r="F163" s="16">
        <v>3.4182079136371613E-2</v>
      </c>
    </row>
    <row r="164" spans="1:6" x14ac:dyDescent="0.2">
      <c r="A164" t="s">
        <v>3</v>
      </c>
      <c r="B164">
        <v>1976</v>
      </c>
      <c r="C164" s="16">
        <v>6.7032661437988281</v>
      </c>
      <c r="D164" s="16">
        <v>1.1397218704223633</v>
      </c>
      <c r="E164" s="16">
        <v>0.55154997110366821</v>
      </c>
      <c r="F164" s="16">
        <v>4.0378794074058533E-2</v>
      </c>
    </row>
    <row r="165" spans="1:6" x14ac:dyDescent="0.2">
      <c r="A165" t="s">
        <v>3</v>
      </c>
      <c r="B165">
        <v>1977</v>
      </c>
      <c r="C165" s="16">
        <v>7.7919507026672363</v>
      </c>
      <c r="D165" s="16">
        <v>1.3249392509460449</v>
      </c>
      <c r="E165" s="16">
        <v>0.64175063371658325</v>
      </c>
      <c r="F165" s="16">
        <v>4.8002537339925766E-2</v>
      </c>
    </row>
    <row r="166" spans="1:6" x14ac:dyDescent="0.2">
      <c r="A166" t="s">
        <v>3</v>
      </c>
      <c r="B166">
        <v>1978</v>
      </c>
      <c r="C166" s="16">
        <v>8.9976806640625</v>
      </c>
      <c r="D166" s="16">
        <v>1.5248551368713379</v>
      </c>
      <c r="E166" s="16">
        <v>0.73909687995910645</v>
      </c>
      <c r="F166" s="16">
        <v>5.6520592421293259E-2</v>
      </c>
    </row>
    <row r="167" spans="1:6" x14ac:dyDescent="0.2">
      <c r="A167" t="s">
        <v>3</v>
      </c>
      <c r="B167">
        <v>1979</v>
      </c>
      <c r="C167" s="16">
        <v>10.285888671875</v>
      </c>
      <c r="D167" s="16">
        <v>1.745502233505249</v>
      </c>
      <c r="E167" s="16">
        <v>0.84694057703018188</v>
      </c>
      <c r="F167" s="16">
        <v>6.6090337932109833E-2</v>
      </c>
    </row>
    <row r="168" spans="1:6" x14ac:dyDescent="0.2">
      <c r="A168" t="s">
        <v>3</v>
      </c>
      <c r="B168">
        <v>1980</v>
      </c>
      <c r="C168" s="16">
        <v>11.660561561584473</v>
      </c>
      <c r="D168" s="16">
        <v>1.9759138822555542</v>
      </c>
      <c r="E168" s="16">
        <v>0.95901912450790405</v>
      </c>
      <c r="F168" s="16">
        <v>7.66177698969841E-2</v>
      </c>
    </row>
    <row r="169" spans="1:6" x14ac:dyDescent="0.2">
      <c r="A169" t="s">
        <v>3</v>
      </c>
      <c r="B169">
        <v>1981</v>
      </c>
      <c r="C169" s="16">
        <v>13.791851043701172</v>
      </c>
      <c r="D169" s="16">
        <v>2.3367919921875</v>
      </c>
      <c r="E169" s="16">
        <v>1.135283350944519</v>
      </c>
      <c r="F169" s="16">
        <v>9.2544704675674438E-2</v>
      </c>
    </row>
    <row r="170" spans="1:6" x14ac:dyDescent="0.2">
      <c r="A170" t="s">
        <v>3</v>
      </c>
      <c r="B170">
        <v>1982</v>
      </c>
      <c r="C170" s="16">
        <v>16.509557723999023</v>
      </c>
      <c r="D170" s="16">
        <v>2.8076550960540771</v>
      </c>
      <c r="E170" s="16">
        <v>1.3660733699798584</v>
      </c>
      <c r="F170" s="16">
        <v>0.11332906782627106</v>
      </c>
    </row>
    <row r="171" spans="1:6" x14ac:dyDescent="0.2">
      <c r="A171" t="s">
        <v>3</v>
      </c>
      <c r="B171">
        <v>1983</v>
      </c>
      <c r="C171" s="16">
        <v>18.48419189453125</v>
      </c>
      <c r="D171" s="16">
        <v>3.0804989337921143</v>
      </c>
      <c r="E171" s="16">
        <v>1.4984958171844482</v>
      </c>
      <c r="F171" s="16">
        <v>0.12748843431472778</v>
      </c>
    </row>
    <row r="172" spans="1:6" x14ac:dyDescent="0.2">
      <c r="A172" t="s">
        <v>3</v>
      </c>
      <c r="B172">
        <v>1984</v>
      </c>
      <c r="C172" s="16">
        <v>20.182685852050781</v>
      </c>
      <c r="D172" s="16">
        <v>3.4497649669647217</v>
      </c>
      <c r="E172" s="16">
        <v>1.6830259561538696</v>
      </c>
      <c r="F172" s="16">
        <v>0.14468245208263397</v>
      </c>
    </row>
    <row r="173" spans="1:6" x14ac:dyDescent="0.2">
      <c r="A173" t="s">
        <v>3</v>
      </c>
      <c r="B173">
        <v>1985</v>
      </c>
      <c r="C173" s="16">
        <v>23.742721557617188</v>
      </c>
      <c r="D173" s="16">
        <v>3.9919459819793701</v>
      </c>
      <c r="E173" s="16">
        <v>1.9399785995483398</v>
      </c>
      <c r="F173" s="16">
        <v>0.17388561367988586</v>
      </c>
    </row>
    <row r="174" spans="1:6" x14ac:dyDescent="0.2">
      <c r="A174" t="s">
        <v>3</v>
      </c>
      <c r="B174">
        <v>1986</v>
      </c>
      <c r="C174" s="16">
        <v>38.788619995117188</v>
      </c>
      <c r="D174" s="16">
        <v>6.5646381378173828</v>
      </c>
      <c r="E174" s="16">
        <v>3.2048811912536621</v>
      </c>
      <c r="F174" s="16">
        <v>0.28788876533508301</v>
      </c>
    </row>
    <row r="175" spans="1:6" x14ac:dyDescent="0.2">
      <c r="A175" t="s">
        <v>3</v>
      </c>
      <c r="B175">
        <v>1987</v>
      </c>
      <c r="C175" s="16">
        <v>52.774585723876953</v>
      </c>
      <c r="D175" s="16">
        <v>9.1037311553955078</v>
      </c>
      <c r="E175" s="16">
        <v>4.4597620964050293</v>
      </c>
      <c r="F175" s="16">
        <v>0.40343919396400452</v>
      </c>
    </row>
    <row r="176" spans="1:6" x14ac:dyDescent="0.2">
      <c r="A176" t="s">
        <v>3</v>
      </c>
      <c r="B176">
        <v>1988</v>
      </c>
      <c r="C176" s="16">
        <v>45.881740570068359</v>
      </c>
      <c r="D176" s="16">
        <v>6.7683429718017578</v>
      </c>
      <c r="E176" s="16">
        <v>3.2842199802398682</v>
      </c>
      <c r="F176" s="16">
        <v>0.31784152984619141</v>
      </c>
    </row>
    <row r="177" spans="1:6" x14ac:dyDescent="0.2">
      <c r="A177" t="s">
        <v>3</v>
      </c>
      <c r="B177">
        <v>1989</v>
      </c>
      <c r="C177" s="16">
        <v>61.125690460205078</v>
      </c>
      <c r="D177" s="16">
        <v>8.9847002029418945</v>
      </c>
      <c r="E177" s="16">
        <v>4.3607726097106934</v>
      </c>
      <c r="F177" s="16">
        <v>0.43123558163642883</v>
      </c>
    </row>
    <row r="178" spans="1:6" x14ac:dyDescent="0.2">
      <c r="A178" t="s">
        <v>3</v>
      </c>
      <c r="B178">
        <v>1990</v>
      </c>
      <c r="C178" s="16">
        <v>65.905181884765625</v>
      </c>
      <c r="D178" s="16">
        <v>8.2822561264038086</v>
      </c>
      <c r="E178" s="16">
        <v>4.0293073654174805</v>
      </c>
      <c r="F178" s="16">
        <v>0.40312334895133972</v>
      </c>
    </row>
    <row r="179" spans="1:6" x14ac:dyDescent="0.2">
      <c r="A179" t="s">
        <v>3</v>
      </c>
      <c r="B179">
        <v>1991</v>
      </c>
      <c r="C179" s="16">
        <v>58.022693634033203</v>
      </c>
      <c r="D179" s="16">
        <v>7.0699095726013184</v>
      </c>
      <c r="E179" s="16">
        <v>3.4269709587097168</v>
      </c>
      <c r="F179" s="16">
        <v>0.3565095067024231</v>
      </c>
    </row>
    <row r="180" spans="1:6" x14ac:dyDescent="0.2">
      <c r="A180" t="s">
        <v>3</v>
      </c>
      <c r="B180">
        <v>1992</v>
      </c>
      <c r="C180" s="16">
        <v>64.091217041015625</v>
      </c>
      <c r="D180" s="16">
        <v>7.5408749580383301</v>
      </c>
      <c r="E180" s="16">
        <v>3.6628119945526123</v>
      </c>
      <c r="F180" s="16">
        <v>0.38584315776824951</v>
      </c>
    </row>
    <row r="181" spans="1:6" x14ac:dyDescent="0.2">
      <c r="A181" t="s">
        <v>3</v>
      </c>
      <c r="B181">
        <v>1993</v>
      </c>
      <c r="C181" s="16">
        <v>54.551883697509766</v>
      </c>
      <c r="D181" s="16">
        <v>5.9355373382568359</v>
      </c>
      <c r="E181" s="16">
        <v>2.8525815010070801</v>
      </c>
      <c r="F181" s="16">
        <v>0.32218793034553528</v>
      </c>
    </row>
    <row r="182" spans="1:6" x14ac:dyDescent="0.2">
      <c r="A182" t="s">
        <v>3</v>
      </c>
      <c r="B182">
        <v>1994</v>
      </c>
      <c r="C182" s="16">
        <v>58.731040954589844</v>
      </c>
      <c r="D182" s="16">
        <v>6.95947265625</v>
      </c>
      <c r="E182" s="16">
        <v>3.3490598201751709</v>
      </c>
      <c r="F182" s="16">
        <v>0.38423994183540344</v>
      </c>
    </row>
    <row r="183" spans="1:6" x14ac:dyDescent="0.2">
      <c r="A183" t="s">
        <v>3</v>
      </c>
      <c r="B183">
        <v>1995</v>
      </c>
      <c r="C183" s="16">
        <v>64.649642944335938</v>
      </c>
      <c r="D183" s="16">
        <v>7.9325957298278809</v>
      </c>
      <c r="E183" s="16">
        <v>3.7177305221557617</v>
      </c>
      <c r="F183" s="16">
        <v>0.41596141457557678</v>
      </c>
    </row>
    <row r="184" spans="1:6" x14ac:dyDescent="0.2">
      <c r="A184" t="s">
        <v>3</v>
      </c>
      <c r="B184">
        <v>1996</v>
      </c>
      <c r="C184" s="16">
        <v>69.792549133300781</v>
      </c>
      <c r="D184" s="16">
        <v>7.6153740882873535</v>
      </c>
      <c r="E184" s="16">
        <v>3.7133564949035645</v>
      </c>
      <c r="F184" s="16">
        <v>0.43378317356109619</v>
      </c>
    </row>
    <row r="185" spans="1:6" x14ac:dyDescent="0.2">
      <c r="A185" t="s">
        <v>3</v>
      </c>
      <c r="B185">
        <v>1997</v>
      </c>
      <c r="C185" s="16">
        <v>64.84967041015625</v>
      </c>
      <c r="D185" s="16">
        <v>8.6574182510375977</v>
      </c>
      <c r="E185" s="16">
        <v>4.6871528625488281</v>
      </c>
      <c r="F185" s="16">
        <v>0.53962612152099609</v>
      </c>
    </row>
    <row r="186" spans="1:6" x14ac:dyDescent="0.2">
      <c r="A186" t="s">
        <v>3</v>
      </c>
      <c r="B186">
        <v>1998</v>
      </c>
      <c r="C186" s="16">
        <v>95.096427917480469</v>
      </c>
      <c r="D186" s="16">
        <v>15.825878143310547</v>
      </c>
      <c r="E186" s="16">
        <v>5.429013729095459</v>
      </c>
      <c r="F186" s="16">
        <v>1.5149348974227905</v>
      </c>
    </row>
    <row r="187" spans="1:6" x14ac:dyDescent="0.2">
      <c r="A187" t="s">
        <v>3</v>
      </c>
      <c r="B187">
        <v>1999</v>
      </c>
      <c r="C187" s="16">
        <v>140.41236877441406</v>
      </c>
      <c r="D187" s="16">
        <v>14.174623489379883</v>
      </c>
      <c r="E187" s="16">
        <v>7.2100963592529297</v>
      </c>
      <c r="F187" s="16">
        <v>1.3287577629089355</v>
      </c>
    </row>
    <row r="188" spans="1:6" x14ac:dyDescent="0.2">
      <c r="A188" t="s">
        <v>3</v>
      </c>
      <c r="B188">
        <v>2000</v>
      </c>
      <c r="C188" s="16">
        <v>81.230430603027344</v>
      </c>
      <c r="D188" s="16">
        <v>54.113319396972656</v>
      </c>
      <c r="E188" s="16">
        <v>23.812900543212891</v>
      </c>
      <c r="F188" s="16">
        <v>6.7733469009399414</v>
      </c>
    </row>
    <row r="189" spans="1:6" x14ac:dyDescent="0.2">
      <c r="A189" t="s">
        <v>3</v>
      </c>
      <c r="B189">
        <v>2001</v>
      </c>
      <c r="C189" s="16">
        <v>68.985084533691406</v>
      </c>
      <c r="D189" s="16">
        <v>40.015933990478516</v>
      </c>
      <c r="E189" s="16">
        <v>17.643253326416016</v>
      </c>
      <c r="F189" s="16">
        <v>5.0957293510437012</v>
      </c>
    </row>
    <row r="190" spans="1:6" x14ac:dyDescent="0.2">
      <c r="A190" t="s">
        <v>3</v>
      </c>
      <c r="B190">
        <v>2002</v>
      </c>
      <c r="C190" s="16">
        <v>55.658294677734375</v>
      </c>
      <c r="D190" s="16">
        <v>26.555309295654297</v>
      </c>
      <c r="E190" s="16">
        <v>14.511618614196777</v>
      </c>
      <c r="F190" s="16">
        <v>3.5847787857055664</v>
      </c>
    </row>
    <row r="191" spans="1:6" x14ac:dyDescent="0.2">
      <c r="A191" t="s">
        <v>3</v>
      </c>
      <c r="B191">
        <v>2003</v>
      </c>
      <c r="C191" s="16">
        <v>59.723106384277344</v>
      </c>
      <c r="D191" s="16">
        <v>38.242218017578125</v>
      </c>
      <c r="E191" s="16">
        <v>14.918170928955078</v>
      </c>
      <c r="F191" s="16">
        <v>2.9765019416809082</v>
      </c>
    </row>
    <row r="192" spans="1:6" x14ac:dyDescent="0.2">
      <c r="A192" t="s">
        <v>3</v>
      </c>
      <c r="B192">
        <v>2004</v>
      </c>
      <c r="C192" s="16">
        <v>112.74172210693359</v>
      </c>
      <c r="D192" s="16">
        <v>25.645751953125</v>
      </c>
      <c r="E192" s="16">
        <v>36.888572692871094</v>
      </c>
      <c r="F192" s="16">
        <v>3.5239517688751221</v>
      </c>
    </row>
    <row r="193" spans="1:6" x14ac:dyDescent="0.2">
      <c r="A193" t="s">
        <v>3</v>
      </c>
      <c r="B193">
        <v>2005</v>
      </c>
      <c r="C193" s="16">
        <v>166.16311645507813</v>
      </c>
      <c r="D193" s="16">
        <v>30.560396194458008</v>
      </c>
      <c r="E193" s="16">
        <v>17.060396194458008</v>
      </c>
      <c r="F193" s="16">
        <v>2.8260886669158936</v>
      </c>
    </row>
    <row r="194" spans="1:6" x14ac:dyDescent="0.2">
      <c r="A194" t="s">
        <v>3</v>
      </c>
      <c r="B194">
        <v>2006</v>
      </c>
      <c r="C194" s="16">
        <v>179.62361145019531</v>
      </c>
      <c r="D194" s="16">
        <v>73.101203918457031</v>
      </c>
      <c r="E194" s="16">
        <v>45.195945739746094</v>
      </c>
      <c r="F194" s="16">
        <v>7.4392356872558594</v>
      </c>
    </row>
    <row r="195" spans="1:6" x14ac:dyDescent="0.2">
      <c r="A195" t="s">
        <v>3</v>
      </c>
      <c r="B195">
        <v>2007</v>
      </c>
      <c r="C195" s="16">
        <v>310.42239379882813</v>
      </c>
      <c r="D195" s="16">
        <v>104.03293609619141</v>
      </c>
      <c r="E195" s="16">
        <v>72.196250915527344</v>
      </c>
      <c r="F195" s="16">
        <v>11.608407020568848</v>
      </c>
    </row>
    <row r="196" spans="1:6" x14ac:dyDescent="0.2">
      <c r="A196" t="s">
        <v>3</v>
      </c>
      <c r="B196">
        <v>2008</v>
      </c>
      <c r="C196" s="16">
        <v>394.1217041015625</v>
      </c>
      <c r="D196" s="16">
        <v>109.00800323486328</v>
      </c>
      <c r="E196" s="16">
        <v>36.023738861083984</v>
      </c>
      <c r="F196" s="16">
        <v>10.446535110473633</v>
      </c>
    </row>
    <row r="197" spans="1:6" x14ac:dyDescent="0.2">
      <c r="A197" t="s">
        <v>3</v>
      </c>
      <c r="B197">
        <v>2009</v>
      </c>
      <c r="C197" s="16">
        <v>164.90278625488281</v>
      </c>
      <c r="D197" s="16">
        <v>42.814212799072266</v>
      </c>
      <c r="E197" s="16">
        <v>14.864780426025391</v>
      </c>
      <c r="F197" s="16">
        <v>4.3082151412963867</v>
      </c>
    </row>
    <row r="198" spans="1:6" x14ac:dyDescent="0.2">
      <c r="A198" t="s">
        <v>3</v>
      </c>
      <c r="B198">
        <v>2010</v>
      </c>
      <c r="C198" s="16">
        <v>123.15519714355469</v>
      </c>
      <c r="D198" s="16">
        <v>35.596176147460938</v>
      </c>
      <c r="E198" s="16">
        <v>12.137900352478027</v>
      </c>
      <c r="F198" s="16">
        <v>3.6869804859161377</v>
      </c>
    </row>
    <row r="199" spans="1:6" x14ac:dyDescent="0.2">
      <c r="A199" t="s">
        <v>3</v>
      </c>
      <c r="B199">
        <v>2011</v>
      </c>
      <c r="C199" s="16">
        <v>97.131393432617188</v>
      </c>
      <c r="D199" s="16">
        <v>30.339014053344727</v>
      </c>
      <c r="E199" s="16">
        <v>9.9752311706542969</v>
      </c>
      <c r="F199" s="16">
        <v>3.0719180107116699</v>
      </c>
    </row>
    <row r="200" spans="1:6" x14ac:dyDescent="0.2">
      <c r="A200" t="s">
        <v>3</v>
      </c>
      <c r="B200">
        <v>2012</v>
      </c>
      <c r="C200" s="16">
        <v>107.25138092041016</v>
      </c>
      <c r="D200" s="16">
        <v>33.699977874755859</v>
      </c>
      <c r="E200" s="16">
        <v>11.248851776123047</v>
      </c>
      <c r="F200" s="16">
        <v>3.3753042221069336</v>
      </c>
    </row>
    <row r="201" spans="1:6" x14ac:dyDescent="0.2">
      <c r="A201" t="s">
        <v>3</v>
      </c>
      <c r="B201">
        <v>2013</v>
      </c>
      <c r="C201" s="16">
        <v>106.59520721435547</v>
      </c>
      <c r="D201" s="16">
        <v>29.028827667236328</v>
      </c>
      <c r="E201" s="16">
        <v>9.5507221221923828</v>
      </c>
      <c r="F201" s="16">
        <v>3.0348081588745117</v>
      </c>
    </row>
    <row r="202" spans="1:6" x14ac:dyDescent="0.2">
      <c r="A202" t="s">
        <v>3</v>
      </c>
      <c r="B202">
        <v>2014</v>
      </c>
      <c r="C202" s="16">
        <v>147.27128601074219</v>
      </c>
      <c r="D202" s="16">
        <v>41.768089294433594</v>
      </c>
      <c r="E202" s="16">
        <v>14.358433723449707</v>
      </c>
      <c r="F202" s="16">
        <v>3.936837911605835</v>
      </c>
    </row>
    <row r="203" spans="1:6" x14ac:dyDescent="0.2">
      <c r="A203" t="s">
        <v>3</v>
      </c>
      <c r="B203">
        <v>2015</v>
      </c>
      <c r="C203" s="16">
        <v>157.78462219238281</v>
      </c>
      <c r="D203" s="16">
        <v>45.178352355957031</v>
      </c>
      <c r="E203" s="16">
        <v>15.635334968566895</v>
      </c>
      <c r="F203" s="16">
        <v>4.2311711311340332</v>
      </c>
    </row>
    <row r="204" spans="1:6" x14ac:dyDescent="0.2">
      <c r="A204" t="s">
        <v>3</v>
      </c>
      <c r="B204">
        <v>2016</v>
      </c>
      <c r="C204" s="16">
        <v>158.73126220703125</v>
      </c>
      <c r="D204" s="16">
        <v>73.401275634765625</v>
      </c>
      <c r="E204" s="16">
        <v>25.70762825012207</v>
      </c>
      <c r="F204" s="16">
        <v>6.3464632034301758</v>
      </c>
    </row>
    <row r="205" spans="1:6" x14ac:dyDescent="0.2">
      <c r="A205" t="s">
        <v>3</v>
      </c>
      <c r="B205">
        <v>2017</v>
      </c>
      <c r="C205" s="16">
        <v>132.90512084960938</v>
      </c>
      <c r="D205" s="16">
        <v>49.277099609375</v>
      </c>
      <c r="E205" s="16">
        <v>17.098878860473633</v>
      </c>
      <c r="F205" s="16">
        <v>4.417752742767334</v>
      </c>
    </row>
    <row r="206" spans="1:6" x14ac:dyDescent="0.2">
      <c r="A206" t="s">
        <v>4</v>
      </c>
      <c r="B206">
        <v>1950</v>
      </c>
    </row>
    <row r="207" spans="1:6" x14ac:dyDescent="0.2">
      <c r="A207" t="s">
        <v>4</v>
      </c>
      <c r="B207">
        <v>1951</v>
      </c>
    </row>
    <row r="208" spans="1:6" x14ac:dyDescent="0.2">
      <c r="A208" t="s">
        <v>4</v>
      </c>
      <c r="B208">
        <v>1952</v>
      </c>
    </row>
    <row r="209" spans="1:2" x14ac:dyDescent="0.2">
      <c r="A209" t="s">
        <v>4</v>
      </c>
      <c r="B209">
        <v>1953</v>
      </c>
    </row>
    <row r="210" spans="1:2" x14ac:dyDescent="0.2">
      <c r="A210" t="s">
        <v>4</v>
      </c>
      <c r="B210">
        <v>1954</v>
      </c>
    </row>
    <row r="211" spans="1:2" x14ac:dyDescent="0.2">
      <c r="A211" t="s">
        <v>4</v>
      </c>
      <c r="B211">
        <v>1955</v>
      </c>
    </row>
    <row r="212" spans="1:2" x14ac:dyDescent="0.2">
      <c r="A212" t="s">
        <v>4</v>
      </c>
      <c r="B212">
        <v>1956</v>
      </c>
    </row>
    <row r="213" spans="1:2" x14ac:dyDescent="0.2">
      <c r="A213" t="s">
        <v>4</v>
      </c>
      <c r="B213">
        <v>1957</v>
      </c>
    </row>
    <row r="214" spans="1:2" x14ac:dyDescent="0.2">
      <c r="A214" t="s">
        <v>4</v>
      </c>
      <c r="B214">
        <v>1958</v>
      </c>
    </row>
    <row r="215" spans="1:2" x14ac:dyDescent="0.2">
      <c r="A215" t="s">
        <v>4</v>
      </c>
      <c r="B215">
        <v>1959</v>
      </c>
    </row>
    <row r="216" spans="1:2" x14ac:dyDescent="0.2">
      <c r="A216" t="s">
        <v>4</v>
      </c>
      <c r="B216">
        <v>1960</v>
      </c>
    </row>
    <row r="217" spans="1:2" x14ac:dyDescent="0.2">
      <c r="A217" t="s">
        <v>4</v>
      </c>
      <c r="B217">
        <v>1961</v>
      </c>
    </row>
    <row r="218" spans="1:2" x14ac:dyDescent="0.2">
      <c r="A218" t="s">
        <v>4</v>
      </c>
      <c r="B218">
        <v>1962</v>
      </c>
    </row>
    <row r="219" spans="1:2" x14ac:dyDescent="0.2">
      <c r="A219" t="s">
        <v>4</v>
      </c>
      <c r="B219">
        <v>1963</v>
      </c>
    </row>
    <row r="220" spans="1:2" x14ac:dyDescent="0.2">
      <c r="A220" t="s">
        <v>4</v>
      </c>
      <c r="B220">
        <v>1964</v>
      </c>
    </row>
    <row r="221" spans="1:2" x14ac:dyDescent="0.2">
      <c r="A221" t="s">
        <v>4</v>
      </c>
      <c r="B221">
        <v>1965</v>
      </c>
    </row>
    <row r="222" spans="1:2" x14ac:dyDescent="0.2">
      <c r="A222" t="s">
        <v>4</v>
      </c>
      <c r="B222">
        <v>1966</v>
      </c>
    </row>
    <row r="223" spans="1:2" x14ac:dyDescent="0.2">
      <c r="A223" t="s">
        <v>4</v>
      </c>
      <c r="B223">
        <v>1967</v>
      </c>
    </row>
    <row r="224" spans="1:2" x14ac:dyDescent="0.2">
      <c r="A224" t="s">
        <v>4</v>
      </c>
      <c r="B224">
        <v>1968</v>
      </c>
    </row>
    <row r="225" spans="1:6" x14ac:dyDescent="0.2">
      <c r="A225" t="s">
        <v>4</v>
      </c>
      <c r="B225">
        <v>1969</v>
      </c>
    </row>
    <row r="226" spans="1:6" x14ac:dyDescent="0.2">
      <c r="A226" t="s">
        <v>4</v>
      </c>
      <c r="B226">
        <v>1970</v>
      </c>
      <c r="C226" s="16">
        <v>3019.5830078125</v>
      </c>
      <c r="D226" s="16">
        <v>664.92095947265625</v>
      </c>
      <c r="E226" s="16">
        <v>92.615211486816406</v>
      </c>
      <c r="F226" s="16">
        <v>58.164772033691406</v>
      </c>
    </row>
    <row r="227" spans="1:6" x14ac:dyDescent="0.2">
      <c r="A227" t="s">
        <v>4</v>
      </c>
      <c r="B227">
        <v>1971</v>
      </c>
      <c r="C227" s="16">
        <v>3107.08642578125</v>
      </c>
      <c r="D227" s="16">
        <v>684.03521728515625</v>
      </c>
      <c r="E227" s="16">
        <v>95.258964538574219</v>
      </c>
      <c r="F227" s="16">
        <v>59.838096618652344</v>
      </c>
    </row>
    <row r="228" spans="1:6" x14ac:dyDescent="0.2">
      <c r="A228" t="s">
        <v>4</v>
      </c>
      <c r="B228">
        <v>1972</v>
      </c>
      <c r="C228" s="16">
        <v>3194.784912109375</v>
      </c>
      <c r="D228" s="16">
        <v>703.386962890625</v>
      </c>
      <c r="E228" s="16">
        <v>97.920646667480469</v>
      </c>
      <c r="F228" s="16">
        <v>61.5330810546875</v>
      </c>
    </row>
    <row r="229" spans="1:6" x14ac:dyDescent="0.2">
      <c r="A229" t="s">
        <v>4</v>
      </c>
      <c r="B229">
        <v>1973</v>
      </c>
      <c r="C229" s="16">
        <v>3287.201904296875</v>
      </c>
      <c r="D229" s="16">
        <v>724.13275146484375</v>
      </c>
      <c r="E229" s="16">
        <v>100.93662261962891</v>
      </c>
      <c r="F229" s="16">
        <v>63.339424133300781</v>
      </c>
    </row>
    <row r="230" spans="1:6" x14ac:dyDescent="0.2">
      <c r="A230" t="s">
        <v>4</v>
      </c>
      <c r="B230">
        <v>1974</v>
      </c>
      <c r="C230" s="16">
        <v>3385.105712890625</v>
      </c>
      <c r="D230" s="16">
        <v>744.73773193359375</v>
      </c>
      <c r="E230" s="16">
        <v>103.65200805664063</v>
      </c>
      <c r="F230" s="16">
        <v>65.152458190917969</v>
      </c>
    </row>
    <row r="231" spans="1:6" x14ac:dyDescent="0.2">
      <c r="A231" t="s">
        <v>4</v>
      </c>
      <c r="B231">
        <v>1975</v>
      </c>
      <c r="C231" s="16">
        <v>3473.01123046875</v>
      </c>
      <c r="D231" s="16">
        <v>764.7877197265625</v>
      </c>
      <c r="E231" s="16">
        <v>106.35883331298828</v>
      </c>
      <c r="F231" s="16">
        <v>66.911514282226563</v>
      </c>
    </row>
    <row r="232" spans="1:6" x14ac:dyDescent="0.2">
      <c r="A232" t="s">
        <v>4</v>
      </c>
      <c r="B232">
        <v>1976</v>
      </c>
      <c r="C232" s="16">
        <v>3580.799560546875</v>
      </c>
      <c r="D232" s="16">
        <v>790.11474609375</v>
      </c>
      <c r="E232" s="16">
        <v>110.55242919921875</v>
      </c>
      <c r="F232" s="16">
        <v>69.083724975585938</v>
      </c>
    </row>
    <row r="233" spans="1:6" x14ac:dyDescent="0.2">
      <c r="A233" t="s">
        <v>4</v>
      </c>
      <c r="B233">
        <v>1977</v>
      </c>
      <c r="C233" s="16">
        <v>3696.634765625</v>
      </c>
      <c r="D233" s="16">
        <v>810.13671875</v>
      </c>
      <c r="E233" s="16">
        <v>112.24297332763672</v>
      </c>
      <c r="F233" s="16">
        <v>70.90740966796875</v>
      </c>
    </row>
    <row r="234" spans="1:6" x14ac:dyDescent="0.2">
      <c r="A234" t="s">
        <v>4</v>
      </c>
      <c r="B234">
        <v>1978</v>
      </c>
      <c r="C234" s="16">
        <v>3750.5048828125</v>
      </c>
      <c r="D234" s="16">
        <v>828.20654296875</v>
      </c>
      <c r="E234" s="16">
        <v>114.90576171875</v>
      </c>
      <c r="F234" s="16">
        <v>72.477043151855469</v>
      </c>
    </row>
    <row r="235" spans="1:6" x14ac:dyDescent="0.2">
      <c r="A235" t="s">
        <v>4</v>
      </c>
      <c r="B235">
        <v>1979</v>
      </c>
      <c r="C235" s="16">
        <v>3924.48046875</v>
      </c>
      <c r="D235" s="16">
        <v>871.20526123046875</v>
      </c>
      <c r="E235" s="16">
        <v>124.11283111572266</v>
      </c>
      <c r="F235" s="16">
        <v>76.02899169921875</v>
      </c>
    </row>
    <row r="236" spans="1:6" x14ac:dyDescent="0.2">
      <c r="A236" t="s">
        <v>4</v>
      </c>
      <c r="B236">
        <v>1980</v>
      </c>
      <c r="C236" s="16">
        <v>4066.598876953125</v>
      </c>
      <c r="D236" s="16">
        <v>873.333984375</v>
      </c>
      <c r="E236" s="16">
        <v>117.39044952392578</v>
      </c>
      <c r="F236" s="16">
        <v>76.676803588867188</v>
      </c>
    </row>
    <row r="237" spans="1:6" x14ac:dyDescent="0.2">
      <c r="A237" t="s">
        <v>4</v>
      </c>
      <c r="B237">
        <v>1981</v>
      </c>
      <c r="C237" s="16">
        <v>3912.348388671875</v>
      </c>
      <c r="D237" s="16">
        <v>884.14111328125</v>
      </c>
      <c r="E237" s="16">
        <v>123.17604064941406</v>
      </c>
      <c r="F237" s="16">
        <v>77.334564208984375</v>
      </c>
    </row>
    <row r="238" spans="1:6" x14ac:dyDescent="0.2">
      <c r="A238" t="s">
        <v>4</v>
      </c>
      <c r="B238">
        <v>1982</v>
      </c>
      <c r="C238" s="16">
        <v>4487.953125</v>
      </c>
      <c r="D238" s="16">
        <v>1012.10546875</v>
      </c>
      <c r="E238" s="16">
        <v>155.34469604492188</v>
      </c>
      <c r="F238" s="16">
        <v>87.596824645996094</v>
      </c>
    </row>
    <row r="239" spans="1:6" x14ac:dyDescent="0.2">
      <c r="A239" t="s">
        <v>4</v>
      </c>
      <c r="B239">
        <v>1983</v>
      </c>
      <c r="C239" s="16">
        <v>4591.62109375</v>
      </c>
      <c r="D239" s="16">
        <v>1026.9263916015625</v>
      </c>
      <c r="E239" s="16">
        <v>144.77220153808594</v>
      </c>
      <c r="F239" s="16">
        <v>89.680252075195313</v>
      </c>
    </row>
    <row r="240" spans="1:6" x14ac:dyDescent="0.2">
      <c r="A240" t="s">
        <v>4</v>
      </c>
      <c r="B240">
        <v>1984</v>
      </c>
      <c r="C240" s="16">
        <v>4816.1953125</v>
      </c>
      <c r="D240" s="16">
        <v>1055.2252197265625</v>
      </c>
      <c r="E240" s="16">
        <v>134.52442932128906</v>
      </c>
      <c r="F240" s="16">
        <v>93.054885864257813</v>
      </c>
    </row>
    <row r="241" spans="1:6" x14ac:dyDescent="0.2">
      <c r="A241" t="s">
        <v>4</v>
      </c>
      <c r="B241">
        <v>1985</v>
      </c>
      <c r="C241" s="16">
        <v>4382.6181640625</v>
      </c>
      <c r="D241" s="16">
        <v>991.44720458984375</v>
      </c>
      <c r="E241" s="16">
        <v>132.93415832519531</v>
      </c>
      <c r="F241" s="16">
        <v>87.000701904296875</v>
      </c>
    </row>
    <row r="242" spans="1:6" x14ac:dyDescent="0.2">
      <c r="A242" t="s">
        <v>4</v>
      </c>
      <c r="B242">
        <v>1986</v>
      </c>
      <c r="C242" s="16">
        <v>4343.556640625</v>
      </c>
      <c r="D242" s="16">
        <v>915.9156494140625</v>
      </c>
      <c r="E242" s="16">
        <v>115.70812225341797</v>
      </c>
      <c r="F242" s="16">
        <v>80.819725036621094</v>
      </c>
    </row>
    <row r="243" spans="1:6" x14ac:dyDescent="0.2">
      <c r="A243" t="s">
        <v>4</v>
      </c>
      <c r="B243">
        <v>1987</v>
      </c>
      <c r="C243" s="16">
        <v>4379.119140625</v>
      </c>
      <c r="D243" s="16">
        <v>933.05889892578125</v>
      </c>
      <c r="E243" s="16">
        <v>106.76576232910156</v>
      </c>
      <c r="F243" s="16">
        <v>83.055992126464844</v>
      </c>
    </row>
    <row r="244" spans="1:6" x14ac:dyDescent="0.2">
      <c r="A244" t="s">
        <v>4</v>
      </c>
      <c r="B244">
        <v>1988</v>
      </c>
      <c r="C244" s="16">
        <v>4301.37060546875</v>
      </c>
      <c r="D244" s="16">
        <v>924.468017578125</v>
      </c>
      <c r="E244" s="16">
        <v>110.13494873046875</v>
      </c>
      <c r="F244" s="16">
        <v>82.026359558105469</v>
      </c>
    </row>
    <row r="245" spans="1:6" x14ac:dyDescent="0.2">
      <c r="A245" t="s">
        <v>4</v>
      </c>
      <c r="B245">
        <v>1989</v>
      </c>
      <c r="C245" s="16">
        <v>4779.0283203125</v>
      </c>
      <c r="D245" s="16">
        <v>884.2490234375</v>
      </c>
      <c r="E245" s="16">
        <v>112.74394226074219</v>
      </c>
      <c r="F245" s="16">
        <v>77.978790283203125</v>
      </c>
    </row>
    <row r="246" spans="1:6" x14ac:dyDescent="0.2">
      <c r="A246" t="s">
        <v>4</v>
      </c>
      <c r="B246">
        <v>1990</v>
      </c>
      <c r="C246" s="16">
        <v>4504.62841796875</v>
      </c>
      <c r="D246" s="16">
        <v>1094.948974609375</v>
      </c>
      <c r="E246" s="16">
        <v>112.08999633789063</v>
      </c>
      <c r="F246" s="16">
        <v>98.332496643066406</v>
      </c>
    </row>
    <row r="247" spans="1:6" x14ac:dyDescent="0.2">
      <c r="A247" t="s">
        <v>4</v>
      </c>
      <c r="B247">
        <v>1991</v>
      </c>
      <c r="C247" s="16">
        <v>869.3895263671875</v>
      </c>
      <c r="D247" s="16">
        <v>216.27145385742188</v>
      </c>
      <c r="E247" s="16">
        <v>56.94580078125</v>
      </c>
      <c r="F247" s="16">
        <v>19.386579513549805</v>
      </c>
    </row>
    <row r="248" spans="1:6" x14ac:dyDescent="0.2">
      <c r="A248" t="s">
        <v>4</v>
      </c>
      <c r="B248">
        <v>1992</v>
      </c>
      <c r="C248" s="16">
        <v>1467.1810302734375</v>
      </c>
      <c r="D248" s="16">
        <v>900.99237060546875</v>
      </c>
      <c r="E248" s="16">
        <v>93.0611572265625</v>
      </c>
      <c r="F248" s="16">
        <v>83.345947265625</v>
      </c>
    </row>
    <row r="249" spans="1:6" x14ac:dyDescent="0.2">
      <c r="A249" t="s">
        <v>4</v>
      </c>
      <c r="B249">
        <v>1993</v>
      </c>
      <c r="C249" s="16">
        <v>9379.119140625</v>
      </c>
      <c r="D249" s="16">
        <v>5674.546875</v>
      </c>
      <c r="E249" s="16">
        <v>390.279052734375</v>
      </c>
      <c r="F249" s="16">
        <v>524.9205322265625</v>
      </c>
    </row>
    <row r="250" spans="1:6" x14ac:dyDescent="0.2">
      <c r="A250" t="s">
        <v>4</v>
      </c>
      <c r="B250">
        <v>1994</v>
      </c>
      <c r="C250" s="16">
        <v>18687.478515625</v>
      </c>
      <c r="D250" s="16">
        <v>11689.9375</v>
      </c>
      <c r="E250" s="16">
        <v>696.6041259765625</v>
      </c>
      <c r="F250" s="16">
        <v>784.72857666015625</v>
      </c>
    </row>
    <row r="251" spans="1:6" x14ac:dyDescent="0.2">
      <c r="A251" t="s">
        <v>4</v>
      </c>
      <c r="B251">
        <v>1995</v>
      </c>
      <c r="C251" s="16">
        <v>31198.90625</v>
      </c>
      <c r="D251" s="16">
        <v>13482.7021484375</v>
      </c>
      <c r="E251" s="16">
        <v>796.169677734375</v>
      </c>
      <c r="F251" s="16">
        <v>1100.920166015625</v>
      </c>
    </row>
    <row r="252" spans="1:6" x14ac:dyDescent="0.2">
      <c r="A252" t="s">
        <v>4</v>
      </c>
      <c r="B252">
        <v>1996</v>
      </c>
      <c r="C252" s="16">
        <v>54499.875</v>
      </c>
      <c r="D252" s="16">
        <v>12698.0576171875</v>
      </c>
      <c r="E252" s="16">
        <v>1836.04248046875</v>
      </c>
      <c r="F252" s="16">
        <v>1566.22265625</v>
      </c>
    </row>
    <row r="253" spans="1:6" x14ac:dyDescent="0.2">
      <c r="A253" t="s">
        <v>4</v>
      </c>
      <c r="B253">
        <v>1997</v>
      </c>
      <c r="C253" s="16">
        <v>51717.03515625</v>
      </c>
      <c r="D253" s="16">
        <v>13096.662109375</v>
      </c>
      <c r="E253" s="16">
        <v>1798.712158203125</v>
      </c>
      <c r="F253" s="16">
        <v>1733.42822265625</v>
      </c>
    </row>
    <row r="254" spans="1:6" x14ac:dyDescent="0.2">
      <c r="A254" t="s">
        <v>4</v>
      </c>
      <c r="B254">
        <v>1998</v>
      </c>
      <c r="C254" s="16">
        <v>54795.2734375</v>
      </c>
      <c r="D254" s="16">
        <v>20531.9921875</v>
      </c>
      <c r="E254" s="16">
        <v>4647.982421875</v>
      </c>
      <c r="F254" s="16">
        <v>2909.726806640625</v>
      </c>
    </row>
    <row r="255" spans="1:6" x14ac:dyDescent="0.2">
      <c r="A255" t="s">
        <v>4</v>
      </c>
      <c r="B255">
        <v>1999</v>
      </c>
      <c r="C255" s="16">
        <v>71783.390625</v>
      </c>
      <c r="D255" s="16">
        <v>23326.32421875</v>
      </c>
      <c r="E255" s="16">
        <v>6246.19091796875</v>
      </c>
      <c r="F255" s="16">
        <v>3079.906005859375</v>
      </c>
    </row>
    <row r="256" spans="1:6" x14ac:dyDescent="0.2">
      <c r="A256" t="s">
        <v>4</v>
      </c>
      <c r="B256">
        <v>2000</v>
      </c>
      <c r="C256" s="16">
        <v>116219.8515625</v>
      </c>
      <c r="D256" s="16">
        <v>30221.958984375</v>
      </c>
      <c r="E256" s="16">
        <v>9818.3505859375</v>
      </c>
      <c r="F256" s="16">
        <v>3655.365478515625</v>
      </c>
    </row>
    <row r="257" spans="1:6" x14ac:dyDescent="0.2">
      <c r="A257" t="s">
        <v>4</v>
      </c>
      <c r="B257">
        <v>2001</v>
      </c>
      <c r="C257" s="16">
        <v>156739.890625</v>
      </c>
      <c r="D257" s="16">
        <v>35686.4609375</v>
      </c>
      <c r="E257" s="16">
        <v>10454.666015625</v>
      </c>
      <c r="F257" s="16">
        <v>4069.9599609375</v>
      </c>
    </row>
    <row r="258" spans="1:6" x14ac:dyDescent="0.2">
      <c r="A258" t="s">
        <v>4</v>
      </c>
      <c r="B258">
        <v>2002</v>
      </c>
      <c r="C258" s="16">
        <v>169688.234375</v>
      </c>
      <c r="D258" s="16">
        <v>34856.3515625</v>
      </c>
      <c r="E258" s="16">
        <v>11757.0107421875</v>
      </c>
      <c r="F258" s="16">
        <v>3815.1962890625</v>
      </c>
    </row>
    <row r="259" spans="1:6" x14ac:dyDescent="0.2">
      <c r="A259" t="s">
        <v>4</v>
      </c>
      <c r="B259">
        <v>2003</v>
      </c>
      <c r="C259" s="16">
        <v>187461.671875</v>
      </c>
      <c r="D259" s="16">
        <v>36872.375</v>
      </c>
      <c r="E259" s="16">
        <v>14854.1474609375</v>
      </c>
      <c r="F259" s="16">
        <v>4078.38818359375</v>
      </c>
    </row>
    <row r="260" spans="1:6" x14ac:dyDescent="0.2">
      <c r="A260" t="s">
        <v>4</v>
      </c>
      <c r="B260">
        <v>2004</v>
      </c>
      <c r="C260" s="16">
        <v>238739</v>
      </c>
      <c r="D260" s="16">
        <v>25650.19140625</v>
      </c>
      <c r="E260" s="16">
        <v>11931.3115234375</v>
      </c>
      <c r="F260" s="16">
        <v>2481.674072265625</v>
      </c>
    </row>
    <row r="261" spans="1:6" x14ac:dyDescent="0.2">
      <c r="A261" t="s">
        <v>4</v>
      </c>
      <c r="B261">
        <v>2005</v>
      </c>
      <c r="C261" s="16">
        <v>259873.421875</v>
      </c>
      <c r="D261" s="16">
        <v>29060.171875</v>
      </c>
      <c r="E261" s="16">
        <v>13103.55859375</v>
      </c>
      <c r="F261" s="16">
        <v>2900.260009765625</v>
      </c>
    </row>
    <row r="262" spans="1:6" x14ac:dyDescent="0.2">
      <c r="A262" t="s">
        <v>4</v>
      </c>
      <c r="B262">
        <v>2006</v>
      </c>
      <c r="C262" s="16">
        <v>280709</v>
      </c>
      <c r="D262" s="16">
        <v>30823.095703125</v>
      </c>
      <c r="E262" s="16">
        <v>16459.51953125</v>
      </c>
      <c r="F262" s="16">
        <v>4260.74072265625</v>
      </c>
    </row>
    <row r="263" spans="1:6" x14ac:dyDescent="0.2">
      <c r="A263" t="s">
        <v>4</v>
      </c>
      <c r="B263">
        <v>2007</v>
      </c>
      <c r="C263" s="16">
        <v>291172.34375</v>
      </c>
      <c r="D263" s="16">
        <v>38447.12890625</v>
      </c>
      <c r="E263" s="16">
        <v>19360.119140625</v>
      </c>
      <c r="F263" s="16">
        <v>2325.2666015625</v>
      </c>
    </row>
    <row r="264" spans="1:6" x14ac:dyDescent="0.2">
      <c r="A264" t="s">
        <v>4</v>
      </c>
      <c r="B264">
        <v>2008</v>
      </c>
      <c r="C264" s="16">
        <v>294286.21875</v>
      </c>
      <c r="D264" s="16">
        <v>49327.16015625</v>
      </c>
      <c r="E264" s="16">
        <v>20525.466796875</v>
      </c>
      <c r="F264" s="16">
        <v>2743.06982421875</v>
      </c>
    </row>
    <row r="265" spans="1:6" x14ac:dyDescent="0.2">
      <c r="A265" t="s">
        <v>4</v>
      </c>
      <c r="B265">
        <v>2009</v>
      </c>
      <c r="C265" s="16">
        <v>306746.46875</v>
      </c>
      <c r="D265" s="16">
        <v>43136.86328125</v>
      </c>
      <c r="E265" s="16">
        <v>19853.384765625</v>
      </c>
      <c r="F265" s="16">
        <v>4432.2783203125</v>
      </c>
    </row>
    <row r="266" spans="1:6" x14ac:dyDescent="0.2">
      <c r="A266" t="s">
        <v>4</v>
      </c>
      <c r="B266">
        <v>2010</v>
      </c>
      <c r="C266" s="16">
        <v>283100</v>
      </c>
      <c r="D266" s="16">
        <v>42063.3984375</v>
      </c>
      <c r="E266" s="16">
        <v>17461.443359375</v>
      </c>
      <c r="F266" s="16">
        <v>9787.2724609375</v>
      </c>
    </row>
    <row r="267" spans="1:6" x14ac:dyDescent="0.2">
      <c r="A267" t="s">
        <v>4</v>
      </c>
      <c r="B267">
        <v>2011</v>
      </c>
      <c r="C267" s="16">
        <v>296671.40625</v>
      </c>
      <c r="D267" s="16">
        <v>48857.21875</v>
      </c>
      <c r="E267" s="16">
        <v>24816.9921875</v>
      </c>
      <c r="F267" s="16">
        <v>11598.6455078125</v>
      </c>
    </row>
    <row r="268" spans="1:6" x14ac:dyDescent="0.2">
      <c r="A268" t="s">
        <v>4</v>
      </c>
      <c r="B268">
        <v>2012</v>
      </c>
      <c r="C268" s="16">
        <v>265989.5</v>
      </c>
      <c r="D268" s="16">
        <v>40226.51171875</v>
      </c>
      <c r="E268" s="16">
        <v>29487.431640625</v>
      </c>
      <c r="F268" s="16">
        <v>17340.5390625</v>
      </c>
    </row>
    <row r="269" spans="1:6" x14ac:dyDescent="0.2">
      <c r="A269" t="s">
        <v>4</v>
      </c>
      <c r="B269">
        <v>2013</v>
      </c>
      <c r="C269" s="16">
        <v>258834.6875</v>
      </c>
      <c r="D269" s="16">
        <v>38474.546875</v>
      </c>
      <c r="E269" s="16">
        <v>33906.7265625</v>
      </c>
      <c r="F269" s="16">
        <v>20871.8828125</v>
      </c>
    </row>
    <row r="270" spans="1:6" x14ac:dyDescent="0.2">
      <c r="A270" t="s">
        <v>4</v>
      </c>
      <c r="B270">
        <v>2014</v>
      </c>
      <c r="C270" s="16">
        <v>249288.5625</v>
      </c>
      <c r="D270" s="16">
        <v>41382.203125</v>
      </c>
      <c r="E270" s="16">
        <v>28633.275390625</v>
      </c>
      <c r="F270" s="16">
        <v>17783.142578125</v>
      </c>
    </row>
    <row r="271" spans="1:6" x14ac:dyDescent="0.2">
      <c r="A271" t="s">
        <v>4</v>
      </c>
      <c r="B271">
        <v>2015</v>
      </c>
      <c r="C271" s="16">
        <v>266282.875</v>
      </c>
      <c r="D271" s="16">
        <v>48144.33203125</v>
      </c>
      <c r="E271" s="16">
        <v>26975.16796875</v>
      </c>
      <c r="F271" s="16">
        <v>8762.0224609375</v>
      </c>
    </row>
    <row r="272" spans="1:6" x14ac:dyDescent="0.2">
      <c r="A272" t="s">
        <v>4</v>
      </c>
      <c r="B272">
        <v>2016</v>
      </c>
      <c r="C272" s="16">
        <v>276628.40625</v>
      </c>
      <c r="D272" s="16">
        <v>50786.74609375</v>
      </c>
      <c r="E272" s="16">
        <v>27257.572265625</v>
      </c>
      <c r="F272" s="16">
        <v>7315.91552734375</v>
      </c>
    </row>
    <row r="273" spans="1:6" x14ac:dyDescent="0.2">
      <c r="A273" t="s">
        <v>4</v>
      </c>
      <c r="B273">
        <v>2017</v>
      </c>
      <c r="C273" s="16">
        <v>299353.03125</v>
      </c>
      <c r="D273" s="16">
        <v>54958.80859375</v>
      </c>
      <c r="E273" s="16">
        <v>29496.744140625</v>
      </c>
      <c r="F273" s="16">
        <v>7916.908203125</v>
      </c>
    </row>
    <row r="274" spans="1:6" x14ac:dyDescent="0.2">
      <c r="A274" t="s">
        <v>5</v>
      </c>
      <c r="B274">
        <v>1950</v>
      </c>
    </row>
    <row r="275" spans="1:6" x14ac:dyDescent="0.2">
      <c r="A275" t="s">
        <v>5</v>
      </c>
      <c r="B275">
        <v>1951</v>
      </c>
    </row>
    <row r="276" spans="1:6" x14ac:dyDescent="0.2">
      <c r="A276" t="s">
        <v>5</v>
      </c>
      <c r="B276">
        <v>1952</v>
      </c>
    </row>
    <row r="277" spans="1:6" x14ac:dyDescent="0.2">
      <c r="A277" t="s">
        <v>5</v>
      </c>
      <c r="B277">
        <v>1953</v>
      </c>
    </row>
    <row r="278" spans="1:6" x14ac:dyDescent="0.2">
      <c r="A278" t="s">
        <v>5</v>
      </c>
      <c r="B278">
        <v>1954</v>
      </c>
    </row>
    <row r="279" spans="1:6" x14ac:dyDescent="0.2">
      <c r="A279" t="s">
        <v>5</v>
      </c>
      <c r="B279">
        <v>1955</v>
      </c>
    </row>
    <row r="280" spans="1:6" x14ac:dyDescent="0.2">
      <c r="A280" t="s">
        <v>5</v>
      </c>
      <c r="B280">
        <v>1956</v>
      </c>
    </row>
    <row r="281" spans="1:6" x14ac:dyDescent="0.2">
      <c r="A281" t="s">
        <v>5</v>
      </c>
      <c r="B281">
        <v>1957</v>
      </c>
    </row>
    <row r="282" spans="1:6" x14ac:dyDescent="0.2">
      <c r="A282" t="s">
        <v>5</v>
      </c>
      <c r="B282">
        <v>1958</v>
      </c>
    </row>
    <row r="283" spans="1:6" x14ac:dyDescent="0.2">
      <c r="A283" t="s">
        <v>5</v>
      </c>
      <c r="B283">
        <v>1959</v>
      </c>
    </row>
    <row r="284" spans="1:6" x14ac:dyDescent="0.2">
      <c r="A284" t="s">
        <v>5</v>
      </c>
      <c r="B284">
        <v>1960</v>
      </c>
    </row>
    <row r="285" spans="1:6" x14ac:dyDescent="0.2">
      <c r="A285" t="s">
        <v>5</v>
      </c>
      <c r="B285">
        <v>1961</v>
      </c>
    </row>
    <row r="286" spans="1:6" x14ac:dyDescent="0.2">
      <c r="A286" t="s">
        <v>5</v>
      </c>
      <c r="B286">
        <v>1962</v>
      </c>
    </row>
    <row r="287" spans="1:6" x14ac:dyDescent="0.2">
      <c r="A287" t="s">
        <v>5</v>
      </c>
      <c r="B287">
        <v>1963</v>
      </c>
    </row>
    <row r="288" spans="1:6" x14ac:dyDescent="0.2">
      <c r="A288" t="s">
        <v>5</v>
      </c>
      <c r="B288">
        <v>1964</v>
      </c>
    </row>
    <row r="289" spans="1:6" x14ac:dyDescent="0.2">
      <c r="A289" t="s">
        <v>5</v>
      </c>
      <c r="B289">
        <v>1965</v>
      </c>
    </row>
    <row r="290" spans="1:6" x14ac:dyDescent="0.2">
      <c r="A290" t="s">
        <v>5</v>
      </c>
      <c r="B290">
        <v>1966</v>
      </c>
    </row>
    <row r="291" spans="1:6" x14ac:dyDescent="0.2">
      <c r="A291" t="s">
        <v>5</v>
      </c>
      <c r="B291">
        <v>1967</v>
      </c>
    </row>
    <row r="292" spans="1:6" x14ac:dyDescent="0.2">
      <c r="A292" t="s">
        <v>5</v>
      </c>
      <c r="B292">
        <v>1968</v>
      </c>
    </row>
    <row r="293" spans="1:6" x14ac:dyDescent="0.2">
      <c r="A293" t="s">
        <v>5</v>
      </c>
      <c r="B293">
        <v>1969</v>
      </c>
    </row>
    <row r="294" spans="1:6" x14ac:dyDescent="0.2">
      <c r="A294" t="s">
        <v>5</v>
      </c>
      <c r="B294">
        <v>1970</v>
      </c>
      <c r="C294" s="16">
        <v>1023.0521240234375</v>
      </c>
      <c r="D294" s="16">
        <v>198.78767395019531</v>
      </c>
      <c r="E294" s="16">
        <v>94.428764343261719</v>
      </c>
      <c r="F294" s="16">
        <v>1.6339354515075684</v>
      </c>
    </row>
    <row r="295" spans="1:6" x14ac:dyDescent="0.2">
      <c r="A295" t="s">
        <v>5</v>
      </c>
      <c r="B295">
        <v>1971</v>
      </c>
      <c r="C295" s="16">
        <v>1470.6298828125</v>
      </c>
      <c r="D295" s="16">
        <v>310.56134033203125</v>
      </c>
      <c r="E295" s="16">
        <v>143.76144409179688</v>
      </c>
      <c r="F295" s="16">
        <v>2.5630176067352295</v>
      </c>
    </row>
    <row r="296" spans="1:6" x14ac:dyDescent="0.2">
      <c r="A296" t="s">
        <v>5</v>
      </c>
      <c r="B296">
        <v>1972</v>
      </c>
      <c r="C296" s="16">
        <v>2244.200439453125</v>
      </c>
      <c r="D296" s="16">
        <v>478.15814208984375</v>
      </c>
      <c r="E296" s="16">
        <v>224.5543212890625</v>
      </c>
      <c r="F296" s="16">
        <v>3.9520933628082275</v>
      </c>
    </row>
    <row r="297" spans="1:6" x14ac:dyDescent="0.2">
      <c r="A297" t="s">
        <v>5</v>
      </c>
      <c r="B297">
        <v>1973</v>
      </c>
      <c r="C297" s="16">
        <v>2815.20263671875</v>
      </c>
      <c r="D297" s="16">
        <v>541.1844482421875</v>
      </c>
      <c r="E297" s="16">
        <v>264.80169677734375</v>
      </c>
      <c r="F297" s="16">
        <v>4.4533767700195313</v>
      </c>
    </row>
    <row r="298" spans="1:6" x14ac:dyDescent="0.2">
      <c r="A298" t="s">
        <v>5</v>
      </c>
      <c r="B298">
        <v>1974</v>
      </c>
      <c r="C298" s="16">
        <v>6198.49072265625</v>
      </c>
      <c r="D298" s="16">
        <v>507.9764404296875</v>
      </c>
      <c r="E298" s="16">
        <v>333.68536376953125</v>
      </c>
      <c r="F298" s="16">
        <v>3.9031112194061279</v>
      </c>
    </row>
    <row r="299" spans="1:6" x14ac:dyDescent="0.2">
      <c r="A299" t="s">
        <v>5</v>
      </c>
      <c r="B299">
        <v>1975</v>
      </c>
      <c r="C299" s="16">
        <v>14721.275390625</v>
      </c>
      <c r="D299" s="16">
        <v>4152.31298828125</v>
      </c>
      <c r="E299" s="16">
        <v>1744.459716796875</v>
      </c>
      <c r="F299" s="16">
        <v>34.582832336425781</v>
      </c>
    </row>
    <row r="300" spans="1:6" x14ac:dyDescent="0.2">
      <c r="A300" t="s">
        <v>5</v>
      </c>
      <c r="B300">
        <v>1976</v>
      </c>
      <c r="C300" s="16">
        <v>19939.458984375</v>
      </c>
      <c r="D300" s="16">
        <v>5914.8203125</v>
      </c>
      <c r="E300" s="16">
        <v>2500.261962890625</v>
      </c>
      <c r="F300" s="16">
        <v>49.462722778320313</v>
      </c>
    </row>
    <row r="301" spans="1:6" x14ac:dyDescent="0.2">
      <c r="A301" t="s">
        <v>5</v>
      </c>
      <c r="B301">
        <v>1977</v>
      </c>
      <c r="C301" s="16">
        <v>26155.439453125</v>
      </c>
      <c r="D301" s="16">
        <v>8667.703125</v>
      </c>
      <c r="E301" s="16">
        <v>3956.6533203125</v>
      </c>
      <c r="F301" s="16">
        <v>72.977157592773438</v>
      </c>
    </row>
    <row r="302" spans="1:6" x14ac:dyDescent="0.2">
      <c r="A302" t="s">
        <v>5</v>
      </c>
      <c r="B302">
        <v>1978</v>
      </c>
      <c r="C302" s="16">
        <v>31318.44140625</v>
      </c>
      <c r="D302" s="16">
        <v>9979.2734375</v>
      </c>
      <c r="E302" s="16">
        <v>2768.426513671875</v>
      </c>
      <c r="F302" s="16">
        <v>83.801010131835938</v>
      </c>
    </row>
    <row r="303" spans="1:6" x14ac:dyDescent="0.2">
      <c r="A303" t="s">
        <v>5</v>
      </c>
      <c r="B303">
        <v>1979</v>
      </c>
      <c r="C303" s="16">
        <v>34776.68359375</v>
      </c>
      <c r="D303" s="16">
        <v>10850.42578125</v>
      </c>
      <c r="E303" s="16">
        <v>2992.745361328125</v>
      </c>
      <c r="F303" s="16">
        <v>90.825935363769531</v>
      </c>
    </row>
    <row r="304" spans="1:6" x14ac:dyDescent="0.2">
      <c r="A304" t="s">
        <v>5</v>
      </c>
      <c r="B304">
        <v>1980</v>
      </c>
      <c r="C304" s="16">
        <v>36231.67578125</v>
      </c>
      <c r="D304" s="16">
        <v>11095.1259765625</v>
      </c>
      <c r="E304" s="16">
        <v>4224.65283203125</v>
      </c>
      <c r="F304" s="16">
        <v>92.965110778808594</v>
      </c>
    </row>
    <row r="305" spans="1:6" x14ac:dyDescent="0.2">
      <c r="A305" t="s">
        <v>5</v>
      </c>
      <c r="B305">
        <v>1981</v>
      </c>
      <c r="C305" s="16">
        <v>36167.1953125</v>
      </c>
      <c r="D305" s="16">
        <v>11198.994140625</v>
      </c>
      <c r="E305" s="16">
        <v>5023.5771484375</v>
      </c>
      <c r="F305" s="16">
        <v>90.418121337890625</v>
      </c>
    </row>
    <row r="306" spans="1:6" x14ac:dyDescent="0.2">
      <c r="A306" t="s">
        <v>5</v>
      </c>
      <c r="B306">
        <v>1982</v>
      </c>
      <c r="C306" s="16">
        <v>36579.49609375</v>
      </c>
      <c r="D306" s="16">
        <v>12569.060546875</v>
      </c>
      <c r="E306" s="16">
        <v>5011.45654296875</v>
      </c>
      <c r="F306" s="16">
        <v>101.31131744384766</v>
      </c>
    </row>
    <row r="307" spans="1:6" x14ac:dyDescent="0.2">
      <c r="A307" t="s">
        <v>5</v>
      </c>
      <c r="B307">
        <v>1983</v>
      </c>
      <c r="C307" s="16">
        <v>37318.80078125</v>
      </c>
      <c r="D307" s="16">
        <v>12856.1728515625</v>
      </c>
      <c r="E307" s="16">
        <v>3956.337890625</v>
      </c>
      <c r="F307" s="16">
        <v>104.32225036621094</v>
      </c>
    </row>
    <row r="308" spans="1:6" x14ac:dyDescent="0.2">
      <c r="A308" t="s">
        <v>5</v>
      </c>
      <c r="B308">
        <v>1984</v>
      </c>
      <c r="C308" s="16">
        <v>35038.59375</v>
      </c>
      <c r="D308" s="16">
        <v>11772.2890625</v>
      </c>
      <c r="E308" s="16">
        <v>2974.96728515625</v>
      </c>
      <c r="F308" s="16">
        <v>91.135215759277344</v>
      </c>
    </row>
    <row r="309" spans="1:6" x14ac:dyDescent="0.2">
      <c r="A309" t="s">
        <v>5</v>
      </c>
      <c r="B309">
        <v>1985</v>
      </c>
      <c r="C309" s="16">
        <v>28644.314453125</v>
      </c>
      <c r="D309" s="16">
        <v>9614.2666015625</v>
      </c>
      <c r="E309" s="16">
        <v>3501.703369140625</v>
      </c>
      <c r="F309" s="16">
        <v>127.27114868164063</v>
      </c>
    </row>
    <row r="310" spans="1:6" x14ac:dyDescent="0.2">
      <c r="A310" t="s">
        <v>5</v>
      </c>
      <c r="B310">
        <v>1986</v>
      </c>
      <c r="C310" s="16">
        <v>27875.046875</v>
      </c>
      <c r="D310" s="16">
        <v>9132.6455078125</v>
      </c>
      <c r="E310" s="16">
        <v>2925.792236328125</v>
      </c>
      <c r="F310" s="16">
        <v>94.153007507324219</v>
      </c>
    </row>
    <row r="311" spans="1:6" x14ac:dyDescent="0.2">
      <c r="A311" t="s">
        <v>5</v>
      </c>
      <c r="B311">
        <v>1987</v>
      </c>
      <c r="C311" s="16">
        <v>22260.59765625</v>
      </c>
      <c r="D311" s="16">
        <v>8977.015625</v>
      </c>
      <c r="E311" s="16">
        <v>3417.656494140625</v>
      </c>
      <c r="F311" s="16">
        <v>121.43678283691406</v>
      </c>
    </row>
    <row r="312" spans="1:6" x14ac:dyDescent="0.2">
      <c r="A312" t="s">
        <v>5</v>
      </c>
      <c r="B312">
        <v>1988</v>
      </c>
      <c r="C312" s="16">
        <v>22173.1171875</v>
      </c>
      <c r="D312" s="16">
        <v>9393.7880859375</v>
      </c>
      <c r="E312" s="16">
        <v>4067.16162109375</v>
      </c>
      <c r="F312" s="16">
        <v>163.36875915527344</v>
      </c>
    </row>
    <row r="313" spans="1:6" x14ac:dyDescent="0.2">
      <c r="A313" t="s">
        <v>5</v>
      </c>
      <c r="B313">
        <v>1989</v>
      </c>
      <c r="C313" s="16">
        <v>23787.12109375</v>
      </c>
      <c r="D313" s="16">
        <v>11547.982421875</v>
      </c>
      <c r="E313" s="16">
        <v>2866.5517578125</v>
      </c>
      <c r="F313" s="16">
        <v>120.20034790039063</v>
      </c>
    </row>
    <row r="314" spans="1:6" x14ac:dyDescent="0.2">
      <c r="A314" t="s">
        <v>5</v>
      </c>
      <c r="B314">
        <v>1990</v>
      </c>
      <c r="C314" s="16">
        <v>26605.75390625</v>
      </c>
      <c r="D314" s="16">
        <v>12782.458984375</v>
      </c>
      <c r="E314" s="16">
        <v>1732.9122314453125</v>
      </c>
      <c r="F314" s="16">
        <v>158.447509765625</v>
      </c>
    </row>
    <row r="315" spans="1:6" x14ac:dyDescent="0.2">
      <c r="A315" t="s">
        <v>5</v>
      </c>
      <c r="B315">
        <v>1991</v>
      </c>
      <c r="C315" s="16">
        <v>33137.46875</v>
      </c>
      <c r="D315" s="16">
        <v>8807.6259765625</v>
      </c>
      <c r="E315" s="16">
        <v>2203.047607421875</v>
      </c>
      <c r="F315" s="16">
        <v>37.765697479248047</v>
      </c>
    </row>
    <row r="316" spans="1:6" x14ac:dyDescent="0.2">
      <c r="A316" t="s">
        <v>5</v>
      </c>
      <c r="B316">
        <v>1992</v>
      </c>
      <c r="C316" s="16">
        <v>36506.77734375</v>
      </c>
      <c r="D316" s="16">
        <v>10139.626953125</v>
      </c>
      <c r="E316" s="16">
        <v>4335.8662109375</v>
      </c>
      <c r="F316" s="16">
        <v>54.164966583251953</v>
      </c>
    </row>
    <row r="317" spans="1:6" x14ac:dyDescent="0.2">
      <c r="A317" t="s">
        <v>5</v>
      </c>
      <c r="B317">
        <v>1993</v>
      </c>
      <c r="C317" s="16">
        <v>35567.6796875</v>
      </c>
      <c r="D317" s="16">
        <v>9987.35546875</v>
      </c>
      <c r="E317" s="16">
        <v>2464.6787109375</v>
      </c>
      <c r="F317" s="16">
        <v>50.473697662353516</v>
      </c>
    </row>
    <row r="318" spans="1:6" x14ac:dyDescent="0.2">
      <c r="A318" t="s">
        <v>5</v>
      </c>
      <c r="B318">
        <v>1994</v>
      </c>
      <c r="C318" s="16">
        <v>36657.53125</v>
      </c>
      <c r="D318" s="16">
        <v>14711.3974609375</v>
      </c>
      <c r="E318" s="16">
        <v>4201.26513671875</v>
      </c>
      <c r="F318" s="16">
        <v>231.65019226074219</v>
      </c>
    </row>
    <row r="319" spans="1:6" x14ac:dyDescent="0.2">
      <c r="A319" t="s">
        <v>5</v>
      </c>
      <c r="B319">
        <v>1995</v>
      </c>
      <c r="C319" s="16">
        <v>38867.26171875</v>
      </c>
      <c r="D319" s="16">
        <v>16306.8681640625</v>
      </c>
      <c r="E319" s="16">
        <v>5305.0009765625</v>
      </c>
      <c r="F319" s="16">
        <v>229.02761840820313</v>
      </c>
    </row>
    <row r="320" spans="1:6" x14ac:dyDescent="0.2">
      <c r="A320" t="s">
        <v>5</v>
      </c>
      <c r="B320">
        <v>1996</v>
      </c>
      <c r="C320" s="16">
        <v>41418.64453125</v>
      </c>
      <c r="D320" s="16">
        <v>17476.037109375</v>
      </c>
      <c r="E320" s="16">
        <v>5273.9033203125</v>
      </c>
      <c r="F320" s="16">
        <v>260.05978393554688</v>
      </c>
    </row>
    <row r="321" spans="1:6" x14ac:dyDescent="0.2">
      <c r="A321" t="s">
        <v>5</v>
      </c>
      <c r="B321">
        <v>1997</v>
      </c>
      <c r="C321" s="16">
        <v>44880.84765625</v>
      </c>
      <c r="D321" s="16">
        <v>16130.3798828125</v>
      </c>
      <c r="E321" s="16">
        <v>7971.546875</v>
      </c>
      <c r="F321" s="16">
        <v>225.85545349121094</v>
      </c>
    </row>
    <row r="322" spans="1:6" x14ac:dyDescent="0.2">
      <c r="A322" t="s">
        <v>5</v>
      </c>
      <c r="B322">
        <v>1998</v>
      </c>
      <c r="C322" s="16">
        <v>45802.95703125</v>
      </c>
      <c r="D322" s="16">
        <v>17283.3984375</v>
      </c>
      <c r="E322" s="16">
        <v>7488.64990234375</v>
      </c>
      <c r="F322" s="16">
        <v>323.39593505859375</v>
      </c>
    </row>
    <row r="323" spans="1:6" x14ac:dyDescent="0.2">
      <c r="A323" t="s">
        <v>5</v>
      </c>
      <c r="B323">
        <v>1999</v>
      </c>
      <c r="C323" s="16">
        <v>41480.38671875</v>
      </c>
      <c r="D323" s="16">
        <v>19554.345703125</v>
      </c>
      <c r="E323" s="16">
        <v>11503.259765625</v>
      </c>
      <c r="F323" s="16">
        <v>698.10845947265625</v>
      </c>
    </row>
    <row r="324" spans="1:6" x14ac:dyDescent="0.2">
      <c r="A324" t="s">
        <v>5</v>
      </c>
      <c r="B324">
        <v>2000</v>
      </c>
      <c r="C324" s="16">
        <v>36028.3359375</v>
      </c>
      <c r="D324" s="16">
        <v>25514.404296875</v>
      </c>
      <c r="E324" s="16">
        <v>15705.078125</v>
      </c>
      <c r="F324" s="16">
        <v>718.0107421875</v>
      </c>
    </row>
    <row r="325" spans="1:6" x14ac:dyDescent="0.2">
      <c r="A325" t="s">
        <v>5</v>
      </c>
      <c r="B325">
        <v>2001</v>
      </c>
      <c r="C325" s="16">
        <v>38818.83984375</v>
      </c>
      <c r="D325" s="16">
        <v>23614.666015625</v>
      </c>
      <c r="E325" s="16">
        <v>16678.041015625</v>
      </c>
      <c r="F325" s="16">
        <v>640.49658203125</v>
      </c>
    </row>
    <row r="326" spans="1:6" x14ac:dyDescent="0.2">
      <c r="A326" t="s">
        <v>5</v>
      </c>
      <c r="B326">
        <v>2002</v>
      </c>
      <c r="C326" s="16">
        <v>43959.40234375</v>
      </c>
      <c r="D326" s="16">
        <v>22508.24609375</v>
      </c>
      <c r="E326" s="16">
        <v>18086.693359375</v>
      </c>
      <c r="F326" s="16">
        <v>596.0269775390625</v>
      </c>
    </row>
    <row r="327" spans="1:6" x14ac:dyDescent="0.2">
      <c r="A327" t="s">
        <v>5</v>
      </c>
      <c r="B327">
        <v>2003</v>
      </c>
      <c r="C327" s="16">
        <v>48913.45703125</v>
      </c>
      <c r="D327" s="16">
        <v>22672.77734375</v>
      </c>
      <c r="E327" s="16">
        <v>22918.02734375</v>
      </c>
      <c r="F327" s="16">
        <v>631.71234130859375</v>
      </c>
    </row>
    <row r="328" spans="1:6" x14ac:dyDescent="0.2">
      <c r="A328" t="s">
        <v>5</v>
      </c>
      <c r="B328">
        <v>2004</v>
      </c>
      <c r="C328" s="16">
        <v>47191.09375</v>
      </c>
      <c r="D328" s="16">
        <v>33084.85546875</v>
      </c>
      <c r="E328" s="16">
        <v>20441.39453125</v>
      </c>
      <c r="F328" s="16">
        <v>918.0418701171875</v>
      </c>
    </row>
    <row r="329" spans="1:6" x14ac:dyDescent="0.2">
      <c r="A329" t="s">
        <v>5</v>
      </c>
      <c r="B329">
        <v>2005</v>
      </c>
      <c r="C329" s="16">
        <v>57588.30859375</v>
      </c>
      <c r="D329" s="16">
        <v>38008.47265625</v>
      </c>
      <c r="E329" s="16">
        <v>25278.888671875</v>
      </c>
      <c r="F329" s="16">
        <v>1279.267578125</v>
      </c>
    </row>
    <row r="330" spans="1:6" x14ac:dyDescent="0.2">
      <c r="A330" t="s">
        <v>5</v>
      </c>
      <c r="B330">
        <v>2006</v>
      </c>
      <c r="C330" s="16">
        <v>66780.6328125</v>
      </c>
      <c r="D330" s="16">
        <v>47512.44140625</v>
      </c>
      <c r="E330" s="16">
        <v>27800.462890625</v>
      </c>
      <c r="F330" s="16">
        <v>1581.7103271484375</v>
      </c>
    </row>
    <row r="331" spans="1:6" x14ac:dyDescent="0.2">
      <c r="A331" t="s">
        <v>5</v>
      </c>
      <c r="B331">
        <v>2007</v>
      </c>
      <c r="C331" s="16">
        <v>101367.7109375</v>
      </c>
      <c r="D331" s="16">
        <v>77813.5</v>
      </c>
      <c r="E331" s="16">
        <v>43316.81640625</v>
      </c>
      <c r="F331" s="16">
        <v>1229.9071044921875</v>
      </c>
    </row>
    <row r="332" spans="1:6" x14ac:dyDescent="0.2">
      <c r="A332" t="s">
        <v>5</v>
      </c>
      <c r="B332">
        <v>2008</v>
      </c>
      <c r="C332" s="16">
        <v>104067.046875</v>
      </c>
      <c r="D332" s="16">
        <v>89693.796875</v>
      </c>
      <c r="E332" s="16">
        <v>64439.9296875</v>
      </c>
      <c r="F332" s="16">
        <v>1535.404052734375</v>
      </c>
    </row>
    <row r="333" spans="1:6" x14ac:dyDescent="0.2">
      <c r="A333" t="s">
        <v>5</v>
      </c>
      <c r="B333">
        <v>2009</v>
      </c>
      <c r="C333" s="16">
        <v>128116.890625</v>
      </c>
      <c r="D333" s="16">
        <v>97290.8203125</v>
      </c>
      <c r="E333" s="16">
        <v>43480.51953125</v>
      </c>
      <c r="F333" s="16">
        <v>872.4434814453125</v>
      </c>
    </row>
    <row r="334" spans="1:6" x14ac:dyDescent="0.2">
      <c r="A334" t="s">
        <v>5</v>
      </c>
      <c r="B334">
        <v>2010</v>
      </c>
      <c r="C334" s="16">
        <v>139517.453125</v>
      </c>
      <c r="D334" s="16">
        <v>81310.390625</v>
      </c>
      <c r="E334" s="16">
        <v>41128.06640625</v>
      </c>
      <c r="F334" s="16">
        <v>1138.314453125</v>
      </c>
    </row>
    <row r="335" spans="1:6" x14ac:dyDescent="0.2">
      <c r="A335" t="s">
        <v>5</v>
      </c>
      <c r="B335">
        <v>2011</v>
      </c>
      <c r="C335" s="16">
        <v>118801.5703125</v>
      </c>
      <c r="D335" s="16">
        <v>81519.25</v>
      </c>
      <c r="E335" s="16">
        <v>54548.76953125</v>
      </c>
      <c r="F335" s="16">
        <v>21555.623046875</v>
      </c>
    </row>
    <row r="336" spans="1:6" x14ac:dyDescent="0.2">
      <c r="A336" t="s">
        <v>5</v>
      </c>
      <c r="B336">
        <v>2012</v>
      </c>
      <c r="C336" s="16">
        <v>107474.953125</v>
      </c>
      <c r="D336" s="16">
        <v>96286.578125</v>
      </c>
      <c r="E336" s="16">
        <v>79511.21875</v>
      </c>
      <c r="F336" s="16">
        <v>3418.301513671875</v>
      </c>
    </row>
    <row r="337" spans="1:6" x14ac:dyDescent="0.2">
      <c r="A337" t="s">
        <v>5</v>
      </c>
      <c r="B337">
        <v>2013</v>
      </c>
      <c r="C337" s="16">
        <v>107530.6640625</v>
      </c>
      <c r="D337" s="16">
        <v>77891.265625</v>
      </c>
      <c r="E337" s="16">
        <v>71816.7734375</v>
      </c>
      <c r="F337" s="16">
        <v>4098.39990234375</v>
      </c>
    </row>
    <row r="338" spans="1:6" x14ac:dyDescent="0.2">
      <c r="A338" t="s">
        <v>5</v>
      </c>
      <c r="B338">
        <v>2014</v>
      </c>
      <c r="C338" s="16">
        <v>108800.6953125</v>
      </c>
      <c r="D338" s="16">
        <v>113532.28125</v>
      </c>
      <c r="E338" s="16">
        <v>61711.7265625</v>
      </c>
      <c r="F338" s="16">
        <v>6262.640625</v>
      </c>
    </row>
    <row r="339" spans="1:6" x14ac:dyDescent="0.2">
      <c r="A339" t="s">
        <v>5</v>
      </c>
      <c r="B339">
        <v>2015</v>
      </c>
      <c r="C339" s="16">
        <v>116131.21875</v>
      </c>
      <c r="D339" s="16">
        <v>111326.9921875</v>
      </c>
      <c r="E339" s="16">
        <v>77040.6171875</v>
      </c>
      <c r="F339" s="16">
        <v>3405.10888671875</v>
      </c>
    </row>
    <row r="340" spans="1:6" x14ac:dyDescent="0.2">
      <c r="A340" t="s">
        <v>5</v>
      </c>
      <c r="B340">
        <v>2016</v>
      </c>
      <c r="C340" s="16">
        <v>111296.2578125</v>
      </c>
      <c r="D340" s="16">
        <v>121559.921875</v>
      </c>
      <c r="E340" s="16">
        <v>83890.7421875</v>
      </c>
      <c r="F340" s="16">
        <v>4019.417724609375</v>
      </c>
    </row>
    <row r="341" spans="1:6" x14ac:dyDescent="0.2">
      <c r="A341" t="s">
        <v>5</v>
      </c>
      <c r="B341">
        <v>2017</v>
      </c>
      <c r="C341" s="16">
        <v>110931.34375</v>
      </c>
      <c r="D341" s="16">
        <v>123072.796875</v>
      </c>
      <c r="E341" s="16">
        <v>84934.78125</v>
      </c>
      <c r="F341" s="16">
        <v>4069.44189453125</v>
      </c>
    </row>
    <row r="342" spans="1:6" x14ac:dyDescent="0.2">
      <c r="A342" t="s">
        <v>6</v>
      </c>
      <c r="B342">
        <v>1950</v>
      </c>
      <c r="C342" s="16">
        <v>4.5596829090222002E-10</v>
      </c>
      <c r="D342" s="16">
        <v>7.283693648219014E-10</v>
      </c>
      <c r="E342" s="16">
        <v>3.5400654629924588E-10</v>
      </c>
      <c r="F342" s="16">
        <v>2.8757028767804893E-13</v>
      </c>
    </row>
    <row r="343" spans="1:6" x14ac:dyDescent="0.2">
      <c r="A343" t="s">
        <v>6</v>
      </c>
      <c r="B343">
        <v>1951</v>
      </c>
      <c r="C343" s="16">
        <v>4.5795500724921112E-10</v>
      </c>
      <c r="D343" s="16">
        <v>1.4113654689396071E-9</v>
      </c>
      <c r="E343" s="16">
        <v>6.8596051061575736E-10</v>
      </c>
      <c r="F343" s="16">
        <v>5.5742818130463667E-13</v>
      </c>
    </row>
    <row r="344" spans="1:6" x14ac:dyDescent="0.2">
      <c r="A344" t="s">
        <v>6</v>
      </c>
      <c r="B344">
        <v>1952</v>
      </c>
      <c r="C344" s="16">
        <v>5.0143517116296721E-10</v>
      </c>
      <c r="D344" s="16">
        <v>1.4453717112061781E-9</v>
      </c>
      <c r="E344" s="16">
        <v>7.0248845629450329E-10</v>
      </c>
      <c r="F344" s="16">
        <v>5.707811068407509E-13</v>
      </c>
    </row>
    <row r="345" spans="1:6" x14ac:dyDescent="0.2">
      <c r="A345" t="s">
        <v>6</v>
      </c>
      <c r="B345">
        <v>1953</v>
      </c>
      <c r="C345" s="16">
        <v>5.0745696533738283E-10</v>
      </c>
      <c r="D345" s="16">
        <v>1.723104547934895E-9</v>
      </c>
      <c r="E345" s="16">
        <v>8.3747370149822586E-10</v>
      </c>
      <c r="F345" s="16">
        <v>6.8033431535954869E-13</v>
      </c>
    </row>
    <row r="346" spans="1:6" x14ac:dyDescent="0.2">
      <c r="A346" t="s">
        <v>6</v>
      </c>
      <c r="B346">
        <v>1954</v>
      </c>
      <c r="C346" s="16">
        <v>5.3702559066337585E-10</v>
      </c>
      <c r="D346" s="16">
        <v>1.8124751699488684E-9</v>
      </c>
      <c r="E346" s="16">
        <v>8.8091023364711418E-10</v>
      </c>
      <c r="F346" s="16">
        <v>7.1569464764331681E-13</v>
      </c>
    </row>
    <row r="347" spans="1:6" x14ac:dyDescent="0.2">
      <c r="A347" t="s">
        <v>6</v>
      </c>
      <c r="B347">
        <v>1955</v>
      </c>
      <c r="C347" s="16">
        <v>5.5317389557885122E-10</v>
      </c>
      <c r="D347" s="16">
        <v>2.2041604097466916E-9</v>
      </c>
      <c r="E347" s="16">
        <v>1.0712792875011701E-9</v>
      </c>
      <c r="F347" s="16">
        <v>8.704415768896745E-13</v>
      </c>
    </row>
    <row r="348" spans="1:6" x14ac:dyDescent="0.2">
      <c r="A348" t="s">
        <v>6</v>
      </c>
      <c r="B348">
        <v>1956</v>
      </c>
      <c r="C348" s="16">
        <v>5.9329680057729206E-10</v>
      </c>
      <c r="D348" s="16">
        <v>2.8442479482748695E-9</v>
      </c>
      <c r="E348" s="16">
        <v>1.3823787670119714E-9</v>
      </c>
      <c r="F348" s="16">
        <v>1.1233039238361942E-12</v>
      </c>
    </row>
    <row r="349" spans="1:6" x14ac:dyDescent="0.2">
      <c r="A349" t="s">
        <v>6</v>
      </c>
      <c r="B349">
        <v>1957</v>
      </c>
      <c r="C349" s="16">
        <v>6.9604338959194934E-10</v>
      </c>
      <c r="D349" s="16">
        <v>3.4737106524573846E-9</v>
      </c>
      <c r="E349" s="16">
        <v>2.5046094087599613E-9</v>
      </c>
      <c r="F349" s="16">
        <v>1.5888764913138398E-12</v>
      </c>
    </row>
    <row r="350" spans="1:6" x14ac:dyDescent="0.2">
      <c r="A350" t="s">
        <v>6</v>
      </c>
      <c r="B350">
        <v>1958</v>
      </c>
      <c r="C350" s="16">
        <v>9.2992197275876265E-10</v>
      </c>
      <c r="D350" s="16">
        <v>3.7903924443583037E-9</v>
      </c>
      <c r="E350" s="16">
        <v>4.8510981898175487E-9</v>
      </c>
      <c r="F350" s="16">
        <v>2.2967324656703036E-12</v>
      </c>
    </row>
    <row r="351" spans="1:6" x14ac:dyDescent="0.2">
      <c r="A351" t="s">
        <v>6</v>
      </c>
      <c r="B351">
        <v>1959</v>
      </c>
      <c r="C351" s="16">
        <v>3.3808209565222569E-9</v>
      </c>
      <c r="D351" s="16">
        <v>5.3131707922204896E-9</v>
      </c>
      <c r="E351" s="16">
        <v>8.0564452886733307E-9</v>
      </c>
      <c r="F351" s="16">
        <v>3.5535209757381336E-12</v>
      </c>
    </row>
    <row r="352" spans="1:6" x14ac:dyDescent="0.2">
      <c r="A352" t="s">
        <v>6</v>
      </c>
      <c r="B352">
        <v>1960</v>
      </c>
      <c r="C352" s="16">
        <v>4.9843400518057024E-9</v>
      </c>
      <c r="D352" s="16">
        <v>9.6013623718249619E-9</v>
      </c>
      <c r="E352" s="16">
        <v>1.2590896325548329E-8</v>
      </c>
      <c r="F352" s="16">
        <v>5.8958831740396622E-12</v>
      </c>
    </row>
    <row r="353" spans="1:6" x14ac:dyDescent="0.2">
      <c r="A353" t="s">
        <v>6</v>
      </c>
      <c r="B353">
        <v>1961</v>
      </c>
      <c r="C353" s="16">
        <v>7.1168235749041742E-9</v>
      </c>
      <c r="D353" s="16">
        <v>1.5466214975390358E-8</v>
      </c>
      <c r="E353" s="16">
        <v>1.797014093085636E-8</v>
      </c>
      <c r="F353" s="16">
        <v>2.2100422880644288E-10</v>
      </c>
    </row>
    <row r="354" spans="1:6" x14ac:dyDescent="0.2">
      <c r="A354" t="s">
        <v>6</v>
      </c>
      <c r="B354">
        <v>1962</v>
      </c>
      <c r="C354" s="16">
        <v>1.2267479476690824E-8</v>
      </c>
      <c r="D354" s="16">
        <v>1.6538351133021933E-8</v>
      </c>
      <c r="E354" s="16">
        <v>1.1474572403358252E-8</v>
      </c>
      <c r="F354" s="16">
        <v>4.9377940625205952E-10</v>
      </c>
    </row>
    <row r="355" spans="1:6" x14ac:dyDescent="0.2">
      <c r="A355" t="s">
        <v>6</v>
      </c>
      <c r="B355">
        <v>1963</v>
      </c>
      <c r="C355" s="16">
        <v>1.7744971714250823E-8</v>
      </c>
      <c r="D355" s="16">
        <v>1.3350905270215208E-8</v>
      </c>
      <c r="E355" s="16">
        <v>9.1192671192175112E-9</v>
      </c>
      <c r="F355" s="16">
        <v>5.5903842666182868E-10</v>
      </c>
    </row>
    <row r="356" spans="1:6" x14ac:dyDescent="0.2">
      <c r="A356" t="s">
        <v>6</v>
      </c>
      <c r="B356">
        <v>1964</v>
      </c>
      <c r="C356" s="16">
        <v>2.9090683639765302E-8</v>
      </c>
      <c r="D356" s="16">
        <v>2.5132326442189878E-8</v>
      </c>
      <c r="E356" s="16">
        <v>1.2318756681395371E-8</v>
      </c>
      <c r="F356" s="16">
        <v>1.4140379978044848E-9</v>
      </c>
    </row>
    <row r="357" spans="1:6" x14ac:dyDescent="0.2">
      <c r="A357" t="s">
        <v>6</v>
      </c>
      <c r="B357">
        <v>1965</v>
      </c>
      <c r="C357" s="16">
        <v>4.5783721702719049E-8</v>
      </c>
      <c r="D357" s="16">
        <v>3.3562027823563767E-8</v>
      </c>
      <c r="E357" s="16">
        <v>1.351782774605681E-8</v>
      </c>
      <c r="F357" s="16">
        <v>2.2747088657126824E-9</v>
      </c>
    </row>
    <row r="358" spans="1:6" x14ac:dyDescent="0.2">
      <c r="A358" t="s">
        <v>6</v>
      </c>
      <c r="B358">
        <v>1966</v>
      </c>
      <c r="C358" s="16">
        <v>6.311525879709734E-8</v>
      </c>
      <c r="D358" s="16">
        <v>3.2918329395670298E-8</v>
      </c>
      <c r="E358" s="16">
        <v>1.0054722388019854E-8</v>
      </c>
      <c r="F358" s="16">
        <v>2.6424178400930032E-9</v>
      </c>
    </row>
    <row r="359" spans="1:6" x14ac:dyDescent="0.2">
      <c r="A359" t="s">
        <v>6</v>
      </c>
      <c r="B359">
        <v>1967</v>
      </c>
      <c r="C359" s="16">
        <v>9.5610914740973385E-8</v>
      </c>
      <c r="D359" s="16">
        <v>3.9854377575920807E-8</v>
      </c>
      <c r="E359" s="16">
        <v>1.0455454280133836E-8</v>
      </c>
      <c r="F359" s="16">
        <v>3.5784888385848035E-9</v>
      </c>
    </row>
    <row r="360" spans="1:6" x14ac:dyDescent="0.2">
      <c r="A360" t="s">
        <v>6</v>
      </c>
      <c r="B360">
        <v>1968</v>
      </c>
      <c r="C360" s="16">
        <v>1.1336631899894201E-7</v>
      </c>
      <c r="D360" s="16">
        <v>4.8877563330051998E-8</v>
      </c>
      <c r="E360" s="16">
        <v>9.4049852350508445E-9</v>
      </c>
      <c r="F360" s="16">
        <v>5.0352682023913076E-9</v>
      </c>
    </row>
    <row r="361" spans="1:6" x14ac:dyDescent="0.2">
      <c r="A361" t="s">
        <v>6</v>
      </c>
      <c r="B361">
        <v>1969</v>
      </c>
      <c r="C361" s="16">
        <v>1.4205177478743281E-7</v>
      </c>
      <c r="D361" s="16">
        <v>6.9719618522867677E-8</v>
      </c>
      <c r="E361" s="16">
        <v>1.1386965148574291E-8</v>
      </c>
      <c r="F361" s="16">
        <v>7.8867481434485853E-9</v>
      </c>
    </row>
    <row r="362" spans="1:6" x14ac:dyDescent="0.2">
      <c r="A362" t="s">
        <v>6</v>
      </c>
      <c r="B362">
        <v>1970</v>
      </c>
      <c r="C362" s="16">
        <v>1.6103996358651784E-7</v>
      </c>
      <c r="D362" s="16">
        <v>7.7653510288655525E-8</v>
      </c>
      <c r="E362" s="16">
        <v>9.8172598939072486E-9</v>
      </c>
      <c r="F362" s="16">
        <v>9.7192618397912156E-9</v>
      </c>
    </row>
    <row r="363" spans="1:6" x14ac:dyDescent="0.2">
      <c r="A363" t="s">
        <v>6</v>
      </c>
      <c r="B363">
        <v>1971</v>
      </c>
      <c r="C363" s="16">
        <v>2.3517478098256106E-7</v>
      </c>
      <c r="D363" s="16">
        <v>1.0188193044768923E-7</v>
      </c>
      <c r="E363" s="16">
        <v>1.2002252525178392E-8</v>
      </c>
      <c r="F363" s="16">
        <v>1.3901041207020626E-8</v>
      </c>
    </row>
    <row r="364" spans="1:6" x14ac:dyDescent="0.2">
      <c r="A364" t="s">
        <v>6</v>
      </c>
      <c r="B364">
        <v>1972</v>
      </c>
      <c r="C364" s="16">
        <v>3.6892080856887333E-7</v>
      </c>
      <c r="D364" s="16">
        <v>1.7976005040054588E-7</v>
      </c>
      <c r="E364" s="16">
        <v>2.1969437824509441E-8</v>
      </c>
      <c r="F364" s="16">
        <v>2.5949713489126225E-8</v>
      </c>
    </row>
    <row r="365" spans="1:6" x14ac:dyDescent="0.2">
      <c r="A365" t="s">
        <v>6</v>
      </c>
      <c r="B365">
        <v>1973</v>
      </c>
      <c r="C365" s="16">
        <v>5.495704158420267E-7</v>
      </c>
      <c r="D365" s="16">
        <v>2.9938823331576714E-7</v>
      </c>
      <c r="E365" s="16">
        <v>3.7621084025829532E-10</v>
      </c>
      <c r="F365" s="16">
        <v>4.6405158826701154E-8</v>
      </c>
    </row>
    <row r="366" spans="1:6" x14ac:dyDescent="0.2">
      <c r="A366" t="s">
        <v>6</v>
      </c>
      <c r="B366">
        <v>1974</v>
      </c>
      <c r="C366" s="16">
        <v>8.5355787859953125E-7</v>
      </c>
      <c r="D366" s="16">
        <v>3.8153760328896169E-7</v>
      </c>
      <c r="E366" s="16">
        <v>4.7782483525438124E-10</v>
      </c>
      <c r="F366" s="16">
        <v>6.3216653245490306E-8</v>
      </c>
    </row>
    <row r="367" spans="1:6" x14ac:dyDescent="0.2">
      <c r="A367" t="s">
        <v>6</v>
      </c>
      <c r="B367">
        <v>1975</v>
      </c>
      <c r="C367" s="16">
        <v>3.57295834874094E-6</v>
      </c>
      <c r="D367" s="16">
        <v>1.1731294762284961E-6</v>
      </c>
      <c r="E367" s="16">
        <v>1.8993381445397972E-7</v>
      </c>
      <c r="F367" s="16">
        <v>2.0308839054905548E-7</v>
      </c>
    </row>
    <row r="368" spans="1:6" x14ac:dyDescent="0.2">
      <c r="A368" t="s">
        <v>6</v>
      </c>
      <c r="B368">
        <v>1976</v>
      </c>
      <c r="C368" s="16">
        <v>1.8745395209407434E-5</v>
      </c>
      <c r="D368" s="16">
        <v>7.0628229877911508E-6</v>
      </c>
      <c r="E368" s="16">
        <v>1.2349997859928408E-6</v>
      </c>
      <c r="F368" s="16">
        <v>1.2311713817325654E-6</v>
      </c>
    </row>
    <row r="369" spans="1:6" x14ac:dyDescent="0.2">
      <c r="A369" t="s">
        <v>6</v>
      </c>
      <c r="B369">
        <v>1977</v>
      </c>
      <c r="C369" s="16">
        <v>4.7768458898644894E-5</v>
      </c>
      <c r="D369" s="16">
        <v>2.3322418201132677E-5</v>
      </c>
      <c r="E369" s="16">
        <v>3.5550629036151804E-6</v>
      </c>
      <c r="F369" s="16">
        <v>4.2311899051128421E-6</v>
      </c>
    </row>
    <row r="370" spans="1:6" x14ac:dyDescent="0.2">
      <c r="A370" t="s">
        <v>6</v>
      </c>
      <c r="B370">
        <v>1978</v>
      </c>
      <c r="C370" s="16">
        <v>1.1946250742767006E-4</v>
      </c>
      <c r="D370" s="16">
        <v>4.486060788622126E-5</v>
      </c>
      <c r="E370" s="16">
        <v>4.0756390262686182E-6</v>
      </c>
      <c r="F370" s="16">
        <v>8.6612999439239502E-6</v>
      </c>
    </row>
    <row r="371" spans="1:6" x14ac:dyDescent="0.2">
      <c r="A371" t="s">
        <v>6</v>
      </c>
      <c r="B371">
        <v>1979</v>
      </c>
      <c r="C371" s="16">
        <v>3.0562214669771492E-4</v>
      </c>
      <c r="D371" s="16">
        <v>8.0859281297307462E-5</v>
      </c>
      <c r="E371" s="16">
        <v>4.571237150230445E-5</v>
      </c>
      <c r="F371" s="16">
        <v>1.680620334809646E-5</v>
      </c>
    </row>
    <row r="372" spans="1:6" x14ac:dyDescent="0.2">
      <c r="A372" t="s">
        <v>6</v>
      </c>
      <c r="B372">
        <v>1980</v>
      </c>
      <c r="C372" s="16">
        <v>6.0933781787753105E-4</v>
      </c>
      <c r="D372" s="16">
        <v>1.5476140833925456E-4</v>
      </c>
      <c r="E372" s="16">
        <v>8.0184661783277988E-5</v>
      </c>
      <c r="F372" s="16">
        <v>2.7716081604012288E-5</v>
      </c>
    </row>
    <row r="373" spans="1:6" x14ac:dyDescent="0.2">
      <c r="A373" t="s">
        <v>6</v>
      </c>
      <c r="B373">
        <v>1981</v>
      </c>
      <c r="C373" s="16">
        <v>1.1039392556995153E-3</v>
      </c>
      <c r="D373" s="16">
        <v>2.5143331731669605E-4</v>
      </c>
      <c r="E373" s="16">
        <v>1.3206801668275148E-4</v>
      </c>
      <c r="F373" s="16">
        <v>3.6559387808665633E-5</v>
      </c>
    </row>
    <row r="374" spans="1:6" x14ac:dyDescent="0.2">
      <c r="A374" t="s">
        <v>6</v>
      </c>
      <c r="B374">
        <v>1982</v>
      </c>
      <c r="C374" s="16">
        <v>2.9977764934301376E-3</v>
      </c>
      <c r="D374" s="16">
        <v>5.5519340094178915E-4</v>
      </c>
      <c r="E374" s="16">
        <v>6.4445513999089599E-4</v>
      </c>
      <c r="F374" s="16">
        <v>7.4575022154022008E-5</v>
      </c>
    </row>
    <row r="375" spans="1:6" x14ac:dyDescent="0.2">
      <c r="A375" t="s">
        <v>6</v>
      </c>
      <c r="B375">
        <v>1983</v>
      </c>
      <c r="C375" s="16">
        <v>1.3728652149438858E-2</v>
      </c>
      <c r="D375" s="16">
        <v>2.6531582698225975E-3</v>
      </c>
      <c r="E375" s="16">
        <v>3.5825178492814302E-3</v>
      </c>
      <c r="F375" s="16">
        <v>5.8767211157828569E-4</v>
      </c>
    </row>
    <row r="376" spans="1:6" x14ac:dyDescent="0.2">
      <c r="A376" t="s">
        <v>6</v>
      </c>
      <c r="B376">
        <v>1984</v>
      </c>
      <c r="C376" s="16">
        <v>9.1825000941753387E-2</v>
      </c>
      <c r="D376" s="16">
        <v>1.8191508948802948E-2</v>
      </c>
      <c r="E376" s="16">
        <v>2.7758587151765823E-2</v>
      </c>
      <c r="F376" s="16">
        <v>4.1188998147845268E-3</v>
      </c>
    </row>
    <row r="377" spans="1:6" x14ac:dyDescent="0.2">
      <c r="A377" t="s">
        <v>6</v>
      </c>
      <c r="B377">
        <v>1985</v>
      </c>
      <c r="C377" s="16">
        <v>0.50897622108459473</v>
      </c>
      <c r="D377" s="16">
        <v>0.11164078861474991</v>
      </c>
      <c r="E377" s="16">
        <v>0.19599056243896484</v>
      </c>
      <c r="F377" s="16">
        <v>2.1908413618803024E-2</v>
      </c>
    </row>
    <row r="378" spans="1:6" x14ac:dyDescent="0.2">
      <c r="A378" t="s">
        <v>6</v>
      </c>
      <c r="B378">
        <v>1986</v>
      </c>
      <c r="C378" s="16">
        <v>0.99767041206359863</v>
      </c>
      <c r="D378" s="16">
        <v>0.21121104061603546</v>
      </c>
      <c r="E378" s="16">
        <v>0.32586890459060669</v>
      </c>
      <c r="F378" s="16">
        <v>3.1928606331348419E-2</v>
      </c>
    </row>
    <row r="379" spans="1:6" x14ac:dyDescent="0.2">
      <c r="A379" t="s">
        <v>6</v>
      </c>
      <c r="B379">
        <v>1987</v>
      </c>
      <c r="C379" s="16">
        <v>2.5565767288208008</v>
      </c>
      <c r="D379" s="16">
        <v>0.66764724254608154</v>
      </c>
      <c r="E379" s="16">
        <v>0.77875608205795288</v>
      </c>
      <c r="F379" s="16">
        <v>9.7129978239536285E-2</v>
      </c>
    </row>
    <row r="380" spans="1:6" x14ac:dyDescent="0.2">
      <c r="A380" t="s">
        <v>6</v>
      </c>
      <c r="B380">
        <v>1988</v>
      </c>
      <c r="C380" s="16">
        <v>12.230583190917969</v>
      </c>
      <c r="D380" s="16">
        <v>2.6420252323150635</v>
      </c>
      <c r="E380" s="16">
        <v>3.4033839702606201</v>
      </c>
      <c r="F380" s="16">
        <v>0.32754120230674744</v>
      </c>
    </row>
    <row r="381" spans="1:6" x14ac:dyDescent="0.2">
      <c r="A381" t="s">
        <v>6</v>
      </c>
      <c r="B381">
        <v>1989</v>
      </c>
      <c r="C381" s="16">
        <v>258.153076171875</v>
      </c>
      <c r="D381" s="16">
        <v>61.516799926757813</v>
      </c>
      <c r="E381" s="16">
        <v>126.07295989990234</v>
      </c>
      <c r="F381" s="16">
        <v>6.5426263809204102</v>
      </c>
    </row>
    <row r="382" spans="1:6" x14ac:dyDescent="0.2">
      <c r="A382" t="s">
        <v>6</v>
      </c>
      <c r="B382">
        <v>1990</v>
      </c>
      <c r="C382" s="16">
        <v>4692.416015625</v>
      </c>
      <c r="D382" s="16">
        <v>2130.37548828125</v>
      </c>
      <c r="E382" s="16">
        <v>1776.3531494140625</v>
      </c>
      <c r="F382" s="16">
        <v>70.306648254394531</v>
      </c>
    </row>
    <row r="383" spans="1:6" x14ac:dyDescent="0.2">
      <c r="A383" t="s">
        <v>6</v>
      </c>
      <c r="B383">
        <v>1991</v>
      </c>
      <c r="C383" s="16">
        <v>12003.998046875</v>
      </c>
      <c r="D383" s="16">
        <v>6496.146484375</v>
      </c>
      <c r="E383" s="16">
        <v>4979.80859375</v>
      </c>
      <c r="F383" s="16">
        <v>314.21868896484375</v>
      </c>
    </row>
    <row r="384" spans="1:6" x14ac:dyDescent="0.2">
      <c r="A384" t="s">
        <v>6</v>
      </c>
      <c r="B384">
        <v>1992</v>
      </c>
      <c r="C384" s="16">
        <v>19530.29296875</v>
      </c>
      <c r="D384" s="16">
        <v>11139.8837890625</v>
      </c>
      <c r="E384" s="16">
        <v>2925.884033203125</v>
      </c>
      <c r="F384" s="16">
        <v>421.218994140625</v>
      </c>
    </row>
    <row r="385" spans="1:6" x14ac:dyDescent="0.2">
      <c r="A385" t="s">
        <v>6</v>
      </c>
      <c r="B385">
        <v>1993</v>
      </c>
      <c r="C385" s="16">
        <v>25046.845703125</v>
      </c>
      <c r="D385" s="16">
        <v>11545.5810546875</v>
      </c>
      <c r="E385" s="16">
        <v>2675.88037109375</v>
      </c>
      <c r="F385" s="16">
        <v>1232.2540283203125</v>
      </c>
    </row>
    <row r="386" spans="1:6" x14ac:dyDescent="0.2">
      <c r="A386" t="s">
        <v>6</v>
      </c>
      <c r="B386">
        <v>1994</v>
      </c>
      <c r="C386" s="16">
        <v>27661.138671875</v>
      </c>
      <c r="D386" s="16">
        <v>13547.708984375</v>
      </c>
      <c r="E386" s="16">
        <v>3446.462158203125</v>
      </c>
      <c r="F386" s="16">
        <v>1472.5009765625</v>
      </c>
    </row>
    <row r="387" spans="1:6" x14ac:dyDescent="0.2">
      <c r="A387" t="s">
        <v>6</v>
      </c>
      <c r="B387">
        <v>1995</v>
      </c>
      <c r="C387" s="16">
        <v>26171.27734375</v>
      </c>
      <c r="D387" s="16">
        <v>11787.0048828125</v>
      </c>
      <c r="E387" s="16">
        <v>2405.374755859375</v>
      </c>
      <c r="F387" s="16">
        <v>1229.7335205078125</v>
      </c>
    </row>
    <row r="388" spans="1:6" x14ac:dyDescent="0.2">
      <c r="A388" t="s">
        <v>6</v>
      </c>
      <c r="B388">
        <v>1996</v>
      </c>
      <c r="C388" s="16">
        <v>27098.5546875</v>
      </c>
      <c r="D388" s="16">
        <v>13158.0625</v>
      </c>
      <c r="E388" s="16">
        <v>2600.314453125</v>
      </c>
      <c r="F388" s="16">
        <v>1365.4228515625</v>
      </c>
    </row>
    <row r="389" spans="1:6" x14ac:dyDescent="0.2">
      <c r="A389" t="s">
        <v>6</v>
      </c>
      <c r="B389">
        <v>1997</v>
      </c>
      <c r="C389" s="16">
        <v>30446.29296875</v>
      </c>
      <c r="D389" s="16">
        <v>15485.8046875</v>
      </c>
      <c r="E389" s="16">
        <v>3407.795166015625</v>
      </c>
      <c r="F389" s="16">
        <v>1637.084716796875</v>
      </c>
    </row>
    <row r="390" spans="1:6" x14ac:dyDescent="0.2">
      <c r="A390" t="s">
        <v>6</v>
      </c>
      <c r="B390">
        <v>1998</v>
      </c>
      <c r="C390" s="16">
        <v>32079.794921875</v>
      </c>
      <c r="D390" s="16">
        <v>15958.947265625</v>
      </c>
      <c r="E390" s="16">
        <v>3803.2353515625</v>
      </c>
      <c r="F390" s="16">
        <v>1712.345947265625</v>
      </c>
    </row>
    <row r="391" spans="1:6" x14ac:dyDescent="0.2">
      <c r="A391" t="s">
        <v>6</v>
      </c>
      <c r="B391">
        <v>1999</v>
      </c>
      <c r="C391" s="16">
        <v>28515.615234375</v>
      </c>
      <c r="D391" s="16">
        <v>12764.193359375</v>
      </c>
      <c r="E391" s="16">
        <v>3231.012939453125</v>
      </c>
      <c r="F391" s="16">
        <v>1385.94921875</v>
      </c>
    </row>
    <row r="392" spans="1:6" x14ac:dyDescent="0.2">
      <c r="A392" t="s">
        <v>6</v>
      </c>
      <c r="B392">
        <v>2000</v>
      </c>
      <c r="C392" s="16">
        <v>25856.39453125</v>
      </c>
      <c r="D392" s="16">
        <v>11860.521484375</v>
      </c>
      <c r="E392" s="16">
        <v>2402.4970703125</v>
      </c>
      <c r="F392" s="16">
        <v>1235.8568115234375</v>
      </c>
    </row>
    <row r="393" spans="1:6" x14ac:dyDescent="0.2">
      <c r="A393" t="s">
        <v>6</v>
      </c>
      <c r="B393">
        <v>2001</v>
      </c>
      <c r="C393" s="16">
        <v>22609.70703125</v>
      </c>
      <c r="D393" s="16">
        <v>9192.517578125</v>
      </c>
      <c r="E393" s="16">
        <v>1507.564697265625</v>
      </c>
      <c r="F393" s="16">
        <v>927.1358642578125</v>
      </c>
    </row>
    <row r="394" spans="1:6" x14ac:dyDescent="0.2">
      <c r="A394" t="s">
        <v>6</v>
      </c>
      <c r="B394">
        <v>2002</v>
      </c>
      <c r="C394" s="16">
        <v>20585.54296875</v>
      </c>
      <c r="D394" s="16">
        <v>10126.7060546875</v>
      </c>
      <c r="E394" s="16">
        <v>1847.1298828125</v>
      </c>
      <c r="F394" s="16">
        <v>1037.5020751953125</v>
      </c>
    </row>
    <row r="395" spans="1:6" x14ac:dyDescent="0.2">
      <c r="A395" t="s">
        <v>6</v>
      </c>
      <c r="B395">
        <v>2003</v>
      </c>
      <c r="C395" s="16">
        <v>31505.009765625</v>
      </c>
      <c r="D395" s="16">
        <v>15270.73828125</v>
      </c>
      <c r="E395" s="16">
        <v>2794.262939453125</v>
      </c>
      <c r="F395" s="16">
        <v>1565.2872314453125</v>
      </c>
    </row>
    <row r="396" spans="1:6" x14ac:dyDescent="0.2">
      <c r="A396" t="s">
        <v>6</v>
      </c>
      <c r="B396">
        <v>2004</v>
      </c>
      <c r="C396" s="16">
        <v>45504.1328125</v>
      </c>
      <c r="D396" s="16">
        <v>23698.11328125</v>
      </c>
      <c r="E396" s="16">
        <v>5381.27685546875</v>
      </c>
      <c r="F396" s="16">
        <v>2519.654541015625</v>
      </c>
    </row>
    <row r="397" spans="1:6" x14ac:dyDescent="0.2">
      <c r="A397" t="s">
        <v>6</v>
      </c>
      <c r="B397">
        <v>2005</v>
      </c>
      <c r="C397" s="16">
        <v>60229.6015625</v>
      </c>
      <c r="D397" s="16">
        <v>30402.859375</v>
      </c>
      <c r="E397" s="16">
        <v>7899.49560546875</v>
      </c>
      <c r="F397" s="16">
        <v>2553.509765625</v>
      </c>
    </row>
    <row r="398" spans="1:6" x14ac:dyDescent="0.2">
      <c r="A398" t="s">
        <v>6</v>
      </c>
      <c r="B398">
        <v>2006</v>
      </c>
      <c r="C398" s="16">
        <v>78355.4609375</v>
      </c>
      <c r="D398" s="16">
        <v>40011.53515625</v>
      </c>
      <c r="E398" s="16">
        <v>9852.9541015625</v>
      </c>
      <c r="F398" s="16">
        <v>3013.801025390625</v>
      </c>
    </row>
    <row r="399" spans="1:6" x14ac:dyDescent="0.2">
      <c r="A399" t="s">
        <v>6</v>
      </c>
      <c r="B399">
        <v>2007</v>
      </c>
      <c r="C399" s="16">
        <v>99268.21875</v>
      </c>
      <c r="D399" s="16">
        <v>59701.375</v>
      </c>
      <c r="E399" s="16">
        <v>12701.078125</v>
      </c>
      <c r="F399" s="16">
        <v>3384.6943359375</v>
      </c>
    </row>
    <row r="400" spans="1:6" x14ac:dyDescent="0.2">
      <c r="A400" t="s">
        <v>6</v>
      </c>
      <c r="B400">
        <v>2008</v>
      </c>
      <c r="C400" s="16">
        <v>125948.2109375</v>
      </c>
      <c r="D400" s="16">
        <v>72976.265625</v>
      </c>
      <c r="E400" s="16">
        <v>15654.3349609375</v>
      </c>
      <c r="F400" s="16">
        <v>3970.761474609375</v>
      </c>
    </row>
    <row r="401" spans="1:6" x14ac:dyDescent="0.2">
      <c r="A401" t="s">
        <v>6</v>
      </c>
      <c r="B401">
        <v>2009</v>
      </c>
      <c r="C401" s="16">
        <v>118458.6796875</v>
      </c>
      <c r="D401" s="16">
        <v>58592.17578125</v>
      </c>
      <c r="E401" s="16">
        <v>12546.8720703125</v>
      </c>
      <c r="F401" s="16">
        <v>4851.52392578125</v>
      </c>
    </row>
    <row r="402" spans="1:6" x14ac:dyDescent="0.2">
      <c r="A402" t="s">
        <v>6</v>
      </c>
      <c r="B402">
        <v>2010</v>
      </c>
      <c r="C402" s="16">
        <v>160376.9375</v>
      </c>
      <c r="D402" s="16">
        <v>87908.1953125</v>
      </c>
      <c r="E402" s="16">
        <v>21587.888671875</v>
      </c>
      <c r="F402" s="16">
        <v>6661.71240234375</v>
      </c>
    </row>
    <row r="403" spans="1:6" x14ac:dyDescent="0.2">
      <c r="A403" t="s">
        <v>6</v>
      </c>
      <c r="B403">
        <v>2011</v>
      </c>
      <c r="C403" s="16">
        <v>218579.390625</v>
      </c>
      <c r="D403" s="16">
        <v>117832.046875</v>
      </c>
      <c r="E403" s="16">
        <v>31130.73046875</v>
      </c>
      <c r="F403" s="16">
        <v>8302.111328125</v>
      </c>
    </row>
    <row r="404" spans="1:6" x14ac:dyDescent="0.2">
      <c r="A404" t="s">
        <v>6</v>
      </c>
      <c r="B404">
        <v>2012</v>
      </c>
      <c r="C404" s="16">
        <v>255885.953125</v>
      </c>
      <c r="D404" s="16">
        <v>118265.7890625</v>
      </c>
      <c r="E404" s="16">
        <v>34410.19140625</v>
      </c>
      <c r="F404" s="16">
        <v>9745.9248046875</v>
      </c>
    </row>
    <row r="405" spans="1:6" x14ac:dyDescent="0.2">
      <c r="A405" t="s">
        <v>6</v>
      </c>
      <c r="B405">
        <v>2013</v>
      </c>
      <c r="C405" s="16">
        <v>333691.46875</v>
      </c>
      <c r="D405" s="16">
        <v>152227.890625</v>
      </c>
      <c r="E405" s="16">
        <v>48186.60546875</v>
      </c>
      <c r="F405" s="16">
        <v>11317.12890625</v>
      </c>
    </row>
    <row r="406" spans="1:6" x14ac:dyDescent="0.2">
      <c r="A406" t="s">
        <v>6</v>
      </c>
      <c r="B406">
        <v>2014</v>
      </c>
      <c r="C406" s="16">
        <v>453916.0625</v>
      </c>
      <c r="D406" s="16">
        <v>205530.125</v>
      </c>
      <c r="E406" s="16">
        <v>55985.25</v>
      </c>
      <c r="F406" s="16">
        <v>16304.4521484375</v>
      </c>
    </row>
    <row r="407" spans="1:6" x14ac:dyDescent="0.2">
      <c r="A407" t="s">
        <v>6</v>
      </c>
      <c r="B407">
        <v>2015</v>
      </c>
      <c r="C407" s="16">
        <v>572288.625</v>
      </c>
      <c r="D407" s="16">
        <v>260640.21875</v>
      </c>
      <c r="E407" s="16">
        <v>73869.9921875</v>
      </c>
      <c r="F407" s="16">
        <v>20005.611328125</v>
      </c>
    </row>
    <row r="408" spans="1:6" x14ac:dyDescent="0.2">
      <c r="A408" t="s">
        <v>6</v>
      </c>
      <c r="B408">
        <v>2016</v>
      </c>
      <c r="C408" s="16">
        <v>672485.8125</v>
      </c>
      <c r="D408" s="16">
        <v>380705.65625</v>
      </c>
      <c r="E408" s="16">
        <v>117140.3828125</v>
      </c>
      <c r="F408" s="16">
        <v>28431.24609375</v>
      </c>
    </row>
    <row r="409" spans="1:6" x14ac:dyDescent="0.2">
      <c r="A409" t="s">
        <v>6</v>
      </c>
      <c r="B409">
        <v>2017</v>
      </c>
      <c r="C409" s="16">
        <v>912986.5</v>
      </c>
      <c r="D409" s="16">
        <v>481072.90625</v>
      </c>
      <c r="E409" s="16">
        <v>135082.359375</v>
      </c>
      <c r="F409" s="16">
        <v>34474.98046875</v>
      </c>
    </row>
    <row r="410" spans="1:6" x14ac:dyDescent="0.2">
      <c r="A410" t="s">
        <v>7</v>
      </c>
      <c r="B410">
        <v>1950</v>
      </c>
    </row>
    <row r="411" spans="1:6" x14ac:dyDescent="0.2">
      <c r="A411" t="s">
        <v>7</v>
      </c>
      <c r="B411">
        <v>1951</v>
      </c>
    </row>
    <row r="412" spans="1:6" x14ac:dyDescent="0.2">
      <c r="A412" t="s">
        <v>7</v>
      </c>
      <c r="B412">
        <v>1952</v>
      </c>
    </row>
    <row r="413" spans="1:6" x14ac:dyDescent="0.2">
      <c r="A413" t="s">
        <v>7</v>
      </c>
      <c r="B413">
        <v>1953</v>
      </c>
    </row>
    <row r="414" spans="1:6" x14ac:dyDescent="0.2">
      <c r="A414" t="s">
        <v>7</v>
      </c>
      <c r="B414">
        <v>1954</v>
      </c>
    </row>
    <row r="415" spans="1:6" x14ac:dyDescent="0.2">
      <c r="A415" t="s">
        <v>7</v>
      </c>
      <c r="B415">
        <v>1955</v>
      </c>
    </row>
    <row r="416" spans="1:6" x14ac:dyDescent="0.2">
      <c r="A416" t="s">
        <v>7</v>
      </c>
      <c r="B416">
        <v>1956</v>
      </c>
    </row>
    <row r="417" spans="1:2" x14ac:dyDescent="0.2">
      <c r="A417" t="s">
        <v>7</v>
      </c>
      <c r="B417">
        <v>1957</v>
      </c>
    </row>
    <row r="418" spans="1:2" x14ac:dyDescent="0.2">
      <c r="A418" t="s">
        <v>7</v>
      </c>
      <c r="B418">
        <v>1958</v>
      </c>
    </row>
    <row r="419" spans="1:2" x14ac:dyDescent="0.2">
      <c r="A419" t="s">
        <v>7</v>
      </c>
      <c r="B419">
        <v>1959</v>
      </c>
    </row>
    <row r="420" spans="1:2" x14ac:dyDescent="0.2">
      <c r="A420" t="s">
        <v>7</v>
      </c>
      <c r="B420">
        <v>1960</v>
      </c>
    </row>
    <row r="421" spans="1:2" x14ac:dyDescent="0.2">
      <c r="A421" t="s">
        <v>7</v>
      </c>
      <c r="B421">
        <v>1961</v>
      </c>
    </row>
    <row r="422" spans="1:2" x14ac:dyDescent="0.2">
      <c r="A422" t="s">
        <v>7</v>
      </c>
      <c r="B422">
        <v>1962</v>
      </c>
    </row>
    <row r="423" spans="1:2" x14ac:dyDescent="0.2">
      <c r="A423" t="s">
        <v>7</v>
      </c>
      <c r="B423">
        <v>1963</v>
      </c>
    </row>
    <row r="424" spans="1:2" x14ac:dyDescent="0.2">
      <c r="A424" t="s">
        <v>7</v>
      </c>
      <c r="B424">
        <v>1964</v>
      </c>
    </row>
    <row r="425" spans="1:2" x14ac:dyDescent="0.2">
      <c r="A425" t="s">
        <v>7</v>
      </c>
      <c r="B425">
        <v>1965</v>
      </c>
    </row>
    <row r="426" spans="1:2" x14ac:dyDescent="0.2">
      <c r="A426" t="s">
        <v>7</v>
      </c>
      <c r="B426">
        <v>1966</v>
      </c>
    </row>
    <row r="427" spans="1:2" x14ac:dyDescent="0.2">
      <c r="A427" t="s">
        <v>7</v>
      </c>
      <c r="B427">
        <v>1967</v>
      </c>
    </row>
    <row r="428" spans="1:2" x14ac:dyDescent="0.2">
      <c r="A428" t="s">
        <v>7</v>
      </c>
      <c r="B428">
        <v>1968</v>
      </c>
    </row>
    <row r="429" spans="1:2" x14ac:dyDescent="0.2">
      <c r="A429" t="s">
        <v>7</v>
      </c>
      <c r="B429">
        <v>1969</v>
      </c>
    </row>
    <row r="430" spans="1:2" x14ac:dyDescent="0.2">
      <c r="A430" t="s">
        <v>7</v>
      </c>
      <c r="B430">
        <v>1970</v>
      </c>
    </row>
    <row r="431" spans="1:2" x14ac:dyDescent="0.2">
      <c r="A431" t="s">
        <v>7</v>
      </c>
      <c r="B431">
        <v>1971</v>
      </c>
    </row>
    <row r="432" spans="1:2" x14ac:dyDescent="0.2">
      <c r="A432" t="s">
        <v>7</v>
      </c>
      <c r="B432">
        <v>1972</v>
      </c>
    </row>
    <row r="433" spans="1:2" x14ac:dyDescent="0.2">
      <c r="A433" t="s">
        <v>7</v>
      </c>
      <c r="B433">
        <v>1973</v>
      </c>
    </row>
    <row r="434" spans="1:2" x14ac:dyDescent="0.2">
      <c r="A434" t="s">
        <v>7</v>
      </c>
      <c r="B434">
        <v>1974</v>
      </c>
    </row>
    <row r="435" spans="1:2" x14ac:dyDescent="0.2">
      <c r="A435" t="s">
        <v>7</v>
      </c>
      <c r="B435">
        <v>1975</v>
      </c>
    </row>
    <row r="436" spans="1:2" x14ac:dyDescent="0.2">
      <c r="A436" t="s">
        <v>7</v>
      </c>
      <c r="B436">
        <v>1976</v>
      </c>
    </row>
    <row r="437" spans="1:2" x14ac:dyDescent="0.2">
      <c r="A437" t="s">
        <v>7</v>
      </c>
      <c r="B437">
        <v>1977</v>
      </c>
    </row>
    <row r="438" spans="1:2" x14ac:dyDescent="0.2">
      <c r="A438" t="s">
        <v>7</v>
      </c>
      <c r="B438">
        <v>1978</v>
      </c>
    </row>
    <row r="439" spans="1:2" x14ac:dyDescent="0.2">
      <c r="A439" t="s">
        <v>7</v>
      </c>
      <c r="B439">
        <v>1979</v>
      </c>
    </row>
    <row r="440" spans="1:2" x14ac:dyDescent="0.2">
      <c r="A440" t="s">
        <v>7</v>
      </c>
      <c r="B440">
        <v>1980</v>
      </c>
    </row>
    <row r="441" spans="1:2" x14ac:dyDescent="0.2">
      <c r="A441" t="s">
        <v>7</v>
      </c>
      <c r="B441">
        <v>1981</v>
      </c>
    </row>
    <row r="442" spans="1:2" x14ac:dyDescent="0.2">
      <c r="A442" t="s">
        <v>7</v>
      </c>
      <c r="B442">
        <v>1982</v>
      </c>
    </row>
    <row r="443" spans="1:2" x14ac:dyDescent="0.2">
      <c r="A443" t="s">
        <v>7</v>
      </c>
      <c r="B443">
        <v>1983</v>
      </c>
    </row>
    <row r="444" spans="1:2" x14ac:dyDescent="0.2">
      <c r="A444" t="s">
        <v>7</v>
      </c>
      <c r="B444">
        <v>1984</v>
      </c>
    </row>
    <row r="445" spans="1:2" x14ac:dyDescent="0.2">
      <c r="A445" t="s">
        <v>7</v>
      </c>
      <c r="B445">
        <v>1985</v>
      </c>
    </row>
    <row r="446" spans="1:2" x14ac:dyDescent="0.2">
      <c r="A446" t="s">
        <v>7</v>
      </c>
      <c r="B446">
        <v>1986</v>
      </c>
    </row>
    <row r="447" spans="1:2" x14ac:dyDescent="0.2">
      <c r="A447" t="s">
        <v>7</v>
      </c>
      <c r="B447">
        <v>1987</v>
      </c>
    </row>
    <row r="448" spans="1:2" x14ac:dyDescent="0.2">
      <c r="A448" t="s">
        <v>7</v>
      </c>
      <c r="B448">
        <v>1988</v>
      </c>
    </row>
    <row r="449" spans="1:6" x14ac:dyDescent="0.2">
      <c r="A449" t="s">
        <v>7</v>
      </c>
      <c r="B449">
        <v>1989</v>
      </c>
    </row>
    <row r="450" spans="1:6" x14ac:dyDescent="0.2">
      <c r="A450" t="s">
        <v>7</v>
      </c>
      <c r="B450">
        <v>1990</v>
      </c>
      <c r="C450" s="16">
        <v>15.297362327575684</v>
      </c>
      <c r="D450" s="16">
        <v>3.5394353866577148</v>
      </c>
      <c r="E450" s="16">
        <v>3.2965004444122314</v>
      </c>
      <c r="F450" s="16">
        <v>0.17170165479183197</v>
      </c>
    </row>
    <row r="451" spans="1:6" x14ac:dyDescent="0.2">
      <c r="A451" t="s">
        <v>7</v>
      </c>
      <c r="B451">
        <v>1991</v>
      </c>
      <c r="C451" s="16">
        <v>13.754677772521973</v>
      </c>
      <c r="D451" s="16">
        <v>3.3289918899536133</v>
      </c>
      <c r="E451" s="16">
        <v>5.3609533309936523</v>
      </c>
      <c r="F451" s="16">
        <v>0.24037706851959229</v>
      </c>
    </row>
    <row r="452" spans="1:6" x14ac:dyDescent="0.2">
      <c r="A452" t="s">
        <v>7</v>
      </c>
      <c r="B452">
        <v>1992</v>
      </c>
      <c r="C452" s="16">
        <v>26.672946929931641</v>
      </c>
      <c r="D452" s="16">
        <v>8.0053071975708008</v>
      </c>
      <c r="E452" s="16">
        <v>17.487787246704102</v>
      </c>
      <c r="F452" s="16">
        <v>0.76896029710769653</v>
      </c>
    </row>
    <row r="453" spans="1:6" x14ac:dyDescent="0.2">
      <c r="A453" t="s">
        <v>7</v>
      </c>
      <c r="B453">
        <v>1993</v>
      </c>
      <c r="C453" s="16">
        <v>253.029052734375</v>
      </c>
      <c r="D453" s="16">
        <v>87.208908081054688</v>
      </c>
      <c r="E453" s="16">
        <v>176.51353454589844</v>
      </c>
      <c r="F453" s="16">
        <v>8.6885185241699219</v>
      </c>
    </row>
    <row r="454" spans="1:6" x14ac:dyDescent="0.2">
      <c r="A454" t="s">
        <v>7</v>
      </c>
      <c r="B454">
        <v>1994</v>
      </c>
      <c r="C454" s="16">
        <v>22945.650390625</v>
      </c>
      <c r="D454" s="16">
        <v>6955.046875</v>
      </c>
      <c r="E454" s="16">
        <v>9930.576171875</v>
      </c>
      <c r="F454" s="16">
        <v>598.21075439453125</v>
      </c>
    </row>
    <row r="455" spans="1:6" x14ac:dyDescent="0.2">
      <c r="A455" t="s">
        <v>7</v>
      </c>
      <c r="B455">
        <v>1995</v>
      </c>
      <c r="C455" s="16">
        <v>69450.734375</v>
      </c>
      <c r="D455" s="16">
        <v>17990.6015625</v>
      </c>
      <c r="E455" s="16">
        <v>1422.30517578125</v>
      </c>
      <c r="F455" s="16">
        <v>1238.9464111328125</v>
      </c>
    </row>
    <row r="456" spans="1:6" x14ac:dyDescent="0.2">
      <c r="A456" t="s">
        <v>7</v>
      </c>
      <c r="B456">
        <v>1996</v>
      </c>
      <c r="C456" s="16">
        <v>99226.2109375</v>
      </c>
      <c r="D456" s="16">
        <v>23339.642578125</v>
      </c>
      <c r="E456" s="16">
        <v>1997.5284423828125</v>
      </c>
      <c r="F456" s="16">
        <v>1732.9627685546875</v>
      </c>
    </row>
    <row r="457" spans="1:6" x14ac:dyDescent="0.2">
      <c r="A457" t="s">
        <v>7</v>
      </c>
      <c r="B457">
        <v>1997</v>
      </c>
      <c r="C457" s="16">
        <v>109868.6171875</v>
      </c>
      <c r="D457" s="16">
        <v>23621.759765625</v>
      </c>
      <c r="E457" s="16">
        <v>2048.078125</v>
      </c>
      <c r="F457" s="16">
        <v>3661.57373046875</v>
      </c>
    </row>
    <row r="458" spans="1:6" x14ac:dyDescent="0.2">
      <c r="A458" t="s">
        <v>7</v>
      </c>
      <c r="B458">
        <v>1998</v>
      </c>
      <c r="C458" s="16">
        <v>127685.4296875</v>
      </c>
      <c r="D458" s="16">
        <v>29238.1875</v>
      </c>
      <c r="E458" s="16">
        <v>6823.0947265625</v>
      </c>
      <c r="F458" s="16">
        <v>1714.5927734375</v>
      </c>
    </row>
    <row r="459" spans="1:6" x14ac:dyDescent="0.2">
      <c r="A459" t="s">
        <v>7</v>
      </c>
      <c r="B459">
        <v>1999</v>
      </c>
      <c r="C459" s="16">
        <v>116748.84375</v>
      </c>
      <c r="D459" s="16">
        <v>33958.27734375</v>
      </c>
      <c r="E459" s="16">
        <v>6100.29150390625</v>
      </c>
      <c r="F459" s="16">
        <v>16353.1640625</v>
      </c>
    </row>
    <row r="460" spans="1:6" x14ac:dyDescent="0.2">
      <c r="A460" t="s">
        <v>7</v>
      </c>
      <c r="B460">
        <v>2000</v>
      </c>
      <c r="C460" s="16">
        <v>132609.46875</v>
      </c>
      <c r="D460" s="16">
        <v>41776.50390625</v>
      </c>
      <c r="E460" s="16">
        <v>11614.921875</v>
      </c>
      <c r="F460" s="16">
        <v>17059.666015625</v>
      </c>
    </row>
    <row r="461" spans="1:6" x14ac:dyDescent="0.2">
      <c r="A461" t="s">
        <v>7</v>
      </c>
      <c r="B461">
        <v>2001</v>
      </c>
      <c r="C461" s="16">
        <v>149600.40625</v>
      </c>
      <c r="D461" s="16">
        <v>53960.8125</v>
      </c>
      <c r="E461" s="16">
        <v>6309.96826171875</v>
      </c>
      <c r="F461" s="16">
        <v>12301.4072265625</v>
      </c>
    </row>
    <row r="462" spans="1:6" x14ac:dyDescent="0.2">
      <c r="A462" t="s">
        <v>7</v>
      </c>
      <c r="B462">
        <v>2002</v>
      </c>
      <c r="C462" s="16">
        <v>228918.78125</v>
      </c>
      <c r="D462" s="16">
        <v>54011.390625</v>
      </c>
      <c r="E462" s="16">
        <v>13562.412109375</v>
      </c>
      <c r="F462" s="16">
        <v>10420.1171875</v>
      </c>
    </row>
    <row r="463" spans="1:6" x14ac:dyDescent="0.2">
      <c r="A463" t="s">
        <v>7</v>
      </c>
      <c r="B463">
        <v>2003</v>
      </c>
      <c r="C463" s="16">
        <v>279605.40625</v>
      </c>
      <c r="D463" s="16">
        <v>77069.1640625</v>
      </c>
      <c r="E463" s="16">
        <v>15719.63671875</v>
      </c>
      <c r="F463" s="16">
        <v>26629.994140625</v>
      </c>
    </row>
    <row r="464" spans="1:6" x14ac:dyDescent="0.2">
      <c r="A464" t="s">
        <v>7</v>
      </c>
      <c r="B464">
        <v>2004</v>
      </c>
      <c r="C464" s="16">
        <v>355485</v>
      </c>
      <c r="D464" s="16">
        <v>83711.453125</v>
      </c>
      <c r="E464" s="16">
        <v>15905.595703125</v>
      </c>
      <c r="F464" s="16">
        <v>31167.806640625</v>
      </c>
    </row>
    <row r="465" spans="1:6" x14ac:dyDescent="0.2">
      <c r="A465" t="s">
        <v>7</v>
      </c>
      <c r="B465">
        <v>2005</v>
      </c>
      <c r="C465" s="16">
        <v>617041.25</v>
      </c>
      <c r="D465" s="16">
        <v>64159.02734375</v>
      </c>
      <c r="E465" s="16">
        <v>26368.390625</v>
      </c>
      <c r="F465" s="16">
        <v>6147.59521484375</v>
      </c>
    </row>
    <row r="466" spans="1:6" x14ac:dyDescent="0.2">
      <c r="A466" t="s">
        <v>7</v>
      </c>
      <c r="B466">
        <v>2006</v>
      </c>
      <c r="C466" s="16">
        <v>893640.125</v>
      </c>
      <c r="D466" s="16">
        <v>69729.4296875</v>
      </c>
      <c r="E466" s="16">
        <v>32810.15625</v>
      </c>
      <c r="F466" s="16">
        <v>11785.89453125</v>
      </c>
    </row>
    <row r="467" spans="1:6" x14ac:dyDescent="0.2">
      <c r="A467" t="s">
        <v>7</v>
      </c>
      <c r="B467">
        <v>2007</v>
      </c>
      <c r="C467" s="16">
        <v>1090832.75</v>
      </c>
      <c r="D467" s="16">
        <v>73014.6328125</v>
      </c>
      <c r="E467" s="16">
        <v>57704.34765625</v>
      </c>
      <c r="F467" s="16">
        <v>20759.62109375</v>
      </c>
    </row>
    <row r="468" spans="1:6" x14ac:dyDescent="0.2">
      <c r="A468" t="s">
        <v>7</v>
      </c>
      <c r="B468">
        <v>2008</v>
      </c>
      <c r="C468" s="16">
        <v>1326381.875</v>
      </c>
      <c r="D468" s="16">
        <v>97816.421875</v>
      </c>
      <c r="E468" s="16">
        <v>71695.234375</v>
      </c>
      <c r="F468" s="16">
        <v>19381.978515625</v>
      </c>
    </row>
    <row r="469" spans="1:6" x14ac:dyDescent="0.2">
      <c r="A469" t="s">
        <v>7</v>
      </c>
      <c r="B469">
        <v>2009</v>
      </c>
      <c r="C469" s="16">
        <v>1063913.25</v>
      </c>
      <c r="D469" s="16">
        <v>99558.046875</v>
      </c>
      <c r="E469" s="16">
        <v>43764.5859375</v>
      </c>
      <c r="F469" s="16">
        <v>14384.1982421875</v>
      </c>
    </row>
    <row r="470" spans="1:6" x14ac:dyDescent="0.2">
      <c r="A470" t="s">
        <v>7</v>
      </c>
      <c r="B470">
        <v>2010</v>
      </c>
      <c r="C470" s="16">
        <v>1049893.75</v>
      </c>
      <c r="D470" s="16">
        <v>104628.6328125</v>
      </c>
      <c r="E470" s="16">
        <v>57306.87109375</v>
      </c>
      <c r="F470" s="16">
        <v>23570.423828125</v>
      </c>
    </row>
    <row r="471" spans="1:6" x14ac:dyDescent="0.2">
      <c r="A471" t="s">
        <v>7</v>
      </c>
      <c r="B471">
        <v>2011</v>
      </c>
      <c r="C471" s="16">
        <v>879596.1875</v>
      </c>
      <c r="D471" s="16">
        <v>83208.984375</v>
      </c>
      <c r="E471" s="16">
        <v>60752.44921875</v>
      </c>
      <c r="F471" s="16">
        <v>29368.146484375</v>
      </c>
    </row>
    <row r="472" spans="1:6" x14ac:dyDescent="0.2">
      <c r="A472" t="s">
        <v>7</v>
      </c>
      <c r="B472">
        <v>2012</v>
      </c>
      <c r="C472" s="16">
        <v>847141.3125</v>
      </c>
      <c r="D472" s="16">
        <v>90465.3671875</v>
      </c>
      <c r="E472" s="16">
        <v>41634.58203125</v>
      </c>
      <c r="F472" s="16">
        <v>27593.73828125</v>
      </c>
    </row>
    <row r="473" spans="1:6" x14ac:dyDescent="0.2">
      <c r="A473" t="s">
        <v>7</v>
      </c>
      <c r="B473">
        <v>2013</v>
      </c>
      <c r="C473" s="16">
        <v>801559.8125</v>
      </c>
      <c r="D473" s="16">
        <v>94087.90625</v>
      </c>
      <c r="E473" s="16">
        <v>41508.62890625</v>
      </c>
      <c r="F473" s="16">
        <v>29208.9453125</v>
      </c>
    </row>
    <row r="474" spans="1:6" x14ac:dyDescent="0.2">
      <c r="A474" t="s">
        <v>7</v>
      </c>
      <c r="B474">
        <v>2014</v>
      </c>
      <c r="C474" s="16">
        <v>796567.9375</v>
      </c>
      <c r="D474" s="16">
        <v>98943.5234375</v>
      </c>
      <c r="E474" s="16">
        <v>39354.46484375</v>
      </c>
      <c r="F474" s="16">
        <v>30620.6796875</v>
      </c>
    </row>
    <row r="475" spans="1:6" x14ac:dyDescent="0.2">
      <c r="A475" t="s">
        <v>7</v>
      </c>
      <c r="B475">
        <v>2015</v>
      </c>
      <c r="C475" s="16">
        <v>859554.625</v>
      </c>
      <c r="D475" s="16">
        <v>87123.71875</v>
      </c>
      <c r="E475" s="16">
        <v>63061.76953125</v>
      </c>
      <c r="F475" s="16">
        <v>29881.89453125</v>
      </c>
    </row>
    <row r="476" spans="1:6" x14ac:dyDescent="0.2">
      <c r="A476" t="s">
        <v>7</v>
      </c>
      <c r="B476">
        <v>2016</v>
      </c>
      <c r="C476" s="16">
        <v>705302.4375</v>
      </c>
      <c r="D476" s="16">
        <v>108943.7578125</v>
      </c>
      <c r="E476" s="16">
        <v>38923.7109375</v>
      </c>
      <c r="F476" s="16">
        <v>26396.6875</v>
      </c>
    </row>
    <row r="477" spans="1:6" x14ac:dyDescent="0.2">
      <c r="A477" t="s">
        <v>7</v>
      </c>
      <c r="B477">
        <v>2017</v>
      </c>
      <c r="C477" s="16">
        <v>737156.3125</v>
      </c>
      <c r="D477" s="16">
        <v>135300.9375</v>
      </c>
      <c r="E477" s="16">
        <v>61269.90625</v>
      </c>
      <c r="F477" s="16">
        <v>30361.42578125</v>
      </c>
    </row>
    <row r="478" spans="1:6" x14ac:dyDescent="0.2">
      <c r="A478" t="s">
        <v>8</v>
      </c>
      <c r="B478">
        <v>1950</v>
      </c>
    </row>
    <row r="479" spans="1:6" x14ac:dyDescent="0.2">
      <c r="A479" t="s">
        <v>8</v>
      </c>
      <c r="B479">
        <v>1951</v>
      </c>
    </row>
    <row r="480" spans="1:6" x14ac:dyDescent="0.2">
      <c r="A480" t="s">
        <v>8</v>
      </c>
      <c r="B480">
        <v>1952</v>
      </c>
    </row>
    <row r="481" spans="1:2" x14ac:dyDescent="0.2">
      <c r="A481" t="s">
        <v>8</v>
      </c>
      <c r="B481">
        <v>1953</v>
      </c>
    </row>
    <row r="482" spans="1:2" x14ac:dyDescent="0.2">
      <c r="A482" t="s">
        <v>8</v>
      </c>
      <c r="B482">
        <v>1954</v>
      </c>
    </row>
    <row r="483" spans="1:2" x14ac:dyDescent="0.2">
      <c r="A483" t="s">
        <v>8</v>
      </c>
      <c r="B483">
        <v>1955</v>
      </c>
    </row>
    <row r="484" spans="1:2" x14ac:dyDescent="0.2">
      <c r="A484" t="s">
        <v>8</v>
      </c>
      <c r="B484">
        <v>1956</v>
      </c>
    </row>
    <row r="485" spans="1:2" x14ac:dyDescent="0.2">
      <c r="A485" t="s">
        <v>8</v>
      </c>
      <c r="B485">
        <v>1957</v>
      </c>
    </row>
    <row r="486" spans="1:2" x14ac:dyDescent="0.2">
      <c r="A486" t="s">
        <v>8</v>
      </c>
      <c r="B486">
        <v>1958</v>
      </c>
    </row>
    <row r="487" spans="1:2" x14ac:dyDescent="0.2">
      <c r="A487" t="s">
        <v>8</v>
      </c>
      <c r="B487">
        <v>1959</v>
      </c>
    </row>
    <row r="488" spans="1:2" x14ac:dyDescent="0.2">
      <c r="A488" t="s">
        <v>8</v>
      </c>
      <c r="B488">
        <v>1960</v>
      </c>
    </row>
    <row r="489" spans="1:2" x14ac:dyDescent="0.2">
      <c r="A489" t="s">
        <v>8</v>
      </c>
      <c r="B489">
        <v>1961</v>
      </c>
    </row>
    <row r="490" spans="1:2" x14ac:dyDescent="0.2">
      <c r="A490" t="s">
        <v>8</v>
      </c>
      <c r="B490">
        <v>1962</v>
      </c>
    </row>
    <row r="491" spans="1:2" x14ac:dyDescent="0.2">
      <c r="A491" t="s">
        <v>8</v>
      </c>
      <c r="B491">
        <v>1963</v>
      </c>
    </row>
    <row r="492" spans="1:2" x14ac:dyDescent="0.2">
      <c r="A492" t="s">
        <v>8</v>
      </c>
      <c r="B492">
        <v>1964</v>
      </c>
    </row>
    <row r="493" spans="1:2" x14ac:dyDescent="0.2">
      <c r="A493" t="s">
        <v>8</v>
      </c>
      <c r="B493">
        <v>1965</v>
      </c>
    </row>
    <row r="494" spans="1:2" x14ac:dyDescent="0.2">
      <c r="A494" t="s">
        <v>8</v>
      </c>
      <c r="B494">
        <v>1966</v>
      </c>
    </row>
    <row r="495" spans="1:2" x14ac:dyDescent="0.2">
      <c r="A495" t="s">
        <v>8</v>
      </c>
      <c r="B495">
        <v>1967</v>
      </c>
    </row>
    <row r="496" spans="1:2" x14ac:dyDescent="0.2">
      <c r="A496" t="s">
        <v>8</v>
      </c>
      <c r="B496">
        <v>1968</v>
      </c>
    </row>
    <row r="497" spans="1:6" x14ac:dyDescent="0.2">
      <c r="A497" t="s">
        <v>8</v>
      </c>
      <c r="B497">
        <v>1969</v>
      </c>
    </row>
    <row r="498" spans="1:6" x14ac:dyDescent="0.2">
      <c r="A498" t="s">
        <v>8</v>
      </c>
      <c r="B498">
        <v>1970</v>
      </c>
      <c r="C498" s="16">
        <v>2.4823000431060791</v>
      </c>
      <c r="D498" s="16">
        <v>3.6821432113647461</v>
      </c>
      <c r="E498" s="16">
        <v>4.1977648735046387</v>
      </c>
      <c r="F498" s="16">
        <v>2.3275947198271751E-2</v>
      </c>
    </row>
    <row r="499" spans="1:6" x14ac:dyDescent="0.2">
      <c r="A499" t="s">
        <v>8</v>
      </c>
      <c r="B499">
        <v>1971</v>
      </c>
      <c r="C499" s="16">
        <v>3.0149111747741699</v>
      </c>
      <c r="D499" s="16">
        <v>4.5363407135009766</v>
      </c>
      <c r="E499" s="16">
        <v>5.176945686340332</v>
      </c>
      <c r="F499" s="16">
        <v>2.9350018128752708E-2</v>
      </c>
    </row>
    <row r="500" spans="1:6" x14ac:dyDescent="0.2">
      <c r="A500" t="s">
        <v>8</v>
      </c>
      <c r="B500">
        <v>1972</v>
      </c>
      <c r="C500" s="16">
        <v>5.2543807029724121</v>
      </c>
      <c r="D500" s="16">
        <v>8.0194740295410156</v>
      </c>
      <c r="E500" s="16">
        <v>3.0208320617675781</v>
      </c>
      <c r="F500" s="16">
        <v>5.314352735877037E-2</v>
      </c>
    </row>
    <row r="501" spans="1:6" x14ac:dyDescent="0.2">
      <c r="A501" t="s">
        <v>8</v>
      </c>
      <c r="B501">
        <v>1973</v>
      </c>
      <c r="C501" s="16">
        <v>7.5649237632751465</v>
      </c>
      <c r="D501" s="16">
        <v>10.76873779296875</v>
      </c>
      <c r="E501" s="16">
        <v>3.76641845703125</v>
      </c>
      <c r="F501" s="16">
        <v>7.3009327054023743E-2</v>
      </c>
    </row>
    <row r="502" spans="1:6" x14ac:dyDescent="0.2">
      <c r="A502" t="s">
        <v>8</v>
      </c>
      <c r="B502">
        <v>1974</v>
      </c>
      <c r="C502" s="16">
        <v>6.8128652572631836</v>
      </c>
      <c r="D502" s="16">
        <v>10.714885711669922</v>
      </c>
      <c r="E502" s="16">
        <v>8.9549875259399414</v>
      </c>
      <c r="F502" s="16">
        <v>7.4226714670658112E-2</v>
      </c>
    </row>
    <row r="503" spans="1:6" x14ac:dyDescent="0.2">
      <c r="A503" t="s">
        <v>8</v>
      </c>
      <c r="B503">
        <v>1975</v>
      </c>
      <c r="C503" s="16">
        <v>10.512622833251953</v>
      </c>
      <c r="D503" s="16">
        <v>16.810195922851563</v>
      </c>
      <c r="E503" s="16">
        <v>2.1333606243133545</v>
      </c>
      <c r="F503" s="16">
        <v>0.11952725797891617</v>
      </c>
    </row>
    <row r="504" spans="1:6" x14ac:dyDescent="0.2">
      <c r="A504" t="s">
        <v>8</v>
      </c>
      <c r="B504">
        <v>1976</v>
      </c>
      <c r="C504" s="16">
        <v>11.48987865447998</v>
      </c>
      <c r="D504" s="16">
        <v>18.66461181640625</v>
      </c>
      <c r="E504" s="16">
        <v>2.2178306579589844</v>
      </c>
      <c r="F504" s="16">
        <v>0.13532282412052155</v>
      </c>
    </row>
    <row r="505" spans="1:6" x14ac:dyDescent="0.2">
      <c r="A505" t="s">
        <v>8</v>
      </c>
      <c r="B505">
        <v>1977</v>
      </c>
      <c r="C505" s="16">
        <v>7.5282411575317383</v>
      </c>
      <c r="D505" s="16">
        <v>12.688261032104492</v>
      </c>
      <c r="E505" s="16">
        <v>5.9505472183227539</v>
      </c>
      <c r="F505" s="16">
        <v>8.4619626402854919E-2</v>
      </c>
    </row>
    <row r="506" spans="1:6" x14ac:dyDescent="0.2">
      <c r="A506" t="s">
        <v>8</v>
      </c>
      <c r="B506">
        <v>1978</v>
      </c>
      <c r="C506" s="16">
        <v>8.3843612670898438</v>
      </c>
      <c r="D506" s="16">
        <v>12.730045318603516</v>
      </c>
      <c r="E506" s="16">
        <v>6.4701790809631348</v>
      </c>
      <c r="F506" s="16">
        <v>0.1610802561044693</v>
      </c>
    </row>
    <row r="507" spans="1:6" x14ac:dyDescent="0.2">
      <c r="A507" t="s">
        <v>8</v>
      </c>
      <c r="B507">
        <v>1979</v>
      </c>
      <c r="C507" s="16">
        <v>21.359472274780273</v>
      </c>
      <c r="D507" s="16">
        <v>23.80586051940918</v>
      </c>
      <c r="E507" s="16">
        <v>17.154506683349609</v>
      </c>
      <c r="F507" s="16">
        <v>0.64148145914077759</v>
      </c>
    </row>
    <row r="508" spans="1:6" x14ac:dyDescent="0.2">
      <c r="A508" t="s">
        <v>8</v>
      </c>
      <c r="B508">
        <v>1980</v>
      </c>
      <c r="C508" s="16">
        <v>21.946260452270508</v>
      </c>
      <c r="D508" s="16">
        <v>19.654966354370117</v>
      </c>
      <c r="E508" s="16">
        <v>24.298133850097656</v>
      </c>
      <c r="F508" s="16">
        <v>0.61909389495849609</v>
      </c>
    </row>
    <row r="509" spans="1:6" x14ac:dyDescent="0.2">
      <c r="A509" t="s">
        <v>8</v>
      </c>
      <c r="B509">
        <v>1981</v>
      </c>
      <c r="C509" s="16">
        <v>34.363731384277344</v>
      </c>
      <c r="D509" s="16">
        <v>27.349838256835938</v>
      </c>
      <c r="E509" s="16">
        <v>41.105598449707031</v>
      </c>
      <c r="F509" s="16">
        <v>0.97808146476745605</v>
      </c>
    </row>
    <row r="510" spans="1:6" x14ac:dyDescent="0.2">
      <c r="A510" t="s">
        <v>8</v>
      </c>
      <c r="B510">
        <v>1982</v>
      </c>
      <c r="C510" s="16">
        <v>28.270570755004883</v>
      </c>
      <c r="D510" s="16">
        <v>32.302631378173828</v>
      </c>
      <c r="E510" s="16">
        <v>42.650173187255859</v>
      </c>
      <c r="F510" s="16">
        <v>1.2853001356124878</v>
      </c>
    </row>
    <row r="511" spans="1:6" x14ac:dyDescent="0.2">
      <c r="A511" t="s">
        <v>8</v>
      </c>
      <c r="B511">
        <v>1983</v>
      </c>
      <c r="C511" s="16">
        <v>16.463027954101563</v>
      </c>
      <c r="D511" s="16">
        <v>19.729671478271484</v>
      </c>
      <c r="E511" s="16">
        <v>23.133407592773438</v>
      </c>
      <c r="F511" s="16">
        <v>0.86064660549163818</v>
      </c>
    </row>
    <row r="512" spans="1:6" x14ac:dyDescent="0.2">
      <c r="A512" t="s">
        <v>8</v>
      </c>
      <c r="B512">
        <v>1984</v>
      </c>
      <c r="C512" s="16">
        <v>26.348922729492188</v>
      </c>
      <c r="D512" s="16">
        <v>24.921070098876953</v>
      </c>
      <c r="E512" s="16">
        <v>26.23530387878418</v>
      </c>
      <c r="F512" s="16">
        <v>1.1785663366317749</v>
      </c>
    </row>
    <row r="513" spans="1:6" x14ac:dyDescent="0.2">
      <c r="A513" t="s">
        <v>8</v>
      </c>
      <c r="B513">
        <v>1985</v>
      </c>
      <c r="C513" s="16">
        <v>42.781723022460938</v>
      </c>
      <c r="D513" s="16">
        <v>32.437793731689453</v>
      </c>
      <c r="E513" s="16">
        <v>30.98419189453125</v>
      </c>
      <c r="F513" s="16">
        <v>1.6486748456954956</v>
      </c>
    </row>
    <row r="514" spans="1:6" x14ac:dyDescent="0.2">
      <c r="A514" t="s">
        <v>8</v>
      </c>
      <c r="B514">
        <v>1986</v>
      </c>
      <c r="C514" s="16">
        <v>79.340728759765625</v>
      </c>
      <c r="D514" s="16">
        <v>44.391216278076172</v>
      </c>
      <c r="E514" s="16">
        <v>38.840087890625</v>
      </c>
      <c r="F514" s="16">
        <v>2.4079656600952148</v>
      </c>
    </row>
    <row r="515" spans="1:6" x14ac:dyDescent="0.2">
      <c r="A515" t="s">
        <v>8</v>
      </c>
      <c r="B515">
        <v>1987</v>
      </c>
      <c r="C515" s="16">
        <v>141.48599243164063</v>
      </c>
      <c r="D515" s="16">
        <v>57.190322875976563</v>
      </c>
      <c r="E515" s="16">
        <v>36.691532135009766</v>
      </c>
      <c r="F515" s="16">
        <v>3.2921469211578369</v>
      </c>
    </row>
    <row r="516" spans="1:6" x14ac:dyDescent="0.2">
      <c r="A516" t="s">
        <v>8</v>
      </c>
      <c r="B516">
        <v>1988</v>
      </c>
      <c r="C516" s="16">
        <v>204.86402893066406</v>
      </c>
      <c r="D516" s="16">
        <v>63.757869720458984</v>
      </c>
      <c r="E516" s="16">
        <v>40.371524810791016</v>
      </c>
      <c r="F516" s="16">
        <v>3.876584529876709</v>
      </c>
    </row>
    <row r="517" spans="1:6" x14ac:dyDescent="0.2">
      <c r="A517" t="s">
        <v>8</v>
      </c>
      <c r="B517">
        <v>1989</v>
      </c>
      <c r="C517" s="16">
        <v>249.59217834472656</v>
      </c>
      <c r="D517" s="16">
        <v>69.011253356933594</v>
      </c>
      <c r="E517" s="16">
        <v>43.172153472900391</v>
      </c>
      <c r="F517" s="16">
        <v>4.4144206047058105</v>
      </c>
    </row>
    <row r="518" spans="1:6" x14ac:dyDescent="0.2">
      <c r="A518" t="s">
        <v>8</v>
      </c>
      <c r="B518">
        <v>1990</v>
      </c>
      <c r="C518" s="16">
        <v>214.34307861328125</v>
      </c>
      <c r="D518" s="16">
        <v>68.361778259277344</v>
      </c>
      <c r="E518" s="16">
        <v>42.290157318115234</v>
      </c>
      <c r="F518" s="16">
        <v>4.5849852561950684</v>
      </c>
    </row>
    <row r="519" spans="1:6" x14ac:dyDescent="0.2">
      <c r="A519" t="s">
        <v>8</v>
      </c>
      <c r="B519">
        <v>1991</v>
      </c>
      <c r="C519" s="16">
        <v>236.04779052734375</v>
      </c>
      <c r="D519" s="16">
        <v>72.006790161132813</v>
      </c>
      <c r="E519" s="16">
        <v>44.08642578125</v>
      </c>
      <c r="F519" s="16">
        <v>5.048987865447998</v>
      </c>
    </row>
    <row r="520" spans="1:6" x14ac:dyDescent="0.2">
      <c r="A520" t="s">
        <v>8</v>
      </c>
      <c r="B520">
        <v>1992</v>
      </c>
      <c r="C520" s="16">
        <v>219.03880310058594</v>
      </c>
      <c r="D520" s="16">
        <v>72.491287231445313</v>
      </c>
      <c r="E520" s="16">
        <v>43.959358215332031</v>
      </c>
      <c r="F520" s="16">
        <v>5.3005461692810059</v>
      </c>
    </row>
    <row r="521" spans="1:6" x14ac:dyDescent="0.2">
      <c r="A521" t="s">
        <v>8</v>
      </c>
      <c r="B521">
        <v>1993</v>
      </c>
      <c r="C521" s="16">
        <v>205.25540161132813</v>
      </c>
      <c r="D521" s="16">
        <v>73.920761108398438</v>
      </c>
      <c r="E521" s="16">
        <v>38.969955444335938</v>
      </c>
      <c r="F521" s="16">
        <v>5.6238842010498047</v>
      </c>
    </row>
    <row r="522" spans="1:6" x14ac:dyDescent="0.2">
      <c r="A522" t="s">
        <v>8</v>
      </c>
      <c r="B522">
        <v>1994</v>
      </c>
      <c r="C522" s="16">
        <v>224.775390625</v>
      </c>
      <c r="D522" s="16">
        <v>78.025497436523438</v>
      </c>
      <c r="E522" s="16">
        <v>37.874855041503906</v>
      </c>
      <c r="F522" s="16">
        <v>6.164247989654541</v>
      </c>
    </row>
    <row r="523" spans="1:6" x14ac:dyDescent="0.2">
      <c r="A523" t="s">
        <v>8</v>
      </c>
      <c r="B523">
        <v>1995</v>
      </c>
      <c r="C523" s="16">
        <v>192.47891235351563</v>
      </c>
      <c r="D523" s="16">
        <v>90.083938598632813</v>
      </c>
      <c r="E523" s="16">
        <v>88.875503540039063</v>
      </c>
      <c r="F523" s="16">
        <v>7.2616477012634277</v>
      </c>
    </row>
    <row r="524" spans="1:6" x14ac:dyDescent="0.2">
      <c r="A524" t="s">
        <v>8</v>
      </c>
      <c r="B524">
        <v>1996</v>
      </c>
      <c r="C524" s="16">
        <v>216.51033020019531</v>
      </c>
      <c r="D524" s="16">
        <v>109.36266326904297</v>
      </c>
      <c r="E524" s="16">
        <v>97.732040405273438</v>
      </c>
      <c r="F524" s="16">
        <v>8.9949655532836914</v>
      </c>
    </row>
    <row r="525" spans="1:6" x14ac:dyDescent="0.2">
      <c r="A525" t="s">
        <v>8</v>
      </c>
      <c r="B525">
        <v>1997</v>
      </c>
      <c r="C525" s="16">
        <v>305.87344360351563</v>
      </c>
      <c r="D525" s="16">
        <v>91.226890563964844</v>
      </c>
      <c r="E525" s="16">
        <v>71.700035095214844</v>
      </c>
      <c r="F525" s="16">
        <v>7.759636402130127</v>
      </c>
    </row>
    <row r="526" spans="1:6" x14ac:dyDescent="0.2">
      <c r="A526" t="s">
        <v>8</v>
      </c>
      <c r="B526">
        <v>1998</v>
      </c>
      <c r="C526" s="16">
        <v>314.6083984375</v>
      </c>
      <c r="D526" s="16">
        <v>90.732246398925781</v>
      </c>
      <c r="E526" s="16">
        <v>127.05960083007813</v>
      </c>
      <c r="F526" s="16">
        <v>10.859766960144043</v>
      </c>
    </row>
    <row r="527" spans="1:6" x14ac:dyDescent="0.2">
      <c r="A527" t="s">
        <v>8</v>
      </c>
      <c r="B527">
        <v>1999</v>
      </c>
      <c r="C527" s="16">
        <v>223.00715637207031</v>
      </c>
      <c r="D527" s="16">
        <v>124.73880767822266</v>
      </c>
      <c r="E527" s="16">
        <v>232.41743469238281</v>
      </c>
      <c r="F527" s="16">
        <v>18.286596298217773</v>
      </c>
    </row>
    <row r="528" spans="1:6" x14ac:dyDescent="0.2">
      <c r="A528" t="s">
        <v>8</v>
      </c>
      <c r="B528">
        <v>2000</v>
      </c>
      <c r="C528" s="16">
        <v>370.63308715820313</v>
      </c>
      <c r="D528" s="16">
        <v>186.15037536621094</v>
      </c>
      <c r="E528" s="16">
        <v>74.367462158203125</v>
      </c>
      <c r="F528" s="16">
        <v>15.589083671569824</v>
      </c>
    </row>
    <row r="529" spans="1:6" x14ac:dyDescent="0.2">
      <c r="A529" t="s">
        <v>8</v>
      </c>
      <c r="B529">
        <v>2001</v>
      </c>
      <c r="C529" s="16">
        <v>306.02398681640625</v>
      </c>
      <c r="D529" s="16">
        <v>67.929817199707031</v>
      </c>
      <c r="E529" s="16">
        <v>56.895904541015625</v>
      </c>
      <c r="F529" s="16">
        <v>12.11030387878418</v>
      </c>
    </row>
    <row r="530" spans="1:6" x14ac:dyDescent="0.2">
      <c r="A530" t="s">
        <v>8</v>
      </c>
      <c r="B530">
        <v>2002</v>
      </c>
      <c r="C530" s="16">
        <v>340.58016967773438</v>
      </c>
      <c r="D530" s="16">
        <v>63.992050170898438</v>
      </c>
      <c r="E530" s="16">
        <v>70.722114562988281</v>
      </c>
      <c r="F530" s="16">
        <v>11.375669479370117</v>
      </c>
    </row>
    <row r="531" spans="1:6" x14ac:dyDescent="0.2">
      <c r="A531" t="s">
        <v>8</v>
      </c>
      <c r="B531">
        <v>2003</v>
      </c>
      <c r="C531" s="16">
        <v>421.28472900390625</v>
      </c>
      <c r="D531" s="16">
        <v>64.246658325195313</v>
      </c>
      <c r="E531" s="16">
        <v>37.764049530029297</v>
      </c>
      <c r="F531" s="16">
        <v>13.004579544067383</v>
      </c>
    </row>
    <row r="532" spans="1:6" x14ac:dyDescent="0.2">
      <c r="A532" t="s">
        <v>8</v>
      </c>
      <c r="B532">
        <v>2004</v>
      </c>
      <c r="C532" s="16">
        <v>331.29959106445313</v>
      </c>
      <c r="D532" s="16">
        <v>50.016033172607422</v>
      </c>
      <c r="E532" s="16">
        <v>186.86808776855469</v>
      </c>
      <c r="F532" s="16">
        <v>15.606283187866211</v>
      </c>
    </row>
    <row r="533" spans="1:6" x14ac:dyDescent="0.2">
      <c r="A533" t="s">
        <v>8</v>
      </c>
      <c r="B533">
        <v>2005</v>
      </c>
      <c r="C533" s="16">
        <v>387.17221069335938</v>
      </c>
      <c r="D533" s="16">
        <v>117.89798736572266</v>
      </c>
      <c r="E533" s="16">
        <v>212.75346374511719</v>
      </c>
      <c r="F533" s="16">
        <v>25.346336364746094</v>
      </c>
    </row>
    <row r="534" spans="1:6" x14ac:dyDescent="0.2">
      <c r="A534" t="s">
        <v>8</v>
      </c>
      <c r="B534">
        <v>2006</v>
      </c>
      <c r="C534" s="16">
        <v>667.92193603515625</v>
      </c>
      <c r="D534" s="16">
        <v>213.04225158691406</v>
      </c>
      <c r="E534" s="16">
        <v>217.42787170410156</v>
      </c>
      <c r="F534" s="16">
        <v>32.567943572998047</v>
      </c>
    </row>
    <row r="535" spans="1:6" x14ac:dyDescent="0.2">
      <c r="A535" t="s">
        <v>8</v>
      </c>
      <c r="B535">
        <v>2007</v>
      </c>
      <c r="C535" s="16">
        <v>835.95947265625</v>
      </c>
      <c r="D535" s="16">
        <v>178.328125</v>
      </c>
      <c r="E535" s="16">
        <v>287.57296752929688</v>
      </c>
      <c r="F535" s="16">
        <v>21.669429779052734</v>
      </c>
    </row>
    <row r="536" spans="1:6" x14ac:dyDescent="0.2">
      <c r="A536" t="s">
        <v>8</v>
      </c>
      <c r="B536">
        <v>2008</v>
      </c>
      <c r="C536" s="16">
        <v>1163.252685546875</v>
      </c>
      <c r="D536" s="16">
        <v>104.25060272216797</v>
      </c>
      <c r="E536" s="16">
        <v>95.910499572753906</v>
      </c>
      <c r="F536" s="16">
        <v>20.966241836547852</v>
      </c>
    </row>
    <row r="537" spans="1:6" x14ac:dyDescent="0.2">
      <c r="A537" t="s">
        <v>8</v>
      </c>
      <c r="B537">
        <v>2009</v>
      </c>
      <c r="C537" s="16">
        <v>1042.448486328125</v>
      </c>
      <c r="D537" s="16">
        <v>85.358612060546875</v>
      </c>
      <c r="E537" s="16">
        <v>85.069366455078125</v>
      </c>
      <c r="F537" s="16">
        <v>37.153572082519531</v>
      </c>
    </row>
    <row r="538" spans="1:6" x14ac:dyDescent="0.2">
      <c r="A538" t="s">
        <v>8</v>
      </c>
      <c r="B538">
        <v>2010</v>
      </c>
      <c r="C538" s="16">
        <v>648.89263916015625</v>
      </c>
      <c r="D538" s="16">
        <v>131.41181945800781</v>
      </c>
      <c r="E538" s="16">
        <v>70.554580688476563</v>
      </c>
      <c r="F538" s="16">
        <v>21.190959930419922</v>
      </c>
    </row>
    <row r="539" spans="1:6" x14ac:dyDescent="0.2">
      <c r="A539" t="s">
        <v>8</v>
      </c>
      <c r="B539">
        <v>2011</v>
      </c>
      <c r="C539" s="16">
        <v>496.83953857421875</v>
      </c>
      <c r="D539" s="16">
        <v>72.220436096191406</v>
      </c>
      <c r="E539" s="16">
        <v>51.918788909912109</v>
      </c>
      <c r="F539" s="16">
        <v>16.071222305297852</v>
      </c>
    </row>
    <row r="540" spans="1:6" x14ac:dyDescent="0.2">
      <c r="A540" t="s">
        <v>8</v>
      </c>
      <c r="B540">
        <v>2012</v>
      </c>
      <c r="C540" s="16">
        <v>548.02227783203125</v>
      </c>
      <c r="D540" s="16">
        <v>66.506019592285156</v>
      </c>
      <c r="E540" s="16">
        <v>82.919395446777344</v>
      </c>
      <c r="F540" s="16">
        <v>19.102313995361328</v>
      </c>
    </row>
    <row r="541" spans="1:6" x14ac:dyDescent="0.2">
      <c r="A541" t="s">
        <v>8</v>
      </c>
      <c r="B541">
        <v>2013</v>
      </c>
      <c r="C541" s="16">
        <v>589.611083984375</v>
      </c>
      <c r="D541" s="16">
        <v>47.448280334472656</v>
      </c>
      <c r="E541" s="16">
        <v>104.19268798828125</v>
      </c>
      <c r="F541" s="16">
        <v>15.597977638244629</v>
      </c>
    </row>
    <row r="542" spans="1:6" x14ac:dyDescent="0.2">
      <c r="A542" t="s">
        <v>8</v>
      </c>
      <c r="B542">
        <v>2014</v>
      </c>
      <c r="C542" s="16">
        <v>589.93951416015625</v>
      </c>
      <c r="D542" s="16">
        <v>78.070053100585938</v>
      </c>
      <c r="E542" s="16">
        <v>158.13308715820313</v>
      </c>
      <c r="F542" s="16">
        <v>18.447311401367188</v>
      </c>
    </row>
    <row r="543" spans="1:6" x14ac:dyDescent="0.2">
      <c r="A543" t="s">
        <v>8</v>
      </c>
      <c r="B543">
        <v>2015</v>
      </c>
      <c r="C543" s="16">
        <v>627.99114990234375</v>
      </c>
      <c r="D543" s="16">
        <v>62.038551330566406</v>
      </c>
      <c r="E543" s="16">
        <v>178.11859130859375</v>
      </c>
      <c r="F543" s="16">
        <v>14.351685523986816</v>
      </c>
    </row>
    <row r="544" spans="1:6" x14ac:dyDescent="0.2">
      <c r="A544" t="s">
        <v>8</v>
      </c>
      <c r="B544">
        <v>2016</v>
      </c>
      <c r="C544" s="16">
        <v>756.08197021484375</v>
      </c>
      <c r="D544" s="16">
        <v>53.494884490966797</v>
      </c>
      <c r="E544" s="16">
        <v>198.95365905761719</v>
      </c>
      <c r="F544" s="16">
        <v>14.459487915039063</v>
      </c>
    </row>
    <row r="545" spans="1:6" x14ac:dyDescent="0.2">
      <c r="A545" t="s">
        <v>8</v>
      </c>
      <c r="B545">
        <v>2017</v>
      </c>
      <c r="C545" s="16">
        <v>781.23040771484375</v>
      </c>
      <c r="D545" s="16">
        <v>58.489841461181641</v>
      </c>
      <c r="E545" s="16">
        <v>251.50827026367188</v>
      </c>
      <c r="F545" s="16">
        <v>20.501506805419922</v>
      </c>
    </row>
    <row r="546" spans="1:6" x14ac:dyDescent="0.2">
      <c r="A546" t="s">
        <v>9</v>
      </c>
      <c r="B546">
        <v>1950</v>
      </c>
      <c r="C546" s="16">
        <v>1261.038330078125</v>
      </c>
      <c r="D546" s="16">
        <v>561.1785888671875</v>
      </c>
      <c r="E546" s="16">
        <v>335.52053833007813</v>
      </c>
      <c r="F546" s="16">
        <v>718.0042724609375</v>
      </c>
    </row>
    <row r="547" spans="1:6" x14ac:dyDescent="0.2">
      <c r="A547" t="s">
        <v>9</v>
      </c>
      <c r="B547">
        <v>1951</v>
      </c>
      <c r="C547" s="16">
        <v>1501.9300537109375</v>
      </c>
      <c r="D547" s="16">
        <v>817.0750732421875</v>
      </c>
      <c r="E547" s="16">
        <v>488.51754760742188</v>
      </c>
      <c r="F547" s="16">
        <v>1045.4130859375</v>
      </c>
    </row>
    <row r="548" spans="1:6" x14ac:dyDescent="0.2">
      <c r="A548" t="s">
        <v>9</v>
      </c>
      <c r="B548">
        <v>1952</v>
      </c>
      <c r="C548" s="16">
        <v>1037.719482421875</v>
      </c>
      <c r="D548" s="16">
        <v>464.85494995117188</v>
      </c>
      <c r="E548" s="16">
        <v>292.27886962890625</v>
      </c>
      <c r="F548" s="16">
        <v>606.251708984375</v>
      </c>
    </row>
    <row r="549" spans="1:6" x14ac:dyDescent="0.2">
      <c r="A549" t="s">
        <v>9</v>
      </c>
      <c r="B549">
        <v>1953</v>
      </c>
      <c r="C549" s="16">
        <v>1279.535888671875</v>
      </c>
      <c r="D549" s="16">
        <v>604.95269775390625</v>
      </c>
      <c r="E549" s="16">
        <v>374.50332641601563</v>
      </c>
      <c r="F549" s="16">
        <v>784.26922607421875</v>
      </c>
    </row>
    <row r="550" spans="1:6" x14ac:dyDescent="0.2">
      <c r="A550" t="s">
        <v>9</v>
      </c>
      <c r="B550">
        <v>1954</v>
      </c>
      <c r="C550" s="16">
        <v>1529.4716796875</v>
      </c>
      <c r="D550" s="16">
        <v>757.595458984375</v>
      </c>
      <c r="E550" s="16">
        <v>462.93099975585938</v>
      </c>
      <c r="F550" s="16">
        <v>977.2987060546875</v>
      </c>
    </row>
    <row r="551" spans="1:6" x14ac:dyDescent="0.2">
      <c r="A551" t="s">
        <v>9</v>
      </c>
      <c r="B551">
        <v>1955</v>
      </c>
      <c r="C551" s="16">
        <v>1666.989013671875</v>
      </c>
      <c r="D551" s="16">
        <v>831.225830078125</v>
      </c>
      <c r="E551" s="16">
        <v>506.7425537109375</v>
      </c>
      <c r="F551" s="16">
        <v>1071.337158203125</v>
      </c>
    </row>
    <row r="552" spans="1:6" x14ac:dyDescent="0.2">
      <c r="A552" t="s">
        <v>9</v>
      </c>
      <c r="B552">
        <v>1956</v>
      </c>
      <c r="C552" s="16">
        <v>1594.3232421875</v>
      </c>
      <c r="D552" s="16">
        <v>750.5601806640625</v>
      </c>
      <c r="E552" s="16">
        <v>464.96142578125</v>
      </c>
      <c r="F552" s="16">
        <v>973.29156494140625</v>
      </c>
    </row>
    <row r="553" spans="1:6" x14ac:dyDescent="0.2">
      <c r="A553" t="s">
        <v>9</v>
      </c>
      <c r="B553">
        <v>1957</v>
      </c>
      <c r="C553" s="16">
        <v>1673.8116455078125</v>
      </c>
      <c r="D553" s="16">
        <v>807.11279296875</v>
      </c>
      <c r="E553" s="16">
        <v>496.05703735351563</v>
      </c>
      <c r="F553" s="16">
        <v>1043.473388671875</v>
      </c>
    </row>
    <row r="554" spans="1:6" x14ac:dyDescent="0.2">
      <c r="A554" t="s">
        <v>9</v>
      </c>
      <c r="B554">
        <v>1958</v>
      </c>
      <c r="C554" s="16">
        <v>1918.7611083984375</v>
      </c>
      <c r="D554" s="16">
        <v>951.263671875</v>
      </c>
      <c r="E554" s="16">
        <v>580.24090576171875</v>
      </c>
      <c r="F554" s="16">
        <v>1226.305419921875</v>
      </c>
    </row>
    <row r="555" spans="1:6" x14ac:dyDescent="0.2">
      <c r="A555" t="s">
        <v>9</v>
      </c>
      <c r="B555">
        <v>1959</v>
      </c>
      <c r="C555" s="16">
        <v>2117.630859375</v>
      </c>
      <c r="D555" s="16">
        <v>1045.81689453125</v>
      </c>
      <c r="E555" s="16">
        <v>638.8306884765625</v>
      </c>
      <c r="F555" s="16">
        <v>1348.929931640625</v>
      </c>
    </row>
    <row r="556" spans="1:6" x14ac:dyDescent="0.2">
      <c r="A556" t="s">
        <v>9</v>
      </c>
      <c r="B556">
        <v>1960</v>
      </c>
      <c r="C556" s="16">
        <v>2348.929443359375</v>
      </c>
      <c r="D556" s="16">
        <v>1326.6141357421875</v>
      </c>
      <c r="E556" s="16">
        <v>489.92721557617188</v>
      </c>
      <c r="F556" s="16">
        <v>1454.53955078125</v>
      </c>
    </row>
    <row r="557" spans="1:6" x14ac:dyDescent="0.2">
      <c r="A557" t="s">
        <v>9</v>
      </c>
      <c r="B557">
        <v>1961</v>
      </c>
      <c r="C557" s="16">
        <v>2047.4609375</v>
      </c>
      <c r="D557" s="16">
        <v>1169.786376953125</v>
      </c>
      <c r="E557" s="16">
        <v>385.90890502929688</v>
      </c>
      <c r="F557" s="16">
        <v>1135.3939208984375</v>
      </c>
    </row>
    <row r="558" spans="1:6" x14ac:dyDescent="0.2">
      <c r="A558" t="s">
        <v>9</v>
      </c>
      <c r="B558">
        <v>1962</v>
      </c>
      <c r="C558" s="16">
        <v>2484.740966796875</v>
      </c>
      <c r="D558" s="16">
        <v>1446.6800537109375</v>
      </c>
      <c r="E558" s="16">
        <v>461.761474609375</v>
      </c>
      <c r="F558" s="16">
        <v>1276.4217529296875</v>
      </c>
    </row>
    <row r="559" spans="1:6" x14ac:dyDescent="0.2">
      <c r="A559" t="s">
        <v>9</v>
      </c>
      <c r="B559">
        <v>1963</v>
      </c>
      <c r="C559" s="16">
        <v>2718.843017578125</v>
      </c>
      <c r="D559" s="16">
        <v>1568.1143798828125</v>
      </c>
      <c r="E559" s="16">
        <v>512.22393798828125</v>
      </c>
      <c r="F559" s="16">
        <v>1325.188720703125</v>
      </c>
    </row>
    <row r="560" spans="1:6" x14ac:dyDescent="0.2">
      <c r="A560" t="s">
        <v>9</v>
      </c>
      <c r="B560">
        <v>1964</v>
      </c>
      <c r="C560" s="16">
        <v>3350.47314453125</v>
      </c>
      <c r="D560" s="16">
        <v>1897.7901611328125</v>
      </c>
      <c r="E560" s="16">
        <v>644.134521484375</v>
      </c>
      <c r="F560" s="16">
        <v>1466.2037353515625</v>
      </c>
    </row>
    <row r="561" spans="1:6" x14ac:dyDescent="0.2">
      <c r="A561" t="s">
        <v>9</v>
      </c>
      <c r="B561">
        <v>1965</v>
      </c>
      <c r="C561" s="16">
        <v>3409.353759765625</v>
      </c>
      <c r="D561" s="16">
        <v>1973.9393310546875</v>
      </c>
      <c r="E561" s="16">
        <v>638.6710205078125</v>
      </c>
      <c r="F561" s="16">
        <v>1384.3597412109375</v>
      </c>
    </row>
    <row r="562" spans="1:6" x14ac:dyDescent="0.2">
      <c r="A562" t="s">
        <v>9</v>
      </c>
      <c r="B562">
        <v>1966</v>
      </c>
      <c r="C562" s="16">
        <v>3828.573974609375</v>
      </c>
      <c r="D562" s="16">
        <v>2268.024658203125</v>
      </c>
      <c r="E562" s="16">
        <v>698.24798583984375</v>
      </c>
      <c r="F562" s="16">
        <v>1622.0684814453125</v>
      </c>
    </row>
    <row r="563" spans="1:6" x14ac:dyDescent="0.2">
      <c r="A563" t="s">
        <v>9</v>
      </c>
      <c r="B563">
        <v>1967</v>
      </c>
      <c r="C563" s="16">
        <v>3978.38720703125</v>
      </c>
      <c r="D563" s="16">
        <v>2375.46728515625</v>
      </c>
      <c r="E563" s="16">
        <v>722.13018798828125</v>
      </c>
      <c r="F563" s="16">
        <v>1839.6761474609375</v>
      </c>
    </row>
    <row r="564" spans="1:6" x14ac:dyDescent="0.2">
      <c r="A564" t="s">
        <v>9</v>
      </c>
      <c r="B564">
        <v>1968</v>
      </c>
      <c r="C564" s="16">
        <v>4762.98583984375</v>
      </c>
      <c r="D564" s="16">
        <v>2728.1845703125</v>
      </c>
      <c r="E564" s="16">
        <v>843.65966796875</v>
      </c>
      <c r="F564" s="16">
        <v>2090.16748046875</v>
      </c>
    </row>
    <row r="565" spans="1:6" x14ac:dyDescent="0.2">
      <c r="A565" t="s">
        <v>9</v>
      </c>
      <c r="B565">
        <v>1969</v>
      </c>
      <c r="C565" s="16">
        <v>5444.2392578125</v>
      </c>
      <c r="D565" s="16">
        <v>2849.739501953125</v>
      </c>
      <c r="E565" s="16">
        <v>910.12640380859375</v>
      </c>
      <c r="F565" s="16">
        <v>2464.481201171875</v>
      </c>
    </row>
    <row r="566" spans="1:6" x14ac:dyDescent="0.2">
      <c r="A566" t="s">
        <v>9</v>
      </c>
      <c r="B566">
        <v>1970</v>
      </c>
      <c r="C566" s="16">
        <v>5858.3515625</v>
      </c>
      <c r="D566" s="16">
        <v>2933.818603515625</v>
      </c>
      <c r="E566" s="16">
        <v>920.8486328125</v>
      </c>
      <c r="F566" s="16">
        <v>2662.98095703125</v>
      </c>
    </row>
    <row r="567" spans="1:6" x14ac:dyDescent="0.2">
      <c r="A567" t="s">
        <v>9</v>
      </c>
      <c r="B567">
        <v>1971</v>
      </c>
      <c r="C567" s="16">
        <v>6585.583984375</v>
      </c>
      <c r="D567" s="16">
        <v>3269.13232421875</v>
      </c>
      <c r="E567" s="16">
        <v>984.8475341796875</v>
      </c>
      <c r="F567" s="16">
        <v>2561.436279296875</v>
      </c>
    </row>
    <row r="568" spans="1:6" x14ac:dyDescent="0.2">
      <c r="A568" t="s">
        <v>9</v>
      </c>
      <c r="B568">
        <v>1972</v>
      </c>
      <c r="C568" s="16">
        <v>7358.078125</v>
      </c>
      <c r="D568" s="16">
        <v>3408.66357421875</v>
      </c>
      <c r="E568" s="16">
        <v>1106.439453125</v>
      </c>
      <c r="F568" s="16">
        <v>2611.819091796875</v>
      </c>
    </row>
    <row r="569" spans="1:6" x14ac:dyDescent="0.2">
      <c r="A569" t="s">
        <v>9</v>
      </c>
      <c r="B569">
        <v>1973</v>
      </c>
      <c r="C569" s="16">
        <v>8964.7138671875</v>
      </c>
      <c r="D569" s="16">
        <v>3683.274169921875</v>
      </c>
      <c r="E569" s="16">
        <v>1351.16748046875</v>
      </c>
      <c r="F569" s="16">
        <v>3202.844482421875</v>
      </c>
    </row>
    <row r="570" spans="1:6" x14ac:dyDescent="0.2">
      <c r="A570" t="s">
        <v>9</v>
      </c>
      <c r="B570">
        <v>1974</v>
      </c>
      <c r="C570" s="16">
        <v>9927.4873046875</v>
      </c>
      <c r="D570" s="16">
        <v>4041.754150390625</v>
      </c>
      <c r="E570" s="16">
        <v>1534.6663818359375</v>
      </c>
      <c r="F570" s="16">
        <v>2927.091552734375</v>
      </c>
    </row>
    <row r="571" spans="1:6" x14ac:dyDescent="0.2">
      <c r="A571" t="s">
        <v>9</v>
      </c>
      <c r="B571">
        <v>1975</v>
      </c>
      <c r="C571" s="16">
        <v>12270.1982421875</v>
      </c>
      <c r="D571" s="16">
        <v>5096.44140625</v>
      </c>
      <c r="E571" s="16">
        <v>2018.1788330078125</v>
      </c>
      <c r="F571" s="16">
        <v>2471.181640625</v>
      </c>
    </row>
    <row r="572" spans="1:6" x14ac:dyDescent="0.2">
      <c r="A572" t="s">
        <v>9</v>
      </c>
      <c r="B572">
        <v>1976</v>
      </c>
      <c r="C572" s="16">
        <v>14424.60546875</v>
      </c>
      <c r="D572" s="16">
        <v>5658.28076171875</v>
      </c>
      <c r="E572" s="16">
        <v>2357.218017578125</v>
      </c>
      <c r="F572" s="16">
        <v>2376.895263671875</v>
      </c>
    </row>
    <row r="573" spans="1:6" x14ac:dyDescent="0.2">
      <c r="A573" t="s">
        <v>9</v>
      </c>
      <c r="B573">
        <v>1977</v>
      </c>
      <c r="C573" s="16">
        <v>16109.125</v>
      </c>
      <c r="D573" s="16">
        <v>6335.2841796875</v>
      </c>
      <c r="E573" s="16">
        <v>2623.188232421875</v>
      </c>
      <c r="F573" s="16">
        <v>2588.402587890625</v>
      </c>
    </row>
    <row r="574" spans="1:6" x14ac:dyDescent="0.2">
      <c r="A574" t="s">
        <v>9</v>
      </c>
      <c r="B574">
        <v>1978</v>
      </c>
      <c r="C574" s="16">
        <v>17796.48828125</v>
      </c>
      <c r="D574" s="16">
        <v>7753.6240234375</v>
      </c>
      <c r="E574" s="16">
        <v>3137.2275390625</v>
      </c>
      <c r="F574" s="16">
        <v>3002.6591796875</v>
      </c>
    </row>
    <row r="575" spans="1:6" x14ac:dyDescent="0.2">
      <c r="A575" t="s">
        <v>9</v>
      </c>
      <c r="B575">
        <v>1979</v>
      </c>
      <c r="C575" s="16">
        <v>19595.08984375</v>
      </c>
      <c r="D575" s="16">
        <v>8830.1904296875</v>
      </c>
      <c r="E575" s="16">
        <v>3528.375</v>
      </c>
      <c r="F575" s="16">
        <v>3601.3447265625</v>
      </c>
    </row>
    <row r="576" spans="1:6" x14ac:dyDescent="0.2">
      <c r="A576" t="s">
        <v>9</v>
      </c>
      <c r="B576">
        <v>1980</v>
      </c>
      <c r="C576" s="16">
        <v>23926.94921875</v>
      </c>
      <c r="D576" s="16">
        <v>10631.7578125</v>
      </c>
      <c r="E576" s="16">
        <v>4197.14990234375</v>
      </c>
      <c r="F576" s="16">
        <v>4511.14306640625</v>
      </c>
    </row>
    <row r="577" spans="1:6" x14ac:dyDescent="0.2">
      <c r="A577" t="s">
        <v>9</v>
      </c>
      <c r="B577">
        <v>1981</v>
      </c>
      <c r="C577" s="16">
        <v>27993.55859375</v>
      </c>
      <c r="D577" s="16">
        <v>12939.4853515625</v>
      </c>
      <c r="E577" s="16">
        <v>4778.5029296875</v>
      </c>
      <c r="F577" s="16">
        <v>5216.453125</v>
      </c>
    </row>
    <row r="578" spans="1:6" x14ac:dyDescent="0.2">
      <c r="A578" t="s">
        <v>9</v>
      </c>
      <c r="B578">
        <v>1982</v>
      </c>
      <c r="C578" s="16">
        <v>27441.041015625</v>
      </c>
      <c r="D578" s="16">
        <v>13412.458984375</v>
      </c>
      <c r="E578" s="16">
        <v>4427.59228515625</v>
      </c>
      <c r="F578" s="16">
        <v>5012.90869140625</v>
      </c>
    </row>
    <row r="579" spans="1:6" x14ac:dyDescent="0.2">
      <c r="A579" t="s">
        <v>9</v>
      </c>
      <c r="B579">
        <v>1983</v>
      </c>
      <c r="C579" s="16">
        <v>29920.068359375</v>
      </c>
      <c r="D579" s="16">
        <v>14923.7880859375</v>
      </c>
      <c r="E579" s="16">
        <v>5168.0693359375</v>
      </c>
      <c r="F579" s="16">
        <v>5636.07470703125</v>
      </c>
    </row>
    <row r="580" spans="1:6" x14ac:dyDescent="0.2">
      <c r="A580" t="s">
        <v>9</v>
      </c>
      <c r="B580">
        <v>1984</v>
      </c>
      <c r="C580" s="16">
        <v>33964.66015625</v>
      </c>
      <c r="D580" s="16">
        <v>16424.31640625</v>
      </c>
      <c r="E580" s="16">
        <v>6570.56640625</v>
      </c>
      <c r="F580" s="16">
        <v>6683.4560546875</v>
      </c>
    </row>
    <row r="581" spans="1:6" x14ac:dyDescent="0.2">
      <c r="A581" t="s">
        <v>9</v>
      </c>
      <c r="B581">
        <v>1985</v>
      </c>
      <c r="C581" s="16">
        <v>39645.40234375</v>
      </c>
      <c r="D581" s="16">
        <v>18585.115234375</v>
      </c>
      <c r="E581" s="16">
        <v>8011.7490234375</v>
      </c>
      <c r="F581" s="16">
        <v>7180.73291015625</v>
      </c>
    </row>
    <row r="582" spans="1:6" x14ac:dyDescent="0.2">
      <c r="A582" t="s">
        <v>9</v>
      </c>
      <c r="B582">
        <v>1986</v>
      </c>
      <c r="C582" s="16">
        <v>42922.84375</v>
      </c>
      <c r="D582" s="16">
        <v>20730.666015625</v>
      </c>
      <c r="E582" s="16">
        <v>9013.392578125</v>
      </c>
      <c r="F582" s="16">
        <v>7347.1005859375</v>
      </c>
    </row>
    <row r="583" spans="1:6" x14ac:dyDescent="0.2">
      <c r="A583" t="s">
        <v>9</v>
      </c>
      <c r="B583">
        <v>1987</v>
      </c>
      <c r="C583" s="16">
        <v>48384.37890625</v>
      </c>
      <c r="D583" s="16">
        <v>23416.353515625</v>
      </c>
      <c r="E583" s="16">
        <v>9806.9892578125</v>
      </c>
      <c r="F583" s="16">
        <v>8887.279296875</v>
      </c>
    </row>
    <row r="584" spans="1:6" x14ac:dyDescent="0.2">
      <c r="A584" t="s">
        <v>9</v>
      </c>
      <c r="B584">
        <v>1988</v>
      </c>
      <c r="C584" s="16">
        <v>58210.6328125</v>
      </c>
      <c r="D584" s="16">
        <v>25980.88671875</v>
      </c>
      <c r="E584" s="16">
        <v>10961.0888671875</v>
      </c>
      <c r="F584" s="16">
        <v>11052.3935546875</v>
      </c>
    </row>
    <row r="585" spans="1:6" x14ac:dyDescent="0.2">
      <c r="A585" t="s">
        <v>9</v>
      </c>
      <c r="B585">
        <v>1989</v>
      </c>
      <c r="C585" s="16">
        <v>62888.41796875</v>
      </c>
      <c r="D585" s="16">
        <v>26307.58984375</v>
      </c>
      <c r="E585" s="16">
        <v>11171.8837890625</v>
      </c>
      <c r="F585" s="16">
        <v>11926.1064453125</v>
      </c>
    </row>
    <row r="586" spans="1:6" x14ac:dyDescent="0.2">
      <c r="A586" t="s">
        <v>9</v>
      </c>
      <c r="B586">
        <v>1990</v>
      </c>
      <c r="C586" s="16">
        <v>58103.90625</v>
      </c>
      <c r="D586" s="16">
        <v>23694.392578125</v>
      </c>
      <c r="E586" s="16">
        <v>9287.5771484375</v>
      </c>
      <c r="F586" s="16">
        <v>11249.125</v>
      </c>
    </row>
    <row r="587" spans="1:6" x14ac:dyDescent="0.2">
      <c r="A587" t="s">
        <v>9</v>
      </c>
      <c r="B587">
        <v>1991</v>
      </c>
      <c r="C587" s="16">
        <v>55117.6171875</v>
      </c>
      <c r="D587" s="16">
        <v>22663.953125</v>
      </c>
      <c r="E587" s="16">
        <v>8185.48291015625</v>
      </c>
      <c r="F587" s="16">
        <v>10994.9462890625</v>
      </c>
    </row>
    <row r="588" spans="1:6" x14ac:dyDescent="0.2">
      <c r="A588" t="s">
        <v>9</v>
      </c>
      <c r="B588">
        <v>1992</v>
      </c>
      <c r="C588" s="16">
        <v>57838.84765625</v>
      </c>
      <c r="D588" s="16">
        <v>25404.0078125</v>
      </c>
      <c r="E588" s="16">
        <v>8698.1220703125</v>
      </c>
      <c r="F588" s="16">
        <v>12670.0244140625</v>
      </c>
    </row>
    <row r="589" spans="1:6" x14ac:dyDescent="0.2">
      <c r="A589" t="s">
        <v>9</v>
      </c>
      <c r="B589">
        <v>1993</v>
      </c>
      <c r="C589" s="16">
        <v>60980.62109375</v>
      </c>
      <c r="D589" s="16">
        <v>27781.07421875</v>
      </c>
      <c r="E589" s="16">
        <v>9192.935546875</v>
      </c>
      <c r="F589" s="16">
        <v>14192.3701171875</v>
      </c>
    </row>
    <row r="590" spans="1:6" x14ac:dyDescent="0.2">
      <c r="A590" t="s">
        <v>9</v>
      </c>
      <c r="B590">
        <v>1994</v>
      </c>
      <c r="C590" s="16">
        <v>67636.625</v>
      </c>
      <c r="D590" s="16">
        <v>29569.916015625</v>
      </c>
      <c r="E590" s="16">
        <v>11988.7626953125</v>
      </c>
      <c r="F590" s="16">
        <v>15584.697265625</v>
      </c>
    </row>
    <row r="591" spans="1:6" x14ac:dyDescent="0.2">
      <c r="A591" t="s">
        <v>9</v>
      </c>
      <c r="B591">
        <v>1995</v>
      </c>
      <c r="C591" s="16">
        <v>68386.1484375</v>
      </c>
      <c r="D591" s="16">
        <v>29829.0625</v>
      </c>
      <c r="E591" s="16">
        <v>13803.080078125</v>
      </c>
      <c r="F591" s="16">
        <v>15720.7109375</v>
      </c>
    </row>
    <row r="592" spans="1:6" x14ac:dyDescent="0.2">
      <c r="A592" t="s">
        <v>9</v>
      </c>
      <c r="B592">
        <v>1996</v>
      </c>
      <c r="C592" s="16">
        <v>71232.4765625</v>
      </c>
      <c r="D592" s="16">
        <v>31614.671875</v>
      </c>
      <c r="E592" s="16">
        <v>14344.0439453125</v>
      </c>
      <c r="F592" s="16">
        <v>16621.80859375</v>
      </c>
    </row>
    <row r="593" spans="1:6" x14ac:dyDescent="0.2">
      <c r="A593" t="s">
        <v>9</v>
      </c>
      <c r="B593">
        <v>1997</v>
      </c>
      <c r="C593" s="16">
        <v>80048.125</v>
      </c>
      <c r="D593" s="16">
        <v>35061.6328125</v>
      </c>
      <c r="E593" s="16">
        <v>15108.4462890625</v>
      </c>
      <c r="F593" s="16">
        <v>18027.794921875</v>
      </c>
    </row>
    <row r="594" spans="1:6" x14ac:dyDescent="0.2">
      <c r="A594" t="s">
        <v>9</v>
      </c>
      <c r="B594">
        <v>1998</v>
      </c>
      <c r="C594" s="16">
        <v>87350.0234375</v>
      </c>
      <c r="D594" s="16">
        <v>36467.53125</v>
      </c>
      <c r="E594" s="16">
        <v>15518.9208984375</v>
      </c>
      <c r="F594" s="16">
        <v>18446.521484375</v>
      </c>
    </row>
    <row r="595" spans="1:6" x14ac:dyDescent="0.2">
      <c r="A595" t="s">
        <v>9</v>
      </c>
      <c r="B595">
        <v>1999</v>
      </c>
      <c r="C595" s="16">
        <v>96728.6953125</v>
      </c>
      <c r="D595" s="16">
        <v>38330.390625</v>
      </c>
      <c r="E595" s="16">
        <v>17031.615234375</v>
      </c>
      <c r="F595" s="16">
        <v>19791.30078125</v>
      </c>
    </row>
    <row r="596" spans="1:6" x14ac:dyDescent="0.2">
      <c r="A596" t="s">
        <v>9</v>
      </c>
      <c r="B596">
        <v>2000</v>
      </c>
      <c r="C596" s="16">
        <v>88688.4453125</v>
      </c>
      <c r="D596" s="16">
        <v>39391.7109375</v>
      </c>
      <c r="E596" s="16">
        <v>15169.7529296875</v>
      </c>
      <c r="F596" s="16">
        <v>20887.087890625</v>
      </c>
    </row>
    <row r="597" spans="1:6" x14ac:dyDescent="0.2">
      <c r="A597" t="s">
        <v>9</v>
      </c>
      <c r="B597">
        <v>2001</v>
      </c>
      <c r="C597" s="16">
        <v>97731.6328125</v>
      </c>
      <c r="D597" s="16">
        <v>45352.87890625</v>
      </c>
      <c r="E597" s="16">
        <v>15384.3154296875</v>
      </c>
      <c r="F597" s="16">
        <v>25311.173828125</v>
      </c>
    </row>
    <row r="598" spans="1:6" x14ac:dyDescent="0.2">
      <c r="A598" t="s">
        <v>9</v>
      </c>
      <c r="B598">
        <v>2002</v>
      </c>
      <c r="C598" s="16">
        <v>116229.828125</v>
      </c>
      <c r="D598" s="16">
        <v>48757.1015625</v>
      </c>
      <c r="E598" s="16">
        <v>17480.4140625</v>
      </c>
      <c r="F598" s="16">
        <v>26744.654296875</v>
      </c>
    </row>
    <row r="599" spans="1:6" x14ac:dyDescent="0.2">
      <c r="A599" t="s">
        <v>9</v>
      </c>
      <c r="B599">
        <v>2003</v>
      </c>
      <c r="C599" s="16">
        <v>131303.75</v>
      </c>
      <c r="D599" s="16">
        <v>50967.3125</v>
      </c>
      <c r="E599" s="16">
        <v>19433.751953125</v>
      </c>
      <c r="F599" s="16">
        <v>27953.19140625</v>
      </c>
    </row>
    <row r="600" spans="1:6" x14ac:dyDescent="0.2">
      <c r="A600" t="s">
        <v>9</v>
      </c>
      <c r="B600">
        <v>2004</v>
      </c>
      <c r="C600" s="16">
        <v>144305.421875</v>
      </c>
      <c r="D600" s="16">
        <v>54162.81640625</v>
      </c>
      <c r="E600" s="16">
        <v>21060.482421875</v>
      </c>
      <c r="F600" s="16">
        <v>29858.283203125</v>
      </c>
    </row>
    <row r="601" spans="1:6" x14ac:dyDescent="0.2">
      <c r="A601" t="s">
        <v>9</v>
      </c>
      <c r="B601">
        <v>2005</v>
      </c>
      <c r="C601" s="16">
        <v>159820.90625</v>
      </c>
      <c r="D601" s="16">
        <v>61497.6640625</v>
      </c>
      <c r="E601" s="16">
        <v>23820.822265625</v>
      </c>
      <c r="F601" s="16">
        <v>32370.6015625</v>
      </c>
    </row>
    <row r="602" spans="1:6" x14ac:dyDescent="0.2">
      <c r="A602" t="s">
        <v>9</v>
      </c>
      <c r="B602">
        <v>2006</v>
      </c>
      <c r="C602" s="16">
        <v>174102.671875</v>
      </c>
      <c r="D602" s="16">
        <v>63132.38671875</v>
      </c>
      <c r="E602" s="16">
        <v>25151.220703125</v>
      </c>
      <c r="F602" s="16">
        <v>34944.7265625</v>
      </c>
    </row>
    <row r="603" spans="1:6" x14ac:dyDescent="0.2">
      <c r="A603" t="s">
        <v>9</v>
      </c>
      <c r="B603">
        <v>2007</v>
      </c>
      <c r="C603" s="16">
        <v>197317.546875</v>
      </c>
      <c r="D603" s="16">
        <v>66163.640625</v>
      </c>
      <c r="E603" s="16">
        <v>28166.2734375</v>
      </c>
      <c r="F603" s="16">
        <v>40010.546875</v>
      </c>
    </row>
    <row r="604" spans="1:6" x14ac:dyDescent="0.2">
      <c r="A604" t="s">
        <v>9</v>
      </c>
      <c r="B604">
        <v>2008</v>
      </c>
      <c r="C604" s="16">
        <v>208379.375</v>
      </c>
      <c r="D604" s="16">
        <v>68034.65625</v>
      </c>
      <c r="E604" s="16">
        <v>28105.333984375</v>
      </c>
      <c r="F604" s="16">
        <v>42263.62890625</v>
      </c>
    </row>
    <row r="605" spans="1:6" x14ac:dyDescent="0.2">
      <c r="A605" t="s">
        <v>9</v>
      </c>
      <c r="B605">
        <v>2009</v>
      </c>
      <c r="C605" s="16">
        <v>215297.484375</v>
      </c>
      <c r="D605" s="16">
        <v>65660.4140625</v>
      </c>
      <c r="E605" s="16">
        <v>27597.287109375</v>
      </c>
      <c r="F605" s="16">
        <v>42331.81640625</v>
      </c>
    </row>
    <row r="606" spans="1:6" x14ac:dyDescent="0.2">
      <c r="A606" t="s">
        <v>9</v>
      </c>
      <c r="B606">
        <v>2010</v>
      </c>
      <c r="C606" s="16">
        <v>229851.828125</v>
      </c>
      <c r="D606" s="16">
        <v>63071.2109375</v>
      </c>
      <c r="E606" s="16">
        <v>28830.94921875</v>
      </c>
      <c r="F606" s="16">
        <v>45407.0078125</v>
      </c>
    </row>
    <row r="607" spans="1:6" x14ac:dyDescent="0.2">
      <c r="A607" t="s">
        <v>9</v>
      </c>
      <c r="B607">
        <v>2011</v>
      </c>
      <c r="C607" s="16">
        <v>261294.65625</v>
      </c>
      <c r="D607" s="16">
        <v>68094.171875</v>
      </c>
      <c r="E607" s="16">
        <v>28623.73046875</v>
      </c>
      <c r="F607" s="16">
        <v>51156.4453125</v>
      </c>
    </row>
    <row r="608" spans="1:6" x14ac:dyDescent="0.2">
      <c r="A608" t="s">
        <v>9</v>
      </c>
      <c r="B608">
        <v>2012</v>
      </c>
      <c r="C608" s="16">
        <v>279204.71875</v>
      </c>
      <c r="D608" s="16">
        <v>66395.640625</v>
      </c>
      <c r="E608" s="16">
        <v>28283.205078125</v>
      </c>
      <c r="F608" s="16">
        <v>52112.43359375</v>
      </c>
    </row>
    <row r="609" spans="1:6" x14ac:dyDescent="0.2">
      <c r="A609" t="s">
        <v>9</v>
      </c>
      <c r="B609">
        <v>2013</v>
      </c>
      <c r="C609" s="16">
        <v>289505.96875</v>
      </c>
      <c r="D609" s="16">
        <v>59108.50390625</v>
      </c>
      <c r="E609" s="16">
        <v>27468.26953125</v>
      </c>
      <c r="F609" s="16">
        <v>51418.265625</v>
      </c>
    </row>
    <row r="610" spans="1:6" x14ac:dyDescent="0.2">
      <c r="A610" t="s">
        <v>9</v>
      </c>
      <c r="B610">
        <v>2014</v>
      </c>
      <c r="C610" s="16">
        <v>289687.5</v>
      </c>
      <c r="D610" s="16">
        <v>56651.98046875</v>
      </c>
      <c r="E610" s="16">
        <v>26807.85546875</v>
      </c>
      <c r="F610" s="16">
        <v>49400.67578125</v>
      </c>
    </row>
    <row r="611" spans="1:6" x14ac:dyDescent="0.2">
      <c r="A611" t="s">
        <v>9</v>
      </c>
      <c r="B611">
        <v>2015</v>
      </c>
      <c r="C611" s="16">
        <v>286013.34375</v>
      </c>
      <c r="D611" s="16">
        <v>56627.5234375</v>
      </c>
      <c r="E611" s="16">
        <v>28463.283203125</v>
      </c>
      <c r="F611" s="16">
        <v>47597.8515625</v>
      </c>
    </row>
    <row r="612" spans="1:6" x14ac:dyDescent="0.2">
      <c r="A612" t="s">
        <v>9</v>
      </c>
      <c r="B612">
        <v>2016</v>
      </c>
      <c r="C612" s="16">
        <v>286523.1875</v>
      </c>
      <c r="D612" s="16">
        <v>55743.41015625</v>
      </c>
      <c r="E612" s="16">
        <v>29885.412109375</v>
      </c>
      <c r="F612" s="16">
        <v>49002.9921875</v>
      </c>
    </row>
    <row r="613" spans="1:6" x14ac:dyDescent="0.2">
      <c r="A613" t="s">
        <v>9</v>
      </c>
      <c r="B613">
        <v>2017</v>
      </c>
      <c r="C613" s="16">
        <v>301946.25</v>
      </c>
      <c r="D613" s="16">
        <v>57911.546875</v>
      </c>
      <c r="E613" s="16">
        <v>31047.802734375</v>
      </c>
      <c r="F613" s="16">
        <v>54140.3984375</v>
      </c>
    </row>
    <row r="614" spans="1:6" x14ac:dyDescent="0.2">
      <c r="A614" t="s">
        <v>10</v>
      </c>
      <c r="B614">
        <v>1950</v>
      </c>
      <c r="C614" s="16">
        <v>422.041259765625</v>
      </c>
      <c r="D614" s="16">
        <v>450.2882080078125</v>
      </c>
      <c r="E614" s="16">
        <v>109.56699371337891</v>
      </c>
      <c r="F614" s="16">
        <v>53.716297149658203</v>
      </c>
    </row>
    <row r="615" spans="1:6" x14ac:dyDescent="0.2">
      <c r="A615" t="s">
        <v>10</v>
      </c>
      <c r="B615">
        <v>1951</v>
      </c>
      <c r="C615" s="16">
        <v>596.13690185546875</v>
      </c>
      <c r="D615" s="16">
        <v>712.02947998046875</v>
      </c>
      <c r="E615" s="16">
        <v>150.45799255371094</v>
      </c>
      <c r="F615" s="16">
        <v>82.752845764160156</v>
      </c>
    </row>
    <row r="616" spans="1:6" x14ac:dyDescent="0.2">
      <c r="A616" t="s">
        <v>10</v>
      </c>
      <c r="B616">
        <v>1952</v>
      </c>
      <c r="C616" s="16">
        <v>550.65667724609375</v>
      </c>
      <c r="D616" s="16">
        <v>603.793212890625</v>
      </c>
      <c r="E616" s="16">
        <v>124.38849639892578</v>
      </c>
      <c r="F616" s="16">
        <v>69.866691589355469</v>
      </c>
    </row>
    <row r="617" spans="1:6" x14ac:dyDescent="0.2">
      <c r="A617" t="s">
        <v>10</v>
      </c>
      <c r="B617">
        <v>1953</v>
      </c>
      <c r="C617" s="16">
        <v>534.493896484375</v>
      </c>
      <c r="D617" s="16">
        <v>476.44833374023438</v>
      </c>
      <c r="E617" s="16">
        <v>98.002044677734375</v>
      </c>
      <c r="F617" s="16">
        <v>55.116649627685547</v>
      </c>
    </row>
    <row r="618" spans="1:6" x14ac:dyDescent="0.2">
      <c r="A618" t="s">
        <v>10</v>
      </c>
      <c r="B618">
        <v>1954</v>
      </c>
      <c r="C618" s="16">
        <v>724.781494140625</v>
      </c>
      <c r="D618" s="16">
        <v>627.9920654296875</v>
      </c>
      <c r="E618" s="16">
        <v>131.76350402832031</v>
      </c>
      <c r="F618" s="16">
        <v>72.8961181640625</v>
      </c>
    </row>
    <row r="619" spans="1:6" x14ac:dyDescent="0.2">
      <c r="A619" t="s">
        <v>10</v>
      </c>
      <c r="B619">
        <v>1955</v>
      </c>
      <c r="C619" s="16">
        <v>941.5146484375</v>
      </c>
      <c r="D619" s="16">
        <v>919.22344970703125</v>
      </c>
      <c r="E619" s="16">
        <v>195.70457458496094</v>
      </c>
      <c r="F619" s="16">
        <v>106.97357940673828</v>
      </c>
    </row>
    <row r="620" spans="1:6" x14ac:dyDescent="0.2">
      <c r="A620" t="s">
        <v>10</v>
      </c>
      <c r="B620">
        <v>1956</v>
      </c>
      <c r="C620" s="16">
        <v>1038.0858154296875</v>
      </c>
      <c r="D620" s="16">
        <v>769.67578125</v>
      </c>
      <c r="E620" s="16">
        <v>164.76492309570313</v>
      </c>
      <c r="F620" s="16">
        <v>89.656501770019531</v>
      </c>
    </row>
    <row r="621" spans="1:6" x14ac:dyDescent="0.2">
      <c r="A621" t="s">
        <v>10</v>
      </c>
      <c r="B621">
        <v>1957</v>
      </c>
      <c r="C621" s="16">
        <v>1125.6767578125</v>
      </c>
      <c r="D621" s="16">
        <v>875.8916015625</v>
      </c>
      <c r="E621" s="16">
        <v>188.55934143066406</v>
      </c>
      <c r="F621" s="16">
        <v>102.13065338134766</v>
      </c>
    </row>
    <row r="622" spans="1:6" x14ac:dyDescent="0.2">
      <c r="A622" t="s">
        <v>10</v>
      </c>
      <c r="B622">
        <v>1958</v>
      </c>
      <c r="C622" s="16">
        <v>1112.0230712890625</v>
      </c>
      <c r="D622" s="16">
        <v>867.51104736328125</v>
      </c>
      <c r="E622" s="16">
        <v>184.85223388671875</v>
      </c>
      <c r="F622" s="16">
        <v>100.97081756591797</v>
      </c>
    </row>
    <row r="623" spans="1:6" x14ac:dyDescent="0.2">
      <c r="A623" t="s">
        <v>10</v>
      </c>
      <c r="B623">
        <v>1959</v>
      </c>
      <c r="C623" s="16">
        <v>1205.2552490234375</v>
      </c>
      <c r="D623" s="16">
        <v>942.23968505859375</v>
      </c>
      <c r="E623" s="16">
        <v>200.75151062011719</v>
      </c>
      <c r="F623" s="16">
        <v>109.66617584228516</v>
      </c>
    </row>
    <row r="624" spans="1:6" x14ac:dyDescent="0.2">
      <c r="A624" t="s">
        <v>10</v>
      </c>
      <c r="B624">
        <v>1960</v>
      </c>
      <c r="C624" s="16">
        <v>1544.3076171875</v>
      </c>
      <c r="D624" s="16">
        <v>1108.58056640625</v>
      </c>
      <c r="E624" s="16">
        <v>446.5645751953125</v>
      </c>
      <c r="F624" s="16">
        <v>149.21113586425781</v>
      </c>
    </row>
    <row r="625" spans="1:6" x14ac:dyDescent="0.2">
      <c r="A625" t="s">
        <v>10</v>
      </c>
      <c r="B625">
        <v>1961</v>
      </c>
      <c r="C625" s="16">
        <v>1809.31396484375</v>
      </c>
      <c r="D625" s="16">
        <v>1183.926025390625</v>
      </c>
      <c r="E625" s="16">
        <v>480.80874633789063</v>
      </c>
      <c r="F625" s="16">
        <v>159.72584533691406</v>
      </c>
    </row>
    <row r="626" spans="1:6" x14ac:dyDescent="0.2">
      <c r="A626" t="s">
        <v>10</v>
      </c>
      <c r="B626">
        <v>1962</v>
      </c>
      <c r="C626" s="16">
        <v>1785.2294921875</v>
      </c>
      <c r="D626" s="16">
        <v>1171.6712646484375</v>
      </c>
      <c r="E626" s="16">
        <v>450.44464111328125</v>
      </c>
      <c r="F626" s="16">
        <v>155.63674926757813</v>
      </c>
    </row>
    <row r="627" spans="1:6" x14ac:dyDescent="0.2">
      <c r="A627" t="s">
        <v>10</v>
      </c>
      <c r="B627">
        <v>1963</v>
      </c>
      <c r="C627" s="16">
        <v>1955.8509521484375</v>
      </c>
      <c r="D627" s="16">
        <v>1186.76318359375</v>
      </c>
      <c r="E627" s="16">
        <v>485.08010864257813</v>
      </c>
      <c r="F627" s="16">
        <v>160.40794372558594</v>
      </c>
    </row>
    <row r="628" spans="1:6" x14ac:dyDescent="0.2">
      <c r="A628" t="s">
        <v>10</v>
      </c>
      <c r="B628">
        <v>1964</v>
      </c>
      <c r="C628" s="16">
        <v>2336.373779296875</v>
      </c>
      <c r="D628" s="16">
        <v>1428.3663330078125</v>
      </c>
      <c r="E628" s="16">
        <v>540.27764892578125</v>
      </c>
      <c r="F628" s="16">
        <v>188.88458251953125</v>
      </c>
    </row>
    <row r="629" spans="1:6" x14ac:dyDescent="0.2">
      <c r="A629" t="s">
        <v>10</v>
      </c>
      <c r="B629">
        <v>1965</v>
      </c>
      <c r="C629" s="16">
        <v>2609.647705078125</v>
      </c>
      <c r="D629" s="16">
        <v>1522.5050048828125</v>
      </c>
      <c r="E629" s="16">
        <v>562.39544677734375</v>
      </c>
      <c r="F629" s="16">
        <v>200.03933715820313</v>
      </c>
    </row>
    <row r="630" spans="1:6" x14ac:dyDescent="0.2">
      <c r="A630" t="s">
        <v>10</v>
      </c>
      <c r="B630">
        <v>1966</v>
      </c>
      <c r="C630" s="16">
        <v>3028.278076171875</v>
      </c>
      <c r="D630" s="16">
        <v>1780.18310546875</v>
      </c>
      <c r="E630" s="16">
        <v>625.5274658203125</v>
      </c>
      <c r="F630" s="16">
        <v>230.81999206542969</v>
      </c>
    </row>
    <row r="631" spans="1:6" x14ac:dyDescent="0.2">
      <c r="A631" t="s">
        <v>10</v>
      </c>
      <c r="B631">
        <v>1967</v>
      </c>
      <c r="C631" s="16">
        <v>3046.28125</v>
      </c>
      <c r="D631" s="16">
        <v>1788.932861328125</v>
      </c>
      <c r="E631" s="16">
        <v>528.65057373046875</v>
      </c>
      <c r="F631" s="16">
        <v>222.36431884765625</v>
      </c>
    </row>
    <row r="632" spans="1:6" x14ac:dyDescent="0.2">
      <c r="A632" t="s">
        <v>10</v>
      </c>
      <c r="B632">
        <v>1968</v>
      </c>
      <c r="C632" s="16">
        <v>3248.158935546875</v>
      </c>
      <c r="D632" s="16">
        <v>1873.222900390625</v>
      </c>
      <c r="E632" s="16">
        <v>588.29827880859375</v>
      </c>
      <c r="F632" s="16">
        <v>236.1746826171875</v>
      </c>
    </row>
    <row r="633" spans="1:6" x14ac:dyDescent="0.2">
      <c r="A633" t="s">
        <v>10</v>
      </c>
      <c r="B633">
        <v>1969</v>
      </c>
      <c r="C633" s="16">
        <v>3419.889892578125</v>
      </c>
      <c r="D633" s="16">
        <v>2152.377685546875</v>
      </c>
      <c r="E633" s="16">
        <v>592.33697509765625</v>
      </c>
      <c r="F633" s="16">
        <v>263.34674072265625</v>
      </c>
    </row>
    <row r="634" spans="1:6" x14ac:dyDescent="0.2">
      <c r="A634" t="s">
        <v>10</v>
      </c>
      <c r="B634">
        <v>1970</v>
      </c>
      <c r="C634" s="16">
        <v>4106.7900390625</v>
      </c>
      <c r="D634" s="16">
        <v>2668.0458984375</v>
      </c>
      <c r="E634" s="16">
        <v>799.289306640625</v>
      </c>
      <c r="F634" s="16">
        <v>332.6795654296875</v>
      </c>
    </row>
    <row r="635" spans="1:6" x14ac:dyDescent="0.2">
      <c r="A635" t="s">
        <v>10</v>
      </c>
      <c r="B635">
        <v>1971</v>
      </c>
      <c r="C635" s="16">
        <v>4906.9052734375</v>
      </c>
      <c r="D635" s="16">
        <v>3265.609375</v>
      </c>
      <c r="E635" s="16">
        <v>935.66015625</v>
      </c>
      <c r="F635" s="16">
        <v>403.09823608398438</v>
      </c>
    </row>
    <row r="636" spans="1:6" x14ac:dyDescent="0.2">
      <c r="A636" t="s">
        <v>10</v>
      </c>
      <c r="B636">
        <v>1972</v>
      </c>
      <c r="C636" s="16">
        <v>6222.658203125</v>
      </c>
      <c r="D636" s="16">
        <v>3841.3876953125</v>
      </c>
      <c r="E636" s="16">
        <v>1238.7659912109375</v>
      </c>
      <c r="F636" s="16">
        <v>487.4237060546875</v>
      </c>
    </row>
    <row r="637" spans="1:6" x14ac:dyDescent="0.2">
      <c r="A637" t="s">
        <v>10</v>
      </c>
      <c r="B637">
        <v>1973</v>
      </c>
      <c r="C637" s="16">
        <v>7203.7451171875</v>
      </c>
      <c r="D637" s="16">
        <v>3909.707275390625</v>
      </c>
      <c r="E637" s="16">
        <v>1022.0986938476563</v>
      </c>
      <c r="F637" s="16">
        <v>473.19094848632813</v>
      </c>
    </row>
    <row r="638" spans="1:6" x14ac:dyDescent="0.2">
      <c r="A638" t="s">
        <v>10</v>
      </c>
      <c r="B638">
        <v>1974</v>
      </c>
      <c r="C638" s="16">
        <v>8197.265625</v>
      </c>
      <c r="D638" s="16">
        <v>4436.90087890625</v>
      </c>
      <c r="E638" s="16">
        <v>1128.8321533203125</v>
      </c>
      <c r="F638" s="16">
        <v>534.014892578125</v>
      </c>
    </row>
    <row r="639" spans="1:6" x14ac:dyDescent="0.2">
      <c r="A639" t="s">
        <v>10</v>
      </c>
      <c r="B639">
        <v>1975</v>
      </c>
      <c r="C639" s="16">
        <v>8313.849609375</v>
      </c>
      <c r="D639" s="16">
        <v>4235.05908203125</v>
      </c>
      <c r="E639" s="16">
        <v>1164.9056396484375</v>
      </c>
      <c r="F639" s="16">
        <v>518.10888671875</v>
      </c>
    </row>
    <row r="640" spans="1:6" x14ac:dyDescent="0.2">
      <c r="A640" t="s">
        <v>10</v>
      </c>
      <c r="B640">
        <v>1976</v>
      </c>
      <c r="C640" s="16">
        <v>8599.611328125</v>
      </c>
      <c r="D640" s="16">
        <v>4695.45263671875</v>
      </c>
      <c r="E640" s="16">
        <v>1512.4619140625</v>
      </c>
      <c r="F640" s="16">
        <v>595.629150390625</v>
      </c>
    </row>
    <row r="641" spans="1:6" x14ac:dyDescent="0.2">
      <c r="A641" t="s">
        <v>10</v>
      </c>
      <c r="B641">
        <v>1977</v>
      </c>
      <c r="C641" s="16">
        <v>9798.5986328125</v>
      </c>
      <c r="D641" s="16">
        <v>5398.4453125</v>
      </c>
      <c r="E641" s="16">
        <v>1699.7781982421875</v>
      </c>
      <c r="F641" s="16">
        <v>666.0106201171875</v>
      </c>
    </row>
    <row r="642" spans="1:6" x14ac:dyDescent="0.2">
      <c r="A642" t="s">
        <v>10</v>
      </c>
      <c r="B642">
        <v>1978</v>
      </c>
      <c r="C642" s="16">
        <v>10099.1669921875</v>
      </c>
      <c r="D642" s="16">
        <v>4961.1611328125</v>
      </c>
      <c r="E642" s="16">
        <v>1481.328857421875</v>
      </c>
      <c r="F642" s="16">
        <v>737.34515380859375</v>
      </c>
    </row>
    <row r="643" spans="1:6" x14ac:dyDescent="0.2">
      <c r="A643" t="s">
        <v>10</v>
      </c>
      <c r="B643">
        <v>1979</v>
      </c>
      <c r="C643" s="16">
        <v>10764.6328125</v>
      </c>
      <c r="D643" s="16">
        <v>5857.50244140625</v>
      </c>
      <c r="E643" s="16">
        <v>1700.6177978515625</v>
      </c>
      <c r="F643" s="16">
        <v>829.66546630859375</v>
      </c>
    </row>
    <row r="644" spans="1:6" x14ac:dyDescent="0.2">
      <c r="A644" t="s">
        <v>10</v>
      </c>
      <c r="B644">
        <v>1980</v>
      </c>
      <c r="C644" s="16">
        <v>11592.166015625</v>
      </c>
      <c r="D644" s="16">
        <v>6775.65185546875</v>
      </c>
      <c r="E644" s="16">
        <v>1833.2247314453125</v>
      </c>
      <c r="F644" s="16">
        <v>936.3504638671875</v>
      </c>
    </row>
    <row r="645" spans="1:6" x14ac:dyDescent="0.2">
      <c r="A645" t="s">
        <v>10</v>
      </c>
      <c r="B645">
        <v>1981</v>
      </c>
      <c r="C645" s="16">
        <v>12368.2919921875</v>
      </c>
      <c r="D645" s="16">
        <v>7221.78955078125</v>
      </c>
      <c r="E645" s="16">
        <v>1830.822509765625</v>
      </c>
      <c r="F645" s="16">
        <v>1021.0342407226563</v>
      </c>
    </row>
    <row r="646" spans="1:6" x14ac:dyDescent="0.2">
      <c r="A646" t="s">
        <v>10</v>
      </c>
      <c r="B646">
        <v>1982</v>
      </c>
      <c r="C646" s="16">
        <v>12356.130859375</v>
      </c>
      <c r="D646" s="16">
        <v>6622.57373046875</v>
      </c>
      <c r="E646" s="16">
        <v>1667.4466552734375</v>
      </c>
      <c r="F646" s="16">
        <v>1111.9111328125</v>
      </c>
    </row>
    <row r="647" spans="1:6" x14ac:dyDescent="0.2">
      <c r="A647" t="s">
        <v>10</v>
      </c>
      <c r="B647">
        <v>1983</v>
      </c>
      <c r="C647" s="16">
        <v>12731.9580078125</v>
      </c>
      <c r="D647" s="16">
        <v>6720.779296875</v>
      </c>
      <c r="E647" s="16">
        <v>1723.153564453125</v>
      </c>
      <c r="F647" s="16">
        <v>1197.5498046875</v>
      </c>
    </row>
    <row r="648" spans="1:6" x14ac:dyDescent="0.2">
      <c r="A648" t="s">
        <v>10</v>
      </c>
      <c r="B648">
        <v>1984</v>
      </c>
      <c r="C648" s="16">
        <v>12479.279296875</v>
      </c>
      <c r="D648" s="16">
        <v>7242.5986328125</v>
      </c>
      <c r="E648" s="16">
        <v>1940.8214111328125</v>
      </c>
      <c r="F648" s="16">
        <v>1332.376220703125</v>
      </c>
    </row>
    <row r="649" spans="1:6" x14ac:dyDescent="0.2">
      <c r="A649" t="s">
        <v>10</v>
      </c>
      <c r="B649">
        <v>1985</v>
      </c>
      <c r="C649" s="16">
        <v>13267.28515625</v>
      </c>
      <c r="D649" s="16">
        <v>7942.4658203125</v>
      </c>
      <c r="E649" s="16">
        <v>2224.154296875</v>
      </c>
      <c r="F649" s="16">
        <v>1491.8143310546875</v>
      </c>
    </row>
    <row r="650" spans="1:6" x14ac:dyDescent="0.2">
      <c r="A650" t="s">
        <v>10</v>
      </c>
      <c r="B650">
        <v>1986</v>
      </c>
      <c r="C650" s="16">
        <v>13734.791015625</v>
      </c>
      <c r="D650" s="16">
        <v>8264.7197265625</v>
      </c>
      <c r="E650" s="16">
        <v>2376.495849609375</v>
      </c>
      <c r="F650" s="16">
        <v>1648.1373291015625</v>
      </c>
    </row>
    <row r="651" spans="1:6" x14ac:dyDescent="0.2">
      <c r="A651" t="s">
        <v>10</v>
      </c>
      <c r="B651">
        <v>1987</v>
      </c>
      <c r="C651" s="16">
        <v>14821.134765625</v>
      </c>
      <c r="D651" s="16">
        <v>8495.91796875</v>
      </c>
      <c r="E651" s="16">
        <v>2507.290283203125</v>
      </c>
      <c r="F651" s="16">
        <v>1834.9537353515625</v>
      </c>
    </row>
    <row r="652" spans="1:6" x14ac:dyDescent="0.2">
      <c r="A652" t="s">
        <v>10</v>
      </c>
      <c r="B652">
        <v>1988</v>
      </c>
      <c r="C652" s="16">
        <v>15852.90234375</v>
      </c>
      <c r="D652" s="16">
        <v>9114.4453125</v>
      </c>
      <c r="E652" s="16">
        <v>2811.089111328125</v>
      </c>
      <c r="F652" s="16">
        <v>2129.53125</v>
      </c>
    </row>
    <row r="653" spans="1:6" x14ac:dyDescent="0.2">
      <c r="A653" t="s">
        <v>10</v>
      </c>
      <c r="B653">
        <v>1989</v>
      </c>
      <c r="C653" s="16">
        <v>16892.91796875</v>
      </c>
      <c r="D653" s="16">
        <v>9995.4306640625</v>
      </c>
      <c r="E653" s="16">
        <v>3093.794189453125</v>
      </c>
      <c r="F653" s="16">
        <v>2479.30859375</v>
      </c>
    </row>
    <row r="654" spans="1:6" x14ac:dyDescent="0.2">
      <c r="A654" t="s">
        <v>10</v>
      </c>
      <c r="B654">
        <v>1990</v>
      </c>
      <c r="C654" s="16">
        <v>18197.076171875</v>
      </c>
      <c r="D654" s="16">
        <v>10789.1171875</v>
      </c>
      <c r="E654" s="16">
        <v>3385.70068359375</v>
      </c>
      <c r="F654" s="16">
        <v>2843.36083984375</v>
      </c>
    </row>
    <row r="655" spans="1:6" x14ac:dyDescent="0.2">
      <c r="A655" t="s">
        <v>10</v>
      </c>
      <c r="B655">
        <v>1991</v>
      </c>
      <c r="C655" s="16">
        <v>20461.9765625</v>
      </c>
      <c r="D655" s="16">
        <v>11596.7314453125</v>
      </c>
      <c r="E655" s="16">
        <v>3977.264892578125</v>
      </c>
      <c r="F655" s="16">
        <v>3210.537353515625</v>
      </c>
    </row>
    <row r="656" spans="1:6" x14ac:dyDescent="0.2">
      <c r="A656" t="s">
        <v>10</v>
      </c>
      <c r="B656">
        <v>1992</v>
      </c>
      <c r="C656" s="16">
        <v>22092.427734375</v>
      </c>
      <c r="D656" s="16">
        <v>11347.34765625</v>
      </c>
      <c r="E656" s="16">
        <v>4080.162841796875</v>
      </c>
      <c r="F656" s="16">
        <v>3384.364501953125</v>
      </c>
    </row>
    <row r="657" spans="1:6" x14ac:dyDescent="0.2">
      <c r="A657" t="s">
        <v>10</v>
      </c>
      <c r="B657">
        <v>1993</v>
      </c>
      <c r="C657" s="16">
        <v>22929.38671875</v>
      </c>
      <c r="D657" s="16">
        <v>10914.203125</v>
      </c>
      <c r="E657" s="16">
        <v>3688.84423828125</v>
      </c>
      <c r="F657" s="16">
        <v>3798.644287109375</v>
      </c>
    </row>
    <row r="658" spans="1:6" x14ac:dyDescent="0.2">
      <c r="A658" t="s">
        <v>10</v>
      </c>
      <c r="B658">
        <v>1994</v>
      </c>
      <c r="C658" s="16">
        <v>24996.77734375</v>
      </c>
      <c r="D658" s="16">
        <v>11285.640625</v>
      </c>
      <c r="E658" s="16">
        <v>3951.44873046875</v>
      </c>
      <c r="F658" s="16">
        <v>4230.9814453125</v>
      </c>
    </row>
    <row r="659" spans="1:6" x14ac:dyDescent="0.2">
      <c r="A659" t="s">
        <v>10</v>
      </c>
      <c r="B659">
        <v>1995</v>
      </c>
      <c r="C659" s="16">
        <v>25233.265625</v>
      </c>
      <c r="D659" s="16">
        <v>11361.03125</v>
      </c>
      <c r="E659" s="16">
        <v>4215.54931640625</v>
      </c>
      <c r="F659" s="16">
        <v>4472.873046875</v>
      </c>
    </row>
    <row r="660" spans="1:6" x14ac:dyDescent="0.2">
      <c r="A660" t="s">
        <v>10</v>
      </c>
      <c r="B660">
        <v>1996</v>
      </c>
      <c r="C660" s="16">
        <v>25933.458984375</v>
      </c>
      <c r="D660" s="16">
        <v>12716.6611328125</v>
      </c>
      <c r="E660" s="16">
        <v>4161.74560546875</v>
      </c>
      <c r="F660" s="16">
        <v>4774.9736328125</v>
      </c>
    </row>
    <row r="661" spans="1:6" x14ac:dyDescent="0.2">
      <c r="A661" t="s">
        <v>10</v>
      </c>
      <c r="B661">
        <v>1997</v>
      </c>
      <c r="C661" s="16">
        <v>26267.759765625</v>
      </c>
      <c r="D661" s="16">
        <v>12705.021484375</v>
      </c>
      <c r="E661" s="16">
        <v>4304.20263671875</v>
      </c>
      <c r="F661" s="16">
        <v>5138.65576171875</v>
      </c>
    </row>
    <row r="662" spans="1:6" x14ac:dyDescent="0.2">
      <c r="A662" t="s">
        <v>10</v>
      </c>
      <c r="B662">
        <v>1998</v>
      </c>
      <c r="C662" s="16">
        <v>26678.345703125</v>
      </c>
      <c r="D662" s="16">
        <v>13005.509765625</v>
      </c>
      <c r="E662" s="16">
        <v>4695.5693359375</v>
      </c>
      <c r="F662" s="16">
        <v>5910.0654296875</v>
      </c>
    </row>
    <row r="663" spans="1:6" x14ac:dyDescent="0.2">
      <c r="A663" t="s">
        <v>10</v>
      </c>
      <c r="B663">
        <v>1999</v>
      </c>
      <c r="C663" s="16">
        <v>26828.005859375</v>
      </c>
      <c r="D663" s="16">
        <v>12836.6953125</v>
      </c>
      <c r="E663" s="16">
        <v>4894.7109375</v>
      </c>
      <c r="F663" s="16">
        <v>6522.0380859375</v>
      </c>
    </row>
    <row r="664" spans="1:6" x14ac:dyDescent="0.2">
      <c r="A664" t="s">
        <v>10</v>
      </c>
      <c r="B664">
        <v>2000</v>
      </c>
      <c r="C664" s="16">
        <v>28011.6875</v>
      </c>
      <c r="D664" s="16">
        <v>14015.12109375</v>
      </c>
      <c r="E664" s="16">
        <v>5664.6025390625</v>
      </c>
      <c r="F664" s="16">
        <v>7240.57958984375</v>
      </c>
    </row>
    <row r="665" spans="1:6" x14ac:dyDescent="0.2">
      <c r="A665" t="s">
        <v>10</v>
      </c>
      <c r="B665">
        <v>2001</v>
      </c>
      <c r="C665" s="16">
        <v>27293.529296875</v>
      </c>
      <c r="D665" s="16">
        <v>14424.3916015625</v>
      </c>
      <c r="E665" s="16">
        <v>5201.576171875</v>
      </c>
      <c r="F665" s="16">
        <v>7959.45263671875</v>
      </c>
    </row>
    <row r="666" spans="1:6" x14ac:dyDescent="0.2">
      <c r="A666" t="s">
        <v>10</v>
      </c>
      <c r="B666">
        <v>2002</v>
      </c>
      <c r="C666" s="16">
        <v>26230.60546875</v>
      </c>
      <c r="D666" s="16">
        <v>13485.83984375</v>
      </c>
      <c r="E666" s="16">
        <v>5255.51123046875</v>
      </c>
      <c r="F666" s="16">
        <v>8490.7939453125</v>
      </c>
    </row>
    <row r="667" spans="1:6" x14ac:dyDescent="0.2">
      <c r="A667" t="s">
        <v>10</v>
      </c>
      <c r="B667">
        <v>2003</v>
      </c>
      <c r="C667" s="16">
        <v>28034.048828125</v>
      </c>
      <c r="D667" s="16">
        <v>13922.6142578125</v>
      </c>
      <c r="E667" s="16">
        <v>5495.568359375</v>
      </c>
      <c r="F667" s="16">
        <v>8674.080078125</v>
      </c>
    </row>
    <row r="668" spans="1:6" x14ac:dyDescent="0.2">
      <c r="A668" t="s">
        <v>10</v>
      </c>
      <c r="B668">
        <v>2004</v>
      </c>
      <c r="C668" s="16">
        <v>29051.638671875</v>
      </c>
      <c r="D668" s="16">
        <v>13851.3671875</v>
      </c>
      <c r="E668" s="16">
        <v>5571.115234375</v>
      </c>
      <c r="F668" s="16">
        <v>8821.4775390625</v>
      </c>
    </row>
    <row r="669" spans="1:6" x14ac:dyDescent="0.2">
      <c r="A669" t="s">
        <v>10</v>
      </c>
      <c r="B669">
        <v>2005</v>
      </c>
      <c r="C669" s="16">
        <v>29580.259765625</v>
      </c>
      <c r="D669" s="16">
        <v>14228.1533203125</v>
      </c>
      <c r="E669" s="16">
        <v>5824.43115234375</v>
      </c>
      <c r="F669" s="16">
        <v>9137.8154296875</v>
      </c>
    </row>
    <row r="670" spans="1:6" x14ac:dyDescent="0.2">
      <c r="A670" t="s">
        <v>10</v>
      </c>
      <c r="B670">
        <v>2006</v>
      </c>
      <c r="C670" s="16">
        <v>29993.111328125</v>
      </c>
      <c r="D670" s="16">
        <v>15147.125</v>
      </c>
      <c r="E670" s="16">
        <v>5338.955078125</v>
      </c>
      <c r="F670" s="16">
        <v>9978.0986328125</v>
      </c>
    </row>
    <row r="671" spans="1:6" x14ac:dyDescent="0.2">
      <c r="A671" t="s">
        <v>10</v>
      </c>
      <c r="B671">
        <v>2007</v>
      </c>
      <c r="C671" s="16">
        <v>32242.119140625</v>
      </c>
      <c r="D671" s="16">
        <v>16793.990234375</v>
      </c>
      <c r="E671" s="16">
        <v>6068.58349609375</v>
      </c>
      <c r="F671" s="16">
        <v>10783.42578125</v>
      </c>
    </row>
    <row r="672" spans="1:6" x14ac:dyDescent="0.2">
      <c r="A672" t="s">
        <v>10</v>
      </c>
      <c r="B672">
        <v>2008</v>
      </c>
      <c r="C672" s="16">
        <v>34175.765625</v>
      </c>
      <c r="D672" s="16">
        <v>17463.939453125</v>
      </c>
      <c r="E672" s="16">
        <v>6588.8330078125</v>
      </c>
      <c r="F672" s="16">
        <v>11444.82421875</v>
      </c>
    </row>
    <row r="673" spans="1:6" x14ac:dyDescent="0.2">
      <c r="A673" t="s">
        <v>10</v>
      </c>
      <c r="B673">
        <v>2009</v>
      </c>
      <c r="C673" s="16">
        <v>32517.57421875</v>
      </c>
      <c r="D673" s="16">
        <v>16332.5498046875</v>
      </c>
      <c r="E673" s="16">
        <v>5374.46484375</v>
      </c>
      <c r="F673" s="16">
        <v>12041.1513671875</v>
      </c>
    </row>
    <row r="674" spans="1:6" x14ac:dyDescent="0.2">
      <c r="A674" t="s">
        <v>10</v>
      </c>
      <c r="B674">
        <v>2010</v>
      </c>
      <c r="C674" s="16">
        <v>31780.443359375</v>
      </c>
      <c r="D674" s="16">
        <v>15717.8408203125</v>
      </c>
      <c r="E674" s="16">
        <v>5668.294921875</v>
      </c>
      <c r="F674" s="16">
        <v>12307.2509765625</v>
      </c>
    </row>
    <row r="675" spans="1:6" x14ac:dyDescent="0.2">
      <c r="A675" t="s">
        <v>10</v>
      </c>
      <c r="B675">
        <v>2011</v>
      </c>
      <c r="C675" s="16">
        <v>34066.19140625</v>
      </c>
      <c r="D675" s="16">
        <v>17254.302734375</v>
      </c>
      <c r="E675" s="16">
        <v>6621.87939453125</v>
      </c>
      <c r="F675" s="16">
        <v>14083.5869140625</v>
      </c>
    </row>
    <row r="676" spans="1:6" x14ac:dyDescent="0.2">
      <c r="A676" t="s">
        <v>10</v>
      </c>
      <c r="B676">
        <v>2012</v>
      </c>
      <c r="C676" s="16">
        <v>35495.80078125</v>
      </c>
      <c r="D676" s="16">
        <v>17677.130859375</v>
      </c>
      <c r="E676" s="16">
        <v>6351.505859375</v>
      </c>
      <c r="F676" s="16">
        <v>14403.7822265625</v>
      </c>
    </row>
    <row r="677" spans="1:6" x14ac:dyDescent="0.2">
      <c r="A677" t="s">
        <v>10</v>
      </c>
      <c r="B677">
        <v>2013</v>
      </c>
      <c r="C677" s="16">
        <v>35751.06640625</v>
      </c>
      <c r="D677" s="16">
        <v>18146.396484375</v>
      </c>
      <c r="E677" s="16">
        <v>6383.6953125</v>
      </c>
      <c r="F677" s="16">
        <v>16005.900390625</v>
      </c>
    </row>
    <row r="678" spans="1:6" x14ac:dyDescent="0.2">
      <c r="A678" t="s">
        <v>10</v>
      </c>
      <c r="B678">
        <v>2014</v>
      </c>
      <c r="C678" s="16">
        <v>36495.80859375</v>
      </c>
      <c r="D678" s="16">
        <v>18212.96484375</v>
      </c>
      <c r="E678" s="16">
        <v>6022.52685546875</v>
      </c>
      <c r="F678" s="16">
        <v>16153.6005859375</v>
      </c>
    </row>
    <row r="679" spans="1:6" x14ac:dyDescent="0.2">
      <c r="A679" t="s">
        <v>10</v>
      </c>
      <c r="B679">
        <v>2015</v>
      </c>
      <c r="C679" s="16">
        <v>38188.59765625</v>
      </c>
      <c r="D679" s="16">
        <v>19159.494140625</v>
      </c>
      <c r="E679" s="16">
        <v>6121.8076171875</v>
      </c>
      <c r="F679" s="16">
        <v>16849.669921875</v>
      </c>
    </row>
    <row r="680" spans="1:6" x14ac:dyDescent="0.2">
      <c r="A680" t="s">
        <v>10</v>
      </c>
      <c r="B680">
        <v>2016</v>
      </c>
      <c r="C680" s="16">
        <v>39393.75</v>
      </c>
      <c r="D680" s="16">
        <v>20593.064453125</v>
      </c>
      <c r="E680" s="16">
        <v>7092.39013671875</v>
      </c>
      <c r="F680" s="16">
        <v>17310.0546875</v>
      </c>
    </row>
    <row r="681" spans="1:6" x14ac:dyDescent="0.2">
      <c r="A681" t="s">
        <v>10</v>
      </c>
      <c r="B681">
        <v>2017</v>
      </c>
      <c r="C681" s="16">
        <v>41329.28515625</v>
      </c>
      <c r="D681" s="16">
        <v>22470.46484375</v>
      </c>
      <c r="E681" s="16">
        <v>7571.919921875</v>
      </c>
      <c r="F681" s="16">
        <v>18148.90234375</v>
      </c>
    </row>
    <row r="682" spans="1:6" x14ac:dyDescent="0.2">
      <c r="A682" t="s">
        <v>11</v>
      </c>
      <c r="B682">
        <v>1950</v>
      </c>
    </row>
    <row r="683" spans="1:6" x14ac:dyDescent="0.2">
      <c r="A683" t="s">
        <v>11</v>
      </c>
      <c r="B683">
        <v>1951</v>
      </c>
    </row>
    <row r="684" spans="1:6" x14ac:dyDescent="0.2">
      <c r="A684" t="s">
        <v>11</v>
      </c>
      <c r="B684">
        <v>1952</v>
      </c>
    </row>
    <row r="685" spans="1:6" x14ac:dyDescent="0.2">
      <c r="A685" t="s">
        <v>11</v>
      </c>
      <c r="B685">
        <v>1953</v>
      </c>
    </row>
    <row r="686" spans="1:6" x14ac:dyDescent="0.2">
      <c r="A686" t="s">
        <v>11</v>
      </c>
      <c r="B686">
        <v>1954</v>
      </c>
    </row>
    <row r="687" spans="1:6" x14ac:dyDescent="0.2">
      <c r="A687" t="s">
        <v>11</v>
      </c>
      <c r="B687">
        <v>1955</v>
      </c>
    </row>
    <row r="688" spans="1:6" x14ac:dyDescent="0.2">
      <c r="A688" t="s">
        <v>11</v>
      </c>
      <c r="B688">
        <v>1956</v>
      </c>
    </row>
    <row r="689" spans="1:2" x14ac:dyDescent="0.2">
      <c r="A689" t="s">
        <v>11</v>
      </c>
      <c r="B689">
        <v>1957</v>
      </c>
    </row>
    <row r="690" spans="1:2" x14ac:dyDescent="0.2">
      <c r="A690" t="s">
        <v>11</v>
      </c>
      <c r="B690">
        <v>1958</v>
      </c>
    </row>
    <row r="691" spans="1:2" x14ac:dyDescent="0.2">
      <c r="A691" t="s">
        <v>11</v>
      </c>
      <c r="B691">
        <v>1959</v>
      </c>
    </row>
    <row r="692" spans="1:2" x14ac:dyDescent="0.2">
      <c r="A692" t="s">
        <v>11</v>
      </c>
      <c r="B692">
        <v>1960</v>
      </c>
    </row>
    <row r="693" spans="1:2" x14ac:dyDescent="0.2">
      <c r="A693" t="s">
        <v>11</v>
      </c>
      <c r="B693">
        <v>1961</v>
      </c>
    </row>
    <row r="694" spans="1:2" x14ac:dyDescent="0.2">
      <c r="A694" t="s">
        <v>11</v>
      </c>
      <c r="B694">
        <v>1962</v>
      </c>
    </row>
    <row r="695" spans="1:2" x14ac:dyDescent="0.2">
      <c r="A695" t="s">
        <v>11</v>
      </c>
      <c r="B695">
        <v>1963</v>
      </c>
    </row>
    <row r="696" spans="1:2" x14ac:dyDescent="0.2">
      <c r="A696" t="s">
        <v>11</v>
      </c>
      <c r="B696">
        <v>1964</v>
      </c>
    </row>
    <row r="697" spans="1:2" x14ac:dyDescent="0.2">
      <c r="A697" t="s">
        <v>11</v>
      </c>
      <c r="B697">
        <v>1965</v>
      </c>
    </row>
    <row r="698" spans="1:2" x14ac:dyDescent="0.2">
      <c r="A698" t="s">
        <v>11</v>
      </c>
      <c r="B698">
        <v>1966</v>
      </c>
    </row>
    <row r="699" spans="1:2" x14ac:dyDescent="0.2">
      <c r="A699" t="s">
        <v>11</v>
      </c>
      <c r="B699">
        <v>1967</v>
      </c>
    </row>
    <row r="700" spans="1:2" x14ac:dyDescent="0.2">
      <c r="A700" t="s">
        <v>11</v>
      </c>
      <c r="B700">
        <v>1968</v>
      </c>
    </row>
    <row r="701" spans="1:2" x14ac:dyDescent="0.2">
      <c r="A701" t="s">
        <v>11</v>
      </c>
      <c r="B701">
        <v>1969</v>
      </c>
    </row>
    <row r="702" spans="1:2" x14ac:dyDescent="0.2">
      <c r="A702" t="s">
        <v>11</v>
      </c>
      <c r="B702">
        <v>1970</v>
      </c>
    </row>
    <row r="703" spans="1:2" x14ac:dyDescent="0.2">
      <c r="A703" t="s">
        <v>11</v>
      </c>
      <c r="B703">
        <v>1971</v>
      </c>
    </row>
    <row r="704" spans="1:2" x14ac:dyDescent="0.2">
      <c r="A704" t="s">
        <v>11</v>
      </c>
      <c r="B704">
        <v>1972</v>
      </c>
    </row>
    <row r="705" spans="1:2" x14ac:dyDescent="0.2">
      <c r="A705" t="s">
        <v>11</v>
      </c>
      <c r="B705">
        <v>1973</v>
      </c>
    </row>
    <row r="706" spans="1:2" x14ac:dyDescent="0.2">
      <c r="A706" t="s">
        <v>11</v>
      </c>
      <c r="B706">
        <v>1974</v>
      </c>
    </row>
    <row r="707" spans="1:2" x14ac:dyDescent="0.2">
      <c r="A707" t="s">
        <v>11</v>
      </c>
      <c r="B707">
        <v>1975</v>
      </c>
    </row>
    <row r="708" spans="1:2" x14ac:dyDescent="0.2">
      <c r="A708" t="s">
        <v>11</v>
      </c>
      <c r="B708">
        <v>1976</v>
      </c>
    </row>
    <row r="709" spans="1:2" x14ac:dyDescent="0.2">
      <c r="A709" t="s">
        <v>11</v>
      </c>
      <c r="B709">
        <v>1977</v>
      </c>
    </row>
    <row r="710" spans="1:2" x14ac:dyDescent="0.2">
      <c r="A710" t="s">
        <v>11</v>
      </c>
      <c r="B710">
        <v>1978</v>
      </c>
    </row>
    <row r="711" spans="1:2" x14ac:dyDescent="0.2">
      <c r="A711" t="s">
        <v>11</v>
      </c>
      <c r="B711">
        <v>1979</v>
      </c>
    </row>
    <row r="712" spans="1:2" x14ac:dyDescent="0.2">
      <c r="A712" t="s">
        <v>11</v>
      </c>
      <c r="B712">
        <v>1980</v>
      </c>
    </row>
    <row r="713" spans="1:2" x14ac:dyDescent="0.2">
      <c r="A713" t="s">
        <v>11</v>
      </c>
      <c r="B713">
        <v>1981</v>
      </c>
    </row>
    <row r="714" spans="1:2" x14ac:dyDescent="0.2">
      <c r="A714" t="s">
        <v>11</v>
      </c>
      <c r="B714">
        <v>1982</v>
      </c>
    </row>
    <row r="715" spans="1:2" x14ac:dyDescent="0.2">
      <c r="A715" t="s">
        <v>11</v>
      </c>
      <c r="B715">
        <v>1983</v>
      </c>
    </row>
    <row r="716" spans="1:2" x14ac:dyDescent="0.2">
      <c r="A716" t="s">
        <v>11</v>
      </c>
      <c r="B716">
        <v>1984</v>
      </c>
    </row>
    <row r="717" spans="1:2" x14ac:dyDescent="0.2">
      <c r="A717" t="s">
        <v>11</v>
      </c>
      <c r="B717">
        <v>1985</v>
      </c>
    </row>
    <row r="718" spans="1:2" x14ac:dyDescent="0.2">
      <c r="A718" t="s">
        <v>11</v>
      </c>
      <c r="B718">
        <v>1986</v>
      </c>
    </row>
    <row r="719" spans="1:2" x14ac:dyDescent="0.2">
      <c r="A719" t="s">
        <v>11</v>
      </c>
      <c r="B719">
        <v>1987</v>
      </c>
    </row>
    <row r="720" spans="1:2" x14ac:dyDescent="0.2">
      <c r="A720" t="s">
        <v>11</v>
      </c>
      <c r="B720">
        <v>1988</v>
      </c>
    </row>
    <row r="721" spans="1:6" x14ac:dyDescent="0.2">
      <c r="A721" t="s">
        <v>11</v>
      </c>
      <c r="B721">
        <v>1989</v>
      </c>
    </row>
    <row r="722" spans="1:6" x14ac:dyDescent="0.2">
      <c r="A722" t="s">
        <v>11</v>
      </c>
      <c r="B722">
        <v>1990</v>
      </c>
      <c r="C722" s="16">
        <v>5.0447799265384674E-2</v>
      </c>
      <c r="D722" s="16">
        <v>7.5664590112864971E-3</v>
      </c>
      <c r="E722" s="16">
        <v>6.8263470893725753E-4</v>
      </c>
      <c r="F722" s="16">
        <v>7.2310568066313863E-4</v>
      </c>
    </row>
    <row r="723" spans="1:6" x14ac:dyDescent="0.2">
      <c r="A723" t="s">
        <v>11</v>
      </c>
      <c r="B723">
        <v>1991</v>
      </c>
      <c r="C723" s="16">
        <v>5.5094487965106964E-2</v>
      </c>
      <c r="D723" s="16">
        <v>4.6715415082871914E-3</v>
      </c>
      <c r="E723" s="16">
        <v>8.3371478831395507E-4</v>
      </c>
      <c r="F723" s="16">
        <v>5.6025618687272072E-4</v>
      </c>
    </row>
    <row r="724" spans="1:6" x14ac:dyDescent="0.2">
      <c r="A724" t="s">
        <v>11</v>
      </c>
      <c r="B724">
        <v>1992</v>
      </c>
      <c r="C724" s="16">
        <v>0.8859708309173584</v>
      </c>
      <c r="D724" s="16">
        <v>0.13560068607330322</v>
      </c>
      <c r="E724" s="16">
        <v>2.6481034234166145E-2</v>
      </c>
      <c r="F724" s="16">
        <v>3.5874599125236273E-3</v>
      </c>
    </row>
    <row r="725" spans="1:6" x14ac:dyDescent="0.2">
      <c r="A725" t="s">
        <v>11</v>
      </c>
      <c r="B725">
        <v>1993</v>
      </c>
      <c r="C725" s="16">
        <v>4.6013751029968262</v>
      </c>
      <c r="D725" s="16">
        <v>1.6502227783203125</v>
      </c>
      <c r="E725" s="16">
        <v>0.28554043173789978</v>
      </c>
      <c r="F725" s="16">
        <v>4.2361453175544739E-2</v>
      </c>
    </row>
    <row r="726" spans="1:6" x14ac:dyDescent="0.2">
      <c r="A726" t="s">
        <v>11</v>
      </c>
      <c r="B726">
        <v>1994</v>
      </c>
      <c r="C726" s="16">
        <v>66.709457397460938</v>
      </c>
      <c r="D726" s="16">
        <v>27.521625518798828</v>
      </c>
      <c r="E726" s="16">
        <v>3.3779535293579102</v>
      </c>
      <c r="F726" s="16">
        <v>0.78235912322998047</v>
      </c>
    </row>
    <row r="727" spans="1:6" x14ac:dyDescent="0.2">
      <c r="A727" t="s">
        <v>11</v>
      </c>
      <c r="B727">
        <v>1995</v>
      </c>
      <c r="C727" s="16">
        <v>253.3599853515625</v>
      </c>
      <c r="D727" s="16">
        <v>39.812156677246094</v>
      </c>
      <c r="E727" s="16">
        <v>37.831485748291016</v>
      </c>
      <c r="F727" s="16">
        <v>2.7963757514953613</v>
      </c>
    </row>
    <row r="728" spans="1:6" x14ac:dyDescent="0.2">
      <c r="A728" t="s">
        <v>11</v>
      </c>
      <c r="B728">
        <v>1996</v>
      </c>
      <c r="C728" s="16">
        <v>602.8800048828125</v>
      </c>
      <c r="D728" s="16">
        <v>141.78175354003906</v>
      </c>
      <c r="E728" s="16">
        <v>44.218196868896484</v>
      </c>
      <c r="F728" s="16">
        <v>6.480036735534668</v>
      </c>
    </row>
    <row r="729" spans="1:6" x14ac:dyDescent="0.2">
      <c r="A729" t="s">
        <v>11</v>
      </c>
      <c r="B729">
        <v>1997</v>
      </c>
      <c r="C729" s="16">
        <v>889.7515869140625</v>
      </c>
      <c r="D729" s="16">
        <v>209.10008239746094</v>
      </c>
      <c r="E729" s="16">
        <v>62.222694396972656</v>
      </c>
      <c r="F729" s="16">
        <v>7.1856169700622559</v>
      </c>
    </row>
    <row r="730" spans="1:6" x14ac:dyDescent="0.2">
      <c r="A730" t="s">
        <v>11</v>
      </c>
      <c r="B730">
        <v>1998</v>
      </c>
      <c r="C730" s="16">
        <v>849.807861328125</v>
      </c>
      <c r="D730" s="16">
        <v>285.50784301757813</v>
      </c>
      <c r="E730" s="16">
        <v>67.866416931152344</v>
      </c>
      <c r="F730" s="16">
        <v>18.737897872924805</v>
      </c>
    </row>
    <row r="731" spans="1:6" x14ac:dyDescent="0.2">
      <c r="A731" t="s">
        <v>11</v>
      </c>
      <c r="B731">
        <v>1999</v>
      </c>
      <c r="C731" s="16">
        <v>724.29986572265625</v>
      </c>
      <c r="D731" s="16">
        <v>256.3701171875</v>
      </c>
      <c r="E731" s="16">
        <v>69.888992309570313</v>
      </c>
      <c r="F731" s="16">
        <v>25.741003036499023</v>
      </c>
    </row>
    <row r="732" spans="1:6" x14ac:dyDescent="0.2">
      <c r="A732" t="s">
        <v>11</v>
      </c>
      <c r="B732">
        <v>2000</v>
      </c>
      <c r="C732" s="16">
        <v>521.85040283203125</v>
      </c>
      <c r="D732" s="16">
        <v>426.65939331054688</v>
      </c>
      <c r="E732" s="16">
        <v>88.60986328125</v>
      </c>
      <c r="F732" s="16">
        <v>54.500335693359375</v>
      </c>
    </row>
    <row r="733" spans="1:6" x14ac:dyDescent="0.2">
      <c r="A733" t="s">
        <v>11</v>
      </c>
      <c r="B733">
        <v>2001</v>
      </c>
      <c r="C733" s="16">
        <v>515.8646240234375</v>
      </c>
      <c r="D733" s="16">
        <v>449.22418212890625</v>
      </c>
      <c r="E733" s="16">
        <v>169.70925903320313</v>
      </c>
      <c r="F733" s="16">
        <v>81.461929321289063</v>
      </c>
    </row>
    <row r="734" spans="1:6" x14ac:dyDescent="0.2">
      <c r="A734" t="s">
        <v>11</v>
      </c>
      <c r="B734">
        <v>2002</v>
      </c>
      <c r="C734" s="16">
        <v>1092.08154296875</v>
      </c>
      <c r="D734" s="16">
        <v>656.01806640625</v>
      </c>
      <c r="E734" s="16">
        <v>184.18077087402344</v>
      </c>
      <c r="F734" s="16">
        <v>133.7796630859375</v>
      </c>
    </row>
    <row r="735" spans="1:6" x14ac:dyDescent="0.2">
      <c r="A735" t="s">
        <v>11</v>
      </c>
      <c r="B735">
        <v>2003</v>
      </c>
      <c r="C735" s="16">
        <v>1757.9615478515625</v>
      </c>
      <c r="D735" s="16">
        <v>1283.935302734375</v>
      </c>
      <c r="E735" s="16">
        <v>423.51620483398438</v>
      </c>
      <c r="F735" s="16">
        <v>313.66705322265625</v>
      </c>
    </row>
    <row r="736" spans="1:6" x14ac:dyDescent="0.2">
      <c r="A736" t="s">
        <v>11</v>
      </c>
      <c r="B736">
        <v>2004</v>
      </c>
      <c r="C736" s="16">
        <v>1432.27294921875</v>
      </c>
      <c r="D736" s="16">
        <v>2513.066162109375</v>
      </c>
      <c r="E736" s="16">
        <v>226.80924987792969</v>
      </c>
      <c r="F736" s="16">
        <v>750.61151123046875</v>
      </c>
    </row>
    <row r="737" spans="1:6" x14ac:dyDescent="0.2">
      <c r="A737" t="s">
        <v>11</v>
      </c>
      <c r="B737">
        <v>2005</v>
      </c>
      <c r="C737" s="16">
        <v>1348.9888916015625</v>
      </c>
      <c r="D737" s="16">
        <v>2369.146728515625</v>
      </c>
      <c r="E737" s="16">
        <v>550.65728759765625</v>
      </c>
      <c r="F737" s="16">
        <v>904.1070556640625</v>
      </c>
    </row>
    <row r="738" spans="1:6" x14ac:dyDescent="0.2">
      <c r="A738" t="s">
        <v>11</v>
      </c>
      <c r="B738">
        <v>2006</v>
      </c>
      <c r="C738" s="16">
        <v>1500.5465087890625</v>
      </c>
      <c r="D738" s="16">
        <v>2488.08642578125</v>
      </c>
      <c r="E738" s="16">
        <v>676.12335205078125</v>
      </c>
      <c r="F738" s="16">
        <v>903.043701171875</v>
      </c>
    </row>
    <row r="739" spans="1:6" x14ac:dyDescent="0.2">
      <c r="A739" t="s">
        <v>11</v>
      </c>
      <c r="B739">
        <v>2007</v>
      </c>
      <c r="C739" s="16">
        <v>1854.438232421875</v>
      </c>
      <c r="D739" s="16">
        <v>2454.391357421875</v>
      </c>
      <c r="E739" s="16">
        <v>922.0843505859375</v>
      </c>
      <c r="F739" s="16">
        <v>838.0860595703125</v>
      </c>
    </row>
    <row r="740" spans="1:6" x14ac:dyDescent="0.2">
      <c r="A740" t="s">
        <v>11</v>
      </c>
      <c r="B740">
        <v>2008</v>
      </c>
      <c r="C740" s="16">
        <v>2817.679931640625</v>
      </c>
      <c r="D740" s="16">
        <v>2803.90673828125</v>
      </c>
      <c r="E740" s="16">
        <v>970.62615966796875</v>
      </c>
      <c r="F740" s="16">
        <v>864.78717041015625</v>
      </c>
    </row>
    <row r="741" spans="1:6" x14ac:dyDescent="0.2">
      <c r="A741" t="s">
        <v>11</v>
      </c>
      <c r="B741">
        <v>2009</v>
      </c>
      <c r="C741" s="16">
        <v>2529.32958984375</v>
      </c>
      <c r="D741" s="16">
        <v>2629.14794921875</v>
      </c>
      <c r="E741" s="16">
        <v>874.552490234375</v>
      </c>
      <c r="F741" s="16">
        <v>666.9700927734375</v>
      </c>
    </row>
    <row r="742" spans="1:6" x14ac:dyDescent="0.2">
      <c r="A742" t="s">
        <v>11</v>
      </c>
      <c r="B742">
        <v>2010</v>
      </c>
      <c r="C742" s="16">
        <v>3822.31005859375</v>
      </c>
      <c r="D742" s="16">
        <v>2474.583740234375</v>
      </c>
      <c r="E742" s="16">
        <v>945.45184326171875</v>
      </c>
      <c r="F742" s="16">
        <v>472.15423583984375</v>
      </c>
    </row>
    <row r="743" spans="1:6" x14ac:dyDescent="0.2">
      <c r="A743" t="s">
        <v>11</v>
      </c>
      <c r="B743">
        <v>2011</v>
      </c>
      <c r="C743" s="16">
        <v>4714.56591796875</v>
      </c>
      <c r="D743" s="16">
        <v>3358.227294921875</v>
      </c>
      <c r="E743" s="16">
        <v>1839.593994140625</v>
      </c>
      <c r="F743" s="16">
        <v>596.51251220703125</v>
      </c>
    </row>
    <row r="744" spans="1:6" x14ac:dyDescent="0.2">
      <c r="A744" t="s">
        <v>11</v>
      </c>
      <c r="B744">
        <v>2012</v>
      </c>
      <c r="C744" s="16">
        <v>6395.2666015625</v>
      </c>
      <c r="D744" s="16">
        <v>3142.6025390625</v>
      </c>
      <c r="E744" s="16">
        <v>2193.460693359375</v>
      </c>
      <c r="F744" s="16">
        <v>561.47021484375</v>
      </c>
    </row>
    <row r="745" spans="1:6" x14ac:dyDescent="0.2">
      <c r="A745" t="s">
        <v>11</v>
      </c>
      <c r="B745">
        <v>2013</v>
      </c>
      <c r="C745" s="16">
        <v>8568.123046875</v>
      </c>
      <c r="D745" s="16">
        <v>3529.759521484375</v>
      </c>
      <c r="E745" s="16">
        <v>2293.90673828125</v>
      </c>
      <c r="F745" s="16">
        <v>615.611328125</v>
      </c>
    </row>
    <row r="746" spans="1:6" x14ac:dyDescent="0.2">
      <c r="A746" t="s">
        <v>11</v>
      </c>
      <c r="B746">
        <v>2014</v>
      </c>
      <c r="C746" s="16">
        <v>10183.0009765625</v>
      </c>
      <c r="D746" s="16">
        <v>3671.83935546875</v>
      </c>
      <c r="E746" s="16">
        <v>1665.6287841796875</v>
      </c>
      <c r="F746" s="16">
        <v>667.33074951171875</v>
      </c>
    </row>
    <row r="747" spans="1:6" x14ac:dyDescent="0.2">
      <c r="A747" t="s">
        <v>11</v>
      </c>
      <c r="B747">
        <v>2015</v>
      </c>
      <c r="C747" s="16">
        <v>8606.2275390625</v>
      </c>
      <c r="D747" s="16">
        <v>4178.8984375</v>
      </c>
      <c r="E747" s="16">
        <v>1738.694091796875</v>
      </c>
      <c r="F747" s="16">
        <v>607.58050537109375</v>
      </c>
    </row>
    <row r="748" spans="1:6" x14ac:dyDescent="0.2">
      <c r="A748" t="s">
        <v>11</v>
      </c>
      <c r="B748">
        <v>2016</v>
      </c>
      <c r="C748" s="16">
        <v>7326.7958984375</v>
      </c>
      <c r="D748" s="16">
        <v>4761.23388671875</v>
      </c>
      <c r="E748" s="16">
        <v>2376.588134765625</v>
      </c>
      <c r="F748" s="16">
        <v>662.68231201171875</v>
      </c>
    </row>
    <row r="749" spans="1:6" x14ac:dyDescent="0.2">
      <c r="A749" t="s">
        <v>11</v>
      </c>
      <c r="B749">
        <v>2017</v>
      </c>
      <c r="C749" s="16">
        <v>6937.15576171875</v>
      </c>
      <c r="D749" s="16">
        <v>5701.44921875</v>
      </c>
      <c r="E749" s="16">
        <v>3119.92041015625</v>
      </c>
      <c r="F749" s="16">
        <v>807.6746826171875</v>
      </c>
    </row>
    <row r="750" spans="1:6" x14ac:dyDescent="0.2">
      <c r="A750" t="s">
        <v>12</v>
      </c>
      <c r="B750">
        <v>1950</v>
      </c>
    </row>
    <row r="751" spans="1:6" x14ac:dyDescent="0.2">
      <c r="A751" t="s">
        <v>12</v>
      </c>
      <c r="B751">
        <v>1951</v>
      </c>
    </row>
    <row r="752" spans="1:6" x14ac:dyDescent="0.2">
      <c r="A752" t="s">
        <v>12</v>
      </c>
      <c r="B752">
        <v>1952</v>
      </c>
    </row>
    <row r="753" spans="1:6" x14ac:dyDescent="0.2">
      <c r="A753" t="s">
        <v>12</v>
      </c>
      <c r="B753">
        <v>1953</v>
      </c>
    </row>
    <row r="754" spans="1:6" x14ac:dyDescent="0.2">
      <c r="A754" t="s">
        <v>12</v>
      </c>
      <c r="B754">
        <v>1954</v>
      </c>
    </row>
    <row r="755" spans="1:6" x14ac:dyDescent="0.2">
      <c r="A755" t="s">
        <v>12</v>
      </c>
      <c r="B755">
        <v>1955</v>
      </c>
    </row>
    <row r="756" spans="1:6" x14ac:dyDescent="0.2">
      <c r="A756" t="s">
        <v>12</v>
      </c>
      <c r="B756">
        <v>1956</v>
      </c>
    </row>
    <row r="757" spans="1:6" x14ac:dyDescent="0.2">
      <c r="A757" t="s">
        <v>12</v>
      </c>
      <c r="B757">
        <v>1957</v>
      </c>
    </row>
    <row r="758" spans="1:6" x14ac:dyDescent="0.2">
      <c r="A758" t="s">
        <v>12</v>
      </c>
      <c r="B758">
        <v>1958</v>
      </c>
    </row>
    <row r="759" spans="1:6" x14ac:dyDescent="0.2">
      <c r="A759" t="s">
        <v>12</v>
      </c>
      <c r="B759">
        <v>1959</v>
      </c>
    </row>
    <row r="760" spans="1:6" x14ac:dyDescent="0.2">
      <c r="A760" t="s">
        <v>12</v>
      </c>
      <c r="B760">
        <v>1960</v>
      </c>
      <c r="C760" s="16">
        <v>214.26638793945313</v>
      </c>
      <c r="D760" s="16">
        <v>150.068115234375</v>
      </c>
      <c r="E760" s="16">
        <v>175.98678588867188</v>
      </c>
      <c r="F760" s="16">
        <v>0</v>
      </c>
    </row>
    <row r="761" spans="1:6" x14ac:dyDescent="0.2">
      <c r="A761" t="s">
        <v>12</v>
      </c>
      <c r="B761">
        <v>1961</v>
      </c>
      <c r="C761" s="16">
        <v>247.57449340820313</v>
      </c>
      <c r="D761" s="16">
        <v>166.57792663574219</v>
      </c>
      <c r="E761" s="16">
        <v>203.34872436523438</v>
      </c>
      <c r="F761" s="16">
        <v>8.9538963511586189E-3</v>
      </c>
    </row>
    <row r="762" spans="1:6" x14ac:dyDescent="0.2">
      <c r="A762" t="s">
        <v>12</v>
      </c>
      <c r="B762">
        <v>1962</v>
      </c>
      <c r="C762" s="16">
        <v>280.33920288085938</v>
      </c>
      <c r="D762" s="16">
        <v>184.07449340820313</v>
      </c>
      <c r="E762" s="16">
        <v>230.26438903808594</v>
      </c>
      <c r="F762" s="16">
        <v>2.0840965211391449E-2</v>
      </c>
    </row>
    <row r="763" spans="1:6" x14ac:dyDescent="0.2">
      <c r="A763" t="s">
        <v>12</v>
      </c>
      <c r="B763">
        <v>1963</v>
      </c>
      <c r="C763" s="16">
        <v>272.39999389648438</v>
      </c>
      <c r="D763" s="16">
        <v>161.49983215332031</v>
      </c>
      <c r="E763" s="16">
        <v>183.58470153808594</v>
      </c>
      <c r="F763" s="16">
        <v>2.5564918294548988E-2</v>
      </c>
    </row>
    <row r="764" spans="1:6" x14ac:dyDescent="0.2">
      <c r="A764" t="s">
        <v>12</v>
      </c>
      <c r="B764">
        <v>1964</v>
      </c>
      <c r="C764" s="16">
        <v>279.58612060546875</v>
      </c>
      <c r="D764" s="16">
        <v>162.97738647460938</v>
      </c>
      <c r="E764" s="16">
        <v>174.91329956054688</v>
      </c>
      <c r="F764" s="16">
        <v>3.3283792436122894E-2</v>
      </c>
    </row>
    <row r="765" spans="1:6" x14ac:dyDescent="0.2">
      <c r="A765" t="s">
        <v>12</v>
      </c>
      <c r="B765">
        <v>1965</v>
      </c>
      <c r="C765" s="16">
        <v>394.86822509765625</v>
      </c>
      <c r="D765" s="16">
        <v>136.5220947265625</v>
      </c>
      <c r="E765" s="16">
        <v>151.00967407226563</v>
      </c>
      <c r="F765" s="16">
        <v>3.6851584911346436E-2</v>
      </c>
    </row>
    <row r="766" spans="1:6" x14ac:dyDescent="0.2">
      <c r="A766" t="s">
        <v>12</v>
      </c>
      <c r="B766">
        <v>1966</v>
      </c>
      <c r="C766" s="16">
        <v>498.26251220703125</v>
      </c>
      <c r="D766" s="16">
        <v>184.13058471679688</v>
      </c>
      <c r="E766" s="16">
        <v>181.79087829589844</v>
      </c>
      <c r="F766" s="16">
        <v>6.5423682332038879E-2</v>
      </c>
    </row>
    <row r="767" spans="1:6" x14ac:dyDescent="0.2">
      <c r="A767" t="s">
        <v>12</v>
      </c>
      <c r="B767">
        <v>1967</v>
      </c>
      <c r="C767" s="16">
        <v>545.51361083984375</v>
      </c>
      <c r="D767" s="16">
        <v>206.76725769042969</v>
      </c>
      <c r="E767" s="16">
        <v>190.56900024414063</v>
      </c>
      <c r="F767" s="16">
        <v>8.7976120412349701E-2</v>
      </c>
    </row>
    <row r="768" spans="1:6" x14ac:dyDescent="0.2">
      <c r="A768" t="s">
        <v>12</v>
      </c>
      <c r="B768">
        <v>1968</v>
      </c>
      <c r="C768" s="16">
        <v>663.07794189453125</v>
      </c>
      <c r="D768" s="16">
        <v>272.37539672851563</v>
      </c>
      <c r="E768" s="16">
        <v>222.49746704101563</v>
      </c>
      <c r="F768" s="16">
        <v>0.14522524178028107</v>
      </c>
    </row>
    <row r="769" spans="1:6" x14ac:dyDescent="0.2">
      <c r="A769" t="s">
        <v>12</v>
      </c>
      <c r="B769">
        <v>1969</v>
      </c>
      <c r="C769" s="16">
        <v>697.4903564453125</v>
      </c>
      <c r="D769" s="16">
        <v>290.02102661132813</v>
      </c>
      <c r="E769" s="16">
        <v>229.24639892578125</v>
      </c>
      <c r="F769" s="16">
        <v>0.1781594306230545</v>
      </c>
    </row>
    <row r="770" spans="1:6" x14ac:dyDescent="0.2">
      <c r="A770" t="s">
        <v>12</v>
      </c>
      <c r="B770">
        <v>1970</v>
      </c>
      <c r="C770" s="16">
        <v>615.57757568359375</v>
      </c>
      <c r="D770" s="16">
        <v>124.50594329833984</v>
      </c>
      <c r="E770" s="16">
        <v>108.75053405761719</v>
      </c>
      <c r="F770" s="16">
        <v>6.5959520637989044E-2</v>
      </c>
    </row>
    <row r="771" spans="1:6" x14ac:dyDescent="0.2">
      <c r="A771" t="s">
        <v>12</v>
      </c>
      <c r="B771">
        <v>1971</v>
      </c>
      <c r="C771" s="16">
        <v>745.50518798828125</v>
      </c>
      <c r="D771" s="16">
        <v>228.50740051269531</v>
      </c>
      <c r="E771" s="16">
        <v>147.31416320800781</v>
      </c>
      <c r="F771" s="16">
        <v>0.17327173054218292</v>
      </c>
    </row>
    <row r="772" spans="1:6" x14ac:dyDescent="0.2">
      <c r="A772" t="s">
        <v>12</v>
      </c>
      <c r="B772">
        <v>1972</v>
      </c>
      <c r="C772" s="16">
        <v>820.7197265625</v>
      </c>
      <c r="D772" s="16">
        <v>159.69497680664063</v>
      </c>
      <c r="E772" s="16">
        <v>156.60275268554688</v>
      </c>
      <c r="F772" s="16">
        <v>8.2553446292877197E-2</v>
      </c>
    </row>
    <row r="773" spans="1:6" x14ac:dyDescent="0.2">
      <c r="A773" t="s">
        <v>12</v>
      </c>
      <c r="B773">
        <v>1973</v>
      </c>
      <c r="C773" s="16">
        <v>776.90631103515625</v>
      </c>
      <c r="D773" s="16">
        <v>472.98727416992188</v>
      </c>
      <c r="E773" s="16">
        <v>141.73855590820313</v>
      </c>
      <c r="F773" s="16">
        <v>0.16785109043121338</v>
      </c>
    </row>
    <row r="774" spans="1:6" x14ac:dyDescent="0.2">
      <c r="A774" t="s">
        <v>12</v>
      </c>
      <c r="B774">
        <v>1974</v>
      </c>
      <c r="C774" s="16">
        <v>981.09637451171875</v>
      </c>
      <c r="D774" s="16">
        <v>645.2105712890625</v>
      </c>
      <c r="E774" s="16">
        <v>141.24581909179688</v>
      </c>
      <c r="F774" s="16">
        <v>0.34721553325653076</v>
      </c>
    </row>
    <row r="775" spans="1:6" x14ac:dyDescent="0.2">
      <c r="A775" t="s">
        <v>12</v>
      </c>
      <c r="B775">
        <v>1975</v>
      </c>
      <c r="C775" s="16">
        <v>1868.314697265625</v>
      </c>
      <c r="D775" s="16">
        <v>786.8160400390625</v>
      </c>
      <c r="E775" s="16">
        <v>413.46884155273438</v>
      </c>
      <c r="F775" s="16">
        <v>0.400504469871521</v>
      </c>
    </row>
    <row r="776" spans="1:6" x14ac:dyDescent="0.2">
      <c r="A776" t="s">
        <v>12</v>
      </c>
      <c r="B776">
        <v>1976</v>
      </c>
      <c r="C776" s="16">
        <v>2172.92236328125</v>
      </c>
      <c r="D776" s="16">
        <v>922.25408935546875</v>
      </c>
      <c r="E776" s="16">
        <v>419.12612915039063</v>
      </c>
      <c r="F776" s="16">
        <v>0.69737601280212402</v>
      </c>
    </row>
    <row r="777" spans="1:6" x14ac:dyDescent="0.2">
      <c r="A777" t="s">
        <v>12</v>
      </c>
      <c r="B777">
        <v>1977</v>
      </c>
      <c r="C777" s="16">
        <v>3714.5927734375</v>
      </c>
      <c r="D777" s="16">
        <v>1313.3880615234375</v>
      </c>
      <c r="E777" s="16">
        <v>487.50302124023438</v>
      </c>
      <c r="F777" s="16">
        <v>1.9161926507949829</v>
      </c>
    </row>
    <row r="778" spans="1:6" x14ac:dyDescent="0.2">
      <c r="A778" t="s">
        <v>12</v>
      </c>
      <c r="B778">
        <v>1978</v>
      </c>
      <c r="C778" s="16">
        <v>5996.5146484375</v>
      </c>
      <c r="D778" s="16">
        <v>1182.88671875</v>
      </c>
      <c r="E778" s="16">
        <v>526.4837646484375</v>
      </c>
      <c r="F778" s="16">
        <v>3.2146949768066406</v>
      </c>
    </row>
    <row r="779" spans="1:6" x14ac:dyDescent="0.2">
      <c r="A779" t="s">
        <v>12</v>
      </c>
      <c r="B779">
        <v>1979</v>
      </c>
      <c r="C779" s="16">
        <v>8626.9248046875</v>
      </c>
      <c r="D779" s="16">
        <v>1189.9019775390625</v>
      </c>
      <c r="E779" s="16">
        <v>682.25714111328125</v>
      </c>
      <c r="F779" s="16">
        <v>5.6158127784729004</v>
      </c>
    </row>
    <row r="780" spans="1:6" x14ac:dyDescent="0.2">
      <c r="A780" t="s">
        <v>12</v>
      </c>
      <c r="B780">
        <v>1980</v>
      </c>
      <c r="C780" s="16">
        <v>8861.9169921875</v>
      </c>
      <c r="D780" s="16">
        <v>1379.8629150390625</v>
      </c>
      <c r="E780" s="16">
        <v>705.6295166015625</v>
      </c>
      <c r="F780" s="16">
        <v>7.2903537750244141</v>
      </c>
    </row>
    <row r="781" spans="1:6" x14ac:dyDescent="0.2">
      <c r="A781" t="s">
        <v>12</v>
      </c>
      <c r="B781">
        <v>1981</v>
      </c>
      <c r="C781" s="16">
        <v>9698.4755859375</v>
      </c>
      <c r="D781" s="16">
        <v>1506.53662109375</v>
      </c>
      <c r="E781" s="16">
        <v>733.780517578125</v>
      </c>
      <c r="F781" s="16">
        <v>9.2073688507080078</v>
      </c>
    </row>
    <row r="782" spans="1:6" x14ac:dyDescent="0.2">
      <c r="A782" t="s">
        <v>12</v>
      </c>
      <c r="B782">
        <v>1982</v>
      </c>
      <c r="C782" s="16">
        <v>13896.4208984375</v>
      </c>
      <c r="D782" s="16">
        <v>2274.0927734375</v>
      </c>
      <c r="E782" s="16">
        <v>972.7921142578125</v>
      </c>
      <c r="F782" s="16">
        <v>26.694198608398438</v>
      </c>
    </row>
    <row r="783" spans="1:6" x14ac:dyDescent="0.2">
      <c r="A783" t="s">
        <v>12</v>
      </c>
      <c r="B783">
        <v>1983</v>
      </c>
      <c r="C783" s="16">
        <v>13917.900390625</v>
      </c>
      <c r="D783" s="16">
        <v>4225.70947265625</v>
      </c>
      <c r="E783" s="16">
        <v>1329.8995361328125</v>
      </c>
      <c r="F783" s="16">
        <v>68.490798950195313</v>
      </c>
    </row>
    <row r="784" spans="1:6" x14ac:dyDescent="0.2">
      <c r="A784" t="s">
        <v>12</v>
      </c>
      <c r="B784">
        <v>1984</v>
      </c>
      <c r="C784" s="16">
        <v>14630.255859375</v>
      </c>
      <c r="D784" s="16">
        <v>4194.9267578125</v>
      </c>
      <c r="E784" s="16">
        <v>1446.01904296875</v>
      </c>
      <c r="F784" s="16">
        <v>92.798736572265625</v>
      </c>
    </row>
    <row r="785" spans="1:6" x14ac:dyDescent="0.2">
      <c r="A785" t="s">
        <v>12</v>
      </c>
      <c r="B785">
        <v>1985</v>
      </c>
      <c r="C785" s="16">
        <v>14301.8095703125</v>
      </c>
      <c r="D785" s="16">
        <v>4301.6357421875</v>
      </c>
      <c r="E785" s="16">
        <v>1392.427001953125</v>
      </c>
      <c r="F785" s="16">
        <v>117.1280517578125</v>
      </c>
    </row>
    <row r="786" spans="1:6" x14ac:dyDescent="0.2">
      <c r="A786" t="s">
        <v>12</v>
      </c>
      <c r="B786">
        <v>1986</v>
      </c>
      <c r="C786" s="16">
        <v>12906.828125</v>
      </c>
      <c r="D786" s="16">
        <v>4392.494140625</v>
      </c>
      <c r="E786" s="16">
        <v>1417.195068359375</v>
      </c>
      <c r="F786" s="16">
        <v>143.48310852050781</v>
      </c>
    </row>
    <row r="787" spans="1:6" x14ac:dyDescent="0.2">
      <c r="A787" t="s">
        <v>12</v>
      </c>
      <c r="B787">
        <v>1987</v>
      </c>
      <c r="C787" s="16">
        <v>12788.958984375</v>
      </c>
      <c r="D787" s="16">
        <v>6023.80517578125</v>
      </c>
      <c r="E787" s="16">
        <v>2067.890380859375</v>
      </c>
      <c r="F787" s="16">
        <v>233.34559631347656</v>
      </c>
    </row>
    <row r="788" spans="1:6" x14ac:dyDescent="0.2">
      <c r="A788" t="s">
        <v>12</v>
      </c>
      <c r="B788">
        <v>1988</v>
      </c>
      <c r="C788" s="16">
        <v>15322.3486328125</v>
      </c>
      <c r="D788" s="16">
        <v>7363.01171875</v>
      </c>
      <c r="E788" s="16">
        <v>2684.20703125</v>
      </c>
      <c r="F788" s="16">
        <v>331.43234252929688</v>
      </c>
    </row>
    <row r="789" spans="1:6" x14ac:dyDescent="0.2">
      <c r="A789" t="s">
        <v>12</v>
      </c>
      <c r="B789">
        <v>1989</v>
      </c>
      <c r="C789" s="16">
        <v>16356.7197265625</v>
      </c>
      <c r="D789" s="16">
        <v>6894.43359375</v>
      </c>
      <c r="E789" s="16">
        <v>2514.45703125</v>
      </c>
      <c r="F789" s="16">
        <v>349.3900146484375</v>
      </c>
    </row>
    <row r="790" spans="1:6" x14ac:dyDescent="0.2">
      <c r="A790" t="s">
        <v>12</v>
      </c>
      <c r="B790">
        <v>1990</v>
      </c>
      <c r="C790" s="16">
        <v>20326.982421875</v>
      </c>
      <c r="D790" s="16">
        <v>8352.04296875</v>
      </c>
      <c r="E790" s="16">
        <v>3083.790283203125</v>
      </c>
      <c r="F790" s="16">
        <v>472.18472290039063</v>
      </c>
    </row>
    <row r="791" spans="1:6" x14ac:dyDescent="0.2">
      <c r="A791" t="s">
        <v>12</v>
      </c>
      <c r="B791">
        <v>1991</v>
      </c>
      <c r="C791" s="16">
        <v>25251.357421875</v>
      </c>
      <c r="D791" s="16">
        <v>9095.138671875</v>
      </c>
      <c r="E791" s="16">
        <v>3392.89697265625</v>
      </c>
      <c r="F791" s="16">
        <v>567.6063232421875</v>
      </c>
    </row>
    <row r="792" spans="1:6" x14ac:dyDescent="0.2">
      <c r="A792" t="s">
        <v>12</v>
      </c>
      <c r="B792">
        <v>1992</v>
      </c>
      <c r="C792" s="16">
        <v>32042.876953125</v>
      </c>
      <c r="D792" s="16">
        <v>10756.4912109375</v>
      </c>
      <c r="E792" s="16">
        <v>4235.4697265625</v>
      </c>
      <c r="F792" s="16">
        <v>744.1627197265625</v>
      </c>
    </row>
    <row r="793" spans="1:6" x14ac:dyDescent="0.2">
      <c r="A793" t="s">
        <v>12</v>
      </c>
      <c r="B793">
        <v>1993</v>
      </c>
      <c r="C793" s="16">
        <v>25598.294921875</v>
      </c>
      <c r="D793" s="16">
        <v>7076.73486328125</v>
      </c>
      <c r="E793" s="16">
        <v>2976.67919921875</v>
      </c>
      <c r="F793" s="16">
        <v>541.29168701171875</v>
      </c>
    </row>
    <row r="794" spans="1:6" x14ac:dyDescent="0.2">
      <c r="A794" t="s">
        <v>12</v>
      </c>
      <c r="B794">
        <v>1994</v>
      </c>
      <c r="C794" s="16">
        <v>17676.646484375</v>
      </c>
      <c r="D794" s="16">
        <v>4168.53955078125</v>
      </c>
      <c r="E794" s="16">
        <v>1285.7999267578125</v>
      </c>
      <c r="F794" s="16">
        <v>315.01345825195313</v>
      </c>
    </row>
    <row r="795" spans="1:6" x14ac:dyDescent="0.2">
      <c r="A795" t="s">
        <v>12</v>
      </c>
      <c r="B795">
        <v>1995</v>
      </c>
      <c r="C795" s="16">
        <v>15693.740234375</v>
      </c>
      <c r="D795" s="16">
        <v>4548.236328125</v>
      </c>
      <c r="E795" s="16">
        <v>2728.8330078125</v>
      </c>
      <c r="F795" s="16">
        <v>448.1904296875</v>
      </c>
    </row>
    <row r="796" spans="1:6" x14ac:dyDescent="0.2">
      <c r="A796" t="s">
        <v>12</v>
      </c>
      <c r="B796">
        <v>1996</v>
      </c>
      <c r="C796" s="16">
        <v>23557.677734375</v>
      </c>
      <c r="D796" s="16">
        <v>5985.779296875</v>
      </c>
      <c r="E796" s="16">
        <v>2602.707275390625</v>
      </c>
      <c r="F796" s="16">
        <v>565.8358154296875</v>
      </c>
    </row>
    <row r="797" spans="1:6" x14ac:dyDescent="0.2">
      <c r="A797" t="s">
        <v>12</v>
      </c>
      <c r="B797">
        <v>1997</v>
      </c>
      <c r="C797" s="16">
        <v>17143.083984375</v>
      </c>
      <c r="D797" s="16">
        <v>3361.638427734375</v>
      </c>
      <c r="E797" s="16">
        <v>1152.55126953125</v>
      </c>
      <c r="F797" s="16">
        <v>317.72549438476563</v>
      </c>
    </row>
    <row r="798" spans="1:6" x14ac:dyDescent="0.2">
      <c r="A798" t="s">
        <v>12</v>
      </c>
      <c r="B798">
        <v>1998</v>
      </c>
      <c r="C798" s="16">
        <v>15716.72265625</v>
      </c>
      <c r="D798" s="16">
        <v>5839.76318359375</v>
      </c>
      <c r="E798" s="16">
        <v>1867.77099609375</v>
      </c>
      <c r="F798" s="16">
        <v>575.7431640625</v>
      </c>
    </row>
    <row r="799" spans="1:6" x14ac:dyDescent="0.2">
      <c r="A799" t="s">
        <v>12</v>
      </c>
      <c r="B799">
        <v>1999</v>
      </c>
      <c r="C799" s="16">
        <v>23326.044921875</v>
      </c>
      <c r="D799" s="16">
        <v>6925.16845703125</v>
      </c>
      <c r="E799" s="16">
        <v>3258.21337890625</v>
      </c>
      <c r="F799" s="16">
        <v>804.573974609375</v>
      </c>
    </row>
    <row r="800" spans="1:6" x14ac:dyDescent="0.2">
      <c r="A800" t="s">
        <v>12</v>
      </c>
      <c r="B800">
        <v>2000</v>
      </c>
      <c r="C800" s="16">
        <v>25361.4609375</v>
      </c>
      <c r="D800" s="16">
        <v>7608.3447265625</v>
      </c>
      <c r="E800" s="16">
        <v>4577.1875</v>
      </c>
      <c r="F800" s="16">
        <v>1017.005859375</v>
      </c>
    </row>
    <row r="801" spans="1:6" x14ac:dyDescent="0.2">
      <c r="A801" t="s">
        <v>12</v>
      </c>
      <c r="B801">
        <v>2001</v>
      </c>
      <c r="C801" s="16">
        <v>26664.376953125</v>
      </c>
      <c r="D801" s="16">
        <v>8659.935546875</v>
      </c>
      <c r="E801" s="16">
        <v>3665.729736328125</v>
      </c>
      <c r="F801" s="16">
        <v>1082.956787109375</v>
      </c>
    </row>
    <row r="802" spans="1:6" x14ac:dyDescent="0.2">
      <c r="A802" t="s">
        <v>12</v>
      </c>
      <c r="B802">
        <v>2002</v>
      </c>
      <c r="C802" s="16">
        <v>37382.453125</v>
      </c>
      <c r="D802" s="16">
        <v>11549.240234375</v>
      </c>
      <c r="E802" s="16">
        <v>5301.5712890625</v>
      </c>
      <c r="F802" s="16">
        <v>1553.734619140625</v>
      </c>
    </row>
    <row r="803" spans="1:6" x14ac:dyDescent="0.2">
      <c r="A803" t="s">
        <v>12</v>
      </c>
      <c r="B803">
        <v>2003</v>
      </c>
      <c r="C803" s="16">
        <v>46100.07421875</v>
      </c>
      <c r="D803" s="16">
        <v>11826.3798828125</v>
      </c>
      <c r="E803" s="16">
        <v>9187.32421875</v>
      </c>
      <c r="F803" s="16">
        <v>2017.2220458984375</v>
      </c>
    </row>
    <row r="804" spans="1:6" x14ac:dyDescent="0.2">
      <c r="A804" t="s">
        <v>12</v>
      </c>
      <c r="B804">
        <v>2004</v>
      </c>
      <c r="C804" s="16">
        <v>52925.84765625</v>
      </c>
      <c r="D804" s="16">
        <v>17726.681640625</v>
      </c>
      <c r="E804" s="16">
        <v>10642.0185546875</v>
      </c>
      <c r="F804" s="16">
        <v>2844.45361328125</v>
      </c>
    </row>
    <row r="805" spans="1:6" x14ac:dyDescent="0.2">
      <c r="A805" t="s">
        <v>12</v>
      </c>
      <c r="B805">
        <v>2005</v>
      </c>
      <c r="C805" s="16">
        <v>119489.1640625</v>
      </c>
      <c r="D805" s="16">
        <v>59100.65625</v>
      </c>
      <c r="E805" s="16">
        <v>33601.68359375</v>
      </c>
      <c r="F805" s="16">
        <v>9636.4970703125</v>
      </c>
    </row>
    <row r="806" spans="1:6" x14ac:dyDescent="0.2">
      <c r="A806" t="s">
        <v>12</v>
      </c>
      <c r="B806">
        <v>2006</v>
      </c>
      <c r="C806" s="16">
        <v>136815.578125</v>
      </c>
      <c r="D806" s="16">
        <v>48568.02734375</v>
      </c>
      <c r="E806" s="16">
        <v>31240.595703125</v>
      </c>
      <c r="F806" s="16">
        <v>8891.802734375</v>
      </c>
    </row>
    <row r="807" spans="1:6" x14ac:dyDescent="0.2">
      <c r="A807" t="s">
        <v>12</v>
      </c>
      <c r="B807">
        <v>2007</v>
      </c>
      <c r="C807" s="16">
        <v>141373.359375</v>
      </c>
      <c r="D807" s="16">
        <v>37279.4609375</v>
      </c>
      <c r="E807" s="16">
        <v>31206.556640625</v>
      </c>
      <c r="F807" s="16">
        <v>7744.63037109375</v>
      </c>
    </row>
    <row r="808" spans="1:6" x14ac:dyDescent="0.2">
      <c r="A808" t="s">
        <v>12</v>
      </c>
      <c r="B808">
        <v>2008</v>
      </c>
      <c r="C808" s="16">
        <v>145882.75</v>
      </c>
      <c r="D808" s="16">
        <v>71349.7578125</v>
      </c>
      <c r="E808" s="16">
        <v>11025.16796875</v>
      </c>
      <c r="F808" s="16">
        <v>9206.318359375</v>
      </c>
    </row>
    <row r="809" spans="1:6" x14ac:dyDescent="0.2">
      <c r="A809" t="s">
        <v>12</v>
      </c>
      <c r="B809">
        <v>2009</v>
      </c>
      <c r="C809" s="16">
        <v>219636.78125</v>
      </c>
      <c r="D809" s="16">
        <v>91083.7265625</v>
      </c>
      <c r="E809" s="16">
        <v>9644.9228515625</v>
      </c>
      <c r="F809" s="16">
        <v>10880.57421875</v>
      </c>
    </row>
    <row r="810" spans="1:6" x14ac:dyDescent="0.2">
      <c r="A810" t="s">
        <v>12</v>
      </c>
      <c r="B810">
        <v>2010</v>
      </c>
      <c r="C810" s="16">
        <v>236825.96875</v>
      </c>
      <c r="D810" s="16">
        <v>130549.796875</v>
      </c>
      <c r="E810" s="16">
        <v>11285.7265625</v>
      </c>
      <c r="F810" s="16">
        <v>19615.505859375</v>
      </c>
    </row>
    <row r="811" spans="1:6" x14ac:dyDescent="0.2">
      <c r="A811" t="s">
        <v>12</v>
      </c>
      <c r="B811">
        <v>2011</v>
      </c>
      <c r="C811" s="16">
        <v>239965.078125</v>
      </c>
      <c r="D811" s="16">
        <v>166843.453125</v>
      </c>
      <c r="E811" s="16">
        <v>5109.2919921875</v>
      </c>
      <c r="F811" s="16">
        <v>23187.18359375</v>
      </c>
    </row>
    <row r="812" spans="1:6" x14ac:dyDescent="0.2">
      <c r="A812" t="s">
        <v>12</v>
      </c>
      <c r="B812">
        <v>2012</v>
      </c>
      <c r="C812" s="16">
        <v>292310.71875</v>
      </c>
      <c r="D812" s="16">
        <v>179250.671875</v>
      </c>
      <c r="E812" s="16">
        <v>2508.527099609375</v>
      </c>
      <c r="F812" s="16">
        <v>24667.076171875</v>
      </c>
    </row>
    <row r="813" spans="1:6" x14ac:dyDescent="0.2">
      <c r="A813" t="s">
        <v>12</v>
      </c>
      <c r="B813">
        <v>2013</v>
      </c>
      <c r="C813" s="16">
        <v>304543.5625</v>
      </c>
      <c r="D813" s="16">
        <v>180185.5</v>
      </c>
      <c r="E813" s="16">
        <v>2048.099609375</v>
      </c>
      <c r="F813" s="16">
        <v>25565.845703125</v>
      </c>
    </row>
    <row r="814" spans="1:6" x14ac:dyDescent="0.2">
      <c r="A814" t="s">
        <v>12</v>
      </c>
      <c r="B814">
        <v>2014</v>
      </c>
      <c r="C814" s="16">
        <v>346869.78125</v>
      </c>
      <c r="D814" s="16">
        <v>223205.03125</v>
      </c>
      <c r="E814" s="16">
        <v>4656.3193359375</v>
      </c>
      <c r="F814" s="16">
        <v>30165.8671875</v>
      </c>
    </row>
    <row r="815" spans="1:6" x14ac:dyDescent="0.2">
      <c r="A815" t="s">
        <v>12</v>
      </c>
      <c r="B815">
        <v>2015</v>
      </c>
      <c r="C815" s="16">
        <v>299092.28125</v>
      </c>
      <c r="D815" s="16">
        <v>219050.453125</v>
      </c>
      <c r="E815" s="16">
        <v>2174.931640625</v>
      </c>
      <c r="F815" s="16">
        <v>23495.326171875</v>
      </c>
    </row>
    <row r="816" spans="1:6" x14ac:dyDescent="0.2">
      <c r="A816" t="s">
        <v>12</v>
      </c>
      <c r="B816">
        <v>2016</v>
      </c>
      <c r="C816" s="16">
        <v>336874.5</v>
      </c>
      <c r="D816" s="16">
        <v>141805.046875</v>
      </c>
      <c r="E816" s="16">
        <v>1976.5631103515625</v>
      </c>
      <c r="F816" s="16">
        <v>28723.908203125</v>
      </c>
    </row>
    <row r="817" spans="1:6" x14ac:dyDescent="0.2">
      <c r="A817" t="s">
        <v>12</v>
      </c>
      <c r="B817">
        <v>2017</v>
      </c>
      <c r="C817" s="16">
        <v>319419.3125</v>
      </c>
      <c r="D817" s="16">
        <v>105427.3125</v>
      </c>
      <c r="E817" s="16">
        <v>2268.5283203125</v>
      </c>
      <c r="F817" s="16">
        <v>20951.990234375</v>
      </c>
    </row>
    <row r="818" spans="1:6" x14ac:dyDescent="0.2">
      <c r="A818" t="s">
        <v>13</v>
      </c>
      <c r="B818">
        <v>1950</v>
      </c>
      <c r="C818" s="16">
        <v>782.17340087890625</v>
      </c>
      <c r="D818" s="16">
        <v>398.4384765625</v>
      </c>
      <c r="E818" s="16">
        <v>147.16456604003906</v>
      </c>
      <c r="F818" s="16">
        <v>172.61984252929688</v>
      </c>
    </row>
    <row r="819" spans="1:6" x14ac:dyDescent="0.2">
      <c r="A819" t="s">
        <v>13</v>
      </c>
      <c r="B819">
        <v>1951</v>
      </c>
      <c r="C819" s="16">
        <v>988.99566650390625</v>
      </c>
      <c r="D819" s="16">
        <v>556.7109375</v>
      </c>
      <c r="E819" s="16">
        <v>177.98544311523438</v>
      </c>
      <c r="F819" s="16">
        <v>232.44589233398438</v>
      </c>
    </row>
    <row r="820" spans="1:6" x14ac:dyDescent="0.2">
      <c r="A820" t="s">
        <v>13</v>
      </c>
      <c r="B820">
        <v>1952</v>
      </c>
      <c r="C820" s="16">
        <v>1039.083251953125</v>
      </c>
      <c r="D820" s="16">
        <v>597.12799072265625</v>
      </c>
      <c r="E820" s="16">
        <v>193.93922424316406</v>
      </c>
      <c r="F820" s="16">
        <v>250.28060913085938</v>
      </c>
    </row>
    <row r="821" spans="1:6" x14ac:dyDescent="0.2">
      <c r="A821" t="s">
        <v>13</v>
      </c>
      <c r="B821">
        <v>1953</v>
      </c>
      <c r="C821" s="16">
        <v>1001.6549682617188</v>
      </c>
      <c r="D821" s="16">
        <v>577.56512451171875</v>
      </c>
      <c r="E821" s="16">
        <v>187.98037719726563</v>
      </c>
      <c r="F821" s="16">
        <v>242.20602416992188</v>
      </c>
    </row>
    <row r="822" spans="1:6" x14ac:dyDescent="0.2">
      <c r="A822" t="s">
        <v>13</v>
      </c>
      <c r="B822">
        <v>1954</v>
      </c>
      <c r="C822" s="16">
        <v>1101.736572265625</v>
      </c>
      <c r="D822" s="16">
        <v>646.895263671875</v>
      </c>
      <c r="E822" s="16">
        <v>213.47837829589844</v>
      </c>
      <c r="F822" s="16">
        <v>272.2078857421875</v>
      </c>
    </row>
    <row r="823" spans="1:6" x14ac:dyDescent="0.2">
      <c r="A823" t="s">
        <v>13</v>
      </c>
      <c r="B823">
        <v>1955</v>
      </c>
      <c r="C823" s="16">
        <v>1151.29248046875</v>
      </c>
      <c r="D823" s="16">
        <v>650.268310546875</v>
      </c>
      <c r="E823" s="16">
        <v>208.42922973632813</v>
      </c>
      <c r="F823" s="16">
        <v>271.67776489257813</v>
      </c>
    </row>
    <row r="824" spans="1:6" x14ac:dyDescent="0.2">
      <c r="A824" t="s">
        <v>13</v>
      </c>
      <c r="B824">
        <v>1956</v>
      </c>
      <c r="C824" s="16">
        <v>1356.66748046875</v>
      </c>
      <c r="D824" s="16">
        <v>779.64813232421875</v>
      </c>
      <c r="E824" s="16">
        <v>253.50680541992188</v>
      </c>
      <c r="F824" s="16">
        <v>326.87307739257813</v>
      </c>
    </row>
    <row r="825" spans="1:6" x14ac:dyDescent="0.2">
      <c r="A825" t="s">
        <v>13</v>
      </c>
      <c r="B825">
        <v>1957</v>
      </c>
      <c r="C825" s="16">
        <v>1426.611328125</v>
      </c>
      <c r="D825" s="16">
        <v>825.7943115234375</v>
      </c>
      <c r="E825" s="16">
        <v>269.95199584960938</v>
      </c>
      <c r="F825" s="16">
        <v>346.67596435546875</v>
      </c>
    </row>
    <row r="826" spans="1:6" x14ac:dyDescent="0.2">
      <c r="A826" t="s">
        <v>13</v>
      </c>
      <c r="B826">
        <v>1958</v>
      </c>
      <c r="C826" s="16">
        <v>1284.9974365234375</v>
      </c>
      <c r="D826" s="16">
        <v>722.09613037109375</v>
      </c>
      <c r="E826" s="16">
        <v>230.49128723144531</v>
      </c>
      <c r="F826" s="16">
        <v>301.3828125</v>
      </c>
    </row>
    <row r="827" spans="1:6" x14ac:dyDescent="0.2">
      <c r="A827" t="s">
        <v>13</v>
      </c>
      <c r="B827">
        <v>1959</v>
      </c>
      <c r="C827" s="16">
        <v>1421.731689453125</v>
      </c>
      <c r="D827" s="16">
        <v>827.830322265625</v>
      </c>
      <c r="E827" s="16">
        <v>271.62286376953125</v>
      </c>
      <c r="F827" s="16">
        <v>347.8487548828125</v>
      </c>
    </row>
    <row r="828" spans="1:6" x14ac:dyDescent="0.2">
      <c r="A828" t="s">
        <v>13</v>
      </c>
      <c r="B828">
        <v>1960</v>
      </c>
      <c r="C828" s="16">
        <v>1562.6396484375</v>
      </c>
      <c r="D828" s="16">
        <v>907.32440185546875</v>
      </c>
      <c r="E828" s="16">
        <v>297.24893188476563</v>
      </c>
      <c r="F828" s="16">
        <v>381.10696411132813</v>
      </c>
    </row>
    <row r="829" spans="1:6" x14ac:dyDescent="0.2">
      <c r="A829" t="s">
        <v>13</v>
      </c>
      <c r="B829">
        <v>1961</v>
      </c>
      <c r="C829" s="16">
        <v>1840.068603515625</v>
      </c>
      <c r="D829" s="16">
        <v>1052.8980712890625</v>
      </c>
      <c r="E829" s="16">
        <v>346.26217651367188</v>
      </c>
      <c r="F829" s="16">
        <v>442.6712646484375</v>
      </c>
    </row>
    <row r="830" spans="1:6" x14ac:dyDescent="0.2">
      <c r="A830" t="s">
        <v>13</v>
      </c>
      <c r="B830">
        <v>1962</v>
      </c>
      <c r="C830" s="16">
        <v>1918.499267578125</v>
      </c>
      <c r="D830" s="16">
        <v>1167.29833984375</v>
      </c>
      <c r="E830" s="16">
        <v>377.49664306640625</v>
      </c>
      <c r="F830" s="16">
        <v>488.74783325195313</v>
      </c>
    </row>
    <row r="831" spans="1:6" x14ac:dyDescent="0.2">
      <c r="A831" t="s">
        <v>13</v>
      </c>
      <c r="B831">
        <v>1963</v>
      </c>
      <c r="C831" s="16">
        <v>2079.765625</v>
      </c>
      <c r="D831" s="16">
        <v>1235.5008544921875</v>
      </c>
      <c r="E831" s="16">
        <v>376.90234375</v>
      </c>
      <c r="F831" s="16">
        <v>510.13815307617188</v>
      </c>
    </row>
    <row r="832" spans="1:6" x14ac:dyDescent="0.2">
      <c r="A832" t="s">
        <v>13</v>
      </c>
      <c r="B832">
        <v>1964</v>
      </c>
      <c r="C832" s="16">
        <v>2923.282958984375</v>
      </c>
      <c r="D832" s="16">
        <v>1464.24755859375</v>
      </c>
      <c r="E832" s="16">
        <v>373.91036987304688</v>
      </c>
      <c r="F832" s="16">
        <v>581.56298828125</v>
      </c>
    </row>
    <row r="833" spans="1:6" x14ac:dyDescent="0.2">
      <c r="A833" t="s">
        <v>13</v>
      </c>
      <c r="B833">
        <v>1965</v>
      </c>
      <c r="C833" s="16">
        <v>3022.143310546875</v>
      </c>
      <c r="D833" s="16">
        <v>1564.567626953125</v>
      </c>
      <c r="E833" s="16">
        <v>358.96212768554688</v>
      </c>
      <c r="F833" s="16">
        <v>608.5733642578125</v>
      </c>
    </row>
    <row r="834" spans="1:6" x14ac:dyDescent="0.2">
      <c r="A834" t="s">
        <v>13</v>
      </c>
      <c r="B834">
        <v>1966</v>
      </c>
      <c r="C834" s="16">
        <v>3299.48291015625</v>
      </c>
      <c r="D834" s="16">
        <v>1819.1146240234375</v>
      </c>
      <c r="E834" s="16">
        <v>421.18118286132813</v>
      </c>
      <c r="F834" s="16">
        <v>708.79229736328125</v>
      </c>
    </row>
    <row r="835" spans="1:6" x14ac:dyDescent="0.2">
      <c r="A835" t="s">
        <v>13</v>
      </c>
      <c r="B835">
        <v>1967</v>
      </c>
      <c r="C835" s="16">
        <v>3550.673583984375</v>
      </c>
      <c r="D835" s="16">
        <v>1862.2493896484375</v>
      </c>
      <c r="E835" s="16">
        <v>413.21322631835938</v>
      </c>
      <c r="F835" s="16">
        <v>719.9188232421875</v>
      </c>
    </row>
    <row r="836" spans="1:6" x14ac:dyDescent="0.2">
      <c r="A836" t="s">
        <v>13</v>
      </c>
      <c r="B836">
        <v>1968</v>
      </c>
      <c r="C836" s="16">
        <v>3637.6171875</v>
      </c>
      <c r="D836" s="16">
        <v>1904.3338623046875</v>
      </c>
      <c r="E836" s="16">
        <v>436.86575317382813</v>
      </c>
      <c r="F836" s="16">
        <v>740.71697998046875</v>
      </c>
    </row>
    <row r="837" spans="1:6" x14ac:dyDescent="0.2">
      <c r="A837" t="s">
        <v>13</v>
      </c>
      <c r="B837">
        <v>1969</v>
      </c>
      <c r="C837" s="16">
        <v>4111.06787109375</v>
      </c>
      <c r="D837" s="16">
        <v>2196.066162109375</v>
      </c>
      <c r="E837" s="16">
        <v>551.40594482421875</v>
      </c>
      <c r="F837" s="16">
        <v>869.2547607421875</v>
      </c>
    </row>
    <row r="838" spans="1:6" x14ac:dyDescent="0.2">
      <c r="A838" t="s">
        <v>13</v>
      </c>
      <c r="B838">
        <v>1970</v>
      </c>
      <c r="C838" s="16">
        <v>4696.03271484375</v>
      </c>
      <c r="D838" s="16">
        <v>2334.032958984375</v>
      </c>
      <c r="E838" s="16">
        <v>937.1224365234375</v>
      </c>
      <c r="F838" s="16">
        <v>1034.9395751953125</v>
      </c>
    </row>
    <row r="839" spans="1:6" x14ac:dyDescent="0.2">
      <c r="A839" t="s">
        <v>13</v>
      </c>
      <c r="B839">
        <v>1971</v>
      </c>
      <c r="C839" s="16">
        <v>5242.09228515625</v>
      </c>
      <c r="D839" s="16">
        <v>2276.346923828125</v>
      </c>
      <c r="E839" s="16">
        <v>985.01654052734375</v>
      </c>
      <c r="F839" s="16">
        <v>1084.675537109375</v>
      </c>
    </row>
    <row r="840" spans="1:6" x14ac:dyDescent="0.2">
      <c r="A840" t="s">
        <v>13</v>
      </c>
      <c r="B840">
        <v>1972</v>
      </c>
      <c r="C840" s="16">
        <v>5596.73779296875</v>
      </c>
      <c r="D840" s="16">
        <v>2586.6552734375</v>
      </c>
      <c r="E840" s="16">
        <v>1020.365478515625</v>
      </c>
      <c r="F840" s="16">
        <v>1168.897705078125</v>
      </c>
    </row>
    <row r="841" spans="1:6" x14ac:dyDescent="0.2">
      <c r="A841" t="s">
        <v>13</v>
      </c>
      <c r="B841">
        <v>1973</v>
      </c>
      <c r="C841" s="16">
        <v>6263.9169921875</v>
      </c>
      <c r="D841" s="16">
        <v>2920.917236328125</v>
      </c>
      <c r="E841" s="16">
        <v>1194.45263671875</v>
      </c>
      <c r="F841" s="16">
        <v>1435.115478515625</v>
      </c>
    </row>
    <row r="842" spans="1:6" x14ac:dyDescent="0.2">
      <c r="A842" t="s">
        <v>13</v>
      </c>
      <c r="B842">
        <v>1974</v>
      </c>
      <c r="C842" s="16">
        <v>7828.1953125</v>
      </c>
      <c r="D842" s="16">
        <v>3738.68505859375</v>
      </c>
      <c r="E842" s="16">
        <v>1402.09130859375</v>
      </c>
      <c r="F842" s="16">
        <v>1732.8544921875</v>
      </c>
    </row>
    <row r="843" spans="1:6" x14ac:dyDescent="0.2">
      <c r="A843" t="s">
        <v>13</v>
      </c>
      <c r="B843">
        <v>1975</v>
      </c>
      <c r="C843" s="16">
        <v>8859.755859375</v>
      </c>
      <c r="D843" s="16">
        <v>3944.965087890625</v>
      </c>
      <c r="E843" s="16">
        <v>1537.7823486328125</v>
      </c>
      <c r="F843" s="16">
        <v>1736.393798828125</v>
      </c>
    </row>
    <row r="844" spans="1:6" x14ac:dyDescent="0.2">
      <c r="A844" t="s">
        <v>13</v>
      </c>
      <c r="B844">
        <v>1976</v>
      </c>
      <c r="C844" s="16">
        <v>10348.3828125</v>
      </c>
      <c r="D844" s="16">
        <v>4013.852294921875</v>
      </c>
      <c r="E844" s="16">
        <v>1654.020751953125</v>
      </c>
      <c r="F844" s="16">
        <v>1874.0645751953125</v>
      </c>
    </row>
    <row r="845" spans="1:6" x14ac:dyDescent="0.2">
      <c r="A845" t="s">
        <v>13</v>
      </c>
      <c r="B845">
        <v>1977</v>
      </c>
      <c r="C845" s="16">
        <v>11104.0478515625</v>
      </c>
      <c r="D845" s="16">
        <v>4187.83056640625</v>
      </c>
      <c r="E845" s="16">
        <v>1663.8074951171875</v>
      </c>
      <c r="F845" s="16">
        <v>2011.264892578125</v>
      </c>
    </row>
    <row r="846" spans="1:6" x14ac:dyDescent="0.2">
      <c r="A846" t="s">
        <v>13</v>
      </c>
      <c r="B846">
        <v>1978</v>
      </c>
      <c r="C846" s="16">
        <v>11929.3935546875</v>
      </c>
      <c r="D846" s="16">
        <v>4254.72607421875</v>
      </c>
      <c r="E846" s="16">
        <v>2057.21142578125</v>
      </c>
      <c r="F846" s="16">
        <v>2127.604248046875</v>
      </c>
    </row>
    <row r="847" spans="1:6" x14ac:dyDescent="0.2">
      <c r="A847" t="s">
        <v>13</v>
      </c>
      <c r="B847">
        <v>1979</v>
      </c>
      <c r="C847" s="16">
        <v>12313.599609375</v>
      </c>
      <c r="D847" s="16">
        <v>4252.21826171875</v>
      </c>
      <c r="E847" s="16">
        <v>1996.197021484375</v>
      </c>
      <c r="F847" s="16">
        <v>2233.9111328125</v>
      </c>
    </row>
    <row r="848" spans="1:6" x14ac:dyDescent="0.2">
      <c r="A848" t="s">
        <v>13</v>
      </c>
      <c r="B848">
        <v>1980</v>
      </c>
      <c r="C848" s="16">
        <v>14236.7451171875</v>
      </c>
      <c r="D848" s="16">
        <v>4502.0947265625</v>
      </c>
      <c r="E848" s="16">
        <v>1946.312255859375</v>
      </c>
      <c r="F848" s="16">
        <v>2364.87548828125</v>
      </c>
    </row>
    <row r="849" spans="1:6" x14ac:dyDescent="0.2">
      <c r="A849" t="s">
        <v>13</v>
      </c>
      <c r="B849">
        <v>1981</v>
      </c>
      <c r="C849" s="16">
        <v>12101.65234375</v>
      </c>
      <c r="D849" s="16">
        <v>4550.228515625</v>
      </c>
      <c r="E849" s="16">
        <v>1985.0899658203125</v>
      </c>
      <c r="F849" s="16">
        <v>2354.25634765625</v>
      </c>
    </row>
    <row r="850" spans="1:6" x14ac:dyDescent="0.2">
      <c r="A850" t="s">
        <v>13</v>
      </c>
      <c r="B850">
        <v>1982</v>
      </c>
      <c r="C850" s="16">
        <v>11746.333984375</v>
      </c>
      <c r="D850" s="16">
        <v>4995.908203125</v>
      </c>
      <c r="E850" s="16">
        <v>2113.30322265625</v>
      </c>
      <c r="F850" s="16">
        <v>2528.796875</v>
      </c>
    </row>
    <row r="851" spans="1:6" x14ac:dyDescent="0.2">
      <c r="A851" t="s">
        <v>13</v>
      </c>
      <c r="B851">
        <v>1983</v>
      </c>
      <c r="C851" s="16">
        <v>11038.6806640625</v>
      </c>
      <c r="D851" s="16">
        <v>5139.326171875</v>
      </c>
      <c r="E851" s="16">
        <v>2197.561767578125</v>
      </c>
      <c r="F851" s="16">
        <v>2521.310791015625</v>
      </c>
    </row>
    <row r="852" spans="1:6" x14ac:dyDescent="0.2">
      <c r="A852" t="s">
        <v>13</v>
      </c>
      <c r="B852">
        <v>1984</v>
      </c>
      <c r="C852" s="16">
        <v>11079.662109375</v>
      </c>
      <c r="D852" s="16">
        <v>5997.52490234375</v>
      </c>
      <c r="E852" s="16">
        <v>2432.46533203125</v>
      </c>
      <c r="F852" s="16">
        <v>2640.703125</v>
      </c>
    </row>
    <row r="853" spans="1:6" x14ac:dyDescent="0.2">
      <c r="A853" t="s">
        <v>13</v>
      </c>
      <c r="B853">
        <v>1985</v>
      </c>
      <c r="C853" s="16">
        <v>12285.0380859375</v>
      </c>
      <c r="D853" s="16">
        <v>6604.421875</v>
      </c>
      <c r="E853" s="16">
        <v>2451.284912109375</v>
      </c>
      <c r="F853" s="16">
        <v>2801.01953125</v>
      </c>
    </row>
    <row r="854" spans="1:6" x14ac:dyDescent="0.2">
      <c r="A854" t="s">
        <v>13</v>
      </c>
      <c r="B854">
        <v>1986</v>
      </c>
      <c r="C854" s="16">
        <v>12424.455078125</v>
      </c>
      <c r="D854" s="16">
        <v>6921.33251953125</v>
      </c>
      <c r="E854" s="16">
        <v>2709.162353515625</v>
      </c>
      <c r="F854" s="16">
        <v>3004.457275390625</v>
      </c>
    </row>
    <row r="855" spans="1:6" x14ac:dyDescent="0.2">
      <c r="A855" t="s">
        <v>13</v>
      </c>
      <c r="B855">
        <v>1987</v>
      </c>
      <c r="C855" s="16">
        <v>13190.841796875</v>
      </c>
      <c r="D855" s="16">
        <v>7178.115234375</v>
      </c>
      <c r="E855" s="16">
        <v>3163.929443359375</v>
      </c>
      <c r="F855" s="16">
        <v>3155.14111328125</v>
      </c>
    </row>
    <row r="856" spans="1:6" x14ac:dyDescent="0.2">
      <c r="A856" t="s">
        <v>13</v>
      </c>
      <c r="B856">
        <v>1988</v>
      </c>
      <c r="C856" s="16">
        <v>15742.88671875</v>
      </c>
      <c r="D856" s="16">
        <v>8691.0087890625</v>
      </c>
      <c r="E856" s="16">
        <v>3451.855224609375</v>
      </c>
      <c r="F856" s="16">
        <v>3608.390380859375</v>
      </c>
    </row>
    <row r="857" spans="1:6" x14ac:dyDescent="0.2">
      <c r="A857" t="s">
        <v>13</v>
      </c>
      <c r="B857">
        <v>1989</v>
      </c>
      <c r="C857" s="16">
        <v>17654.341796875</v>
      </c>
      <c r="D857" s="16">
        <v>10949.5166015625</v>
      </c>
      <c r="E857" s="16">
        <v>4206.36962890625</v>
      </c>
      <c r="F857" s="16">
        <v>4193.140625</v>
      </c>
    </row>
    <row r="858" spans="1:6" x14ac:dyDescent="0.2">
      <c r="A858" t="s">
        <v>13</v>
      </c>
      <c r="B858">
        <v>1990</v>
      </c>
      <c r="C858" s="16">
        <v>19456.271484375</v>
      </c>
      <c r="D858" s="16">
        <v>12494.1689453125</v>
      </c>
      <c r="E858" s="16">
        <v>4719.77490234375</v>
      </c>
      <c r="F858" s="16">
        <v>4532.74658203125</v>
      </c>
    </row>
    <row r="859" spans="1:6" x14ac:dyDescent="0.2">
      <c r="A859" t="s">
        <v>13</v>
      </c>
      <c r="B859">
        <v>1991</v>
      </c>
      <c r="C859" s="16">
        <v>19315.59375</v>
      </c>
      <c r="D859" s="16">
        <v>11911.2734375</v>
      </c>
      <c r="E859" s="16">
        <v>4300.42724609375</v>
      </c>
      <c r="F859" s="16">
        <v>4778.24169921875</v>
      </c>
    </row>
    <row r="860" spans="1:6" x14ac:dyDescent="0.2">
      <c r="A860" t="s">
        <v>13</v>
      </c>
      <c r="B860">
        <v>1992</v>
      </c>
      <c r="C860" s="16">
        <v>20650.419921875</v>
      </c>
      <c r="D860" s="16">
        <v>12116.1142578125</v>
      </c>
      <c r="E860" s="16">
        <v>4441.34033203125</v>
      </c>
      <c r="F860" s="16">
        <v>4561.17529296875</v>
      </c>
    </row>
    <row r="861" spans="1:6" x14ac:dyDescent="0.2">
      <c r="A861" t="s">
        <v>13</v>
      </c>
      <c r="B861">
        <v>1993</v>
      </c>
      <c r="C861" s="16">
        <v>21147.66015625</v>
      </c>
      <c r="D861" s="16">
        <v>11788.3798828125</v>
      </c>
      <c r="E861" s="16">
        <v>4191.83544921875</v>
      </c>
      <c r="F861" s="16">
        <v>4372.732421875</v>
      </c>
    </row>
    <row r="862" spans="1:6" x14ac:dyDescent="0.2">
      <c r="A862" t="s">
        <v>13</v>
      </c>
      <c r="B862">
        <v>1994</v>
      </c>
      <c r="C862" s="16">
        <v>22539.28515625</v>
      </c>
      <c r="D862" s="16">
        <v>11420.623046875</v>
      </c>
      <c r="E862" s="16">
        <v>4196.30517578125</v>
      </c>
      <c r="F862" s="16">
        <v>4514.75439453125</v>
      </c>
    </row>
    <row r="863" spans="1:6" x14ac:dyDescent="0.2">
      <c r="A863" t="s">
        <v>13</v>
      </c>
      <c r="B863">
        <v>1995</v>
      </c>
      <c r="C863" s="16">
        <v>22762.654296875</v>
      </c>
      <c r="D863" s="16">
        <v>12946.7802734375</v>
      </c>
      <c r="E863" s="16">
        <v>4176.2138671875</v>
      </c>
      <c r="F863" s="16">
        <v>5283.8515625</v>
      </c>
    </row>
    <row r="864" spans="1:6" x14ac:dyDescent="0.2">
      <c r="A864" t="s">
        <v>13</v>
      </c>
      <c r="B864">
        <v>1996</v>
      </c>
      <c r="C864" s="16">
        <v>22681.408203125</v>
      </c>
      <c r="D864" s="16">
        <v>13608.14453125</v>
      </c>
      <c r="E864" s="16">
        <v>4095.3642578125</v>
      </c>
      <c r="F864" s="16">
        <v>5641.5830078125</v>
      </c>
    </row>
    <row r="865" spans="1:6" x14ac:dyDescent="0.2">
      <c r="A865" t="s">
        <v>13</v>
      </c>
      <c r="B865">
        <v>1997</v>
      </c>
      <c r="C865" s="16">
        <v>23859.498046875</v>
      </c>
      <c r="D865" s="16">
        <v>15599.0234375</v>
      </c>
      <c r="E865" s="16">
        <v>4027.53125</v>
      </c>
      <c r="F865" s="16">
        <v>6144.64794921875</v>
      </c>
    </row>
    <row r="866" spans="1:6" x14ac:dyDescent="0.2">
      <c r="A866" t="s">
        <v>13</v>
      </c>
      <c r="B866">
        <v>1998</v>
      </c>
      <c r="C866" s="16">
        <v>24141.8359375</v>
      </c>
      <c r="D866" s="16">
        <v>16344.37109375</v>
      </c>
      <c r="E866" s="16">
        <v>4112.54345703125</v>
      </c>
      <c r="F866" s="16">
        <v>6891.44921875</v>
      </c>
    </row>
    <row r="867" spans="1:6" x14ac:dyDescent="0.2">
      <c r="A867" t="s">
        <v>13</v>
      </c>
      <c r="B867">
        <v>1999</v>
      </c>
      <c r="C867" s="16">
        <v>24615.0234375</v>
      </c>
      <c r="D867" s="16">
        <v>17176.814453125</v>
      </c>
      <c r="E867" s="16">
        <v>5253.76025390625</v>
      </c>
      <c r="F867" s="16">
        <v>7331.70166015625</v>
      </c>
    </row>
    <row r="868" spans="1:6" x14ac:dyDescent="0.2">
      <c r="A868" t="s">
        <v>13</v>
      </c>
      <c r="B868">
        <v>2000</v>
      </c>
      <c r="C868" s="16">
        <v>24997.525390625</v>
      </c>
      <c r="D868" s="16">
        <v>19644.826171875</v>
      </c>
      <c r="E868" s="16">
        <v>6104.34130859375</v>
      </c>
      <c r="F868" s="16">
        <v>7354.8076171875</v>
      </c>
    </row>
    <row r="869" spans="1:6" x14ac:dyDescent="0.2">
      <c r="A869" t="s">
        <v>13</v>
      </c>
      <c r="B869">
        <v>2001</v>
      </c>
      <c r="C869" s="16">
        <v>25090.27734375</v>
      </c>
      <c r="D869" s="16">
        <v>20184.93359375</v>
      </c>
      <c r="E869" s="16">
        <v>6072.337890625</v>
      </c>
      <c r="F869" s="16">
        <v>8256.25</v>
      </c>
    </row>
    <row r="870" spans="1:6" x14ac:dyDescent="0.2">
      <c r="A870" t="s">
        <v>13</v>
      </c>
      <c r="B870">
        <v>2002</v>
      </c>
      <c r="C870" s="16">
        <v>23999.19921875</v>
      </c>
      <c r="D870" s="16">
        <v>18605.265625</v>
      </c>
      <c r="E870" s="16">
        <v>5675.744140625</v>
      </c>
      <c r="F870" s="16">
        <v>8576.3916015625</v>
      </c>
    </row>
    <row r="871" spans="1:6" x14ac:dyDescent="0.2">
      <c r="A871" t="s">
        <v>13</v>
      </c>
      <c r="B871">
        <v>2003</v>
      </c>
      <c r="C871" s="16">
        <v>25165.814453125</v>
      </c>
      <c r="D871" s="16">
        <v>18168.224609375</v>
      </c>
      <c r="E871" s="16">
        <v>5648.23681640625</v>
      </c>
      <c r="F871" s="16">
        <v>8808.123046875</v>
      </c>
    </row>
    <row r="872" spans="1:6" x14ac:dyDescent="0.2">
      <c r="A872" t="s">
        <v>13</v>
      </c>
      <c r="B872">
        <v>2004</v>
      </c>
      <c r="C872" s="16">
        <v>28348.84765625</v>
      </c>
      <c r="D872" s="16">
        <v>18327.017578125</v>
      </c>
      <c r="E872" s="16">
        <v>7612.5478515625</v>
      </c>
      <c r="F872" s="16">
        <v>9498.287109375</v>
      </c>
    </row>
    <row r="873" spans="1:6" x14ac:dyDescent="0.2">
      <c r="A873" t="s">
        <v>13</v>
      </c>
      <c r="B873">
        <v>2005</v>
      </c>
      <c r="C873" s="16">
        <v>30922.025390625</v>
      </c>
      <c r="D873" s="16">
        <v>20008.767578125</v>
      </c>
      <c r="E873" s="16">
        <v>8056.7587890625</v>
      </c>
      <c r="F873" s="16">
        <v>10047.046875</v>
      </c>
    </row>
    <row r="874" spans="1:6" x14ac:dyDescent="0.2">
      <c r="A874" t="s">
        <v>13</v>
      </c>
      <c r="B874">
        <v>2006</v>
      </c>
      <c r="C874" s="16">
        <v>33811.3125</v>
      </c>
      <c r="D874" s="16">
        <v>21503.65234375</v>
      </c>
      <c r="E874" s="16">
        <v>7429.35546875</v>
      </c>
      <c r="F874" s="16">
        <v>10338.0810546875</v>
      </c>
    </row>
    <row r="875" spans="1:6" x14ac:dyDescent="0.2">
      <c r="A875" t="s">
        <v>13</v>
      </c>
      <c r="B875">
        <v>2007</v>
      </c>
      <c r="C875" s="16">
        <v>36849.87109375</v>
      </c>
      <c r="D875" s="16">
        <v>24039.318359375</v>
      </c>
      <c r="E875" s="16">
        <v>8206.4775390625</v>
      </c>
      <c r="F875" s="16">
        <v>11074.6337890625</v>
      </c>
    </row>
    <row r="876" spans="1:6" x14ac:dyDescent="0.2">
      <c r="A876" t="s">
        <v>13</v>
      </c>
      <c r="B876">
        <v>2008</v>
      </c>
      <c r="C876" s="16">
        <v>39538.33203125</v>
      </c>
      <c r="D876" s="16">
        <v>25239.03125</v>
      </c>
      <c r="E876" s="16">
        <v>8244.251953125</v>
      </c>
      <c r="F876" s="16">
        <v>11960.984375</v>
      </c>
    </row>
    <row r="877" spans="1:6" x14ac:dyDescent="0.2">
      <c r="A877" t="s">
        <v>13</v>
      </c>
      <c r="B877">
        <v>2009</v>
      </c>
      <c r="C877" s="16">
        <v>38565.72265625</v>
      </c>
      <c r="D877" s="16">
        <v>20258.53125</v>
      </c>
      <c r="E877" s="16">
        <v>7209.15380859375</v>
      </c>
      <c r="F877" s="16">
        <v>12838.892578125</v>
      </c>
    </row>
    <row r="878" spans="1:6" x14ac:dyDescent="0.2">
      <c r="A878" t="s">
        <v>13</v>
      </c>
      <c r="B878">
        <v>2010</v>
      </c>
      <c r="C878" s="16">
        <v>39064.25</v>
      </c>
      <c r="D878" s="16">
        <v>20191.1015625</v>
      </c>
      <c r="E878" s="16">
        <v>7153.7412109375</v>
      </c>
      <c r="F878" s="16">
        <v>13353.205078125</v>
      </c>
    </row>
    <row r="879" spans="1:6" x14ac:dyDescent="0.2">
      <c r="A879" t="s">
        <v>13</v>
      </c>
      <c r="B879">
        <v>2011</v>
      </c>
      <c r="C879" s="16">
        <v>41893.37109375</v>
      </c>
      <c r="D879" s="16">
        <v>21305.474609375</v>
      </c>
      <c r="E879" s="16">
        <v>7952.1865234375</v>
      </c>
      <c r="F879" s="16">
        <v>14565.2685546875</v>
      </c>
    </row>
    <row r="880" spans="1:6" x14ac:dyDescent="0.2">
      <c r="A880" t="s">
        <v>13</v>
      </c>
      <c r="B880">
        <v>2012</v>
      </c>
      <c r="C880" s="16">
        <v>44202.203125</v>
      </c>
      <c r="D880" s="16">
        <v>21640.169921875</v>
      </c>
      <c r="E880" s="16">
        <v>6750.86669921875</v>
      </c>
      <c r="F880" s="16">
        <v>15142.26171875</v>
      </c>
    </row>
    <row r="881" spans="1:6" x14ac:dyDescent="0.2">
      <c r="A881" t="s">
        <v>13</v>
      </c>
      <c r="B881">
        <v>2013</v>
      </c>
      <c r="C881" s="16">
        <v>43542.43359375</v>
      </c>
      <c r="D881" s="16">
        <v>20600.158203125</v>
      </c>
      <c r="E881" s="16">
        <v>7369.79248046875</v>
      </c>
      <c r="F881" s="16">
        <v>15529.7138671875</v>
      </c>
    </row>
    <row r="882" spans="1:6" x14ac:dyDescent="0.2">
      <c r="A882" t="s">
        <v>13</v>
      </c>
      <c r="B882">
        <v>2014</v>
      </c>
      <c r="C882" s="16">
        <v>44579.39453125</v>
      </c>
      <c r="D882" s="16">
        <v>21594.28125</v>
      </c>
      <c r="E882" s="16">
        <v>8549.091796875</v>
      </c>
      <c r="F882" s="16">
        <v>17475.6328125</v>
      </c>
    </row>
    <row r="883" spans="1:6" x14ac:dyDescent="0.2">
      <c r="A883" t="s">
        <v>13</v>
      </c>
      <c r="B883">
        <v>2015</v>
      </c>
      <c r="C883" s="16">
        <v>44146.125</v>
      </c>
      <c r="D883" s="16">
        <v>22538.5625</v>
      </c>
      <c r="E883" s="16">
        <v>8584.2490234375</v>
      </c>
      <c r="F883" s="16">
        <v>19735.5625</v>
      </c>
    </row>
    <row r="884" spans="1:6" x14ac:dyDescent="0.2">
      <c r="A884" t="s">
        <v>13</v>
      </c>
      <c r="B884">
        <v>2016</v>
      </c>
      <c r="C884" s="16">
        <v>45509.125</v>
      </c>
      <c r="D884" s="16">
        <v>24409.705078125</v>
      </c>
      <c r="E884" s="16">
        <v>11011.376953125</v>
      </c>
      <c r="F884" s="16">
        <v>18215.890625</v>
      </c>
    </row>
    <row r="885" spans="1:6" x14ac:dyDescent="0.2">
      <c r="A885" t="s">
        <v>13</v>
      </c>
      <c r="B885">
        <v>2017</v>
      </c>
      <c r="C885" s="16">
        <v>48076.69921875</v>
      </c>
      <c r="D885" s="16">
        <v>26391.232421875</v>
      </c>
      <c r="E885" s="16">
        <v>9608.087890625</v>
      </c>
      <c r="F885" s="16">
        <v>19099.1796875</v>
      </c>
    </row>
    <row r="886" spans="1:6" x14ac:dyDescent="0.2">
      <c r="A886" t="s">
        <v>14</v>
      </c>
      <c r="B886">
        <v>1950</v>
      </c>
    </row>
    <row r="887" spans="1:6" x14ac:dyDescent="0.2">
      <c r="A887" t="s">
        <v>14</v>
      </c>
      <c r="B887">
        <v>1951</v>
      </c>
    </row>
    <row r="888" spans="1:6" x14ac:dyDescent="0.2">
      <c r="A888" t="s">
        <v>14</v>
      </c>
      <c r="B888">
        <v>1952</v>
      </c>
    </row>
    <row r="889" spans="1:6" x14ac:dyDescent="0.2">
      <c r="A889" t="s">
        <v>14</v>
      </c>
      <c r="B889">
        <v>1953</v>
      </c>
    </row>
    <row r="890" spans="1:6" x14ac:dyDescent="0.2">
      <c r="A890" t="s">
        <v>14</v>
      </c>
      <c r="B890">
        <v>1954</v>
      </c>
    </row>
    <row r="891" spans="1:6" x14ac:dyDescent="0.2">
      <c r="A891" t="s">
        <v>14</v>
      </c>
      <c r="B891">
        <v>1955</v>
      </c>
    </row>
    <row r="892" spans="1:6" x14ac:dyDescent="0.2">
      <c r="A892" t="s">
        <v>14</v>
      </c>
      <c r="B892">
        <v>1956</v>
      </c>
    </row>
    <row r="893" spans="1:6" x14ac:dyDescent="0.2">
      <c r="A893" t="s">
        <v>14</v>
      </c>
      <c r="B893">
        <v>1957</v>
      </c>
    </row>
    <row r="894" spans="1:6" x14ac:dyDescent="0.2">
      <c r="A894" t="s">
        <v>14</v>
      </c>
      <c r="B894">
        <v>1958</v>
      </c>
    </row>
    <row r="895" spans="1:6" x14ac:dyDescent="0.2">
      <c r="A895" t="s">
        <v>14</v>
      </c>
      <c r="B895">
        <v>1959</v>
      </c>
      <c r="C895" s="16">
        <v>4879.8251953125</v>
      </c>
      <c r="D895" s="16">
        <v>2852.513671875</v>
      </c>
      <c r="E895" s="16">
        <v>297.05715942382813</v>
      </c>
      <c r="F895" s="16">
        <v>0</v>
      </c>
    </row>
    <row r="896" spans="1:6" x14ac:dyDescent="0.2">
      <c r="A896" t="s">
        <v>14</v>
      </c>
      <c r="B896">
        <v>1960</v>
      </c>
      <c r="C896" s="16">
        <v>5097.3115234375</v>
      </c>
      <c r="D896" s="16">
        <v>2766.814697265625</v>
      </c>
      <c r="E896" s="16">
        <v>278.55966186523438</v>
      </c>
      <c r="F896" s="16">
        <v>0</v>
      </c>
    </row>
    <row r="897" spans="1:6" x14ac:dyDescent="0.2">
      <c r="A897" t="s">
        <v>14</v>
      </c>
      <c r="B897">
        <v>1961</v>
      </c>
      <c r="C897" s="16">
        <v>5125.95703125</v>
      </c>
      <c r="D897" s="16">
        <v>2735.988525390625</v>
      </c>
      <c r="E897" s="16">
        <v>279.09542846679688</v>
      </c>
      <c r="F897" s="16">
        <v>1.644822359085083</v>
      </c>
    </row>
    <row r="898" spans="1:6" x14ac:dyDescent="0.2">
      <c r="A898" t="s">
        <v>14</v>
      </c>
      <c r="B898">
        <v>1962</v>
      </c>
      <c r="C898" s="16">
        <v>5130.71630859375</v>
      </c>
      <c r="D898" s="16">
        <v>2842.82666015625</v>
      </c>
      <c r="E898" s="16">
        <v>292.91375732421875</v>
      </c>
      <c r="F898" s="16">
        <v>3.479989767074585</v>
      </c>
    </row>
    <row r="899" spans="1:6" x14ac:dyDescent="0.2">
      <c r="A899" t="s">
        <v>14</v>
      </c>
      <c r="B899">
        <v>1963</v>
      </c>
      <c r="C899" s="16">
        <v>5598.24755859375</v>
      </c>
      <c r="D899" s="16">
        <v>3279.8203125</v>
      </c>
      <c r="E899" s="16">
        <v>403.52383422851563</v>
      </c>
      <c r="F899" s="16">
        <v>6.1345429420471191</v>
      </c>
    </row>
    <row r="900" spans="1:6" x14ac:dyDescent="0.2">
      <c r="A900" t="s">
        <v>14</v>
      </c>
      <c r="B900">
        <v>1964</v>
      </c>
      <c r="C900" s="16">
        <v>5340.2412109375</v>
      </c>
      <c r="D900" s="16">
        <v>2663.031494140625</v>
      </c>
      <c r="E900" s="16">
        <v>259.89511108398438</v>
      </c>
      <c r="F900" s="16">
        <v>6.7689418792724609</v>
      </c>
    </row>
    <row r="901" spans="1:6" x14ac:dyDescent="0.2">
      <c r="A901" t="s">
        <v>14</v>
      </c>
      <c r="B901">
        <v>1965</v>
      </c>
      <c r="C901" s="16">
        <v>5336.41357421875</v>
      </c>
      <c r="D901" s="16">
        <v>2374.383544921875</v>
      </c>
      <c r="E901" s="16">
        <v>295.0213623046875</v>
      </c>
      <c r="F901" s="16">
        <v>7.6913661956787109</v>
      </c>
    </row>
    <row r="902" spans="1:6" x14ac:dyDescent="0.2">
      <c r="A902" t="s">
        <v>14</v>
      </c>
      <c r="B902">
        <v>1966</v>
      </c>
      <c r="C902" s="16">
        <v>5573.16796875</v>
      </c>
      <c r="D902" s="16">
        <v>2557.05517578125</v>
      </c>
      <c r="E902" s="16">
        <v>254.8251953125</v>
      </c>
      <c r="F902" s="16">
        <v>10.118693351745605</v>
      </c>
    </row>
    <row r="903" spans="1:6" x14ac:dyDescent="0.2">
      <c r="A903" t="s">
        <v>14</v>
      </c>
      <c r="B903">
        <v>1967</v>
      </c>
      <c r="C903" s="16">
        <v>6816.2939453125</v>
      </c>
      <c r="D903" s="16">
        <v>4122.068359375</v>
      </c>
      <c r="E903" s="16">
        <v>489.41204833984375</v>
      </c>
      <c r="F903" s="16">
        <v>19.362833023071289</v>
      </c>
    </row>
    <row r="904" spans="1:6" x14ac:dyDescent="0.2">
      <c r="A904" t="s">
        <v>14</v>
      </c>
      <c r="B904">
        <v>1968</v>
      </c>
      <c r="C904" s="16">
        <v>7629.751953125</v>
      </c>
      <c r="D904" s="16">
        <v>4633.3955078125</v>
      </c>
      <c r="E904" s="16">
        <v>558.06805419921875</v>
      </c>
      <c r="F904" s="16">
        <v>25.329532623291016</v>
      </c>
    </row>
    <row r="905" spans="1:6" x14ac:dyDescent="0.2">
      <c r="A905" t="s">
        <v>14</v>
      </c>
      <c r="B905">
        <v>1969</v>
      </c>
      <c r="C905" s="16">
        <v>8509.8173828125</v>
      </c>
      <c r="D905" s="16">
        <v>4893.94873046875</v>
      </c>
      <c r="E905" s="16">
        <v>557.0960693359375</v>
      </c>
      <c r="F905" s="16">
        <v>30.654016494750977</v>
      </c>
    </row>
    <row r="906" spans="1:6" x14ac:dyDescent="0.2">
      <c r="A906" t="s">
        <v>14</v>
      </c>
      <c r="B906">
        <v>1970</v>
      </c>
      <c r="C906" s="16">
        <v>8840.9169921875</v>
      </c>
      <c r="D906" s="16">
        <v>4190.36669921875</v>
      </c>
      <c r="E906" s="16">
        <v>676.0703125</v>
      </c>
      <c r="F906" s="16">
        <v>29.72429084777832</v>
      </c>
    </row>
    <row r="907" spans="1:6" x14ac:dyDescent="0.2">
      <c r="A907" t="s">
        <v>14</v>
      </c>
      <c r="B907">
        <v>1971</v>
      </c>
      <c r="C907" s="16">
        <v>8746.7861328125</v>
      </c>
      <c r="D907" s="16">
        <v>4236.26708984375</v>
      </c>
      <c r="E907" s="16">
        <v>795.5218505859375</v>
      </c>
      <c r="F907" s="16">
        <v>33.672874450683594</v>
      </c>
    </row>
    <row r="908" spans="1:6" x14ac:dyDescent="0.2">
      <c r="A908" t="s">
        <v>14</v>
      </c>
      <c r="B908">
        <v>1972</v>
      </c>
      <c r="C908" s="16">
        <v>11984.5205078125</v>
      </c>
      <c r="D908" s="16">
        <v>6984.4423828125</v>
      </c>
      <c r="E908" s="16">
        <v>922.84637451171875</v>
      </c>
      <c r="F908" s="16">
        <v>61.452060699462891</v>
      </c>
    </row>
    <row r="909" spans="1:6" x14ac:dyDescent="0.2">
      <c r="A909" t="s">
        <v>14</v>
      </c>
      <c r="B909">
        <v>1973</v>
      </c>
      <c r="C909" s="16">
        <v>11981.7470703125</v>
      </c>
      <c r="D909" s="16">
        <v>5961.0068359375</v>
      </c>
      <c r="E909" s="16">
        <v>925.79827880859375</v>
      </c>
      <c r="F909" s="16">
        <v>57.850444793701172</v>
      </c>
    </row>
    <row r="910" spans="1:6" x14ac:dyDescent="0.2">
      <c r="A910" t="s">
        <v>14</v>
      </c>
      <c r="B910">
        <v>1974</v>
      </c>
      <c r="C910" s="16">
        <v>17103.224609375</v>
      </c>
      <c r="D910" s="16">
        <v>8592.4697265625</v>
      </c>
      <c r="E910" s="16">
        <v>1336.9085693359375</v>
      </c>
      <c r="F910" s="16">
        <v>91.214683532714844</v>
      </c>
    </row>
    <row r="911" spans="1:6" x14ac:dyDescent="0.2">
      <c r="A911" t="s">
        <v>14</v>
      </c>
      <c r="B911">
        <v>1975</v>
      </c>
      <c r="C911" s="16">
        <v>17952.23828125</v>
      </c>
      <c r="D911" s="16">
        <v>11152.634765625</v>
      </c>
      <c r="E911" s="16">
        <v>1417.6292724609375</v>
      </c>
      <c r="F911" s="16">
        <v>128.87371826171875</v>
      </c>
    </row>
    <row r="912" spans="1:6" x14ac:dyDescent="0.2">
      <c r="A912" t="s">
        <v>14</v>
      </c>
      <c r="B912">
        <v>1976</v>
      </c>
      <c r="C912" s="16">
        <v>17468.390625</v>
      </c>
      <c r="D912" s="16">
        <v>10012.87109375</v>
      </c>
      <c r="E912" s="16">
        <v>1872.741455078125</v>
      </c>
      <c r="F912" s="16">
        <v>125.54750823974609</v>
      </c>
    </row>
    <row r="913" spans="1:6" x14ac:dyDescent="0.2">
      <c r="A913" t="s">
        <v>14</v>
      </c>
      <c r="B913">
        <v>1977</v>
      </c>
      <c r="C913" s="16">
        <v>18121.55078125</v>
      </c>
      <c r="D913" s="16">
        <v>10392.25</v>
      </c>
      <c r="E913" s="16">
        <v>2066.666015625</v>
      </c>
      <c r="F913" s="16">
        <v>140.70915222167969</v>
      </c>
    </row>
    <row r="914" spans="1:6" x14ac:dyDescent="0.2">
      <c r="A914" t="s">
        <v>14</v>
      </c>
      <c r="B914">
        <v>1978</v>
      </c>
      <c r="C914" s="16">
        <v>18428.0703125</v>
      </c>
      <c r="D914" s="16">
        <v>10497.154296875</v>
      </c>
      <c r="E914" s="16">
        <v>2067.12255859375</v>
      </c>
      <c r="F914" s="16">
        <v>152.99526977539063</v>
      </c>
    </row>
    <row r="915" spans="1:6" x14ac:dyDescent="0.2">
      <c r="A915" t="s">
        <v>14</v>
      </c>
      <c r="B915">
        <v>1979</v>
      </c>
      <c r="C915" s="16">
        <v>28961.31640625</v>
      </c>
      <c r="D915" s="16">
        <v>20192.310546875</v>
      </c>
      <c r="E915" s="16">
        <v>2558.622802734375</v>
      </c>
      <c r="F915" s="16">
        <v>315.22406005859375</v>
      </c>
    </row>
    <row r="916" spans="1:6" x14ac:dyDescent="0.2">
      <c r="A916" t="s">
        <v>14</v>
      </c>
      <c r="B916">
        <v>1980</v>
      </c>
      <c r="C916" s="16">
        <v>34217.34375</v>
      </c>
      <c r="D916" s="16">
        <v>27868.55078125</v>
      </c>
      <c r="E916" s="16">
        <v>2094.138427734375</v>
      </c>
      <c r="F916" s="16">
        <v>465.04373168945313</v>
      </c>
    </row>
    <row r="917" spans="1:6" x14ac:dyDescent="0.2">
      <c r="A917" t="s">
        <v>14</v>
      </c>
      <c r="B917">
        <v>1981</v>
      </c>
      <c r="C917" s="16">
        <v>39780.91015625</v>
      </c>
      <c r="D917" s="16">
        <v>27080.484375</v>
      </c>
      <c r="E917" s="16">
        <v>2791.89501953125</v>
      </c>
      <c r="F917" s="16">
        <v>481.785888671875</v>
      </c>
    </row>
    <row r="918" spans="1:6" x14ac:dyDescent="0.2">
      <c r="A918" t="s">
        <v>14</v>
      </c>
      <c r="B918">
        <v>1982</v>
      </c>
      <c r="C918" s="16">
        <v>58003.78515625</v>
      </c>
      <c r="D918" s="16">
        <v>50872.57421875</v>
      </c>
      <c r="E918" s="16">
        <v>4678.19775390625</v>
      </c>
      <c r="F918" s="16">
        <v>960.9222412109375</v>
      </c>
    </row>
    <row r="919" spans="1:6" x14ac:dyDescent="0.2">
      <c r="A919" t="s">
        <v>14</v>
      </c>
      <c r="B919">
        <v>1983</v>
      </c>
      <c r="C919" s="16">
        <v>42796.20703125</v>
      </c>
      <c r="D919" s="16">
        <v>23230.837890625</v>
      </c>
      <c r="E919" s="16">
        <v>4034.1220703125</v>
      </c>
      <c r="F919" s="16">
        <v>465.93731689453125</v>
      </c>
    </row>
    <row r="920" spans="1:6" x14ac:dyDescent="0.2">
      <c r="A920" t="s">
        <v>14</v>
      </c>
      <c r="B920">
        <v>1984</v>
      </c>
      <c r="C920" s="16">
        <v>39989.08984375</v>
      </c>
      <c r="D920" s="16">
        <v>14359.7744140625</v>
      </c>
      <c r="E920" s="16">
        <v>3617.05908203125</v>
      </c>
      <c r="F920" s="16">
        <v>305.89199829101563</v>
      </c>
    </row>
    <row r="921" spans="1:6" x14ac:dyDescent="0.2">
      <c r="A921" t="s">
        <v>14</v>
      </c>
      <c r="B921">
        <v>1985</v>
      </c>
      <c r="C921" s="16">
        <v>40923.5234375</v>
      </c>
      <c r="D921" s="16">
        <v>18720.19140625</v>
      </c>
      <c r="E921" s="16">
        <v>3920.30908203125</v>
      </c>
      <c r="F921" s="16">
        <v>421.3695068359375</v>
      </c>
    </row>
    <row r="922" spans="1:6" x14ac:dyDescent="0.2">
      <c r="A922" t="s">
        <v>14</v>
      </c>
      <c r="B922">
        <v>1986</v>
      </c>
      <c r="C922" s="16">
        <v>36435.0703125</v>
      </c>
      <c r="D922" s="16">
        <v>28405.83203125</v>
      </c>
      <c r="E922" s="16">
        <v>4229.50341796875</v>
      </c>
      <c r="F922" s="16">
        <v>591.99102783203125</v>
      </c>
    </row>
    <row r="923" spans="1:6" x14ac:dyDescent="0.2">
      <c r="A923" t="s">
        <v>14</v>
      </c>
      <c r="B923">
        <v>1987</v>
      </c>
      <c r="C923" s="16">
        <v>32886.734375</v>
      </c>
      <c r="D923" s="16">
        <v>30809.44921875</v>
      </c>
      <c r="E923" s="16">
        <v>3674.444091796875</v>
      </c>
      <c r="F923" s="16">
        <v>617.22088623046875</v>
      </c>
    </row>
    <row r="924" spans="1:6" x14ac:dyDescent="0.2">
      <c r="A924" t="s">
        <v>14</v>
      </c>
      <c r="B924">
        <v>1988</v>
      </c>
      <c r="C924" s="16">
        <v>31693.515625</v>
      </c>
      <c r="D924" s="16">
        <v>36226.3828125</v>
      </c>
      <c r="E924" s="16">
        <v>3650.1787109375</v>
      </c>
      <c r="F924" s="16">
        <v>710.8321533203125</v>
      </c>
    </row>
    <row r="925" spans="1:6" x14ac:dyDescent="0.2">
      <c r="A925" t="s">
        <v>14</v>
      </c>
      <c r="B925">
        <v>1989</v>
      </c>
      <c r="C925" s="16">
        <v>28239.0703125</v>
      </c>
      <c r="D925" s="16">
        <v>28108.810546875</v>
      </c>
      <c r="E925" s="16">
        <v>3728.431640625</v>
      </c>
      <c r="F925" s="16">
        <v>585.39141845703125</v>
      </c>
    </row>
    <row r="926" spans="1:6" x14ac:dyDescent="0.2">
      <c r="A926" t="s">
        <v>14</v>
      </c>
      <c r="B926">
        <v>1990</v>
      </c>
      <c r="C926" s="16">
        <v>26708.515625</v>
      </c>
      <c r="D926" s="16">
        <v>37666.31640625</v>
      </c>
      <c r="E926" s="16">
        <v>3273.9609375</v>
      </c>
      <c r="F926" s="16">
        <v>836.9505615234375</v>
      </c>
    </row>
    <row r="927" spans="1:6" x14ac:dyDescent="0.2">
      <c r="A927" t="s">
        <v>14</v>
      </c>
      <c r="B927">
        <v>1991</v>
      </c>
      <c r="C927" s="16">
        <v>26371.232421875</v>
      </c>
      <c r="D927" s="16">
        <v>42925.82421875</v>
      </c>
      <c r="E927" s="16">
        <v>3483.883544921875</v>
      </c>
      <c r="F927" s="16">
        <v>1043.76318359375</v>
      </c>
    </row>
    <row r="928" spans="1:6" x14ac:dyDescent="0.2">
      <c r="A928" t="s">
        <v>14</v>
      </c>
      <c r="B928">
        <v>1992</v>
      </c>
      <c r="C928" s="16">
        <v>29356.2421875</v>
      </c>
      <c r="D928" s="16">
        <v>46906.91015625</v>
      </c>
      <c r="E928" s="16">
        <v>3591.490478515625</v>
      </c>
      <c r="F928" s="16">
        <v>1239.1619873046875</v>
      </c>
    </row>
    <row r="929" spans="1:6" x14ac:dyDescent="0.2">
      <c r="A929" t="s">
        <v>14</v>
      </c>
      <c r="B929">
        <v>1993</v>
      </c>
      <c r="C929" s="16">
        <v>32581.1484375</v>
      </c>
      <c r="D929" s="16">
        <v>52416.8359375</v>
      </c>
      <c r="E929" s="16">
        <v>4231.03125</v>
      </c>
      <c r="F929" s="16">
        <v>1688.779541015625</v>
      </c>
    </row>
    <row r="930" spans="1:6" x14ac:dyDescent="0.2">
      <c r="A930" t="s">
        <v>14</v>
      </c>
      <c r="B930">
        <v>1994</v>
      </c>
      <c r="C930" s="16">
        <v>108187.453125</v>
      </c>
      <c r="D930" s="16">
        <v>105659.7890625</v>
      </c>
      <c r="E930" s="16">
        <v>7185.25830078125</v>
      </c>
      <c r="F930" s="16">
        <v>8040.318359375</v>
      </c>
    </row>
    <row r="931" spans="1:6" x14ac:dyDescent="0.2">
      <c r="A931" t="s">
        <v>14</v>
      </c>
      <c r="B931">
        <v>1995</v>
      </c>
      <c r="C931" s="16">
        <v>110956.296875</v>
      </c>
      <c r="D931" s="16">
        <v>176206.09375</v>
      </c>
      <c r="E931" s="16">
        <v>8181.1240234375</v>
      </c>
      <c r="F931" s="16">
        <v>7014.927734375</v>
      </c>
    </row>
    <row r="932" spans="1:6" x14ac:dyDescent="0.2">
      <c r="A932" t="s">
        <v>14</v>
      </c>
      <c r="B932">
        <v>1996</v>
      </c>
      <c r="C932" s="16">
        <v>139879.265625</v>
      </c>
      <c r="D932" s="16">
        <v>158541</v>
      </c>
      <c r="E932" s="16">
        <v>9740.0703125</v>
      </c>
      <c r="F932" s="16">
        <v>5548.76025390625</v>
      </c>
    </row>
    <row r="933" spans="1:6" x14ac:dyDescent="0.2">
      <c r="A933" t="s">
        <v>14</v>
      </c>
      <c r="B933">
        <v>1997</v>
      </c>
      <c r="C933" s="16">
        <v>166544.921875</v>
      </c>
      <c r="D933" s="16">
        <v>173063.171875</v>
      </c>
      <c r="E933" s="16">
        <v>14050.5009765625</v>
      </c>
      <c r="F933" s="16">
        <v>8845.1640625</v>
      </c>
    </row>
    <row r="934" spans="1:6" x14ac:dyDescent="0.2">
      <c r="A934" t="s">
        <v>14</v>
      </c>
      <c r="B934">
        <v>1998</v>
      </c>
      <c r="C934" s="16">
        <v>140427.515625</v>
      </c>
      <c r="D934" s="16">
        <v>233732.921875</v>
      </c>
      <c r="E934" s="16">
        <v>14381.0478515625</v>
      </c>
      <c r="F934" s="16">
        <v>9252.4892578125</v>
      </c>
    </row>
    <row r="935" spans="1:6" x14ac:dyDescent="0.2">
      <c r="A935" t="s">
        <v>14</v>
      </c>
      <c r="B935">
        <v>1999</v>
      </c>
      <c r="C935" s="16">
        <v>164880.140625</v>
      </c>
      <c r="D935" s="16">
        <v>246493.109375</v>
      </c>
      <c r="E935" s="16">
        <v>15016.48046875</v>
      </c>
      <c r="F935" s="16">
        <v>10321.2705078125</v>
      </c>
    </row>
    <row r="936" spans="1:6" x14ac:dyDescent="0.2">
      <c r="A936" t="s">
        <v>14</v>
      </c>
      <c r="B936">
        <v>2000</v>
      </c>
      <c r="C936" s="16">
        <v>226940.78125</v>
      </c>
      <c r="D936" s="16">
        <v>192205.3125</v>
      </c>
      <c r="E936" s="16">
        <v>17479.26171875</v>
      </c>
      <c r="F936" s="16">
        <v>12516.6455078125</v>
      </c>
    </row>
    <row r="937" spans="1:6" x14ac:dyDescent="0.2">
      <c r="A937" t="s">
        <v>14</v>
      </c>
      <c r="B937">
        <v>2001</v>
      </c>
      <c r="C937" s="16">
        <v>254877.625</v>
      </c>
      <c r="D937" s="16">
        <v>205478.1875</v>
      </c>
      <c r="E937" s="16">
        <v>18322.142578125</v>
      </c>
      <c r="F937" s="16">
        <v>11008.044921875</v>
      </c>
    </row>
    <row r="938" spans="1:6" x14ac:dyDescent="0.2">
      <c r="A938" t="s">
        <v>14</v>
      </c>
      <c r="B938">
        <v>2002</v>
      </c>
      <c r="C938" s="16">
        <v>268583.375</v>
      </c>
      <c r="D938" s="16">
        <v>167962.03125</v>
      </c>
      <c r="E938" s="16">
        <v>23937.8515625</v>
      </c>
      <c r="F938" s="16">
        <v>10702.7548828125</v>
      </c>
    </row>
    <row r="939" spans="1:6" x14ac:dyDescent="0.2">
      <c r="A939" t="s">
        <v>14</v>
      </c>
      <c r="B939">
        <v>2003</v>
      </c>
      <c r="C939" s="16">
        <v>278158.0625</v>
      </c>
      <c r="D939" s="16">
        <v>207389.5625</v>
      </c>
      <c r="E939" s="16">
        <v>22145.201171875</v>
      </c>
      <c r="F939" s="16">
        <v>10930.1875</v>
      </c>
    </row>
    <row r="940" spans="1:6" x14ac:dyDescent="0.2">
      <c r="A940" t="s">
        <v>14</v>
      </c>
      <c r="B940">
        <v>2004</v>
      </c>
      <c r="C940" s="16">
        <v>254085.203125</v>
      </c>
      <c r="D940" s="16">
        <v>208487.78125</v>
      </c>
      <c r="E940" s="16">
        <v>23057.130859375</v>
      </c>
      <c r="F940" s="16">
        <v>12044.87890625</v>
      </c>
    </row>
    <row r="941" spans="1:6" x14ac:dyDescent="0.2">
      <c r="A941" t="s">
        <v>14</v>
      </c>
      <c r="B941">
        <v>2005</v>
      </c>
      <c r="C941" s="16">
        <v>327240.71875</v>
      </c>
      <c r="D941" s="16">
        <v>138550.4375</v>
      </c>
      <c r="E941" s="16">
        <v>25494.88671875</v>
      </c>
      <c r="F941" s="16">
        <v>8905.96875</v>
      </c>
    </row>
    <row r="942" spans="1:6" x14ac:dyDescent="0.2">
      <c r="A942" t="s">
        <v>14</v>
      </c>
      <c r="B942">
        <v>2006</v>
      </c>
      <c r="C942" s="16">
        <v>332935.4375</v>
      </c>
      <c r="D942" s="16">
        <v>127873.6640625</v>
      </c>
      <c r="E942" s="16">
        <v>30444.552734375</v>
      </c>
      <c r="F942" s="16">
        <v>8234.359375</v>
      </c>
    </row>
    <row r="943" spans="1:6" x14ac:dyDescent="0.2">
      <c r="A943" t="s">
        <v>14</v>
      </c>
      <c r="B943">
        <v>2007</v>
      </c>
      <c r="C943" s="16">
        <v>340000.21875</v>
      </c>
      <c r="D943" s="16">
        <v>190832.4375</v>
      </c>
      <c r="E943" s="16">
        <v>94297.921875</v>
      </c>
      <c r="F943" s="16">
        <v>13943.419921875</v>
      </c>
    </row>
    <row r="944" spans="1:6" x14ac:dyDescent="0.2">
      <c r="A944" t="s">
        <v>14</v>
      </c>
      <c r="B944">
        <v>2008</v>
      </c>
      <c r="C944" s="16">
        <v>369779.96875</v>
      </c>
      <c r="D944" s="16">
        <v>213131.4375</v>
      </c>
      <c r="E944" s="16">
        <v>72234.6875</v>
      </c>
      <c r="F944" s="16">
        <v>13259.916015625</v>
      </c>
    </row>
    <row r="945" spans="1:6" x14ac:dyDescent="0.2">
      <c r="A945" t="s">
        <v>14</v>
      </c>
      <c r="B945">
        <v>2009</v>
      </c>
      <c r="C945" s="16">
        <v>439108.8125</v>
      </c>
      <c r="D945" s="16">
        <v>196994.546875</v>
      </c>
      <c r="E945" s="16">
        <v>80230.171875</v>
      </c>
      <c r="F945" s="16">
        <v>12097.4697265625</v>
      </c>
    </row>
    <row r="946" spans="1:6" x14ac:dyDescent="0.2">
      <c r="A946" t="s">
        <v>14</v>
      </c>
      <c r="B946">
        <v>2010</v>
      </c>
      <c r="C946" s="16">
        <v>518516.5625</v>
      </c>
      <c r="D946" s="16">
        <v>182476.453125</v>
      </c>
      <c r="E946" s="16">
        <v>92335.828125</v>
      </c>
      <c r="F946" s="16">
        <v>10915.1533203125</v>
      </c>
    </row>
    <row r="947" spans="1:6" x14ac:dyDescent="0.2">
      <c r="A947" t="s">
        <v>14</v>
      </c>
      <c r="B947">
        <v>2011</v>
      </c>
      <c r="C947" s="16">
        <v>586512.125</v>
      </c>
      <c r="D947" s="16">
        <v>170534.453125</v>
      </c>
      <c r="E947" s="16">
        <v>109985.5546875</v>
      </c>
      <c r="F947" s="16">
        <v>10347.875</v>
      </c>
    </row>
    <row r="948" spans="1:6" x14ac:dyDescent="0.2">
      <c r="A948" t="s">
        <v>14</v>
      </c>
      <c r="B948">
        <v>2012</v>
      </c>
      <c r="C948" s="16">
        <v>593574.5625</v>
      </c>
      <c r="D948" s="16">
        <v>180000.796875</v>
      </c>
      <c r="E948" s="16">
        <v>102814.546875</v>
      </c>
      <c r="F948" s="16">
        <v>10466.111328125</v>
      </c>
    </row>
    <row r="949" spans="1:6" x14ac:dyDescent="0.2">
      <c r="A949" t="s">
        <v>14</v>
      </c>
      <c r="B949">
        <v>2013</v>
      </c>
      <c r="C949" s="16">
        <v>625768.8125</v>
      </c>
      <c r="D949" s="16">
        <v>431435.8125</v>
      </c>
      <c r="E949" s="16">
        <v>182121.25</v>
      </c>
      <c r="F949" s="16">
        <v>22227.162109375</v>
      </c>
    </row>
    <row r="950" spans="1:6" x14ac:dyDescent="0.2">
      <c r="A950" t="s">
        <v>14</v>
      </c>
      <c r="B950">
        <v>2014</v>
      </c>
      <c r="C950" s="16">
        <v>612582.3125</v>
      </c>
      <c r="D950" s="16">
        <v>294980.03125</v>
      </c>
      <c r="E950" s="16">
        <v>230905.671875</v>
      </c>
      <c r="F950" s="16">
        <v>18219.998046875</v>
      </c>
    </row>
    <row r="951" spans="1:6" x14ac:dyDescent="0.2">
      <c r="A951" t="s">
        <v>14</v>
      </c>
      <c r="B951">
        <v>2015</v>
      </c>
      <c r="C951" s="16">
        <v>662064.75</v>
      </c>
      <c r="D951" s="16">
        <v>264775.84375</v>
      </c>
      <c r="E951" s="16">
        <v>155403.421875</v>
      </c>
      <c r="F951" s="16">
        <v>16756.009765625</v>
      </c>
    </row>
    <row r="952" spans="1:6" x14ac:dyDescent="0.2">
      <c r="A952" t="s">
        <v>14</v>
      </c>
      <c r="B952">
        <v>2016</v>
      </c>
      <c r="C952" s="16">
        <v>824459</v>
      </c>
      <c r="D952" s="16">
        <v>279871.125</v>
      </c>
      <c r="E952" s="16">
        <v>167460.96875</v>
      </c>
      <c r="F952" s="16">
        <v>20108.921875</v>
      </c>
    </row>
    <row r="953" spans="1:6" x14ac:dyDescent="0.2">
      <c r="A953" t="s">
        <v>14</v>
      </c>
      <c r="B953">
        <v>2017</v>
      </c>
      <c r="C953" s="16">
        <v>1025914.125</v>
      </c>
      <c r="D953" s="16">
        <v>320833.15625</v>
      </c>
      <c r="E953" s="16">
        <v>206104.71875</v>
      </c>
      <c r="F953" s="16">
        <v>23747.998046875</v>
      </c>
    </row>
    <row r="954" spans="1:6" x14ac:dyDescent="0.2">
      <c r="A954" t="s">
        <v>15</v>
      </c>
      <c r="B954">
        <v>1950</v>
      </c>
    </row>
    <row r="955" spans="1:6" x14ac:dyDescent="0.2">
      <c r="A955" t="s">
        <v>15</v>
      </c>
      <c r="B955">
        <v>1951</v>
      </c>
    </row>
    <row r="956" spans="1:6" x14ac:dyDescent="0.2">
      <c r="A956" t="s">
        <v>15</v>
      </c>
      <c r="B956">
        <v>1952</v>
      </c>
    </row>
    <row r="957" spans="1:6" x14ac:dyDescent="0.2">
      <c r="A957" t="s">
        <v>15</v>
      </c>
      <c r="B957">
        <v>1953</v>
      </c>
    </row>
    <row r="958" spans="1:6" x14ac:dyDescent="0.2">
      <c r="A958" t="s">
        <v>15</v>
      </c>
      <c r="B958">
        <v>1954</v>
      </c>
    </row>
    <row r="959" spans="1:6" x14ac:dyDescent="0.2">
      <c r="A959" t="s">
        <v>15</v>
      </c>
      <c r="B959">
        <v>1955</v>
      </c>
    </row>
    <row r="960" spans="1:6" x14ac:dyDescent="0.2">
      <c r="A960" t="s">
        <v>15</v>
      </c>
      <c r="B960">
        <v>1956</v>
      </c>
    </row>
    <row r="961" spans="1:6" x14ac:dyDescent="0.2">
      <c r="A961" t="s">
        <v>15</v>
      </c>
      <c r="B961">
        <v>1957</v>
      </c>
    </row>
    <row r="962" spans="1:6" x14ac:dyDescent="0.2">
      <c r="A962" t="s">
        <v>15</v>
      </c>
      <c r="B962">
        <v>1958</v>
      </c>
    </row>
    <row r="963" spans="1:6" x14ac:dyDescent="0.2">
      <c r="A963" t="s">
        <v>15</v>
      </c>
      <c r="B963">
        <v>1959</v>
      </c>
      <c r="C963" s="16">
        <v>2313.012451171875</v>
      </c>
      <c r="D963" s="16">
        <v>1289.339599609375</v>
      </c>
      <c r="E963" s="16">
        <v>1111.58056640625</v>
      </c>
      <c r="F963" s="16">
        <v>0</v>
      </c>
    </row>
    <row r="964" spans="1:6" x14ac:dyDescent="0.2">
      <c r="A964" t="s">
        <v>15</v>
      </c>
      <c r="B964">
        <v>1960</v>
      </c>
      <c r="C964" s="16">
        <v>2120.529296875</v>
      </c>
      <c r="D964" s="16">
        <v>1399.000244140625</v>
      </c>
      <c r="E964" s="16">
        <v>1208.8189697265625</v>
      </c>
      <c r="F964" s="16">
        <v>0</v>
      </c>
    </row>
    <row r="965" spans="1:6" x14ac:dyDescent="0.2">
      <c r="A965" t="s">
        <v>15</v>
      </c>
      <c r="B965">
        <v>1961</v>
      </c>
      <c r="C965" s="16">
        <v>2305.001708984375</v>
      </c>
      <c r="D965" s="16">
        <v>1495.34228515625</v>
      </c>
      <c r="E965" s="16">
        <v>1291.7318115234375</v>
      </c>
      <c r="F965" s="16">
        <v>1.843332196585834E-3</v>
      </c>
    </row>
    <row r="966" spans="1:6" x14ac:dyDescent="0.2">
      <c r="A966" t="s">
        <v>15</v>
      </c>
      <c r="B966">
        <v>1962</v>
      </c>
      <c r="C966" s="16">
        <v>2517.84130859375</v>
      </c>
      <c r="D966" s="16">
        <v>1625.289794921875</v>
      </c>
      <c r="E966" s="16">
        <v>1403.7928466796875</v>
      </c>
      <c r="F966" s="16">
        <v>4.1380086913704872E-3</v>
      </c>
    </row>
    <row r="967" spans="1:6" x14ac:dyDescent="0.2">
      <c r="A967" t="s">
        <v>15</v>
      </c>
      <c r="B967">
        <v>1963</v>
      </c>
      <c r="C967" s="16">
        <v>2658.561767578125</v>
      </c>
      <c r="D967" s="16">
        <v>1698.5430908203125</v>
      </c>
      <c r="E967" s="16">
        <v>1463.1793212890625</v>
      </c>
      <c r="F967" s="16">
        <v>6.6933347843587399E-3</v>
      </c>
    </row>
    <row r="968" spans="1:6" x14ac:dyDescent="0.2">
      <c r="A968" t="s">
        <v>15</v>
      </c>
      <c r="B968">
        <v>1964</v>
      </c>
      <c r="C968" s="16">
        <v>3184.510986328125</v>
      </c>
      <c r="D968" s="16">
        <v>1856.5064697265625</v>
      </c>
      <c r="E968" s="16">
        <v>1597.020263671875</v>
      </c>
      <c r="F968" s="16">
        <v>1.1085541918873787E-2</v>
      </c>
    </row>
    <row r="969" spans="1:6" x14ac:dyDescent="0.2">
      <c r="A969" t="s">
        <v>15</v>
      </c>
      <c r="B969">
        <v>1965</v>
      </c>
      <c r="C969" s="16">
        <v>2804.385009765625</v>
      </c>
      <c r="D969" s="16">
        <v>1815.0458984375</v>
      </c>
      <c r="E969" s="16">
        <v>1565.1248779296875</v>
      </c>
      <c r="F969" s="16">
        <v>1.2430981732904911E-2</v>
      </c>
    </row>
    <row r="970" spans="1:6" x14ac:dyDescent="0.2">
      <c r="A970" t="s">
        <v>15</v>
      </c>
      <c r="B970">
        <v>1966</v>
      </c>
      <c r="C970" s="16">
        <v>2513.01708984375</v>
      </c>
      <c r="D970" s="16">
        <v>1775.048828125</v>
      </c>
      <c r="E970" s="16">
        <v>1532.727294921875</v>
      </c>
      <c r="F970" s="16">
        <v>1.3678896240890026E-2</v>
      </c>
    </row>
    <row r="971" spans="1:6" x14ac:dyDescent="0.2">
      <c r="A971" t="s">
        <v>15</v>
      </c>
      <c r="B971">
        <v>1967</v>
      </c>
      <c r="C971" s="16">
        <v>2638.6064453125</v>
      </c>
      <c r="D971" s="16">
        <v>1854.4674072265625</v>
      </c>
      <c r="E971" s="16">
        <v>1600.3489990234375</v>
      </c>
      <c r="F971" s="16">
        <v>1.7122562974691391E-2</v>
      </c>
    </row>
    <row r="972" spans="1:6" x14ac:dyDescent="0.2">
      <c r="A972" t="s">
        <v>15</v>
      </c>
      <c r="B972">
        <v>1968</v>
      </c>
      <c r="C972" s="16">
        <v>2860.46728515625</v>
      </c>
      <c r="D972" s="16">
        <v>1930.388916015625</v>
      </c>
      <c r="E972" s="16">
        <v>1666.324462890625</v>
      </c>
      <c r="F972" s="16">
        <v>2.1567057818174362E-2</v>
      </c>
    </row>
    <row r="973" spans="1:6" x14ac:dyDescent="0.2">
      <c r="A973" t="s">
        <v>15</v>
      </c>
      <c r="B973">
        <v>1969</v>
      </c>
      <c r="C973" s="16">
        <v>4025.94189453125</v>
      </c>
      <c r="D973" s="16">
        <v>2232.916748046875</v>
      </c>
      <c r="E973" s="16">
        <v>1925.9217529296875</v>
      </c>
      <c r="F973" s="16">
        <v>3.3312190324068069E-2</v>
      </c>
    </row>
    <row r="974" spans="1:6" x14ac:dyDescent="0.2">
      <c r="A974" t="s">
        <v>15</v>
      </c>
      <c r="B974">
        <v>1970</v>
      </c>
      <c r="C974" s="16">
        <v>4671.78271484375</v>
      </c>
      <c r="D974" s="16">
        <v>2278.471435546875</v>
      </c>
      <c r="E974" s="16">
        <v>1962.79638671875</v>
      </c>
      <c r="F974" s="16">
        <v>4.144587367773056E-2</v>
      </c>
    </row>
    <row r="975" spans="1:6" x14ac:dyDescent="0.2">
      <c r="A975" t="s">
        <v>15</v>
      </c>
      <c r="B975">
        <v>1971</v>
      </c>
      <c r="C975" s="16">
        <v>19632.91796875</v>
      </c>
      <c r="D975" s="16">
        <v>3440.840087890625</v>
      </c>
      <c r="E975" s="16">
        <v>3071.140869140625</v>
      </c>
      <c r="F975" s="16">
        <v>0.17020440101623535</v>
      </c>
    </row>
    <row r="976" spans="1:6" x14ac:dyDescent="0.2">
      <c r="A976" t="s">
        <v>15</v>
      </c>
      <c r="B976">
        <v>1972</v>
      </c>
      <c r="C976" s="16">
        <v>12200.03515625</v>
      </c>
      <c r="D976" s="16">
        <v>3423.456298828125</v>
      </c>
      <c r="E976" s="16">
        <v>3090.307373046875</v>
      </c>
      <c r="F976" s="16">
        <v>0.12875181436538696</v>
      </c>
    </row>
    <row r="977" spans="1:6" x14ac:dyDescent="0.2">
      <c r="A977" t="s">
        <v>15</v>
      </c>
      <c r="B977">
        <v>1973</v>
      </c>
      <c r="C977" s="16">
        <v>16551.998046875</v>
      </c>
      <c r="D977" s="16">
        <v>3761.2392578125</v>
      </c>
      <c r="E977" s="16">
        <v>3514.244140625</v>
      </c>
      <c r="F977" s="16">
        <v>0.18418782949447632</v>
      </c>
    </row>
    <row r="978" spans="1:6" x14ac:dyDescent="0.2">
      <c r="A978" t="s">
        <v>15</v>
      </c>
      <c r="B978">
        <v>1974</v>
      </c>
      <c r="C978" s="16">
        <v>25112.931640625</v>
      </c>
      <c r="D978" s="16">
        <v>4778.72509765625</v>
      </c>
      <c r="E978" s="16">
        <v>4362.8173828125</v>
      </c>
      <c r="F978" s="16">
        <v>0.31925466656684875</v>
      </c>
    </row>
    <row r="979" spans="1:6" x14ac:dyDescent="0.2">
      <c r="A979" t="s">
        <v>15</v>
      </c>
      <c r="B979">
        <v>1975</v>
      </c>
      <c r="C979" s="16">
        <v>12722.7880859375</v>
      </c>
      <c r="D979" s="16">
        <v>4292.45654296875</v>
      </c>
      <c r="E979" s="16">
        <v>4018.147216796875</v>
      </c>
      <c r="F979" s="16">
        <v>0.19729505479335785</v>
      </c>
    </row>
    <row r="980" spans="1:6" x14ac:dyDescent="0.2">
      <c r="A980" t="s">
        <v>15</v>
      </c>
      <c r="B980">
        <v>1976</v>
      </c>
      <c r="C980" s="16">
        <v>13129.2978515625</v>
      </c>
      <c r="D980" s="16">
        <v>5447.3896484375</v>
      </c>
      <c r="E980" s="16">
        <v>5115.396484375</v>
      </c>
      <c r="F980" s="16">
        <v>0.22081230580806732</v>
      </c>
    </row>
    <row r="981" spans="1:6" x14ac:dyDescent="0.2">
      <c r="A981" t="s">
        <v>15</v>
      </c>
      <c r="B981">
        <v>1977</v>
      </c>
      <c r="C981" s="16">
        <v>13017.421875</v>
      </c>
      <c r="D981" s="16">
        <v>6495.00146484375</v>
      </c>
      <c r="E981" s="16">
        <v>6063.96630859375</v>
      </c>
      <c r="F981" s="16">
        <v>0.38109391927719116</v>
      </c>
    </row>
    <row r="982" spans="1:6" x14ac:dyDescent="0.2">
      <c r="A982" t="s">
        <v>15</v>
      </c>
      <c r="B982">
        <v>1978</v>
      </c>
      <c r="C982" s="16">
        <v>13922.521484375</v>
      </c>
      <c r="D982" s="16">
        <v>7234.32568359375</v>
      </c>
      <c r="E982" s="16">
        <v>6806.0048828125</v>
      </c>
      <c r="F982" s="16">
        <v>0.36911451816558838</v>
      </c>
    </row>
    <row r="983" spans="1:6" x14ac:dyDescent="0.2">
      <c r="A983" t="s">
        <v>15</v>
      </c>
      <c r="B983">
        <v>1979</v>
      </c>
      <c r="C983" s="16">
        <v>64748.51953125</v>
      </c>
      <c r="D983" s="16">
        <v>12435.408203125</v>
      </c>
      <c r="E983" s="16">
        <v>11751.427734375</v>
      </c>
      <c r="F983" s="16">
        <v>0.66435205936431885</v>
      </c>
    </row>
    <row r="984" spans="1:6" x14ac:dyDescent="0.2">
      <c r="A984" t="s">
        <v>15</v>
      </c>
      <c r="B984">
        <v>1980</v>
      </c>
      <c r="C984" s="16">
        <v>54837.64453125</v>
      </c>
      <c r="D984" s="16">
        <v>12141.0537109375</v>
      </c>
      <c r="E984" s="16">
        <v>11454.4892578125</v>
      </c>
      <c r="F984" s="16">
        <v>0.83140069246292114</v>
      </c>
    </row>
    <row r="985" spans="1:6" x14ac:dyDescent="0.2">
      <c r="A985" t="s">
        <v>15</v>
      </c>
      <c r="B985">
        <v>1981</v>
      </c>
      <c r="C985" s="16">
        <v>51235.6328125</v>
      </c>
      <c r="D985" s="16">
        <v>16165.3583984375</v>
      </c>
      <c r="E985" s="16">
        <v>15326.1787109375</v>
      </c>
      <c r="F985" s="16">
        <v>401.07711791992188</v>
      </c>
    </row>
    <row r="986" spans="1:6" x14ac:dyDescent="0.2">
      <c r="A986" t="s">
        <v>15</v>
      </c>
      <c r="B986">
        <v>1982</v>
      </c>
      <c r="C986" s="16">
        <v>63557.25390625</v>
      </c>
      <c r="D986" s="16">
        <v>18203.255859375</v>
      </c>
      <c r="E986" s="16">
        <v>17232.44140625</v>
      </c>
      <c r="F986" s="16">
        <v>902.606201171875</v>
      </c>
    </row>
    <row r="987" spans="1:6" x14ac:dyDescent="0.2">
      <c r="A987" t="s">
        <v>15</v>
      </c>
      <c r="B987">
        <v>1983</v>
      </c>
      <c r="C987" s="16">
        <v>68392.125</v>
      </c>
      <c r="D987" s="16">
        <v>19286.052734375</v>
      </c>
      <c r="E987" s="16">
        <v>18264.912109375</v>
      </c>
      <c r="F987" s="16">
        <v>1434.7071533203125</v>
      </c>
    </row>
    <row r="988" spans="1:6" x14ac:dyDescent="0.2">
      <c r="A988" t="s">
        <v>15</v>
      </c>
      <c r="B988">
        <v>1984</v>
      </c>
      <c r="C988" s="16">
        <v>56738.41015625</v>
      </c>
      <c r="D988" s="16">
        <v>25486.95703125</v>
      </c>
      <c r="E988" s="16">
        <v>23233.73046875</v>
      </c>
      <c r="F988" s="16">
        <v>2482.008544921875</v>
      </c>
    </row>
    <row r="989" spans="1:6" x14ac:dyDescent="0.2">
      <c r="A989" t="s">
        <v>15</v>
      </c>
      <c r="B989">
        <v>1985</v>
      </c>
      <c r="C989" s="16">
        <v>72736.78125</v>
      </c>
      <c r="D989" s="16">
        <v>29675.560546875</v>
      </c>
      <c r="E989" s="16">
        <v>28741.76171875</v>
      </c>
      <c r="F989" s="16">
        <v>3719.989013671875</v>
      </c>
    </row>
    <row r="990" spans="1:6" x14ac:dyDescent="0.2">
      <c r="A990" t="s">
        <v>15</v>
      </c>
      <c r="B990">
        <v>1986</v>
      </c>
      <c r="C990" s="16">
        <v>79817.1875</v>
      </c>
      <c r="D990" s="16">
        <v>26249.283203125</v>
      </c>
      <c r="E990" s="16">
        <v>26306.9765625</v>
      </c>
      <c r="F990" s="16">
        <v>4016.085205078125</v>
      </c>
    </row>
    <row r="991" spans="1:6" x14ac:dyDescent="0.2">
      <c r="A991" t="s">
        <v>15</v>
      </c>
      <c r="B991">
        <v>1987</v>
      </c>
      <c r="C991" s="16">
        <v>85338.8515625</v>
      </c>
      <c r="D991" s="16">
        <v>25794.44921875</v>
      </c>
      <c r="E991" s="16">
        <v>27756.25</v>
      </c>
      <c r="F991" s="16">
        <v>4774.0869140625</v>
      </c>
    </row>
    <row r="992" spans="1:6" x14ac:dyDescent="0.2">
      <c r="A992" t="s">
        <v>15</v>
      </c>
      <c r="B992">
        <v>1988</v>
      </c>
      <c r="C992" s="16">
        <v>80794.859375</v>
      </c>
      <c r="D992" s="16">
        <v>28184.748046875</v>
      </c>
      <c r="E992" s="16">
        <v>30337.814453125</v>
      </c>
      <c r="F992" s="16">
        <v>5962.68798828125</v>
      </c>
    </row>
    <row r="993" spans="1:6" x14ac:dyDescent="0.2">
      <c r="A993" t="s">
        <v>15</v>
      </c>
      <c r="B993">
        <v>1989</v>
      </c>
      <c r="C993" s="16">
        <v>107454.71875</v>
      </c>
      <c r="D993" s="16">
        <v>25784.267578125</v>
      </c>
      <c r="E993" s="16">
        <v>26460.541015625</v>
      </c>
      <c r="F993" s="16">
        <v>5988.49462890625</v>
      </c>
    </row>
    <row r="994" spans="1:6" x14ac:dyDescent="0.2">
      <c r="A994" t="s">
        <v>15</v>
      </c>
      <c r="B994">
        <v>1990</v>
      </c>
      <c r="C994" s="16">
        <v>84864.734375</v>
      </c>
      <c r="D994" s="16">
        <v>28763.462890625</v>
      </c>
      <c r="E994" s="16">
        <v>30203.662109375</v>
      </c>
      <c r="F994" s="16">
        <v>7510.0078125</v>
      </c>
    </row>
    <row r="995" spans="1:6" x14ac:dyDescent="0.2">
      <c r="A995" t="s">
        <v>15</v>
      </c>
      <c r="B995">
        <v>1991</v>
      </c>
      <c r="C995" s="16">
        <v>105666.484375</v>
      </c>
      <c r="D995" s="16">
        <v>32847.671875</v>
      </c>
      <c r="E995" s="16">
        <v>31229.640625</v>
      </c>
      <c r="F995" s="16">
        <v>8977.00390625</v>
      </c>
    </row>
    <row r="996" spans="1:6" x14ac:dyDescent="0.2">
      <c r="A996" t="s">
        <v>15</v>
      </c>
      <c r="B996">
        <v>1992</v>
      </c>
      <c r="C996" s="16">
        <v>101622.9453125</v>
      </c>
      <c r="D996" s="16">
        <v>31504.587890625</v>
      </c>
      <c r="E996" s="16">
        <v>32129.78515625</v>
      </c>
      <c r="F996" s="16">
        <v>9725.3994140625</v>
      </c>
    </row>
    <row r="997" spans="1:6" x14ac:dyDescent="0.2">
      <c r="A997" t="s">
        <v>15</v>
      </c>
      <c r="B997">
        <v>1993</v>
      </c>
      <c r="C997" s="16">
        <v>99878.7890625</v>
      </c>
      <c r="D997" s="16">
        <v>30906.970703125</v>
      </c>
      <c r="E997" s="16">
        <v>30668.001953125</v>
      </c>
      <c r="F997" s="16">
        <v>10194.9921875</v>
      </c>
    </row>
    <row r="998" spans="1:6" x14ac:dyDescent="0.2">
      <c r="A998" t="s">
        <v>15</v>
      </c>
      <c r="B998">
        <v>1994</v>
      </c>
      <c r="C998" s="16">
        <v>175742.953125</v>
      </c>
      <c r="D998" s="16">
        <v>43420.21484375</v>
      </c>
      <c r="E998" s="16">
        <v>39445.578125</v>
      </c>
      <c r="F998" s="16">
        <v>14776.498046875</v>
      </c>
    </row>
    <row r="999" spans="1:6" x14ac:dyDescent="0.2">
      <c r="A999" t="s">
        <v>15</v>
      </c>
      <c r="B999">
        <v>1995</v>
      </c>
      <c r="C999" s="16">
        <v>162759.671875</v>
      </c>
      <c r="D999" s="16">
        <v>50795.16796875</v>
      </c>
      <c r="E999" s="16">
        <v>59492.9140625</v>
      </c>
      <c r="F999" s="16">
        <v>21077.228515625</v>
      </c>
    </row>
    <row r="1000" spans="1:6" x14ac:dyDescent="0.2">
      <c r="A1000" t="s">
        <v>15</v>
      </c>
      <c r="B1000">
        <v>1996</v>
      </c>
      <c r="C1000" s="16">
        <v>172112.859375</v>
      </c>
      <c r="D1000" s="16">
        <v>61533.69921875</v>
      </c>
      <c r="E1000" s="16">
        <v>68550.15625</v>
      </c>
      <c r="F1000" s="16">
        <v>26518.2578125</v>
      </c>
    </row>
    <row r="1001" spans="1:6" x14ac:dyDescent="0.2">
      <c r="A1001" t="s">
        <v>15</v>
      </c>
      <c r="B1001">
        <v>1997</v>
      </c>
      <c r="C1001" s="16">
        <v>198226.796875</v>
      </c>
      <c r="D1001" s="16">
        <v>68278.4140625</v>
      </c>
      <c r="E1001" s="16">
        <v>82169.9609375</v>
      </c>
      <c r="F1001" s="16">
        <v>32585.720703125</v>
      </c>
    </row>
    <row r="1002" spans="1:6" x14ac:dyDescent="0.2">
      <c r="A1002" t="s">
        <v>15</v>
      </c>
      <c r="B1002">
        <v>1998</v>
      </c>
      <c r="C1002" s="16">
        <v>189680.203125</v>
      </c>
      <c r="D1002" s="16">
        <v>82200.15625</v>
      </c>
      <c r="E1002" s="16">
        <v>95237.078125</v>
      </c>
      <c r="F1002" s="16">
        <v>40691.8203125</v>
      </c>
    </row>
    <row r="1003" spans="1:6" x14ac:dyDescent="0.2">
      <c r="A1003" t="s">
        <v>15</v>
      </c>
      <c r="B1003">
        <v>1999</v>
      </c>
      <c r="C1003" s="16">
        <v>232895.390625</v>
      </c>
      <c r="D1003" s="16">
        <v>57694.52734375</v>
      </c>
      <c r="E1003" s="16">
        <v>66383.8828125</v>
      </c>
      <c r="F1003" s="16">
        <v>30035.1875</v>
      </c>
    </row>
    <row r="1004" spans="1:6" x14ac:dyDescent="0.2">
      <c r="A1004" t="s">
        <v>15</v>
      </c>
      <c r="B1004">
        <v>2000</v>
      </c>
      <c r="C1004" s="16">
        <v>252185.53125</v>
      </c>
      <c r="D1004" s="16">
        <v>60019.47265625</v>
      </c>
      <c r="E1004" s="16">
        <v>55358.24609375</v>
      </c>
      <c r="F1004" s="16">
        <v>29403.74609375</v>
      </c>
    </row>
    <row r="1005" spans="1:6" x14ac:dyDescent="0.2">
      <c r="A1005" t="s">
        <v>15</v>
      </c>
      <c r="B1005">
        <v>2001</v>
      </c>
      <c r="C1005" s="16">
        <v>214686.265625</v>
      </c>
      <c r="D1005" s="16">
        <v>65315.94921875</v>
      </c>
      <c r="E1005" s="16">
        <v>53713.23046875</v>
      </c>
      <c r="F1005" s="16">
        <v>31846.5546875</v>
      </c>
    </row>
    <row r="1006" spans="1:6" x14ac:dyDescent="0.2">
      <c r="A1006" t="s">
        <v>15</v>
      </c>
      <c r="B1006">
        <v>2002</v>
      </c>
      <c r="C1006" s="16">
        <v>217276.421875</v>
      </c>
      <c r="D1006" s="16">
        <v>70886.4609375</v>
      </c>
      <c r="E1006" s="16">
        <v>54951.4921875</v>
      </c>
      <c r="F1006" s="16">
        <v>35271.6328125</v>
      </c>
    </row>
    <row r="1007" spans="1:6" x14ac:dyDescent="0.2">
      <c r="A1007" t="s">
        <v>15</v>
      </c>
      <c r="B1007">
        <v>2003</v>
      </c>
      <c r="C1007" s="16">
        <v>248845.171875</v>
      </c>
      <c r="D1007" s="16">
        <v>75994.484375</v>
      </c>
      <c r="E1007" s="16">
        <v>75242.8203125</v>
      </c>
      <c r="F1007" s="16">
        <v>44317.51953125</v>
      </c>
    </row>
    <row r="1008" spans="1:6" x14ac:dyDescent="0.2">
      <c r="A1008" t="s">
        <v>15</v>
      </c>
      <c r="B1008">
        <v>2004</v>
      </c>
      <c r="C1008" s="16">
        <v>273671.9375</v>
      </c>
      <c r="D1008" s="16">
        <v>86126.2890625</v>
      </c>
      <c r="E1008" s="16">
        <v>84824.28125</v>
      </c>
      <c r="F1008" s="16">
        <v>52271.5078125</v>
      </c>
    </row>
    <row r="1009" spans="1:6" x14ac:dyDescent="0.2">
      <c r="A1009" t="s">
        <v>15</v>
      </c>
      <c r="B1009">
        <v>2005</v>
      </c>
      <c r="C1009" s="16">
        <v>316007.75</v>
      </c>
      <c r="D1009" s="16">
        <v>106466.8203125</v>
      </c>
      <c r="E1009" s="16">
        <v>84110.1171875</v>
      </c>
      <c r="F1009" s="16">
        <v>60700.30078125</v>
      </c>
    </row>
    <row r="1010" spans="1:6" x14ac:dyDescent="0.2">
      <c r="A1010" t="s">
        <v>15</v>
      </c>
      <c r="B1010">
        <v>2006</v>
      </c>
      <c r="C1010" s="16">
        <v>315828.9375</v>
      </c>
      <c r="D1010" s="16">
        <v>97589.5703125</v>
      </c>
      <c r="E1010" s="16">
        <v>111693.71875</v>
      </c>
      <c r="F1010" s="16">
        <v>59329.78515625</v>
      </c>
    </row>
    <row r="1011" spans="1:6" x14ac:dyDescent="0.2">
      <c r="A1011" t="s">
        <v>15</v>
      </c>
      <c r="B1011">
        <v>2007</v>
      </c>
      <c r="C1011" s="16">
        <v>392419.625</v>
      </c>
      <c r="D1011" s="16">
        <v>168761.84375</v>
      </c>
      <c r="E1011" s="16">
        <v>73506.1796875</v>
      </c>
      <c r="F1011" s="16">
        <v>65585.328125</v>
      </c>
    </row>
    <row r="1012" spans="1:6" x14ac:dyDescent="0.2">
      <c r="A1012" t="s">
        <v>15</v>
      </c>
      <c r="B1012">
        <v>2008</v>
      </c>
      <c r="C1012" s="16">
        <v>469367.4375</v>
      </c>
      <c r="D1012" s="16">
        <v>156570.78125</v>
      </c>
      <c r="E1012" s="16">
        <v>92404.8984375</v>
      </c>
      <c r="F1012" s="16">
        <v>66083.8984375</v>
      </c>
    </row>
    <row r="1013" spans="1:6" x14ac:dyDescent="0.2">
      <c r="A1013" t="s">
        <v>15</v>
      </c>
      <c r="B1013">
        <v>2009</v>
      </c>
      <c r="C1013" s="16">
        <v>511678.96875</v>
      </c>
      <c r="D1013" s="16">
        <v>207551.71875</v>
      </c>
      <c r="E1013" s="16">
        <v>113397.8984375</v>
      </c>
      <c r="F1013" s="16">
        <v>72979.4296875</v>
      </c>
    </row>
    <row r="1014" spans="1:6" x14ac:dyDescent="0.2">
      <c r="A1014" t="s">
        <v>15</v>
      </c>
      <c r="B1014">
        <v>2010</v>
      </c>
      <c r="C1014" s="16">
        <v>557980.75</v>
      </c>
      <c r="D1014" s="16">
        <v>308980.375</v>
      </c>
      <c r="E1014" s="16">
        <v>142190.046875</v>
      </c>
      <c r="F1014" s="16">
        <v>80583.8515625</v>
      </c>
    </row>
    <row r="1015" spans="1:6" x14ac:dyDescent="0.2">
      <c r="A1015" t="s">
        <v>15</v>
      </c>
      <c r="B1015">
        <v>2011</v>
      </c>
      <c r="C1015" s="16">
        <v>712154.1875</v>
      </c>
      <c r="D1015" s="16">
        <v>365784.78125</v>
      </c>
      <c r="E1015" s="16">
        <v>164854.71875</v>
      </c>
      <c r="F1015" s="16">
        <v>93832.3359375</v>
      </c>
    </row>
    <row r="1016" spans="1:6" x14ac:dyDescent="0.2">
      <c r="A1016" t="s">
        <v>15</v>
      </c>
      <c r="B1016">
        <v>2012</v>
      </c>
      <c r="C1016" s="16">
        <v>640299.875</v>
      </c>
      <c r="D1016" s="16">
        <v>624875</v>
      </c>
      <c r="E1016" s="16">
        <v>274109.59375</v>
      </c>
      <c r="F1016" s="16">
        <v>132739.546875</v>
      </c>
    </row>
    <row r="1017" spans="1:6" x14ac:dyDescent="0.2">
      <c r="A1017" t="s">
        <v>15</v>
      </c>
      <c r="B1017">
        <v>2013</v>
      </c>
      <c r="C1017" s="16">
        <v>666343.125</v>
      </c>
      <c r="D1017" s="16">
        <v>755557.9375</v>
      </c>
      <c r="E1017" s="16">
        <v>308081.125</v>
      </c>
      <c r="F1017" s="16">
        <v>146775.828125</v>
      </c>
    </row>
    <row r="1018" spans="1:6" x14ac:dyDescent="0.2">
      <c r="A1018" t="s">
        <v>15</v>
      </c>
      <c r="B1018">
        <v>2014</v>
      </c>
      <c r="C1018" s="16">
        <v>704734.625</v>
      </c>
      <c r="D1018" s="16">
        <v>476242.34375</v>
      </c>
      <c r="E1018" s="16">
        <v>231050.359375</v>
      </c>
      <c r="F1018" s="16">
        <v>113693.6875</v>
      </c>
    </row>
    <row r="1019" spans="1:6" x14ac:dyDescent="0.2">
      <c r="A1019" t="s">
        <v>15</v>
      </c>
      <c r="B1019">
        <v>2015</v>
      </c>
      <c r="C1019" s="16">
        <v>522130.875</v>
      </c>
      <c r="D1019" s="16">
        <v>588345.125</v>
      </c>
      <c r="E1019" s="16">
        <v>297521.84375</v>
      </c>
      <c r="F1019" s="16">
        <v>113478.125</v>
      </c>
    </row>
    <row r="1020" spans="1:6" x14ac:dyDescent="0.2">
      <c r="A1020" t="s">
        <v>15</v>
      </c>
      <c r="B1020">
        <v>2016</v>
      </c>
      <c r="C1020" s="16">
        <v>570199.8125</v>
      </c>
      <c r="D1020" s="16">
        <v>924807.8125</v>
      </c>
      <c r="E1020" s="16">
        <v>358976.28125</v>
      </c>
      <c r="F1020" s="16">
        <v>149883.953125</v>
      </c>
    </row>
    <row r="1021" spans="1:6" x14ac:dyDescent="0.2">
      <c r="A1021" t="s">
        <v>15</v>
      </c>
      <c r="B1021">
        <v>2017</v>
      </c>
      <c r="C1021" s="16">
        <v>567647.25</v>
      </c>
      <c r="D1021" s="16">
        <v>931784.6875</v>
      </c>
      <c r="E1021" s="16">
        <v>367122.375</v>
      </c>
      <c r="F1021" s="16">
        <v>150919.28125</v>
      </c>
    </row>
    <row r="1022" spans="1:6" x14ac:dyDescent="0.2">
      <c r="A1022" t="s">
        <v>16</v>
      </c>
      <c r="B1022">
        <v>1950</v>
      </c>
    </row>
    <row r="1023" spans="1:6" x14ac:dyDescent="0.2">
      <c r="A1023" t="s">
        <v>16</v>
      </c>
      <c r="B1023">
        <v>1951</v>
      </c>
    </row>
    <row r="1024" spans="1:6" x14ac:dyDescent="0.2">
      <c r="A1024" t="s">
        <v>16</v>
      </c>
      <c r="B1024">
        <v>1952</v>
      </c>
    </row>
    <row r="1025" spans="1:6" x14ac:dyDescent="0.2">
      <c r="A1025" t="s">
        <v>16</v>
      </c>
      <c r="B1025">
        <v>1953</v>
      </c>
    </row>
    <row r="1026" spans="1:6" x14ac:dyDescent="0.2">
      <c r="A1026" t="s">
        <v>16</v>
      </c>
      <c r="B1026">
        <v>1954</v>
      </c>
    </row>
    <row r="1027" spans="1:6" x14ac:dyDescent="0.2">
      <c r="A1027" t="s">
        <v>16</v>
      </c>
      <c r="B1027">
        <v>1955</v>
      </c>
    </row>
    <row r="1028" spans="1:6" x14ac:dyDescent="0.2">
      <c r="A1028" t="s">
        <v>16</v>
      </c>
      <c r="B1028">
        <v>1956</v>
      </c>
    </row>
    <row r="1029" spans="1:6" x14ac:dyDescent="0.2">
      <c r="A1029" t="s">
        <v>16</v>
      </c>
      <c r="B1029">
        <v>1957</v>
      </c>
    </row>
    <row r="1030" spans="1:6" x14ac:dyDescent="0.2">
      <c r="A1030" t="s">
        <v>16</v>
      </c>
      <c r="B1030">
        <v>1958</v>
      </c>
    </row>
    <row r="1031" spans="1:6" x14ac:dyDescent="0.2">
      <c r="A1031" t="s">
        <v>16</v>
      </c>
      <c r="B1031">
        <v>1959</v>
      </c>
      <c r="C1031" s="16">
        <v>496.04598999023438</v>
      </c>
      <c r="D1031" s="16">
        <v>66.565109252929688</v>
      </c>
      <c r="E1031" s="16">
        <v>17.760711669921875</v>
      </c>
      <c r="F1031" s="16">
        <v>0</v>
      </c>
    </row>
    <row r="1032" spans="1:6" x14ac:dyDescent="0.2">
      <c r="A1032" t="s">
        <v>16</v>
      </c>
      <c r="B1032">
        <v>1960</v>
      </c>
      <c r="C1032" s="16">
        <v>630.96063232421875</v>
      </c>
      <c r="D1032" s="16">
        <v>77.354080200195313</v>
      </c>
      <c r="E1032" s="16">
        <v>21.143491744995117</v>
      </c>
      <c r="F1032" s="16">
        <v>0</v>
      </c>
    </row>
    <row r="1033" spans="1:6" x14ac:dyDescent="0.2">
      <c r="A1033" t="s">
        <v>16</v>
      </c>
      <c r="B1033">
        <v>1961</v>
      </c>
      <c r="C1033" s="16">
        <v>797.80548095703125</v>
      </c>
      <c r="D1033" s="16">
        <v>100.26058197021484</v>
      </c>
      <c r="E1033" s="16">
        <v>23.250085830688477</v>
      </c>
      <c r="F1033" s="16">
        <v>0.3261692225933075</v>
      </c>
    </row>
    <row r="1034" spans="1:6" x14ac:dyDescent="0.2">
      <c r="A1034" t="s">
        <v>16</v>
      </c>
      <c r="B1034">
        <v>1962</v>
      </c>
      <c r="C1034" s="16">
        <v>1328.186767578125</v>
      </c>
      <c r="D1034" s="16">
        <v>146.48684692382813</v>
      </c>
      <c r="E1034" s="16">
        <v>32.53857421875</v>
      </c>
      <c r="F1034" s="16">
        <v>0.80226361751556396</v>
      </c>
    </row>
    <row r="1035" spans="1:6" x14ac:dyDescent="0.2">
      <c r="A1035" t="s">
        <v>16</v>
      </c>
      <c r="B1035">
        <v>1963</v>
      </c>
      <c r="C1035" s="16">
        <v>1110.1944580078125</v>
      </c>
      <c r="D1035" s="16">
        <v>157.5311279296875</v>
      </c>
      <c r="E1035" s="16">
        <v>28.755716323852539</v>
      </c>
      <c r="F1035" s="16">
        <v>1.1124271154403687</v>
      </c>
    </row>
    <row r="1036" spans="1:6" x14ac:dyDescent="0.2">
      <c r="A1036" t="s">
        <v>16</v>
      </c>
      <c r="B1036">
        <v>1964</v>
      </c>
      <c r="C1036" s="16">
        <v>1364.451904296875</v>
      </c>
      <c r="D1036" s="16">
        <v>196.89822387695313</v>
      </c>
      <c r="E1036" s="16">
        <v>33.398574829101563</v>
      </c>
      <c r="F1036" s="16">
        <v>1.6423670053482056</v>
      </c>
    </row>
    <row r="1037" spans="1:6" x14ac:dyDescent="0.2">
      <c r="A1037" t="s">
        <v>16</v>
      </c>
      <c r="B1037">
        <v>1965</v>
      </c>
      <c r="C1037" s="16">
        <v>1412.182373046875</v>
      </c>
      <c r="D1037" s="16">
        <v>228.83235168457031</v>
      </c>
      <c r="E1037" s="16">
        <v>34.607864379882813</v>
      </c>
      <c r="F1037" s="16">
        <v>2.1310827732086182</v>
      </c>
    </row>
    <row r="1038" spans="1:6" x14ac:dyDescent="0.2">
      <c r="A1038" t="s">
        <v>16</v>
      </c>
      <c r="B1038">
        <v>1966</v>
      </c>
      <c r="C1038" s="16">
        <v>1141.795166015625</v>
      </c>
      <c r="D1038" s="16">
        <v>261.07479858398438</v>
      </c>
      <c r="E1038" s="16">
        <v>31.723432540893555</v>
      </c>
      <c r="F1038" s="16">
        <v>2.579293966293335</v>
      </c>
    </row>
    <row r="1039" spans="1:6" x14ac:dyDescent="0.2">
      <c r="A1039" t="s">
        <v>16</v>
      </c>
      <c r="B1039">
        <v>1967</v>
      </c>
      <c r="C1039" s="16">
        <v>1577.2451171875</v>
      </c>
      <c r="D1039" s="16">
        <v>303.84249877929688</v>
      </c>
      <c r="E1039" s="16">
        <v>38.182464599609375</v>
      </c>
      <c r="F1039" s="16">
        <v>3.2729365825653076</v>
      </c>
    </row>
    <row r="1040" spans="1:6" x14ac:dyDescent="0.2">
      <c r="A1040" t="s">
        <v>16</v>
      </c>
      <c r="B1040">
        <v>1968</v>
      </c>
      <c r="C1040" s="16">
        <v>2150.19140625</v>
      </c>
      <c r="D1040" s="16">
        <v>365.79080200195313</v>
      </c>
      <c r="E1040" s="16">
        <v>101.75205993652344</v>
      </c>
      <c r="F1040" s="16">
        <v>4.1065888404846191</v>
      </c>
    </row>
    <row r="1041" spans="1:6" x14ac:dyDescent="0.2">
      <c r="A1041" t="s">
        <v>16</v>
      </c>
      <c r="B1041">
        <v>1969</v>
      </c>
      <c r="C1041" s="16">
        <v>2103.6513671875</v>
      </c>
      <c r="D1041" s="16">
        <v>392.47158813476563</v>
      </c>
      <c r="E1041" s="16">
        <v>121.97496795654297</v>
      </c>
      <c r="F1041" s="16">
        <v>4.444422721862793</v>
      </c>
    </row>
    <row r="1042" spans="1:6" x14ac:dyDescent="0.2">
      <c r="A1042" t="s">
        <v>16</v>
      </c>
      <c r="B1042">
        <v>1970</v>
      </c>
      <c r="C1042" s="16">
        <v>1870.7801513671875</v>
      </c>
      <c r="D1042" s="16">
        <v>535.34735107421875</v>
      </c>
      <c r="E1042" s="16">
        <v>112.78022003173828</v>
      </c>
      <c r="F1042" s="16">
        <v>6.1396522521972656</v>
      </c>
    </row>
    <row r="1043" spans="1:6" x14ac:dyDescent="0.2">
      <c r="A1043" t="s">
        <v>16</v>
      </c>
      <c r="B1043">
        <v>1971</v>
      </c>
      <c r="C1043" s="16">
        <v>1270.032470703125</v>
      </c>
      <c r="D1043" s="16">
        <v>471.67507934570313</v>
      </c>
      <c r="E1043" s="16">
        <v>34.785667419433594</v>
      </c>
      <c r="F1043" s="16">
        <v>5.7693619728088379</v>
      </c>
    </row>
    <row r="1044" spans="1:6" x14ac:dyDescent="0.2">
      <c r="A1044" t="s">
        <v>16</v>
      </c>
      <c r="B1044">
        <v>1972</v>
      </c>
      <c r="C1044" s="16">
        <v>723.347900390625</v>
      </c>
      <c r="D1044" s="16">
        <v>175.01866149902344</v>
      </c>
      <c r="E1044" s="16">
        <v>12.058900833129883</v>
      </c>
      <c r="F1044" s="16">
        <v>3.5014371871948242</v>
      </c>
    </row>
    <row r="1045" spans="1:6" x14ac:dyDescent="0.2">
      <c r="A1045" t="s">
        <v>16</v>
      </c>
      <c r="B1045">
        <v>1973</v>
      </c>
      <c r="C1045" s="16">
        <v>1947.060302734375</v>
      </c>
      <c r="D1045" s="16">
        <v>725.6685791015625</v>
      </c>
      <c r="E1045" s="16">
        <v>71.915618896484375</v>
      </c>
      <c r="F1045" s="16">
        <v>9.5720043182373047</v>
      </c>
    </row>
    <row r="1046" spans="1:6" x14ac:dyDescent="0.2">
      <c r="A1046" t="s">
        <v>16</v>
      </c>
      <c r="B1046">
        <v>1974</v>
      </c>
      <c r="C1046" s="16">
        <v>7095.7275390625</v>
      </c>
      <c r="D1046" s="16">
        <v>2440.189208984375</v>
      </c>
      <c r="E1046" s="16">
        <v>345.14950561523438</v>
      </c>
      <c r="F1046" s="16">
        <v>36.681781768798828</v>
      </c>
    </row>
    <row r="1047" spans="1:6" x14ac:dyDescent="0.2">
      <c r="A1047" t="s">
        <v>16</v>
      </c>
      <c r="B1047">
        <v>1975</v>
      </c>
      <c r="C1047" s="16">
        <v>10444.9091796875</v>
      </c>
      <c r="D1047" s="16">
        <v>2849.52197265625</v>
      </c>
      <c r="E1047" s="16">
        <v>984.47076416015625</v>
      </c>
      <c r="F1047" s="16">
        <v>37.151596069335938</v>
      </c>
    </row>
    <row r="1048" spans="1:6" x14ac:dyDescent="0.2">
      <c r="A1048" t="s">
        <v>16</v>
      </c>
      <c r="B1048">
        <v>1976</v>
      </c>
      <c r="C1048" s="16">
        <v>13778.2236328125</v>
      </c>
      <c r="D1048" s="16">
        <v>4392.23828125</v>
      </c>
      <c r="E1048" s="16">
        <v>1893.4000244140625</v>
      </c>
      <c r="F1048" s="16">
        <v>56.048027038574219</v>
      </c>
    </row>
    <row r="1049" spans="1:6" x14ac:dyDescent="0.2">
      <c r="A1049" t="s">
        <v>16</v>
      </c>
      <c r="B1049">
        <v>1977</v>
      </c>
      <c r="C1049" s="16">
        <v>15769.61328125</v>
      </c>
      <c r="D1049" s="16">
        <v>5546.81689453125</v>
      </c>
      <c r="E1049" s="16">
        <v>2166.050537109375</v>
      </c>
      <c r="F1049" s="16">
        <v>54.051647186279297</v>
      </c>
    </row>
    <row r="1050" spans="1:6" x14ac:dyDescent="0.2">
      <c r="A1050" t="s">
        <v>16</v>
      </c>
      <c r="B1050">
        <v>1978</v>
      </c>
      <c r="C1050" s="16">
        <v>19617.32421875</v>
      </c>
      <c r="D1050" s="16">
        <v>8640.095703125</v>
      </c>
      <c r="E1050" s="16">
        <v>3150.736572265625</v>
      </c>
      <c r="F1050" s="16">
        <v>97.437370300292969</v>
      </c>
    </row>
    <row r="1051" spans="1:6" x14ac:dyDescent="0.2">
      <c r="A1051" t="s">
        <v>16</v>
      </c>
      <c r="B1051">
        <v>1979</v>
      </c>
      <c r="C1051" s="16">
        <v>21635.87890625</v>
      </c>
      <c r="D1051" s="16">
        <v>11615.1015625</v>
      </c>
      <c r="E1051" s="16">
        <v>2831.41748046875</v>
      </c>
      <c r="F1051" s="16">
        <v>111.41907501220703</v>
      </c>
    </row>
    <row r="1052" spans="1:6" x14ac:dyDescent="0.2">
      <c r="A1052" t="s">
        <v>16</v>
      </c>
      <c r="B1052">
        <v>1980</v>
      </c>
      <c r="C1052" s="16">
        <v>33697.7421875</v>
      </c>
      <c r="D1052" s="16">
        <v>15129.18359375</v>
      </c>
      <c r="E1052" s="16">
        <v>6019.50537109375</v>
      </c>
      <c r="F1052" s="16">
        <v>157.16177368164063</v>
      </c>
    </row>
    <row r="1053" spans="1:6" x14ac:dyDescent="0.2">
      <c r="A1053" t="s">
        <v>16</v>
      </c>
      <c r="B1053">
        <v>1981</v>
      </c>
      <c r="C1053" s="16">
        <v>40949.64453125</v>
      </c>
      <c r="D1053" s="16">
        <v>19910.26171875</v>
      </c>
      <c r="E1053" s="16">
        <v>7769.31689453125</v>
      </c>
      <c r="F1053" s="16">
        <v>233.52738952636719</v>
      </c>
    </row>
    <row r="1054" spans="1:6" x14ac:dyDescent="0.2">
      <c r="A1054" t="s">
        <v>16</v>
      </c>
      <c r="B1054">
        <v>1982</v>
      </c>
      <c r="C1054" s="16">
        <v>45209.68359375</v>
      </c>
      <c r="D1054" s="16">
        <v>21581</v>
      </c>
      <c r="E1054" s="16">
        <v>6586.99951171875</v>
      </c>
      <c r="F1054" s="16">
        <v>169.62214660644531</v>
      </c>
    </row>
    <row r="1055" spans="1:6" x14ac:dyDescent="0.2">
      <c r="A1055" t="s">
        <v>16</v>
      </c>
      <c r="B1055">
        <v>1983</v>
      </c>
      <c r="C1055" s="16">
        <v>41898.66015625</v>
      </c>
      <c r="D1055" s="16">
        <v>24343.23828125</v>
      </c>
      <c r="E1055" s="16">
        <v>5930.892578125</v>
      </c>
      <c r="F1055" s="16">
        <v>214.84649658203125</v>
      </c>
    </row>
    <row r="1056" spans="1:6" x14ac:dyDescent="0.2">
      <c r="A1056" t="s">
        <v>16</v>
      </c>
      <c r="B1056">
        <v>1984</v>
      </c>
      <c r="C1056" s="16">
        <v>45918.5</v>
      </c>
      <c r="D1056" s="16">
        <v>26123.40625</v>
      </c>
      <c r="E1056" s="16">
        <v>7612.123046875</v>
      </c>
      <c r="F1056" s="16">
        <v>253.1138916015625</v>
      </c>
    </row>
    <row r="1057" spans="1:6" x14ac:dyDescent="0.2">
      <c r="A1057" t="s">
        <v>16</v>
      </c>
      <c r="B1057">
        <v>1985</v>
      </c>
      <c r="C1057" s="16">
        <v>53721.8359375</v>
      </c>
      <c r="D1057" s="16">
        <v>32882.72265625</v>
      </c>
      <c r="E1057" s="16">
        <v>9701.70703125</v>
      </c>
      <c r="F1057" s="16">
        <v>333.52322387695313</v>
      </c>
    </row>
    <row r="1058" spans="1:6" x14ac:dyDescent="0.2">
      <c r="A1058" t="s">
        <v>16</v>
      </c>
      <c r="B1058">
        <v>1986</v>
      </c>
      <c r="C1058" s="16">
        <v>55527.87109375</v>
      </c>
      <c r="D1058" s="16">
        <v>40939.29296875</v>
      </c>
      <c r="E1058" s="16">
        <v>10333.755859375</v>
      </c>
      <c r="F1058" s="16">
        <v>442.8740234375</v>
      </c>
    </row>
    <row r="1059" spans="1:6" x14ac:dyDescent="0.2">
      <c r="A1059" t="s">
        <v>16</v>
      </c>
      <c r="B1059">
        <v>1987</v>
      </c>
      <c r="C1059" s="16">
        <v>70599.4296875</v>
      </c>
      <c r="D1059" s="16">
        <v>45083.109375</v>
      </c>
      <c r="E1059" s="16">
        <v>11299.486328125</v>
      </c>
      <c r="F1059" s="16">
        <v>526.63629150390625</v>
      </c>
    </row>
    <row r="1060" spans="1:6" x14ac:dyDescent="0.2">
      <c r="A1060" t="s">
        <v>16</v>
      </c>
      <c r="B1060">
        <v>1988</v>
      </c>
      <c r="C1060" s="16">
        <v>81786.0234375</v>
      </c>
      <c r="D1060" s="16">
        <v>42911.5</v>
      </c>
      <c r="E1060" s="16">
        <v>11211.12890625</v>
      </c>
      <c r="F1060" s="16">
        <v>436.98773193359375</v>
      </c>
    </row>
    <row r="1061" spans="1:6" x14ac:dyDescent="0.2">
      <c r="A1061" t="s">
        <v>16</v>
      </c>
      <c r="B1061">
        <v>1989</v>
      </c>
      <c r="C1061" s="16">
        <v>65593.1015625</v>
      </c>
      <c r="D1061" s="16">
        <v>38441.99609375</v>
      </c>
      <c r="E1061" s="16">
        <v>16709.16796875</v>
      </c>
      <c r="F1061" s="16">
        <v>342.17819213867188</v>
      </c>
    </row>
    <row r="1062" spans="1:6" x14ac:dyDescent="0.2">
      <c r="A1062" t="s">
        <v>16</v>
      </c>
      <c r="B1062">
        <v>1990</v>
      </c>
      <c r="C1062" s="16">
        <v>99281.71875</v>
      </c>
      <c r="D1062" s="16">
        <v>63051.3046875</v>
      </c>
      <c r="E1062" s="16">
        <v>33763.80078125</v>
      </c>
      <c r="F1062" s="16">
        <v>753.5035400390625</v>
      </c>
    </row>
    <row r="1063" spans="1:6" x14ac:dyDescent="0.2">
      <c r="A1063" t="s">
        <v>16</v>
      </c>
      <c r="B1063">
        <v>1991</v>
      </c>
      <c r="C1063" s="16">
        <v>86057.453125</v>
      </c>
      <c r="D1063" s="16">
        <v>44821.5859375</v>
      </c>
      <c r="E1063" s="16">
        <v>28648.015625</v>
      </c>
      <c r="F1063" s="16">
        <v>514.758544921875</v>
      </c>
    </row>
    <row r="1064" spans="1:6" x14ac:dyDescent="0.2">
      <c r="A1064" t="s">
        <v>16</v>
      </c>
      <c r="B1064">
        <v>1992</v>
      </c>
      <c r="C1064" s="16">
        <v>123724.953125</v>
      </c>
      <c r="D1064" s="16">
        <v>45288.87890625</v>
      </c>
      <c r="E1064" s="16">
        <v>37196.66015625</v>
      </c>
      <c r="F1064" s="16">
        <v>658.50537109375</v>
      </c>
    </row>
    <row r="1065" spans="1:6" x14ac:dyDescent="0.2">
      <c r="A1065" t="s">
        <v>16</v>
      </c>
      <c r="B1065">
        <v>1993</v>
      </c>
      <c r="C1065" s="16">
        <v>135947.625</v>
      </c>
      <c r="D1065" s="16">
        <v>47024.92578125</v>
      </c>
      <c r="E1065" s="16">
        <v>41220.3125</v>
      </c>
      <c r="F1065" s="16">
        <v>805.1329345703125</v>
      </c>
    </row>
    <row r="1066" spans="1:6" x14ac:dyDescent="0.2">
      <c r="A1066" t="s">
        <v>16</v>
      </c>
      <c r="B1066">
        <v>1994</v>
      </c>
      <c r="C1066" s="16">
        <v>128768</v>
      </c>
      <c r="D1066" s="16">
        <v>57338.5546875</v>
      </c>
      <c r="E1066" s="16">
        <v>61862.90234375</v>
      </c>
      <c r="F1066" s="16">
        <v>1223.5374755859375</v>
      </c>
    </row>
    <row r="1067" spans="1:6" x14ac:dyDescent="0.2">
      <c r="A1067" t="s">
        <v>16</v>
      </c>
      <c r="B1067">
        <v>1995</v>
      </c>
      <c r="C1067" s="16">
        <v>150127.390625</v>
      </c>
      <c r="D1067" s="16">
        <v>65883.328125</v>
      </c>
      <c r="E1067" s="16">
        <v>74004.875</v>
      </c>
      <c r="F1067" s="16">
        <v>1595.4039306640625</v>
      </c>
    </row>
    <row r="1068" spans="1:6" x14ac:dyDescent="0.2">
      <c r="A1068" t="s">
        <v>16</v>
      </c>
      <c r="B1068">
        <v>1996</v>
      </c>
      <c r="C1068" s="16">
        <v>185027.71875</v>
      </c>
      <c r="D1068" s="16">
        <v>79243.796875</v>
      </c>
      <c r="E1068" s="16">
        <v>66435.875</v>
      </c>
      <c r="F1068" s="16">
        <v>1827.612548828125</v>
      </c>
    </row>
    <row r="1069" spans="1:6" x14ac:dyDescent="0.2">
      <c r="A1069" t="s">
        <v>16</v>
      </c>
      <c r="B1069">
        <v>1997</v>
      </c>
      <c r="C1069" s="16">
        <v>211908.453125</v>
      </c>
      <c r="D1069" s="16">
        <v>101534.65625</v>
      </c>
      <c r="E1069" s="16">
        <v>58827.22265625</v>
      </c>
      <c r="F1069" s="16">
        <v>2194.664794921875</v>
      </c>
    </row>
    <row r="1070" spans="1:6" x14ac:dyDescent="0.2">
      <c r="A1070" t="s">
        <v>16</v>
      </c>
      <c r="B1070">
        <v>1998</v>
      </c>
      <c r="C1070" s="16">
        <v>242540.3125</v>
      </c>
      <c r="D1070" s="16">
        <v>134461.828125</v>
      </c>
      <c r="E1070" s="16">
        <v>53244.84765625</v>
      </c>
      <c r="F1070" s="16">
        <v>2782.997314453125</v>
      </c>
    </row>
    <row r="1071" spans="1:6" x14ac:dyDescent="0.2">
      <c r="A1071" t="s">
        <v>16</v>
      </c>
      <c r="B1071">
        <v>1999</v>
      </c>
      <c r="C1071" s="16">
        <v>293461.5625</v>
      </c>
      <c r="D1071" s="16">
        <v>131788.578125</v>
      </c>
      <c r="E1071" s="16">
        <v>59274.1953125</v>
      </c>
      <c r="F1071" s="16">
        <v>3050.658935546875</v>
      </c>
    </row>
    <row r="1072" spans="1:6" x14ac:dyDescent="0.2">
      <c r="A1072" t="s">
        <v>16</v>
      </c>
      <c r="B1072">
        <v>2000</v>
      </c>
      <c r="C1072" s="16">
        <v>344776.53125</v>
      </c>
      <c r="D1072" s="16">
        <v>132450.859375</v>
      </c>
      <c r="E1072" s="16">
        <v>65198.4921875</v>
      </c>
      <c r="F1072" s="16">
        <v>3439.113037109375</v>
      </c>
    </row>
    <row r="1073" spans="1:6" x14ac:dyDescent="0.2">
      <c r="A1073" t="s">
        <v>16</v>
      </c>
      <c r="B1073">
        <v>2001</v>
      </c>
      <c r="C1073" s="16">
        <v>383456.65625</v>
      </c>
      <c r="D1073" s="16">
        <v>129948.625</v>
      </c>
      <c r="E1073" s="16">
        <v>68361.6640625</v>
      </c>
      <c r="F1073" s="16">
        <v>3596.059814453125</v>
      </c>
    </row>
    <row r="1074" spans="1:6" x14ac:dyDescent="0.2">
      <c r="A1074" t="s">
        <v>16</v>
      </c>
      <c r="B1074">
        <v>2002</v>
      </c>
      <c r="C1074" s="16">
        <v>435482.65625</v>
      </c>
      <c r="D1074" s="16">
        <v>124216.7109375</v>
      </c>
      <c r="E1074" s="16">
        <v>69135.5</v>
      </c>
      <c r="F1074" s="16">
        <v>3557.141845703125</v>
      </c>
    </row>
    <row r="1075" spans="1:6" x14ac:dyDescent="0.2">
      <c r="A1075" t="s">
        <v>16</v>
      </c>
      <c r="B1075">
        <v>2003</v>
      </c>
      <c r="C1075" s="16">
        <v>509365.71875</v>
      </c>
      <c r="D1075" s="16">
        <v>122887.890625</v>
      </c>
      <c r="E1075" s="16">
        <v>67978.6640625</v>
      </c>
      <c r="F1075" s="16">
        <v>3284.720947265625</v>
      </c>
    </row>
    <row r="1076" spans="1:6" x14ac:dyDescent="0.2">
      <c r="A1076" t="s">
        <v>16</v>
      </c>
      <c r="B1076">
        <v>2004</v>
      </c>
      <c r="C1076" s="16">
        <v>645016.375</v>
      </c>
      <c r="D1076" s="16">
        <v>100908.171875</v>
      </c>
      <c r="E1076" s="16">
        <v>51585.71484375</v>
      </c>
      <c r="F1076" s="16">
        <v>2394.755615234375</v>
      </c>
    </row>
    <row r="1077" spans="1:6" x14ac:dyDescent="0.2">
      <c r="A1077" t="s">
        <v>16</v>
      </c>
      <c r="B1077">
        <v>2005</v>
      </c>
      <c r="C1077" s="16">
        <v>670007.125</v>
      </c>
      <c r="D1077" s="16">
        <v>159992.984375</v>
      </c>
      <c r="E1077" s="16">
        <v>67532.9765625</v>
      </c>
      <c r="F1077" s="16">
        <v>11707.9345703125</v>
      </c>
    </row>
    <row r="1078" spans="1:6" x14ac:dyDescent="0.2">
      <c r="A1078" t="s">
        <v>16</v>
      </c>
      <c r="B1078">
        <v>2006</v>
      </c>
      <c r="C1078" s="16">
        <v>949980.1875</v>
      </c>
      <c r="D1078" s="16">
        <v>165607.78125</v>
      </c>
      <c r="E1078" s="16">
        <v>142142.1875</v>
      </c>
      <c r="F1078" s="16">
        <v>3298.851806640625</v>
      </c>
    </row>
    <row r="1079" spans="1:6" x14ac:dyDescent="0.2">
      <c r="A1079" t="s">
        <v>16</v>
      </c>
      <c r="B1079">
        <v>2007</v>
      </c>
      <c r="C1079" s="16">
        <v>972454.25</v>
      </c>
      <c r="D1079" s="16">
        <v>310856.53125</v>
      </c>
      <c r="E1079" s="16">
        <v>151711.578125</v>
      </c>
      <c r="F1079" s="16">
        <v>4270.67041015625</v>
      </c>
    </row>
    <row r="1080" spans="1:6" x14ac:dyDescent="0.2">
      <c r="A1080" t="s">
        <v>16</v>
      </c>
      <c r="B1080">
        <v>2008</v>
      </c>
      <c r="C1080" s="16">
        <v>1155186.75</v>
      </c>
      <c r="D1080" s="16">
        <v>303899.03125</v>
      </c>
      <c r="E1080" s="16">
        <v>183041.859375</v>
      </c>
      <c r="F1080" s="16">
        <v>5162.40869140625</v>
      </c>
    </row>
    <row r="1081" spans="1:6" x14ac:dyDescent="0.2">
      <c r="A1081" t="s">
        <v>16</v>
      </c>
      <c r="B1081">
        <v>2009</v>
      </c>
      <c r="C1081" s="16">
        <v>1282891</v>
      </c>
      <c r="D1081" s="16">
        <v>353310.1875</v>
      </c>
      <c r="E1081" s="16">
        <v>205513.40625</v>
      </c>
      <c r="F1081" s="16">
        <v>6000.42578125</v>
      </c>
    </row>
    <row r="1082" spans="1:6" x14ac:dyDescent="0.2">
      <c r="A1082" t="s">
        <v>16</v>
      </c>
      <c r="B1082">
        <v>2010</v>
      </c>
      <c r="C1082" s="16">
        <v>1386213.625</v>
      </c>
      <c r="D1082" s="16">
        <v>443153.34375</v>
      </c>
      <c r="E1082" s="16">
        <v>257273.171875</v>
      </c>
      <c r="F1082" s="16">
        <v>6631.91455078125</v>
      </c>
    </row>
    <row r="1083" spans="1:6" x14ac:dyDescent="0.2">
      <c r="A1083" t="s">
        <v>16</v>
      </c>
      <c r="B1083">
        <v>2011</v>
      </c>
      <c r="C1083" s="16">
        <v>1664629.125</v>
      </c>
      <c r="D1083" s="16">
        <v>569831.5</v>
      </c>
      <c r="E1083" s="16">
        <v>268983.03125</v>
      </c>
      <c r="F1083" s="16">
        <v>7848.35986328125</v>
      </c>
    </row>
    <row r="1084" spans="1:6" x14ac:dyDescent="0.2">
      <c r="A1084" t="s">
        <v>16</v>
      </c>
      <c r="B1084">
        <v>2012</v>
      </c>
      <c r="C1084" s="16">
        <v>2090590</v>
      </c>
      <c r="D1084" s="16">
        <v>584299.625</v>
      </c>
      <c r="E1084" s="16">
        <v>297738.4375</v>
      </c>
      <c r="F1084" s="16">
        <v>9624.98828125</v>
      </c>
    </row>
    <row r="1085" spans="1:6" x14ac:dyDescent="0.2">
      <c r="A1085" t="s">
        <v>16</v>
      </c>
      <c r="B1085">
        <v>2013</v>
      </c>
      <c r="C1085" s="16">
        <v>2304440.75</v>
      </c>
      <c r="D1085" s="16">
        <v>777774.5</v>
      </c>
      <c r="E1085" s="16">
        <v>309195.03125</v>
      </c>
      <c r="F1085" s="16">
        <v>12286.62890625</v>
      </c>
    </row>
    <row r="1086" spans="1:6" x14ac:dyDescent="0.2">
      <c r="A1086" t="s">
        <v>16</v>
      </c>
      <c r="B1086">
        <v>2014</v>
      </c>
      <c r="C1086" s="16">
        <v>2733931</v>
      </c>
      <c r="D1086" s="16">
        <v>788222.6875</v>
      </c>
      <c r="E1086" s="16">
        <v>305432.46875</v>
      </c>
      <c r="F1086" s="16">
        <v>12349.9462890625</v>
      </c>
    </row>
    <row r="1087" spans="1:6" x14ac:dyDescent="0.2">
      <c r="A1087" t="s">
        <v>16</v>
      </c>
      <c r="B1087">
        <v>2015</v>
      </c>
      <c r="C1087" s="16">
        <v>3134962.5</v>
      </c>
      <c r="D1087" s="16">
        <v>872571.3125</v>
      </c>
      <c r="E1087" s="16">
        <v>357460.78125</v>
      </c>
      <c r="F1087" s="16">
        <v>13656.50390625</v>
      </c>
    </row>
    <row r="1088" spans="1:6" x14ac:dyDescent="0.2">
      <c r="A1088" t="s">
        <v>16</v>
      </c>
      <c r="B1088">
        <v>2016</v>
      </c>
      <c r="C1088" s="16">
        <v>3599593.75</v>
      </c>
      <c r="D1088" s="16">
        <v>1125286.5</v>
      </c>
      <c r="E1088" s="16">
        <v>395894.0625</v>
      </c>
      <c r="F1088" s="16">
        <v>17611.716796875</v>
      </c>
    </row>
    <row r="1089" spans="1:6" x14ac:dyDescent="0.2">
      <c r="A1089" t="s">
        <v>16</v>
      </c>
      <c r="B1089">
        <v>2017</v>
      </c>
      <c r="C1089" s="16">
        <v>4223006.5</v>
      </c>
      <c r="D1089" s="16">
        <v>1320174.625</v>
      </c>
      <c r="E1089" s="16">
        <v>464458.875</v>
      </c>
      <c r="F1089" s="16">
        <v>20661.88671875</v>
      </c>
    </row>
    <row r="1090" spans="1:6" x14ac:dyDescent="0.2">
      <c r="A1090" t="s">
        <v>17</v>
      </c>
      <c r="B1090">
        <v>1950</v>
      </c>
    </row>
    <row r="1091" spans="1:6" x14ac:dyDescent="0.2">
      <c r="A1091" t="s">
        <v>17</v>
      </c>
      <c r="B1091">
        <v>1951</v>
      </c>
    </row>
    <row r="1092" spans="1:6" x14ac:dyDescent="0.2">
      <c r="A1092" t="s">
        <v>17</v>
      </c>
      <c r="B1092">
        <v>1952</v>
      </c>
    </row>
    <row r="1093" spans="1:6" x14ac:dyDescent="0.2">
      <c r="A1093" t="s">
        <v>17</v>
      </c>
      <c r="B1093">
        <v>1953</v>
      </c>
    </row>
    <row r="1094" spans="1:6" x14ac:dyDescent="0.2">
      <c r="A1094" t="s">
        <v>17</v>
      </c>
      <c r="B1094">
        <v>1954</v>
      </c>
    </row>
    <row r="1095" spans="1:6" x14ac:dyDescent="0.2">
      <c r="A1095" t="s">
        <v>17</v>
      </c>
      <c r="B1095">
        <v>1955</v>
      </c>
    </row>
    <row r="1096" spans="1:6" x14ac:dyDescent="0.2">
      <c r="A1096" t="s">
        <v>17</v>
      </c>
      <c r="B1096">
        <v>1956</v>
      </c>
    </row>
    <row r="1097" spans="1:6" x14ac:dyDescent="0.2">
      <c r="A1097" t="s">
        <v>17</v>
      </c>
      <c r="B1097">
        <v>1957</v>
      </c>
    </row>
    <row r="1098" spans="1:6" x14ac:dyDescent="0.2">
      <c r="A1098" t="s">
        <v>17</v>
      </c>
      <c r="B1098">
        <v>1958</v>
      </c>
    </row>
    <row r="1099" spans="1:6" x14ac:dyDescent="0.2">
      <c r="A1099" t="s">
        <v>17</v>
      </c>
      <c r="B1099">
        <v>1959</v>
      </c>
    </row>
    <row r="1100" spans="1:6" x14ac:dyDescent="0.2">
      <c r="A1100" t="s">
        <v>17</v>
      </c>
      <c r="B1100">
        <v>1960</v>
      </c>
    </row>
    <row r="1101" spans="1:6" x14ac:dyDescent="0.2">
      <c r="A1101" t="s">
        <v>17</v>
      </c>
      <c r="B1101">
        <v>1961</v>
      </c>
    </row>
    <row r="1102" spans="1:6" x14ac:dyDescent="0.2">
      <c r="A1102" t="s">
        <v>17</v>
      </c>
      <c r="B1102">
        <v>1962</v>
      </c>
    </row>
    <row r="1103" spans="1:6" x14ac:dyDescent="0.2">
      <c r="A1103" t="s">
        <v>17</v>
      </c>
      <c r="B1103">
        <v>1963</v>
      </c>
    </row>
    <row r="1104" spans="1:6" x14ac:dyDescent="0.2">
      <c r="A1104" t="s">
        <v>17</v>
      </c>
      <c r="B1104">
        <v>1964</v>
      </c>
    </row>
    <row r="1105" spans="1:6" x14ac:dyDescent="0.2">
      <c r="A1105" t="s">
        <v>17</v>
      </c>
      <c r="B1105">
        <v>1965</v>
      </c>
    </row>
    <row r="1106" spans="1:6" x14ac:dyDescent="0.2">
      <c r="A1106" t="s">
        <v>17</v>
      </c>
      <c r="B1106">
        <v>1966</v>
      </c>
    </row>
    <row r="1107" spans="1:6" x14ac:dyDescent="0.2">
      <c r="A1107" t="s">
        <v>17</v>
      </c>
      <c r="B1107">
        <v>1967</v>
      </c>
    </row>
    <row r="1108" spans="1:6" x14ac:dyDescent="0.2">
      <c r="A1108" t="s">
        <v>17</v>
      </c>
      <c r="B1108">
        <v>1968</v>
      </c>
    </row>
    <row r="1109" spans="1:6" x14ac:dyDescent="0.2">
      <c r="A1109" t="s">
        <v>17</v>
      </c>
      <c r="B1109">
        <v>1969</v>
      </c>
    </row>
    <row r="1110" spans="1:6" x14ac:dyDescent="0.2">
      <c r="A1110" t="s">
        <v>17</v>
      </c>
      <c r="B1110">
        <v>1970</v>
      </c>
      <c r="C1110" s="16">
        <v>1.2242277860641479</v>
      </c>
      <c r="D1110" s="16">
        <v>0.83994424343109131</v>
      </c>
      <c r="E1110" s="16">
        <v>0.70538228750228882</v>
      </c>
      <c r="F1110" s="16">
        <v>7.3702633380889893E-2</v>
      </c>
    </row>
    <row r="1111" spans="1:6" x14ac:dyDescent="0.2">
      <c r="A1111" t="s">
        <v>17</v>
      </c>
      <c r="B1111">
        <v>1971</v>
      </c>
      <c r="C1111" s="16">
        <v>1.2105695009231567</v>
      </c>
      <c r="D1111" s="16">
        <v>0.83068162202835083</v>
      </c>
      <c r="E1111" s="16">
        <v>0.69722038507461548</v>
      </c>
      <c r="F1111" s="16">
        <v>7.2890467941761017E-2</v>
      </c>
    </row>
    <row r="1112" spans="1:6" x14ac:dyDescent="0.2">
      <c r="A1112" t="s">
        <v>17</v>
      </c>
      <c r="B1112">
        <v>1972</v>
      </c>
      <c r="C1112" s="16">
        <v>1.3073199987411499</v>
      </c>
      <c r="D1112" s="16">
        <v>0.89793521165847778</v>
      </c>
      <c r="E1112" s="16">
        <v>0.75375992059707642</v>
      </c>
      <c r="F1112" s="16">
        <v>7.8786894679069519E-2</v>
      </c>
    </row>
    <row r="1113" spans="1:6" x14ac:dyDescent="0.2">
      <c r="A1113" t="s">
        <v>17</v>
      </c>
      <c r="B1113">
        <v>1973</v>
      </c>
      <c r="C1113" s="16">
        <v>1.4120237827301025</v>
      </c>
      <c r="D1113" s="16">
        <v>0.96761989593505859</v>
      </c>
      <c r="E1113" s="16">
        <v>0.81247365474700928</v>
      </c>
      <c r="F1113" s="16">
        <v>8.4909737110137939E-2</v>
      </c>
    </row>
    <row r="1114" spans="1:6" x14ac:dyDescent="0.2">
      <c r="A1114" t="s">
        <v>17</v>
      </c>
      <c r="B1114">
        <v>1974</v>
      </c>
      <c r="C1114" s="16">
        <v>1.5232146978378296</v>
      </c>
      <c r="D1114" s="16">
        <v>1.0449838638305664</v>
      </c>
      <c r="E1114" s="16">
        <v>0.87714695930480957</v>
      </c>
      <c r="F1114" s="16">
        <v>9.1697476804256439E-2</v>
      </c>
    </row>
    <row r="1115" spans="1:6" x14ac:dyDescent="0.2">
      <c r="A1115" t="s">
        <v>17</v>
      </c>
      <c r="B1115">
        <v>1975</v>
      </c>
      <c r="C1115" s="16">
        <v>1.6627575159072876</v>
      </c>
      <c r="D1115" s="16">
        <v>1.1464321613311768</v>
      </c>
      <c r="E1115" s="16">
        <v>0.96107959747314453</v>
      </c>
      <c r="F1115" s="16">
        <v>0.10057181119918823</v>
      </c>
    </row>
    <row r="1116" spans="1:6" x14ac:dyDescent="0.2">
      <c r="A1116" t="s">
        <v>17</v>
      </c>
      <c r="B1116">
        <v>1976</v>
      </c>
      <c r="C1116" s="16">
        <v>1.7565280199050903</v>
      </c>
      <c r="D1116" s="16">
        <v>1.1963329315185547</v>
      </c>
      <c r="E1116" s="16">
        <v>1.0031640529632568</v>
      </c>
      <c r="F1116" s="16">
        <v>0.10501108318567276</v>
      </c>
    </row>
    <row r="1117" spans="1:6" x14ac:dyDescent="0.2">
      <c r="A1117" t="s">
        <v>17</v>
      </c>
      <c r="B1117">
        <v>1977</v>
      </c>
      <c r="C1117" s="16">
        <v>1.8094799518585205</v>
      </c>
      <c r="D1117" s="16">
        <v>1.2457257509231567</v>
      </c>
      <c r="E1117" s="16">
        <v>1.0440541505813599</v>
      </c>
      <c r="F1117" s="16">
        <v>0.10930915176868439</v>
      </c>
    </row>
    <row r="1118" spans="1:6" x14ac:dyDescent="0.2">
      <c r="A1118" t="s">
        <v>17</v>
      </c>
      <c r="B1118">
        <v>1978</v>
      </c>
      <c r="C1118" s="16">
        <v>2.1792585849761963</v>
      </c>
      <c r="D1118" s="16">
        <v>1.5237876176834106</v>
      </c>
      <c r="E1118" s="16">
        <v>1.2759641408920288</v>
      </c>
      <c r="F1118" s="16">
        <v>0.13356764614582062</v>
      </c>
    </row>
    <row r="1119" spans="1:6" x14ac:dyDescent="0.2">
      <c r="A1119" t="s">
        <v>17</v>
      </c>
      <c r="B1119">
        <v>1979</v>
      </c>
      <c r="C1119" s="16">
        <v>2.5202229022979736</v>
      </c>
      <c r="D1119" s="16">
        <v>1.6538169384002686</v>
      </c>
      <c r="E1119" s="16">
        <v>1.3865262269973755</v>
      </c>
      <c r="F1119" s="16">
        <v>0.14543397724628448</v>
      </c>
    </row>
    <row r="1120" spans="1:6" x14ac:dyDescent="0.2">
      <c r="A1120" t="s">
        <v>17</v>
      </c>
      <c r="B1120">
        <v>1980</v>
      </c>
      <c r="C1120" s="16">
        <v>3.0781083106994629</v>
      </c>
      <c r="D1120" s="16">
        <v>2.1883225440979004</v>
      </c>
      <c r="E1120" s="16">
        <v>1.830742359161377</v>
      </c>
      <c r="F1120" s="16">
        <v>0.19182680547237396</v>
      </c>
    </row>
    <row r="1121" spans="1:6" x14ac:dyDescent="0.2">
      <c r="A1121" t="s">
        <v>17</v>
      </c>
      <c r="B1121">
        <v>1981</v>
      </c>
      <c r="C1121" s="16">
        <v>3.1965041160583496</v>
      </c>
      <c r="D1121" s="16">
        <v>2.337519645690918</v>
      </c>
      <c r="E1121" s="16">
        <v>1.9516414403915405</v>
      </c>
      <c r="F1121" s="16">
        <v>0.20433485507965088</v>
      </c>
    </row>
    <row r="1122" spans="1:6" x14ac:dyDescent="0.2">
      <c r="A1122" t="s">
        <v>17</v>
      </c>
      <c r="B1122">
        <v>1982</v>
      </c>
      <c r="C1122" s="16">
        <v>3.4290339946746826</v>
      </c>
      <c r="D1122" s="16">
        <v>2.3638362884521484</v>
      </c>
      <c r="E1122" s="16">
        <v>1.9734153747558594</v>
      </c>
      <c r="F1122" s="16">
        <v>0.20671436190605164</v>
      </c>
    </row>
    <row r="1123" spans="1:6" x14ac:dyDescent="0.2">
      <c r="A1123" t="s">
        <v>17</v>
      </c>
      <c r="B1123">
        <v>1983</v>
      </c>
      <c r="C1123" s="16">
        <v>3.5260024070739746</v>
      </c>
      <c r="D1123" s="16">
        <v>2.307323694229126</v>
      </c>
      <c r="E1123" s="16">
        <v>1.9382842779159546</v>
      </c>
      <c r="F1123" s="16">
        <v>0.20328977704048157</v>
      </c>
    </row>
    <row r="1124" spans="1:6" x14ac:dyDescent="0.2">
      <c r="A1124" t="s">
        <v>17</v>
      </c>
      <c r="B1124">
        <v>1984</v>
      </c>
      <c r="C1124" s="16">
        <v>3.5708999633789063</v>
      </c>
      <c r="D1124" s="16">
        <v>2.3503985404968262</v>
      </c>
      <c r="E1124" s="16">
        <v>1.9826823472976685</v>
      </c>
      <c r="F1124" s="16">
        <v>0.20801925659179688</v>
      </c>
    </row>
    <row r="1125" spans="1:6" x14ac:dyDescent="0.2">
      <c r="A1125" t="s">
        <v>17</v>
      </c>
      <c r="B1125">
        <v>1985</v>
      </c>
      <c r="C1125" s="16">
        <v>3.8847699165344238</v>
      </c>
      <c r="D1125" s="16">
        <v>2.4399340152740479</v>
      </c>
      <c r="E1125" s="16">
        <v>2.0707893371582031</v>
      </c>
      <c r="F1125" s="16">
        <v>0.21750669181346893</v>
      </c>
    </row>
    <row r="1126" spans="1:6" x14ac:dyDescent="0.2">
      <c r="A1126" t="s">
        <v>17</v>
      </c>
      <c r="B1126">
        <v>1986</v>
      </c>
      <c r="C1126" s="16">
        <v>3.8998649120330811</v>
      </c>
      <c r="D1126" s="16">
        <v>2.7965538501739502</v>
      </c>
      <c r="E1126" s="16">
        <v>2.3485074043273926</v>
      </c>
      <c r="F1126" s="16">
        <v>0.24597381055355072</v>
      </c>
    </row>
    <row r="1127" spans="1:6" x14ac:dyDescent="0.2">
      <c r="A1127" t="s">
        <v>17</v>
      </c>
      <c r="B1127">
        <v>1987</v>
      </c>
      <c r="C1127" s="16">
        <v>4.3112435340881348</v>
      </c>
      <c r="D1127" s="16">
        <v>2.8477916717529297</v>
      </c>
      <c r="E1127" s="16">
        <v>2.4058353900909424</v>
      </c>
      <c r="F1127" s="16">
        <v>0.25242927670478821</v>
      </c>
    </row>
    <row r="1128" spans="1:6" x14ac:dyDescent="0.2">
      <c r="A1128" t="s">
        <v>17</v>
      </c>
      <c r="B1128">
        <v>1988</v>
      </c>
      <c r="C1128" s="16">
        <v>4.1913933753967285</v>
      </c>
      <c r="D1128" s="16">
        <v>3.1315598487854004</v>
      </c>
      <c r="E1128" s="16">
        <v>2.6581308841705322</v>
      </c>
      <c r="F1128" s="16">
        <v>0.27891603112220764</v>
      </c>
    </row>
    <row r="1129" spans="1:6" x14ac:dyDescent="0.2">
      <c r="A1129" t="s">
        <v>17</v>
      </c>
      <c r="B1129">
        <v>1989</v>
      </c>
      <c r="C1129" s="16">
        <v>4.346102237701416</v>
      </c>
      <c r="D1129" s="16">
        <v>3.0814716815948486</v>
      </c>
      <c r="E1129" s="16">
        <v>2.6248605251312256</v>
      </c>
      <c r="F1129" s="16">
        <v>0.27556553483009338</v>
      </c>
    </row>
    <row r="1130" spans="1:6" x14ac:dyDescent="0.2">
      <c r="A1130" t="s">
        <v>17</v>
      </c>
      <c r="B1130">
        <v>1990</v>
      </c>
      <c r="C1130" s="16">
        <v>3.9652862548828125</v>
      </c>
      <c r="D1130" s="16">
        <v>2.9524161815643311</v>
      </c>
      <c r="E1130" s="16">
        <v>2.4746394157409668</v>
      </c>
      <c r="F1130" s="16">
        <v>0.25965806841850281</v>
      </c>
    </row>
    <row r="1131" spans="1:6" x14ac:dyDescent="0.2">
      <c r="A1131" t="s">
        <v>17</v>
      </c>
      <c r="B1131">
        <v>1991</v>
      </c>
      <c r="C1131" s="16">
        <v>7.4605107307434082</v>
      </c>
      <c r="D1131" s="16">
        <v>7.0793790817260742</v>
      </c>
      <c r="E1131" s="16">
        <v>5.3619036674499512</v>
      </c>
      <c r="F1131" s="16">
        <v>0.64740240573883057</v>
      </c>
    </row>
    <row r="1132" spans="1:6" x14ac:dyDescent="0.2">
      <c r="A1132" t="s">
        <v>17</v>
      </c>
      <c r="B1132">
        <v>1992</v>
      </c>
      <c r="C1132" s="16">
        <v>11.988085746765137</v>
      </c>
      <c r="D1132" s="16">
        <v>8.2358846664428711</v>
      </c>
      <c r="E1132" s="16">
        <v>6.1306314468383789</v>
      </c>
      <c r="F1132" s="16">
        <v>0.81938546895980835</v>
      </c>
    </row>
    <row r="1133" spans="1:6" x14ac:dyDescent="0.2">
      <c r="A1133" t="s">
        <v>17</v>
      </c>
      <c r="B1133">
        <v>1993</v>
      </c>
      <c r="C1133" s="16">
        <v>16.063737869262695</v>
      </c>
      <c r="D1133" s="16">
        <v>10.070050239562988</v>
      </c>
      <c r="E1133" s="16">
        <v>4.8528475761413574</v>
      </c>
      <c r="F1133" s="16">
        <v>1.3131814002990723</v>
      </c>
    </row>
    <row r="1134" spans="1:6" x14ac:dyDescent="0.2">
      <c r="A1134" t="s">
        <v>17</v>
      </c>
      <c r="B1134">
        <v>1994</v>
      </c>
      <c r="C1134" s="16">
        <v>28.330755233764648</v>
      </c>
      <c r="D1134" s="16">
        <v>23.581413269042969</v>
      </c>
      <c r="E1134" s="16">
        <v>5.2102961540222168</v>
      </c>
      <c r="F1134" s="16">
        <v>3.20884108543396</v>
      </c>
    </row>
    <row r="1135" spans="1:6" x14ac:dyDescent="0.2">
      <c r="A1135" t="s">
        <v>17</v>
      </c>
      <c r="B1135">
        <v>1995</v>
      </c>
      <c r="C1135" s="16">
        <v>50.825630187988281</v>
      </c>
      <c r="D1135" s="16">
        <v>45.56781005859375</v>
      </c>
      <c r="E1135" s="16">
        <v>12.351716995239258</v>
      </c>
      <c r="F1135" s="16">
        <v>3.2548427581787109</v>
      </c>
    </row>
    <row r="1136" spans="1:6" x14ac:dyDescent="0.2">
      <c r="A1136" t="s">
        <v>17</v>
      </c>
      <c r="B1136">
        <v>1996</v>
      </c>
      <c r="C1136" s="16">
        <v>49.669380187988281</v>
      </c>
      <c r="D1136" s="16">
        <v>37.109771728515625</v>
      </c>
      <c r="E1136" s="16">
        <v>4.1458859443664551</v>
      </c>
      <c r="F1136" s="16">
        <v>5.9749608039855957</v>
      </c>
    </row>
    <row r="1137" spans="1:6" x14ac:dyDescent="0.2">
      <c r="A1137" t="s">
        <v>17</v>
      </c>
      <c r="B1137">
        <v>1997</v>
      </c>
      <c r="C1137" s="16">
        <v>807.24029541015625</v>
      </c>
      <c r="D1137" s="16">
        <v>767.50537109375</v>
      </c>
      <c r="E1137" s="16">
        <v>39.160324096679688</v>
      </c>
      <c r="F1137" s="16">
        <v>222.99398803710938</v>
      </c>
    </row>
    <row r="1138" spans="1:6" x14ac:dyDescent="0.2">
      <c r="A1138" t="s">
        <v>17</v>
      </c>
      <c r="B1138">
        <v>1998</v>
      </c>
      <c r="C1138" s="16">
        <v>1571.470703125</v>
      </c>
      <c r="D1138" s="16">
        <v>1524.962646484375</v>
      </c>
      <c r="E1138" s="16">
        <v>274.84487915039063</v>
      </c>
      <c r="F1138" s="16">
        <v>459.2218017578125</v>
      </c>
    </row>
    <row r="1139" spans="1:6" x14ac:dyDescent="0.2">
      <c r="A1139" t="s">
        <v>17</v>
      </c>
      <c r="B1139">
        <v>1999</v>
      </c>
      <c r="C1139" s="16">
        <v>1739.918701171875</v>
      </c>
      <c r="D1139" s="16">
        <v>1724.2095947265625</v>
      </c>
      <c r="E1139" s="16">
        <v>302.37161254882813</v>
      </c>
      <c r="F1139" s="16">
        <v>304.60012817382813</v>
      </c>
    </row>
    <row r="1140" spans="1:6" x14ac:dyDescent="0.2">
      <c r="A1140" t="s">
        <v>17</v>
      </c>
      <c r="B1140">
        <v>2000</v>
      </c>
      <c r="C1140" s="16">
        <v>2124.029052734375</v>
      </c>
      <c r="D1140" s="16">
        <v>1792.55126953125</v>
      </c>
      <c r="E1140" s="16">
        <v>466.52923583984375</v>
      </c>
      <c r="F1140" s="16">
        <v>322.99041748046875</v>
      </c>
    </row>
    <row r="1141" spans="1:6" x14ac:dyDescent="0.2">
      <c r="A1141" t="s">
        <v>17</v>
      </c>
      <c r="B1141">
        <v>2001</v>
      </c>
      <c r="C1141" s="16">
        <v>2364.799560546875</v>
      </c>
      <c r="D1141" s="16">
        <v>2258.037841796875</v>
      </c>
      <c r="E1141" s="16">
        <v>962.78558349609375</v>
      </c>
      <c r="F1141" s="16">
        <v>384.87698364257813</v>
      </c>
    </row>
    <row r="1142" spans="1:6" x14ac:dyDescent="0.2">
      <c r="A1142" t="s">
        <v>17</v>
      </c>
      <c r="B1142">
        <v>2002</v>
      </c>
      <c r="C1142" s="16">
        <v>2487.8203125</v>
      </c>
      <c r="D1142" s="16">
        <v>2319.141845703125</v>
      </c>
      <c r="E1142" s="16">
        <v>1375.7799072265625</v>
      </c>
      <c r="F1142" s="16">
        <v>283.15792846679688</v>
      </c>
    </row>
    <row r="1143" spans="1:6" x14ac:dyDescent="0.2">
      <c r="A1143" t="s">
        <v>17</v>
      </c>
      <c r="B1143">
        <v>2003</v>
      </c>
      <c r="C1143" s="16">
        <v>2793.015625</v>
      </c>
      <c r="D1143" s="16">
        <v>2230.0830078125</v>
      </c>
      <c r="E1143" s="16">
        <v>1845.552734375</v>
      </c>
      <c r="F1143" s="16">
        <v>389.64877319335938</v>
      </c>
    </row>
    <row r="1144" spans="1:6" x14ac:dyDescent="0.2">
      <c r="A1144" t="s">
        <v>17</v>
      </c>
      <c r="B1144">
        <v>2004</v>
      </c>
      <c r="C1144" s="16">
        <v>4067.048583984375</v>
      </c>
      <c r="D1144" s="16">
        <v>2641.765869140625</v>
      </c>
      <c r="E1144" s="16">
        <v>1384.18310546875</v>
      </c>
      <c r="F1144" s="16">
        <v>541.002197265625</v>
      </c>
    </row>
    <row r="1145" spans="1:6" x14ac:dyDescent="0.2">
      <c r="A1145" t="s">
        <v>17</v>
      </c>
      <c r="B1145">
        <v>2005</v>
      </c>
      <c r="C1145" s="16">
        <v>5313.71484375</v>
      </c>
      <c r="D1145" s="16">
        <v>3357.787109375</v>
      </c>
      <c r="E1145" s="16">
        <v>2817.739013671875</v>
      </c>
      <c r="F1145" s="16">
        <v>580.7589111328125</v>
      </c>
    </row>
    <row r="1146" spans="1:6" x14ac:dyDescent="0.2">
      <c r="A1146" t="s">
        <v>17</v>
      </c>
      <c r="B1146">
        <v>2006</v>
      </c>
      <c r="C1146" s="16">
        <v>7364.193359375</v>
      </c>
      <c r="D1146" s="16">
        <v>4136.03955078125</v>
      </c>
      <c r="E1146" s="16">
        <v>2443.63720703125</v>
      </c>
      <c r="F1146" s="16">
        <v>769.02984619140625</v>
      </c>
    </row>
    <row r="1147" spans="1:6" x14ac:dyDescent="0.2">
      <c r="A1147" t="s">
        <v>17</v>
      </c>
      <c r="B1147">
        <v>2007</v>
      </c>
      <c r="C1147" s="16">
        <v>8367.43359375</v>
      </c>
      <c r="D1147" s="16">
        <v>5357.18603515625</v>
      </c>
      <c r="E1147" s="16">
        <v>3414.950927734375</v>
      </c>
      <c r="F1147" s="16">
        <v>828.12994384765625</v>
      </c>
    </row>
    <row r="1148" spans="1:6" x14ac:dyDescent="0.2">
      <c r="A1148" t="s">
        <v>17</v>
      </c>
      <c r="B1148">
        <v>2008</v>
      </c>
      <c r="C1148" s="16">
        <v>13483.1396484375</v>
      </c>
      <c r="D1148" s="16">
        <v>7655.52880859375</v>
      </c>
      <c r="E1148" s="16">
        <v>2267.42041015625</v>
      </c>
      <c r="F1148" s="16">
        <v>624.51104736328125</v>
      </c>
    </row>
    <row r="1149" spans="1:6" x14ac:dyDescent="0.2">
      <c r="A1149" t="s">
        <v>17</v>
      </c>
      <c r="B1149">
        <v>2009</v>
      </c>
      <c r="C1149" s="16">
        <v>13743.865234375</v>
      </c>
      <c r="D1149" s="16">
        <v>5104.46728515625</v>
      </c>
      <c r="E1149" s="16">
        <v>741.64202880859375</v>
      </c>
      <c r="F1149" s="16">
        <v>745.9254150390625</v>
      </c>
    </row>
    <row r="1150" spans="1:6" x14ac:dyDescent="0.2">
      <c r="A1150" t="s">
        <v>17</v>
      </c>
      <c r="B1150">
        <v>2010</v>
      </c>
      <c r="C1150" s="16">
        <v>10742.896484375</v>
      </c>
      <c r="D1150" s="16">
        <v>4447.60888671875</v>
      </c>
      <c r="E1150" s="16">
        <v>679.1900634765625</v>
      </c>
      <c r="F1150" s="16">
        <v>738.4044189453125</v>
      </c>
    </row>
    <row r="1151" spans="1:6" x14ac:dyDescent="0.2">
      <c r="A1151" t="s">
        <v>17</v>
      </c>
      <c r="B1151">
        <v>2011</v>
      </c>
      <c r="C1151" s="16">
        <v>9003.216796875</v>
      </c>
      <c r="D1151" s="16">
        <v>6361.00830078125</v>
      </c>
      <c r="E1151" s="16">
        <v>734.4886474609375</v>
      </c>
      <c r="F1151" s="16">
        <v>803.38592529296875</v>
      </c>
    </row>
    <row r="1152" spans="1:6" x14ac:dyDescent="0.2">
      <c r="A1152" t="s">
        <v>17</v>
      </c>
      <c r="B1152">
        <v>2012</v>
      </c>
      <c r="C1152" s="16">
        <v>10055.3212890625</v>
      </c>
      <c r="D1152" s="16">
        <v>5785.68505859375</v>
      </c>
      <c r="E1152" s="16">
        <v>951.6158447265625</v>
      </c>
      <c r="F1152" s="16">
        <v>651.978271484375</v>
      </c>
    </row>
    <row r="1153" spans="1:6" x14ac:dyDescent="0.2">
      <c r="A1153" t="s">
        <v>17</v>
      </c>
      <c r="B1153">
        <v>2013</v>
      </c>
      <c r="C1153" s="16">
        <v>9979.0205078125</v>
      </c>
      <c r="D1153" s="16">
        <v>5722.8447265625</v>
      </c>
      <c r="E1153" s="16">
        <v>941.22900390625</v>
      </c>
      <c r="F1153" s="16">
        <v>721.8038330078125</v>
      </c>
    </row>
    <row r="1154" spans="1:6" x14ac:dyDescent="0.2">
      <c r="A1154" t="s">
        <v>17</v>
      </c>
      <c r="B1154">
        <v>2014</v>
      </c>
      <c r="C1154" s="16">
        <v>9376.240234375</v>
      </c>
      <c r="D1154" s="16">
        <v>5963.2529296875</v>
      </c>
      <c r="E1154" s="16">
        <v>1549.563232421875</v>
      </c>
      <c r="F1154" s="16">
        <v>763.95794677734375</v>
      </c>
    </row>
    <row r="1155" spans="1:6" x14ac:dyDescent="0.2">
      <c r="A1155" t="s">
        <v>17</v>
      </c>
      <c r="B1155">
        <v>2015</v>
      </c>
      <c r="C1155" s="16">
        <v>9554.4619140625</v>
      </c>
      <c r="D1155" s="16">
        <v>7015.95361328125</v>
      </c>
      <c r="E1155" s="16">
        <v>1326.491943359375</v>
      </c>
      <c r="F1155" s="16">
        <v>715.37152099609375</v>
      </c>
    </row>
    <row r="1156" spans="1:6" x14ac:dyDescent="0.2">
      <c r="A1156" t="s">
        <v>17</v>
      </c>
      <c r="B1156">
        <v>2016</v>
      </c>
      <c r="C1156" s="16">
        <v>9422.7783203125</v>
      </c>
      <c r="D1156" s="16">
        <v>5799.68603515625</v>
      </c>
      <c r="E1156" s="16">
        <v>1425.2371826171875</v>
      </c>
      <c r="F1156" s="16">
        <v>836.35345458984375</v>
      </c>
    </row>
    <row r="1157" spans="1:6" x14ac:dyDescent="0.2">
      <c r="A1157" t="s">
        <v>17</v>
      </c>
      <c r="B1157">
        <v>2017</v>
      </c>
      <c r="C1157" s="16">
        <v>10086.875</v>
      </c>
      <c r="D1157" s="16">
        <v>6208.40869140625</v>
      </c>
      <c r="E1157" s="16">
        <v>1525.743896484375</v>
      </c>
      <c r="F1157" s="16">
        <v>895.43841552734375</v>
      </c>
    </row>
    <row r="1158" spans="1:6" x14ac:dyDescent="0.2">
      <c r="A1158" t="s">
        <v>18</v>
      </c>
      <c r="B1158">
        <v>1950</v>
      </c>
    </row>
    <row r="1159" spans="1:6" x14ac:dyDescent="0.2">
      <c r="A1159" t="s">
        <v>18</v>
      </c>
      <c r="B1159">
        <v>1951</v>
      </c>
    </row>
    <row r="1160" spans="1:6" x14ac:dyDescent="0.2">
      <c r="A1160" t="s">
        <v>18</v>
      </c>
      <c r="B1160">
        <v>1952</v>
      </c>
    </row>
    <row r="1161" spans="1:6" x14ac:dyDescent="0.2">
      <c r="A1161" t="s">
        <v>18</v>
      </c>
      <c r="B1161">
        <v>1953</v>
      </c>
    </row>
    <row r="1162" spans="1:6" x14ac:dyDescent="0.2">
      <c r="A1162" t="s">
        <v>18</v>
      </c>
      <c r="B1162">
        <v>1954</v>
      </c>
    </row>
    <row r="1163" spans="1:6" x14ac:dyDescent="0.2">
      <c r="A1163" t="s">
        <v>18</v>
      </c>
      <c r="B1163">
        <v>1955</v>
      </c>
    </row>
    <row r="1164" spans="1:6" x14ac:dyDescent="0.2">
      <c r="A1164" t="s">
        <v>18</v>
      </c>
      <c r="B1164">
        <v>1956</v>
      </c>
    </row>
    <row r="1165" spans="1:6" x14ac:dyDescent="0.2">
      <c r="A1165" t="s">
        <v>18</v>
      </c>
      <c r="B1165">
        <v>1957</v>
      </c>
    </row>
    <row r="1166" spans="1:6" x14ac:dyDescent="0.2">
      <c r="A1166" t="s">
        <v>18</v>
      </c>
      <c r="B1166">
        <v>1958</v>
      </c>
    </row>
    <row r="1167" spans="1:6" x14ac:dyDescent="0.2">
      <c r="A1167" t="s">
        <v>18</v>
      </c>
      <c r="B1167">
        <v>1959</v>
      </c>
    </row>
    <row r="1168" spans="1:6" x14ac:dyDescent="0.2">
      <c r="A1168" t="s">
        <v>18</v>
      </c>
      <c r="B1168">
        <v>1960</v>
      </c>
    </row>
    <row r="1169" spans="1:6" x14ac:dyDescent="0.2">
      <c r="A1169" t="s">
        <v>18</v>
      </c>
      <c r="B1169">
        <v>1961</v>
      </c>
    </row>
    <row r="1170" spans="1:6" x14ac:dyDescent="0.2">
      <c r="A1170" t="s">
        <v>18</v>
      </c>
      <c r="B1170">
        <v>1962</v>
      </c>
    </row>
    <row r="1171" spans="1:6" x14ac:dyDescent="0.2">
      <c r="A1171" t="s">
        <v>18</v>
      </c>
      <c r="B1171">
        <v>1963</v>
      </c>
    </row>
    <row r="1172" spans="1:6" x14ac:dyDescent="0.2">
      <c r="A1172" t="s">
        <v>18</v>
      </c>
      <c r="B1172">
        <v>1964</v>
      </c>
    </row>
    <row r="1173" spans="1:6" x14ac:dyDescent="0.2">
      <c r="A1173" t="s">
        <v>18</v>
      </c>
      <c r="B1173">
        <v>1965</v>
      </c>
    </row>
    <row r="1174" spans="1:6" x14ac:dyDescent="0.2">
      <c r="A1174" t="s">
        <v>18</v>
      </c>
      <c r="B1174">
        <v>1966</v>
      </c>
    </row>
    <row r="1175" spans="1:6" x14ac:dyDescent="0.2">
      <c r="A1175" t="s">
        <v>18</v>
      </c>
      <c r="B1175">
        <v>1967</v>
      </c>
    </row>
    <row r="1176" spans="1:6" x14ac:dyDescent="0.2">
      <c r="A1176" t="s">
        <v>18</v>
      </c>
      <c r="B1176">
        <v>1968</v>
      </c>
    </row>
    <row r="1177" spans="1:6" x14ac:dyDescent="0.2">
      <c r="A1177" t="s">
        <v>18</v>
      </c>
      <c r="B1177">
        <v>1969</v>
      </c>
    </row>
    <row r="1178" spans="1:6" x14ac:dyDescent="0.2">
      <c r="A1178" t="s">
        <v>18</v>
      </c>
      <c r="B1178">
        <v>1970</v>
      </c>
      <c r="C1178" s="16">
        <v>56.241645812988281</v>
      </c>
      <c r="D1178" s="16">
        <v>9.6178464889526367</v>
      </c>
      <c r="E1178" s="16">
        <v>2.0768346786499023</v>
      </c>
      <c r="F1178" s="16">
        <v>0.28478220105171204</v>
      </c>
    </row>
    <row r="1179" spans="1:6" x14ac:dyDescent="0.2">
      <c r="A1179" t="s">
        <v>18</v>
      </c>
      <c r="B1179">
        <v>1971</v>
      </c>
      <c r="C1179" s="16">
        <v>62.336513519287109</v>
      </c>
      <c r="D1179" s="16">
        <v>10.486454010009766</v>
      </c>
      <c r="E1179" s="16">
        <v>2.5952155590057373</v>
      </c>
      <c r="F1179" s="16">
        <v>0.31826728582382202</v>
      </c>
    </row>
    <row r="1180" spans="1:6" x14ac:dyDescent="0.2">
      <c r="A1180" t="s">
        <v>18</v>
      </c>
      <c r="B1180">
        <v>1972</v>
      </c>
      <c r="C1180" s="16">
        <v>66.213066101074219</v>
      </c>
      <c r="D1180" s="16">
        <v>11.454342842102051</v>
      </c>
      <c r="E1180" s="16">
        <v>2.7293150424957275</v>
      </c>
      <c r="F1180" s="16">
        <v>0.3553575873374939</v>
      </c>
    </row>
    <row r="1181" spans="1:6" x14ac:dyDescent="0.2">
      <c r="A1181" t="s">
        <v>18</v>
      </c>
      <c r="B1181">
        <v>1973</v>
      </c>
      <c r="C1181" s="16">
        <v>93.414764404296875</v>
      </c>
      <c r="D1181" s="16">
        <v>16.000940322875977</v>
      </c>
      <c r="E1181" s="16">
        <v>4.1491875648498535</v>
      </c>
      <c r="F1181" s="16">
        <v>0.50932997465133667</v>
      </c>
    </row>
    <row r="1182" spans="1:6" x14ac:dyDescent="0.2">
      <c r="A1182" t="s">
        <v>18</v>
      </c>
      <c r="B1182">
        <v>1974</v>
      </c>
      <c r="C1182" s="16">
        <v>141.71403503417969</v>
      </c>
      <c r="D1182" s="16">
        <v>22.800769805908203</v>
      </c>
      <c r="E1182" s="16">
        <v>4.9460020065307617</v>
      </c>
      <c r="F1182" s="16">
        <v>0.74413591623306274</v>
      </c>
    </row>
    <row r="1183" spans="1:6" x14ac:dyDescent="0.2">
      <c r="A1183" t="s">
        <v>18</v>
      </c>
      <c r="B1183">
        <v>1975</v>
      </c>
      <c r="C1183" s="16">
        <v>83.288230895996094</v>
      </c>
      <c r="D1183" s="16">
        <v>16.243295669555664</v>
      </c>
      <c r="E1183" s="16">
        <v>6.618257999420166</v>
      </c>
      <c r="F1183" s="16">
        <v>0.53642892837524414</v>
      </c>
    </row>
    <row r="1184" spans="1:6" x14ac:dyDescent="0.2">
      <c r="A1184" t="s">
        <v>18</v>
      </c>
      <c r="B1184">
        <v>1976</v>
      </c>
      <c r="C1184" s="16">
        <v>234.65791320800781</v>
      </c>
      <c r="D1184" s="16">
        <v>39.249736785888672</v>
      </c>
      <c r="E1184" s="16">
        <v>16.295148849487305</v>
      </c>
      <c r="F1184" s="16">
        <v>1.3458468914031982</v>
      </c>
    </row>
    <row r="1185" spans="1:6" x14ac:dyDescent="0.2">
      <c r="A1185" t="s">
        <v>18</v>
      </c>
      <c r="B1185">
        <v>1977</v>
      </c>
      <c r="C1185" s="16">
        <v>347.0299072265625</v>
      </c>
      <c r="D1185" s="16">
        <v>48.619564056396484</v>
      </c>
      <c r="E1185" s="16">
        <v>19.659601211547852</v>
      </c>
      <c r="F1185" s="16">
        <v>1.7061764001846313</v>
      </c>
    </row>
    <row r="1186" spans="1:6" x14ac:dyDescent="0.2">
      <c r="A1186" t="s">
        <v>18</v>
      </c>
      <c r="B1186">
        <v>1978</v>
      </c>
      <c r="C1186" s="16">
        <v>251.52099609375</v>
      </c>
      <c r="D1186" s="16">
        <v>40.877292633056641</v>
      </c>
      <c r="E1186" s="16">
        <v>12.95616626739502</v>
      </c>
      <c r="F1186" s="16">
        <v>1.467406153678894</v>
      </c>
    </row>
    <row r="1187" spans="1:6" x14ac:dyDescent="0.2">
      <c r="A1187" t="s">
        <v>18</v>
      </c>
      <c r="B1187">
        <v>1979</v>
      </c>
      <c r="C1187" s="16">
        <v>325.9705810546875</v>
      </c>
      <c r="D1187" s="16">
        <v>60.608047485351563</v>
      </c>
      <c r="E1187" s="16">
        <v>14.288955688476563</v>
      </c>
      <c r="F1187" s="16">
        <v>2.232083797454834</v>
      </c>
    </row>
    <row r="1188" spans="1:6" x14ac:dyDescent="0.2">
      <c r="A1188" t="s">
        <v>18</v>
      </c>
      <c r="B1188">
        <v>1980</v>
      </c>
      <c r="C1188" s="16">
        <v>268.06912231445313</v>
      </c>
      <c r="D1188" s="16">
        <v>99.499870300292969</v>
      </c>
      <c r="E1188" s="16">
        <v>32.448165893554688</v>
      </c>
      <c r="F1188" s="16">
        <v>3.7613179683685303</v>
      </c>
    </row>
    <row r="1189" spans="1:6" x14ac:dyDescent="0.2">
      <c r="A1189" t="s">
        <v>18</v>
      </c>
      <c r="B1189">
        <v>1981</v>
      </c>
      <c r="C1189" s="16">
        <v>303.66796875</v>
      </c>
      <c r="D1189" s="16">
        <v>90.027091979980469</v>
      </c>
      <c r="E1189" s="16">
        <v>33.305545806884766</v>
      </c>
      <c r="F1189" s="16">
        <v>3.4777050018310547</v>
      </c>
    </row>
    <row r="1190" spans="1:6" x14ac:dyDescent="0.2">
      <c r="A1190" t="s">
        <v>18</v>
      </c>
      <c r="B1190">
        <v>1982</v>
      </c>
      <c r="C1190" s="16">
        <v>386.05892944335938</v>
      </c>
      <c r="D1190" s="16">
        <v>85.515693664550781</v>
      </c>
      <c r="E1190" s="16">
        <v>36.332912445068359</v>
      </c>
      <c r="F1190" s="16">
        <v>3.3490886688232422</v>
      </c>
    </row>
    <row r="1191" spans="1:6" x14ac:dyDescent="0.2">
      <c r="A1191" t="s">
        <v>18</v>
      </c>
      <c r="B1191">
        <v>1983</v>
      </c>
      <c r="C1191" s="16">
        <v>484.15603637695313</v>
      </c>
      <c r="D1191" s="16">
        <v>126.95108795166016</v>
      </c>
      <c r="E1191" s="16">
        <v>35.585548400878906</v>
      </c>
      <c r="F1191" s="16">
        <v>5.0774855613708496</v>
      </c>
    </row>
    <row r="1192" spans="1:6" x14ac:dyDescent="0.2">
      <c r="A1192" t="s">
        <v>18</v>
      </c>
      <c r="B1192">
        <v>1984</v>
      </c>
      <c r="C1192" s="16">
        <v>557.1839599609375</v>
      </c>
      <c r="D1192" s="16">
        <v>122.79563140869141</v>
      </c>
      <c r="E1192" s="16">
        <v>34.555595397949219</v>
      </c>
      <c r="F1192" s="16">
        <v>5.0028038024902344</v>
      </c>
    </row>
    <row r="1193" spans="1:6" x14ac:dyDescent="0.2">
      <c r="A1193" t="s">
        <v>18</v>
      </c>
      <c r="B1193">
        <v>1985</v>
      </c>
      <c r="C1193" s="16">
        <v>364.38070678710938</v>
      </c>
      <c r="D1193" s="16">
        <v>70.458175659179688</v>
      </c>
      <c r="E1193" s="16">
        <v>32.333351135253906</v>
      </c>
      <c r="F1193" s="16">
        <v>2.9032809734344482</v>
      </c>
    </row>
    <row r="1194" spans="1:6" x14ac:dyDescent="0.2">
      <c r="A1194" t="s">
        <v>18</v>
      </c>
      <c r="B1194">
        <v>1986</v>
      </c>
      <c r="C1194" s="16">
        <v>371.28207397460938</v>
      </c>
      <c r="D1194" s="16">
        <v>77.879150390625</v>
      </c>
      <c r="E1194" s="16">
        <v>36.763172149658203</v>
      </c>
      <c r="F1194" s="16">
        <v>3.2709062099456787</v>
      </c>
    </row>
    <row r="1195" spans="1:6" x14ac:dyDescent="0.2">
      <c r="A1195" t="s">
        <v>18</v>
      </c>
      <c r="B1195">
        <v>1987</v>
      </c>
      <c r="C1195" s="16">
        <v>293.1990966796875</v>
      </c>
      <c r="D1195" s="16">
        <v>59.279678344726563</v>
      </c>
      <c r="E1195" s="16">
        <v>31.806041717529297</v>
      </c>
      <c r="F1195" s="16">
        <v>2.5234208106994629</v>
      </c>
    </row>
    <row r="1196" spans="1:6" x14ac:dyDescent="0.2">
      <c r="A1196" t="s">
        <v>18</v>
      </c>
      <c r="B1196">
        <v>1988</v>
      </c>
      <c r="C1196" s="16">
        <v>280.4542236328125</v>
      </c>
      <c r="D1196" s="16">
        <v>51.637920379638672</v>
      </c>
      <c r="E1196" s="16">
        <v>35.422561645507813</v>
      </c>
      <c r="F1196" s="16">
        <v>2.2101411819458008</v>
      </c>
    </row>
    <row r="1197" spans="1:6" x14ac:dyDescent="0.2">
      <c r="A1197" t="s">
        <v>18</v>
      </c>
      <c r="B1197">
        <v>1989</v>
      </c>
      <c r="C1197" s="16">
        <v>288.23870849609375</v>
      </c>
      <c r="D1197" s="16">
        <v>73.932464599609375</v>
      </c>
      <c r="E1197" s="16">
        <v>46.588352203369141</v>
      </c>
      <c r="F1197" s="16">
        <v>3.2777976989746094</v>
      </c>
    </row>
    <row r="1198" spans="1:6" x14ac:dyDescent="0.2">
      <c r="A1198" t="s">
        <v>18</v>
      </c>
      <c r="B1198">
        <v>1990</v>
      </c>
      <c r="C1198" s="16">
        <v>322.24868774414063</v>
      </c>
      <c r="D1198" s="16">
        <v>60.797367095947266</v>
      </c>
      <c r="E1198" s="16">
        <v>42.566497802734375</v>
      </c>
      <c r="F1198" s="16">
        <v>2.7162039279937744</v>
      </c>
    </row>
    <row r="1199" spans="1:6" x14ac:dyDescent="0.2">
      <c r="A1199" t="s">
        <v>18</v>
      </c>
      <c r="B1199">
        <v>1991</v>
      </c>
      <c r="C1199" s="16">
        <v>331.86114501953125</v>
      </c>
      <c r="D1199" s="16">
        <v>119.64004516601563</v>
      </c>
      <c r="E1199" s="16">
        <v>42.511226654052734</v>
      </c>
      <c r="F1199" s="16">
        <v>5.5913147926330566</v>
      </c>
    </row>
    <row r="1200" spans="1:6" x14ac:dyDescent="0.2">
      <c r="A1200" t="s">
        <v>18</v>
      </c>
      <c r="B1200">
        <v>1992</v>
      </c>
      <c r="C1200" s="16">
        <v>367.45306396484375</v>
      </c>
      <c r="D1200" s="16">
        <v>122.16146087646484</v>
      </c>
      <c r="E1200" s="16">
        <v>67.306243896484375</v>
      </c>
      <c r="F1200" s="16">
        <v>5.8122439384460449</v>
      </c>
    </row>
    <row r="1201" spans="1:6" x14ac:dyDescent="0.2">
      <c r="A1201" t="s">
        <v>18</v>
      </c>
      <c r="B1201">
        <v>1993</v>
      </c>
      <c r="C1201" s="16">
        <v>480.15487670898438</v>
      </c>
      <c r="D1201" s="16">
        <v>108.00583648681641</v>
      </c>
      <c r="E1201" s="16">
        <v>68.682876586914063</v>
      </c>
      <c r="F1201" s="16">
        <v>5.055518627166748</v>
      </c>
    </row>
    <row r="1202" spans="1:6" x14ac:dyDescent="0.2">
      <c r="A1202" t="s">
        <v>18</v>
      </c>
      <c r="B1202">
        <v>1994</v>
      </c>
      <c r="C1202" s="16">
        <v>415.82504272460938</v>
      </c>
      <c r="D1202" s="16">
        <v>110.87861633300781</v>
      </c>
      <c r="E1202" s="16">
        <v>68.631248474121094</v>
      </c>
      <c r="F1202" s="16">
        <v>5.236320972442627</v>
      </c>
    </row>
    <row r="1203" spans="1:6" x14ac:dyDescent="0.2">
      <c r="A1203" t="s">
        <v>18</v>
      </c>
      <c r="B1203">
        <v>1995</v>
      </c>
      <c r="C1203" s="16">
        <v>346.25790405273438</v>
      </c>
      <c r="D1203" s="16">
        <v>87.508216857910156</v>
      </c>
      <c r="E1203" s="16">
        <v>78.249588012695313</v>
      </c>
      <c r="F1203" s="16">
        <v>3.9979183673858643</v>
      </c>
    </row>
    <row r="1204" spans="1:6" x14ac:dyDescent="0.2">
      <c r="A1204" t="s">
        <v>18</v>
      </c>
      <c r="B1204">
        <v>1996</v>
      </c>
      <c r="C1204" s="16">
        <v>384.27206420898438</v>
      </c>
      <c r="D1204" s="16">
        <v>105.44449615478516</v>
      </c>
      <c r="E1204" s="16">
        <v>43.615985870361328</v>
      </c>
      <c r="F1204" s="16">
        <v>4.2225489616394043</v>
      </c>
    </row>
    <row r="1205" spans="1:6" x14ac:dyDescent="0.2">
      <c r="A1205" t="s">
        <v>18</v>
      </c>
      <c r="B1205">
        <v>1997</v>
      </c>
      <c r="C1205" s="16">
        <v>508.37933349609375</v>
      </c>
      <c r="D1205" s="16">
        <v>83.324851989746094</v>
      </c>
      <c r="E1205" s="16">
        <v>38.167526245117188</v>
      </c>
      <c r="F1205" s="16">
        <v>2.5403995513916016</v>
      </c>
    </row>
    <row r="1206" spans="1:6" x14ac:dyDescent="0.2">
      <c r="A1206" t="s">
        <v>18</v>
      </c>
      <c r="B1206">
        <v>1998</v>
      </c>
      <c r="C1206" s="16">
        <v>463.19711303710938</v>
      </c>
      <c r="D1206" s="16">
        <v>81.009384155273438</v>
      </c>
      <c r="E1206" s="16">
        <v>42.561183929443359</v>
      </c>
      <c r="F1206" s="16">
        <v>3.0687422752380371</v>
      </c>
    </row>
    <row r="1207" spans="1:6" x14ac:dyDescent="0.2">
      <c r="A1207" t="s">
        <v>18</v>
      </c>
      <c r="B1207">
        <v>1999</v>
      </c>
      <c r="C1207" s="16">
        <v>364.77676391601563</v>
      </c>
      <c r="D1207" s="16">
        <v>70.353378295898438</v>
      </c>
      <c r="E1207" s="16">
        <v>40.987358093261719</v>
      </c>
      <c r="F1207" s="16">
        <v>3.2769482135772705</v>
      </c>
    </row>
    <row r="1208" spans="1:6" x14ac:dyDescent="0.2">
      <c r="A1208" t="s">
        <v>18</v>
      </c>
      <c r="B1208">
        <v>2000</v>
      </c>
      <c r="C1208" s="16">
        <v>339.05227661132813</v>
      </c>
      <c r="D1208" s="16">
        <v>126.47889709472656</v>
      </c>
      <c r="E1208" s="16">
        <v>85.722213745117188</v>
      </c>
      <c r="F1208" s="16">
        <v>7.2073822021484375</v>
      </c>
    </row>
    <row r="1209" spans="1:6" x14ac:dyDescent="0.2">
      <c r="A1209" t="s">
        <v>18</v>
      </c>
      <c r="B1209">
        <v>2001</v>
      </c>
      <c r="C1209" s="16">
        <v>385.41586303710938</v>
      </c>
      <c r="D1209" s="16">
        <v>129.69232177734375</v>
      </c>
      <c r="E1209" s="16">
        <v>48.862529754638672</v>
      </c>
      <c r="F1209" s="16">
        <v>8.8997154235839844</v>
      </c>
    </row>
    <row r="1210" spans="1:6" x14ac:dyDescent="0.2">
      <c r="A1210" t="s">
        <v>18</v>
      </c>
      <c r="B1210">
        <v>2002</v>
      </c>
      <c r="C1210" s="16">
        <v>517.7718505859375</v>
      </c>
      <c r="D1210" s="16">
        <v>219.71446228027344</v>
      </c>
      <c r="E1210" s="16">
        <v>84.929710388183594</v>
      </c>
      <c r="F1210" s="16">
        <v>11.266215324401855</v>
      </c>
    </row>
    <row r="1211" spans="1:6" x14ac:dyDescent="0.2">
      <c r="A1211" t="s">
        <v>18</v>
      </c>
      <c r="B1211">
        <v>2003</v>
      </c>
      <c r="C1211" s="16">
        <v>645.62158203125</v>
      </c>
      <c r="D1211" s="16">
        <v>218.28733825683594</v>
      </c>
      <c r="E1211" s="16">
        <v>104.09156036376953</v>
      </c>
      <c r="F1211" s="16">
        <v>13.582456588745117</v>
      </c>
    </row>
    <row r="1212" spans="1:6" x14ac:dyDescent="0.2">
      <c r="A1212" t="s">
        <v>18</v>
      </c>
      <c r="B1212">
        <v>2004</v>
      </c>
      <c r="C1212" s="16">
        <v>728.01153564453125</v>
      </c>
      <c r="D1212" s="16">
        <v>291.56466674804688</v>
      </c>
      <c r="E1212" s="16">
        <v>81.257980346679688</v>
      </c>
      <c r="F1212" s="16">
        <v>12.359004974365234</v>
      </c>
    </row>
    <row r="1213" spans="1:6" x14ac:dyDescent="0.2">
      <c r="A1213" t="s">
        <v>18</v>
      </c>
      <c r="B1213">
        <v>2005</v>
      </c>
      <c r="C1213" s="16">
        <v>1059.675537109375</v>
      </c>
      <c r="D1213" s="16">
        <v>342.27398681640625</v>
      </c>
      <c r="E1213" s="16">
        <v>124.50901794433594</v>
      </c>
      <c r="F1213" s="16">
        <v>15.821014404296875</v>
      </c>
    </row>
    <row r="1214" spans="1:6" x14ac:dyDescent="0.2">
      <c r="A1214" t="s">
        <v>18</v>
      </c>
      <c r="B1214">
        <v>2006</v>
      </c>
      <c r="C1214" s="16">
        <v>1582.5958251953125</v>
      </c>
      <c r="D1214" s="16">
        <v>326.60760498046875</v>
      </c>
      <c r="E1214" s="16">
        <v>129.02375793457031</v>
      </c>
      <c r="F1214" s="16">
        <v>14.280292510986328</v>
      </c>
    </row>
    <row r="1215" spans="1:6" x14ac:dyDescent="0.2">
      <c r="A1215" t="s">
        <v>18</v>
      </c>
      <c r="B1215">
        <v>2007</v>
      </c>
      <c r="C1215" s="16">
        <v>2092.9345703125</v>
      </c>
      <c r="D1215" s="16">
        <v>435.28958129882813</v>
      </c>
      <c r="E1215" s="16">
        <v>197.27630615234375</v>
      </c>
      <c r="F1215" s="16">
        <v>15.795083045959473</v>
      </c>
    </row>
    <row r="1216" spans="1:6" x14ac:dyDescent="0.2">
      <c r="A1216" t="s">
        <v>18</v>
      </c>
      <c r="B1216">
        <v>2008</v>
      </c>
      <c r="C1216" s="16">
        <v>2377.37109375</v>
      </c>
      <c r="D1216" s="16">
        <v>633.4512939453125</v>
      </c>
      <c r="E1216" s="16">
        <v>294.7489013671875</v>
      </c>
      <c r="F1216" s="16">
        <v>31.837810516357422</v>
      </c>
    </row>
    <row r="1217" spans="1:6" x14ac:dyDescent="0.2">
      <c r="A1217" t="s">
        <v>18</v>
      </c>
      <c r="B1217">
        <v>2009</v>
      </c>
      <c r="C1217" s="16">
        <v>1637.7666015625</v>
      </c>
      <c r="D1217" s="16">
        <v>345.30654907226563</v>
      </c>
      <c r="E1217" s="16">
        <v>172.31587219238281</v>
      </c>
      <c r="F1217" s="16">
        <v>23.240873336791992</v>
      </c>
    </row>
    <row r="1218" spans="1:6" x14ac:dyDescent="0.2">
      <c r="A1218" t="s">
        <v>18</v>
      </c>
      <c r="B1218">
        <v>2010</v>
      </c>
      <c r="C1218" s="16">
        <v>1778.9456787109375</v>
      </c>
      <c r="D1218" s="16">
        <v>488.75674438476563</v>
      </c>
      <c r="E1218" s="16">
        <v>215.43881225585938</v>
      </c>
      <c r="F1218" s="16">
        <v>34.948745727539063</v>
      </c>
    </row>
    <row r="1219" spans="1:6" x14ac:dyDescent="0.2">
      <c r="A1219" t="s">
        <v>18</v>
      </c>
      <c r="B1219">
        <v>2011</v>
      </c>
      <c r="C1219" s="16">
        <v>1635.4149169921875</v>
      </c>
      <c r="D1219" s="16">
        <v>424.08880615234375</v>
      </c>
      <c r="E1219" s="16">
        <v>189.55361938476563</v>
      </c>
      <c r="F1219" s="16">
        <v>30.348001480102539</v>
      </c>
    </row>
    <row r="1220" spans="1:6" x14ac:dyDescent="0.2">
      <c r="A1220" t="s">
        <v>18</v>
      </c>
      <c r="B1220">
        <v>2012</v>
      </c>
      <c r="C1220" s="16">
        <v>2186.5107421875</v>
      </c>
      <c r="D1220" s="16">
        <v>535.08734130859375</v>
      </c>
      <c r="E1220" s="16">
        <v>352.95040893554688</v>
      </c>
      <c r="F1220" s="16">
        <v>28.314596176147461</v>
      </c>
    </row>
    <row r="1221" spans="1:6" x14ac:dyDescent="0.2">
      <c r="A1221" t="s">
        <v>18</v>
      </c>
      <c r="B1221">
        <v>2013</v>
      </c>
      <c r="C1221" s="16">
        <v>2232.081787109375</v>
      </c>
      <c r="D1221" s="16">
        <v>397.95803833007813</v>
      </c>
      <c r="E1221" s="16">
        <v>352.43533325195313</v>
      </c>
      <c r="F1221" s="16">
        <v>47.321014404296875</v>
      </c>
    </row>
    <row r="1222" spans="1:6" x14ac:dyDescent="0.2">
      <c r="A1222" t="s">
        <v>18</v>
      </c>
      <c r="B1222">
        <v>2014</v>
      </c>
      <c r="C1222" s="16">
        <v>2408.34814453125</v>
      </c>
      <c r="D1222" s="16">
        <v>414.531494140625</v>
      </c>
      <c r="E1222" s="16">
        <v>368.72674560546875</v>
      </c>
      <c r="F1222" s="16">
        <v>22.189098358154297</v>
      </c>
    </row>
    <row r="1223" spans="1:6" x14ac:dyDescent="0.2">
      <c r="A1223" t="s">
        <v>18</v>
      </c>
      <c r="B1223">
        <v>2015</v>
      </c>
      <c r="C1223" s="16">
        <v>2083.84228515625</v>
      </c>
      <c r="D1223" s="16">
        <v>320.93045043945313</v>
      </c>
      <c r="E1223" s="16">
        <v>372.25994873046875</v>
      </c>
      <c r="F1223" s="16">
        <v>33.38958740234375</v>
      </c>
    </row>
    <row r="1224" spans="1:6" x14ac:dyDescent="0.2">
      <c r="A1224" t="s">
        <v>18</v>
      </c>
      <c r="B1224">
        <v>2016</v>
      </c>
      <c r="C1224" s="16">
        <v>2329.030517578125</v>
      </c>
      <c r="D1224" s="16">
        <v>389.88607788085938</v>
      </c>
      <c r="E1224" s="16">
        <v>403.28466796875</v>
      </c>
      <c r="F1224" s="16">
        <v>13.780433654785156</v>
      </c>
    </row>
    <row r="1225" spans="1:6" x14ac:dyDescent="0.2">
      <c r="A1225" t="s">
        <v>18</v>
      </c>
      <c r="B1225">
        <v>2017</v>
      </c>
      <c r="C1225" s="16">
        <v>2587.97998046875</v>
      </c>
      <c r="D1225" s="16">
        <v>413.92239379882813</v>
      </c>
      <c r="E1225" s="16">
        <v>432.3433837890625</v>
      </c>
      <c r="F1225" s="16">
        <v>13.486414909362793</v>
      </c>
    </row>
    <row r="1226" spans="1:6" x14ac:dyDescent="0.2">
      <c r="A1226" t="s">
        <v>19</v>
      </c>
      <c r="B1226">
        <v>1950</v>
      </c>
    </row>
    <row r="1227" spans="1:6" x14ac:dyDescent="0.2">
      <c r="A1227" t="s">
        <v>19</v>
      </c>
      <c r="B1227">
        <v>1951</v>
      </c>
    </row>
    <row r="1228" spans="1:6" x14ac:dyDescent="0.2">
      <c r="A1228" t="s">
        <v>19</v>
      </c>
      <c r="B1228">
        <v>1952</v>
      </c>
    </row>
    <row r="1229" spans="1:6" x14ac:dyDescent="0.2">
      <c r="A1229" t="s">
        <v>19</v>
      </c>
      <c r="B1229">
        <v>1953</v>
      </c>
    </row>
    <row r="1230" spans="1:6" x14ac:dyDescent="0.2">
      <c r="A1230" t="s">
        <v>19</v>
      </c>
      <c r="B1230">
        <v>1954</v>
      </c>
    </row>
    <row r="1231" spans="1:6" x14ac:dyDescent="0.2">
      <c r="A1231" t="s">
        <v>19</v>
      </c>
      <c r="B1231">
        <v>1955</v>
      </c>
    </row>
    <row r="1232" spans="1:6" x14ac:dyDescent="0.2">
      <c r="A1232" t="s">
        <v>19</v>
      </c>
      <c r="B1232">
        <v>1956</v>
      </c>
    </row>
    <row r="1233" spans="1:6" x14ac:dyDescent="0.2">
      <c r="A1233" t="s">
        <v>19</v>
      </c>
      <c r="B1233">
        <v>1957</v>
      </c>
    </row>
    <row r="1234" spans="1:6" x14ac:dyDescent="0.2">
      <c r="A1234" t="s">
        <v>19</v>
      </c>
      <c r="B1234">
        <v>1958</v>
      </c>
    </row>
    <row r="1235" spans="1:6" x14ac:dyDescent="0.2">
      <c r="A1235" t="s">
        <v>19</v>
      </c>
      <c r="B1235">
        <v>1959</v>
      </c>
    </row>
    <row r="1236" spans="1:6" x14ac:dyDescent="0.2">
      <c r="A1236" t="s">
        <v>19</v>
      </c>
      <c r="B1236">
        <v>1960</v>
      </c>
    </row>
    <row r="1237" spans="1:6" x14ac:dyDescent="0.2">
      <c r="A1237" t="s">
        <v>19</v>
      </c>
      <c r="B1237">
        <v>1961</v>
      </c>
    </row>
    <row r="1238" spans="1:6" x14ac:dyDescent="0.2">
      <c r="A1238" t="s">
        <v>19</v>
      </c>
      <c r="B1238">
        <v>1962</v>
      </c>
    </row>
    <row r="1239" spans="1:6" x14ac:dyDescent="0.2">
      <c r="A1239" t="s">
        <v>19</v>
      </c>
      <c r="B1239">
        <v>1963</v>
      </c>
    </row>
    <row r="1240" spans="1:6" x14ac:dyDescent="0.2">
      <c r="A1240" t="s">
        <v>19</v>
      </c>
      <c r="B1240">
        <v>1964</v>
      </c>
    </row>
    <row r="1241" spans="1:6" x14ac:dyDescent="0.2">
      <c r="A1241" t="s">
        <v>19</v>
      </c>
      <c r="B1241">
        <v>1965</v>
      </c>
    </row>
    <row r="1242" spans="1:6" x14ac:dyDescent="0.2">
      <c r="A1242" t="s">
        <v>19</v>
      </c>
      <c r="B1242">
        <v>1966</v>
      </c>
    </row>
    <row r="1243" spans="1:6" x14ac:dyDescent="0.2">
      <c r="A1243" t="s">
        <v>19</v>
      </c>
      <c r="B1243">
        <v>1967</v>
      </c>
    </row>
    <row r="1244" spans="1:6" x14ac:dyDescent="0.2">
      <c r="A1244" t="s">
        <v>19</v>
      </c>
      <c r="B1244">
        <v>1968</v>
      </c>
    </row>
    <row r="1245" spans="1:6" x14ac:dyDescent="0.2">
      <c r="A1245" t="s">
        <v>19</v>
      </c>
      <c r="B1245">
        <v>1969</v>
      </c>
    </row>
    <row r="1246" spans="1:6" x14ac:dyDescent="0.2">
      <c r="A1246" t="s">
        <v>19</v>
      </c>
      <c r="B1246">
        <v>1970</v>
      </c>
      <c r="C1246" s="16">
        <v>64.732856750488281</v>
      </c>
      <c r="D1246" s="16">
        <v>44.863945007324219</v>
      </c>
      <c r="E1246" s="16">
        <v>9.5286426544189453</v>
      </c>
      <c r="F1246" s="16">
        <v>0.83807718753814697</v>
      </c>
    </row>
    <row r="1247" spans="1:6" x14ac:dyDescent="0.2">
      <c r="A1247" t="s">
        <v>19</v>
      </c>
      <c r="B1247">
        <v>1971</v>
      </c>
      <c r="C1247" s="16">
        <v>68.777145385742188</v>
      </c>
      <c r="D1247" s="16">
        <v>46.918716430664063</v>
      </c>
      <c r="E1247" s="16">
        <v>9.7665433883666992</v>
      </c>
      <c r="F1247" s="16">
        <v>0.89010286331176758</v>
      </c>
    </row>
    <row r="1248" spans="1:6" x14ac:dyDescent="0.2">
      <c r="A1248" t="s">
        <v>19</v>
      </c>
      <c r="B1248">
        <v>1972</v>
      </c>
      <c r="C1248" s="16">
        <v>67.683479309082031</v>
      </c>
      <c r="D1248" s="16">
        <v>41.431636810302734</v>
      </c>
      <c r="E1248" s="16">
        <v>8.2050037384033203</v>
      </c>
      <c r="F1248" s="16">
        <v>0.78694736957550049</v>
      </c>
    </row>
    <row r="1249" spans="1:6" x14ac:dyDescent="0.2">
      <c r="A1249" t="s">
        <v>19</v>
      </c>
      <c r="B1249">
        <v>1973</v>
      </c>
      <c r="C1249" s="16">
        <v>83.771736145019531</v>
      </c>
      <c r="D1249" s="16">
        <v>65.5499267578125</v>
      </c>
      <c r="E1249" s="16">
        <v>14.933656692504883</v>
      </c>
      <c r="F1249" s="16">
        <v>1.3553076982498169</v>
      </c>
    </row>
    <row r="1250" spans="1:6" x14ac:dyDescent="0.2">
      <c r="A1250" t="s">
        <v>19</v>
      </c>
      <c r="B1250">
        <v>1974</v>
      </c>
      <c r="C1250" s="16">
        <v>85.893241882324219</v>
      </c>
      <c r="D1250" s="16">
        <v>55.802406311035156</v>
      </c>
      <c r="E1250" s="16">
        <v>10.858844757080078</v>
      </c>
      <c r="F1250" s="16">
        <v>1.1048568487167358</v>
      </c>
    </row>
    <row r="1251" spans="1:6" x14ac:dyDescent="0.2">
      <c r="A1251" t="s">
        <v>19</v>
      </c>
      <c r="B1251">
        <v>1975</v>
      </c>
      <c r="C1251" s="16">
        <v>77.999603271484375</v>
      </c>
      <c r="D1251" s="16">
        <v>31.436544418334961</v>
      </c>
      <c r="E1251" s="16">
        <v>7.0270218849182129</v>
      </c>
      <c r="F1251" s="16">
        <v>0.56627041101455688</v>
      </c>
    </row>
    <row r="1252" spans="1:6" x14ac:dyDescent="0.2">
      <c r="A1252" t="s">
        <v>19</v>
      </c>
      <c r="B1252">
        <v>1976</v>
      </c>
      <c r="C1252" s="16">
        <v>72.298980712890625</v>
      </c>
      <c r="D1252" s="16">
        <v>23.174900054931641</v>
      </c>
      <c r="E1252" s="16">
        <v>9.8431358337402344</v>
      </c>
      <c r="F1252" s="16">
        <v>0.38198566436767578</v>
      </c>
    </row>
    <row r="1253" spans="1:6" x14ac:dyDescent="0.2">
      <c r="A1253" t="s">
        <v>19</v>
      </c>
      <c r="B1253">
        <v>1977</v>
      </c>
      <c r="C1253" s="16">
        <v>87.411201477050781</v>
      </c>
      <c r="D1253" s="16">
        <v>33.148242950439453</v>
      </c>
      <c r="E1253" s="16">
        <v>17.240287780761719</v>
      </c>
      <c r="F1253" s="16">
        <v>0.64889484643936157</v>
      </c>
    </row>
    <row r="1254" spans="1:6" x14ac:dyDescent="0.2">
      <c r="A1254" t="s">
        <v>19</v>
      </c>
      <c r="B1254">
        <v>1978</v>
      </c>
      <c r="C1254" s="16">
        <v>92.13446044921875</v>
      </c>
      <c r="D1254" s="16">
        <v>31.313949584960938</v>
      </c>
      <c r="E1254" s="16">
        <v>22.478525161743164</v>
      </c>
      <c r="F1254" s="16">
        <v>0.59268647432327271</v>
      </c>
    </row>
    <row r="1255" spans="1:6" x14ac:dyDescent="0.2">
      <c r="A1255" t="s">
        <v>19</v>
      </c>
      <c r="B1255">
        <v>1979</v>
      </c>
      <c r="C1255" s="16">
        <v>113.38179016113281</v>
      </c>
      <c r="D1255" s="16">
        <v>41.973861694335938</v>
      </c>
      <c r="E1255" s="16">
        <v>30.531511306762695</v>
      </c>
      <c r="F1255" s="16">
        <v>0.83222687244415283</v>
      </c>
    </row>
    <row r="1256" spans="1:6" x14ac:dyDescent="0.2">
      <c r="A1256" t="s">
        <v>19</v>
      </c>
      <c r="B1256">
        <v>1980</v>
      </c>
      <c r="C1256" s="16">
        <v>139.90135192871094</v>
      </c>
      <c r="D1256" s="16">
        <v>79.249984741210938</v>
      </c>
      <c r="E1256" s="16">
        <v>46.207668304443359</v>
      </c>
      <c r="F1256" s="16">
        <v>1.7599128484725952</v>
      </c>
    </row>
    <row r="1257" spans="1:6" x14ac:dyDescent="0.2">
      <c r="A1257" t="s">
        <v>19</v>
      </c>
      <c r="B1257">
        <v>1981</v>
      </c>
      <c r="C1257" s="16">
        <v>199.24838256835938</v>
      </c>
      <c r="D1257" s="16">
        <v>175.43858337402344</v>
      </c>
      <c r="E1257" s="16">
        <v>34.070320129394531</v>
      </c>
      <c r="F1257" s="16">
        <v>4.4156203269958496</v>
      </c>
    </row>
    <row r="1258" spans="1:6" x14ac:dyDescent="0.2">
      <c r="A1258" t="s">
        <v>19</v>
      </c>
      <c r="B1258">
        <v>1982</v>
      </c>
      <c r="C1258" s="16">
        <v>215.08621215820313</v>
      </c>
      <c r="D1258" s="16">
        <v>193.03277587890625</v>
      </c>
      <c r="E1258" s="16">
        <v>54.234630584716797</v>
      </c>
      <c r="F1258" s="16">
        <v>4.9880781173706055</v>
      </c>
    </row>
    <row r="1259" spans="1:6" x14ac:dyDescent="0.2">
      <c r="A1259" t="s">
        <v>19</v>
      </c>
      <c r="B1259">
        <v>1983</v>
      </c>
      <c r="C1259" s="16">
        <v>242.9832763671875</v>
      </c>
      <c r="D1259" s="16">
        <v>180.14242553710938</v>
      </c>
      <c r="E1259" s="16">
        <v>55.467525482177734</v>
      </c>
      <c r="F1259" s="16">
        <v>4.5800480842590332</v>
      </c>
    </row>
    <row r="1260" spans="1:6" x14ac:dyDescent="0.2">
      <c r="A1260" t="s">
        <v>19</v>
      </c>
      <c r="B1260">
        <v>1984</v>
      </c>
      <c r="C1260" s="16">
        <v>219.92852783203125</v>
      </c>
      <c r="D1260" s="16">
        <v>181.56527709960938</v>
      </c>
      <c r="E1260" s="16">
        <v>60.580490112304688</v>
      </c>
      <c r="F1260" s="16">
        <v>4.8017740249633789</v>
      </c>
    </row>
    <row r="1261" spans="1:6" x14ac:dyDescent="0.2">
      <c r="A1261" t="s">
        <v>19</v>
      </c>
      <c r="B1261">
        <v>1985</v>
      </c>
      <c r="C1261" s="16">
        <v>256.310546875</v>
      </c>
      <c r="D1261" s="16">
        <v>240.431396484375</v>
      </c>
      <c r="E1261" s="16">
        <v>88.488716125488281</v>
      </c>
      <c r="F1261" s="16">
        <v>6.5906410217285156</v>
      </c>
    </row>
    <row r="1262" spans="1:6" x14ac:dyDescent="0.2">
      <c r="A1262" t="s">
        <v>19</v>
      </c>
      <c r="B1262">
        <v>1986</v>
      </c>
      <c r="C1262" s="16">
        <v>294.58514404296875</v>
      </c>
      <c r="D1262" s="16">
        <v>252.54380798339844</v>
      </c>
      <c r="E1262" s="16">
        <v>96.186065673828125</v>
      </c>
      <c r="F1262" s="16">
        <v>7.1762199401855469</v>
      </c>
    </row>
    <row r="1263" spans="1:6" x14ac:dyDescent="0.2">
      <c r="A1263" t="s">
        <v>19</v>
      </c>
      <c r="B1263">
        <v>1987</v>
      </c>
      <c r="C1263" s="16">
        <v>351.48321533203125</v>
      </c>
      <c r="D1263" s="16">
        <v>304.47418212890625</v>
      </c>
      <c r="E1263" s="16">
        <v>131.22416687011719</v>
      </c>
      <c r="F1263" s="16">
        <v>8.5876226425170898</v>
      </c>
    </row>
    <row r="1264" spans="1:6" x14ac:dyDescent="0.2">
      <c r="A1264" t="s">
        <v>19</v>
      </c>
      <c r="B1264">
        <v>1988</v>
      </c>
      <c r="C1264" s="16">
        <v>392.91888427734375</v>
      </c>
      <c r="D1264" s="16">
        <v>291.21307373046875</v>
      </c>
      <c r="E1264" s="16">
        <v>99.896240234375</v>
      </c>
      <c r="F1264" s="16">
        <v>8.6367197036743164</v>
      </c>
    </row>
    <row r="1265" spans="1:6" x14ac:dyDescent="0.2">
      <c r="A1265" t="s">
        <v>19</v>
      </c>
      <c r="B1265">
        <v>1989</v>
      </c>
      <c r="C1265" s="16">
        <v>557.94976806640625</v>
      </c>
      <c r="D1265" s="16">
        <v>402.101806640625</v>
      </c>
      <c r="E1265" s="16">
        <v>137.95448303222656</v>
      </c>
      <c r="F1265" s="16">
        <v>13.121304512023926</v>
      </c>
    </row>
    <row r="1266" spans="1:6" x14ac:dyDescent="0.2">
      <c r="A1266" t="s">
        <v>19</v>
      </c>
      <c r="B1266">
        <v>1990</v>
      </c>
      <c r="C1266" s="16">
        <v>505.36111450195313</v>
      </c>
      <c r="D1266" s="16">
        <v>343.04330444335938</v>
      </c>
      <c r="E1266" s="16">
        <v>166.9827880859375</v>
      </c>
      <c r="F1266" s="16">
        <v>11.573436737060547</v>
      </c>
    </row>
    <row r="1267" spans="1:6" x14ac:dyDescent="0.2">
      <c r="A1267" t="s">
        <v>19</v>
      </c>
      <c r="B1267">
        <v>1991</v>
      </c>
      <c r="C1267" s="16">
        <v>476.91220092773438</v>
      </c>
      <c r="D1267" s="16">
        <v>309.25045776367188</v>
      </c>
      <c r="E1267" s="16">
        <v>203.58753967285156</v>
      </c>
      <c r="F1267" s="16">
        <v>10.884604454040527</v>
      </c>
    </row>
    <row r="1268" spans="1:6" x14ac:dyDescent="0.2">
      <c r="A1268" t="s">
        <v>19</v>
      </c>
      <c r="B1268">
        <v>1992</v>
      </c>
      <c r="C1268" s="16">
        <v>479.4522705078125</v>
      </c>
      <c r="D1268" s="16">
        <v>281.38565063476563</v>
      </c>
      <c r="E1268" s="16">
        <v>257.0771484375</v>
      </c>
      <c r="F1268" s="16">
        <v>10.311259269714355</v>
      </c>
    </row>
    <row r="1269" spans="1:6" x14ac:dyDescent="0.2">
      <c r="A1269" t="s">
        <v>19</v>
      </c>
      <c r="B1269">
        <v>1993</v>
      </c>
      <c r="C1269" s="16">
        <v>377.17849731445313</v>
      </c>
      <c r="D1269" s="16">
        <v>242.37213134765625</v>
      </c>
      <c r="E1269" s="16">
        <v>206.16168212890625</v>
      </c>
      <c r="F1269" s="16">
        <v>9.1203804016113281</v>
      </c>
    </row>
    <row r="1270" spans="1:6" x14ac:dyDescent="0.2">
      <c r="A1270" t="s">
        <v>19</v>
      </c>
      <c r="B1270">
        <v>1994</v>
      </c>
      <c r="C1270" s="16">
        <v>432.5458984375</v>
      </c>
      <c r="D1270" s="16">
        <v>381.8709716796875</v>
      </c>
      <c r="E1270" s="16">
        <v>173.07926940917969</v>
      </c>
      <c r="F1270" s="16">
        <v>9.72137451171875</v>
      </c>
    </row>
    <row r="1271" spans="1:6" x14ac:dyDescent="0.2">
      <c r="A1271" t="s">
        <v>19</v>
      </c>
      <c r="B1271">
        <v>1995</v>
      </c>
      <c r="C1271" s="16">
        <v>389.85391235351563</v>
      </c>
      <c r="D1271" s="16">
        <v>487.88604736328125</v>
      </c>
      <c r="E1271" s="16">
        <v>217.78323364257813</v>
      </c>
      <c r="F1271" s="16">
        <v>8.5164527893066406</v>
      </c>
    </row>
    <row r="1272" spans="1:6" x14ac:dyDescent="0.2">
      <c r="A1272" t="s">
        <v>19</v>
      </c>
      <c r="B1272">
        <v>1996</v>
      </c>
      <c r="C1272" s="16">
        <v>661.70086669921875</v>
      </c>
      <c r="D1272" s="16">
        <v>416.54647827148438</v>
      </c>
      <c r="E1272" s="16">
        <v>276.72677612304688</v>
      </c>
      <c r="F1272" s="16">
        <v>14.019865989685059</v>
      </c>
    </row>
    <row r="1273" spans="1:6" x14ac:dyDescent="0.2">
      <c r="A1273" t="s">
        <v>19</v>
      </c>
      <c r="B1273">
        <v>1997</v>
      </c>
      <c r="C1273" s="16">
        <v>832.2257080078125</v>
      </c>
      <c r="D1273" s="16">
        <v>669.12945556640625</v>
      </c>
      <c r="E1273" s="16">
        <v>307.43212890625</v>
      </c>
      <c r="F1273" s="16">
        <v>43.741352081298828</v>
      </c>
    </row>
    <row r="1274" spans="1:6" x14ac:dyDescent="0.2">
      <c r="A1274" t="s">
        <v>19</v>
      </c>
      <c r="B1274">
        <v>1998</v>
      </c>
      <c r="C1274" s="16">
        <v>1063.1268310546875</v>
      </c>
      <c r="D1274" s="16">
        <v>747.68829345703125</v>
      </c>
      <c r="E1274" s="16">
        <v>352.49453735351563</v>
      </c>
      <c r="F1274" s="16">
        <v>51.806694030761719</v>
      </c>
    </row>
    <row r="1275" spans="1:6" x14ac:dyDescent="0.2">
      <c r="A1275" t="s">
        <v>19</v>
      </c>
      <c r="B1275">
        <v>1999</v>
      </c>
      <c r="C1275" s="16">
        <v>1030.8280029296875</v>
      </c>
      <c r="D1275" s="16">
        <v>736.7979736328125</v>
      </c>
      <c r="E1275" s="16">
        <v>329.901611328125</v>
      </c>
      <c r="F1275" s="16">
        <v>27.802505493164063</v>
      </c>
    </row>
    <row r="1276" spans="1:6" x14ac:dyDescent="0.2">
      <c r="A1276" t="s">
        <v>19</v>
      </c>
      <c r="B1276">
        <v>2000</v>
      </c>
      <c r="C1276" s="16">
        <v>1142.474609375</v>
      </c>
      <c r="D1276" s="16">
        <v>747.92108154296875</v>
      </c>
      <c r="E1276" s="16">
        <v>328.79708862304688</v>
      </c>
      <c r="F1276" s="16">
        <v>58.44183349609375</v>
      </c>
    </row>
    <row r="1277" spans="1:6" x14ac:dyDescent="0.2">
      <c r="A1277" t="s">
        <v>19</v>
      </c>
      <c r="B1277">
        <v>2001</v>
      </c>
      <c r="C1277" s="16">
        <v>866.14337158203125</v>
      </c>
      <c r="D1277" s="16">
        <v>882.1405029296875</v>
      </c>
      <c r="E1277" s="16">
        <v>316.366455078125</v>
      </c>
      <c r="F1277" s="16">
        <v>67.614326477050781</v>
      </c>
    </row>
    <row r="1278" spans="1:6" x14ac:dyDescent="0.2">
      <c r="A1278" t="s">
        <v>19</v>
      </c>
      <c r="B1278">
        <v>2002</v>
      </c>
      <c r="C1278" s="16">
        <v>1025.2364501953125</v>
      </c>
      <c r="D1278" s="16">
        <v>694.26275634765625</v>
      </c>
      <c r="E1278" s="16">
        <v>223.6492919921875</v>
      </c>
      <c r="F1278" s="16">
        <v>61.071388244628906</v>
      </c>
    </row>
    <row r="1279" spans="1:6" x14ac:dyDescent="0.2">
      <c r="A1279" t="s">
        <v>19</v>
      </c>
      <c r="B1279">
        <v>2003</v>
      </c>
      <c r="C1279" s="16">
        <v>1077.5435791015625</v>
      </c>
      <c r="D1279" s="16">
        <v>676.06512451171875</v>
      </c>
      <c r="E1279" s="16">
        <v>220.16386413574219</v>
      </c>
      <c r="F1279" s="16">
        <v>55.378158569335938</v>
      </c>
    </row>
    <row r="1280" spans="1:6" x14ac:dyDescent="0.2">
      <c r="A1280" t="s">
        <v>19</v>
      </c>
      <c r="B1280">
        <v>2004</v>
      </c>
      <c r="C1280" s="16">
        <v>1005.7310180664063</v>
      </c>
      <c r="D1280" s="16">
        <v>675.53338623046875</v>
      </c>
      <c r="E1280" s="16">
        <v>233.66549682617188</v>
      </c>
      <c r="F1280" s="16">
        <v>68.454727172851563</v>
      </c>
    </row>
    <row r="1281" spans="1:6" x14ac:dyDescent="0.2">
      <c r="A1281" t="s">
        <v>19</v>
      </c>
      <c r="B1281">
        <v>2005</v>
      </c>
      <c r="C1281" s="16">
        <v>1310.1739501953125</v>
      </c>
      <c r="D1281" s="16">
        <v>944.84356689453125</v>
      </c>
      <c r="E1281" s="16">
        <v>263.1676025390625</v>
      </c>
      <c r="F1281" s="16">
        <v>72.791946411132813</v>
      </c>
    </row>
    <row r="1282" spans="1:6" x14ac:dyDescent="0.2">
      <c r="A1282" t="s">
        <v>19</v>
      </c>
      <c r="B1282">
        <v>2006</v>
      </c>
      <c r="C1282" s="16">
        <v>1731.174560546875</v>
      </c>
      <c r="D1282" s="16">
        <v>1048.4669189453125</v>
      </c>
      <c r="E1282" s="16">
        <v>373.74920654296875</v>
      </c>
      <c r="F1282" s="16">
        <v>86.373153686523438</v>
      </c>
    </row>
    <row r="1283" spans="1:6" x14ac:dyDescent="0.2">
      <c r="A1283" t="s">
        <v>19</v>
      </c>
      <c r="B1283">
        <v>2007</v>
      </c>
      <c r="C1283" s="16">
        <v>1376.211669921875</v>
      </c>
      <c r="D1283" s="16">
        <v>1151.194580078125</v>
      </c>
      <c r="E1283" s="16">
        <v>514.97564697265625</v>
      </c>
      <c r="F1283" s="16">
        <v>95.955436706542969</v>
      </c>
    </row>
    <row r="1284" spans="1:6" x14ac:dyDescent="0.2">
      <c r="A1284" t="s">
        <v>19</v>
      </c>
      <c r="B1284">
        <v>2008</v>
      </c>
      <c r="C1284" s="16">
        <v>1602.9569091796875</v>
      </c>
      <c r="D1284" s="16">
        <v>848.04632568359375</v>
      </c>
      <c r="E1284" s="16">
        <v>417.39157104492188</v>
      </c>
      <c r="F1284" s="16">
        <v>68.505859375</v>
      </c>
    </row>
    <row r="1285" spans="1:6" x14ac:dyDescent="0.2">
      <c r="A1285" t="s">
        <v>19</v>
      </c>
      <c r="B1285">
        <v>2009</v>
      </c>
      <c r="C1285" s="16">
        <v>1511.5291748046875</v>
      </c>
      <c r="D1285" s="16">
        <v>763.77484130859375</v>
      </c>
      <c r="E1285" s="16">
        <v>298.56405639648438</v>
      </c>
      <c r="F1285" s="16">
        <v>78.572853088378906</v>
      </c>
    </row>
    <row r="1286" spans="1:6" x14ac:dyDescent="0.2">
      <c r="A1286" t="s">
        <v>19</v>
      </c>
      <c r="B1286">
        <v>2010</v>
      </c>
      <c r="C1286" s="16">
        <v>1395.6036376953125</v>
      </c>
      <c r="D1286" s="16">
        <v>838.8096923828125</v>
      </c>
      <c r="E1286" s="16">
        <v>315.57073974609375</v>
      </c>
      <c r="F1286" s="16">
        <v>92.083946228027344</v>
      </c>
    </row>
    <row r="1287" spans="1:6" x14ac:dyDescent="0.2">
      <c r="A1287" t="s">
        <v>19</v>
      </c>
      <c r="B1287">
        <v>2011</v>
      </c>
      <c r="C1287" s="16">
        <v>1520.501708984375</v>
      </c>
      <c r="D1287" s="16">
        <v>825.60089111328125</v>
      </c>
      <c r="E1287" s="16">
        <v>373.83935546875</v>
      </c>
      <c r="F1287" s="16">
        <v>116.29891204833984</v>
      </c>
    </row>
    <row r="1288" spans="1:6" x14ac:dyDescent="0.2">
      <c r="A1288" t="s">
        <v>19</v>
      </c>
      <c r="B1288">
        <v>2012</v>
      </c>
      <c r="C1288" s="16">
        <v>1610.9063720703125</v>
      </c>
      <c r="D1288" s="16">
        <v>1044.0814208984375</v>
      </c>
      <c r="E1288" s="16">
        <v>434.767333984375</v>
      </c>
      <c r="F1288" s="16">
        <v>162.07832336425781</v>
      </c>
    </row>
    <row r="1289" spans="1:6" x14ac:dyDescent="0.2">
      <c r="A1289" t="s">
        <v>19</v>
      </c>
      <c r="B1289">
        <v>2013</v>
      </c>
      <c r="C1289" s="16">
        <v>1420.8359375</v>
      </c>
      <c r="D1289" s="16">
        <v>995.45501708984375</v>
      </c>
      <c r="E1289" s="16">
        <v>429.116455078125</v>
      </c>
      <c r="F1289" s="16">
        <v>88.528175354003906</v>
      </c>
    </row>
    <row r="1290" spans="1:6" x14ac:dyDescent="0.2">
      <c r="A1290" t="s">
        <v>19</v>
      </c>
      <c r="B1290">
        <v>2014</v>
      </c>
      <c r="C1290" s="16">
        <v>1635.403076171875</v>
      </c>
      <c r="D1290" s="16">
        <v>1060.0732421875</v>
      </c>
      <c r="E1290" s="16">
        <v>552.69622802734375</v>
      </c>
      <c r="F1290" s="16">
        <v>91.771408081054688</v>
      </c>
    </row>
    <row r="1291" spans="1:6" x14ac:dyDescent="0.2">
      <c r="A1291" t="s">
        <v>19</v>
      </c>
      <c r="B1291">
        <v>2015</v>
      </c>
      <c r="C1291" s="16">
        <v>1074.6759033203125</v>
      </c>
      <c r="D1291" s="16">
        <v>1021.078125</v>
      </c>
      <c r="E1291" s="16">
        <v>495.26416015625</v>
      </c>
      <c r="F1291" s="16">
        <v>94.8453369140625</v>
      </c>
    </row>
    <row r="1292" spans="1:6" x14ac:dyDescent="0.2">
      <c r="A1292" t="s">
        <v>19</v>
      </c>
      <c r="B1292">
        <v>2016</v>
      </c>
      <c r="C1292" s="16">
        <v>1257.001953125</v>
      </c>
      <c r="D1292" s="16">
        <v>1018.079833984375</v>
      </c>
      <c r="E1292" s="16">
        <v>436.70205688476563</v>
      </c>
      <c r="F1292" s="16">
        <v>94.287254333496094</v>
      </c>
    </row>
    <row r="1293" spans="1:6" x14ac:dyDescent="0.2">
      <c r="A1293" t="s">
        <v>19</v>
      </c>
      <c r="B1293">
        <v>2017</v>
      </c>
      <c r="C1293" s="16">
        <v>1404.272705078125</v>
      </c>
      <c r="D1293" s="16">
        <v>1131.0438232421875</v>
      </c>
      <c r="E1293" s="16">
        <v>488.8875732421875</v>
      </c>
      <c r="F1293" s="16">
        <v>104.98748779296875</v>
      </c>
    </row>
    <row r="1294" spans="1:6" x14ac:dyDescent="0.2">
      <c r="A1294" t="s">
        <v>20</v>
      </c>
      <c r="B1294">
        <v>1950</v>
      </c>
    </row>
    <row r="1295" spans="1:6" x14ac:dyDescent="0.2">
      <c r="A1295" t="s">
        <v>20</v>
      </c>
      <c r="B1295">
        <v>1951</v>
      </c>
    </row>
    <row r="1296" spans="1:6" x14ac:dyDescent="0.2">
      <c r="A1296" t="s">
        <v>20</v>
      </c>
      <c r="B1296">
        <v>1952</v>
      </c>
    </row>
    <row r="1297" spans="1:2" x14ac:dyDescent="0.2">
      <c r="A1297" t="s">
        <v>20</v>
      </c>
      <c r="B1297">
        <v>1953</v>
      </c>
    </row>
    <row r="1298" spans="1:2" x14ac:dyDescent="0.2">
      <c r="A1298" t="s">
        <v>20</v>
      </c>
      <c r="B1298">
        <v>1954</v>
      </c>
    </row>
    <row r="1299" spans="1:2" x14ac:dyDescent="0.2">
      <c r="A1299" t="s">
        <v>20</v>
      </c>
      <c r="B1299">
        <v>1955</v>
      </c>
    </row>
    <row r="1300" spans="1:2" x14ac:dyDescent="0.2">
      <c r="A1300" t="s">
        <v>20</v>
      </c>
      <c r="B1300">
        <v>1956</v>
      </c>
    </row>
    <row r="1301" spans="1:2" x14ac:dyDescent="0.2">
      <c r="A1301" t="s">
        <v>20</v>
      </c>
      <c r="B1301">
        <v>1957</v>
      </c>
    </row>
    <row r="1302" spans="1:2" x14ac:dyDescent="0.2">
      <c r="A1302" t="s">
        <v>20</v>
      </c>
      <c r="B1302">
        <v>1958</v>
      </c>
    </row>
    <row r="1303" spans="1:2" x14ac:dyDescent="0.2">
      <c r="A1303" t="s">
        <v>20</v>
      </c>
      <c r="B1303">
        <v>1959</v>
      </c>
    </row>
    <row r="1304" spans="1:2" x14ac:dyDescent="0.2">
      <c r="A1304" t="s">
        <v>20</v>
      </c>
      <c r="B1304">
        <v>1960</v>
      </c>
    </row>
    <row r="1305" spans="1:2" x14ac:dyDescent="0.2">
      <c r="A1305" t="s">
        <v>20</v>
      </c>
      <c r="B1305">
        <v>1961</v>
      </c>
    </row>
    <row r="1306" spans="1:2" x14ac:dyDescent="0.2">
      <c r="A1306" t="s">
        <v>20</v>
      </c>
      <c r="B1306">
        <v>1962</v>
      </c>
    </row>
    <row r="1307" spans="1:2" x14ac:dyDescent="0.2">
      <c r="A1307" t="s">
        <v>20</v>
      </c>
      <c r="B1307">
        <v>1963</v>
      </c>
    </row>
    <row r="1308" spans="1:2" x14ac:dyDescent="0.2">
      <c r="A1308" t="s">
        <v>20</v>
      </c>
      <c r="B1308">
        <v>1964</v>
      </c>
    </row>
    <row r="1309" spans="1:2" x14ac:dyDescent="0.2">
      <c r="A1309" t="s">
        <v>20</v>
      </c>
      <c r="B1309">
        <v>1965</v>
      </c>
    </row>
    <row r="1310" spans="1:2" x14ac:dyDescent="0.2">
      <c r="A1310" t="s">
        <v>20</v>
      </c>
      <c r="B1310">
        <v>1966</v>
      </c>
    </row>
    <row r="1311" spans="1:2" x14ac:dyDescent="0.2">
      <c r="A1311" t="s">
        <v>20</v>
      </c>
      <c r="B1311">
        <v>1967</v>
      </c>
    </row>
    <row r="1312" spans="1:2" x14ac:dyDescent="0.2">
      <c r="A1312" t="s">
        <v>20</v>
      </c>
      <c r="B1312">
        <v>1968</v>
      </c>
    </row>
    <row r="1313" spans="1:2" x14ac:dyDescent="0.2">
      <c r="A1313" t="s">
        <v>20</v>
      </c>
      <c r="B1313">
        <v>1969</v>
      </c>
    </row>
    <row r="1314" spans="1:2" x14ac:dyDescent="0.2">
      <c r="A1314" t="s">
        <v>20</v>
      </c>
      <c r="B1314">
        <v>1970</v>
      </c>
    </row>
    <row r="1315" spans="1:2" x14ac:dyDescent="0.2">
      <c r="A1315" t="s">
        <v>20</v>
      </c>
      <c r="B1315">
        <v>1971</v>
      </c>
    </row>
    <row r="1316" spans="1:2" x14ac:dyDescent="0.2">
      <c r="A1316" t="s">
        <v>20</v>
      </c>
      <c r="B1316">
        <v>1972</v>
      </c>
    </row>
    <row r="1317" spans="1:2" x14ac:dyDescent="0.2">
      <c r="A1317" t="s">
        <v>20</v>
      </c>
      <c r="B1317">
        <v>1973</v>
      </c>
    </row>
    <row r="1318" spans="1:2" x14ac:dyDescent="0.2">
      <c r="A1318" t="s">
        <v>20</v>
      </c>
      <c r="B1318">
        <v>1974</v>
      </c>
    </row>
    <row r="1319" spans="1:2" x14ac:dyDescent="0.2">
      <c r="A1319" t="s">
        <v>20</v>
      </c>
      <c r="B1319">
        <v>1975</v>
      </c>
    </row>
    <row r="1320" spans="1:2" x14ac:dyDescent="0.2">
      <c r="A1320" t="s">
        <v>20</v>
      </c>
      <c r="B1320">
        <v>1976</v>
      </c>
    </row>
    <row r="1321" spans="1:2" x14ac:dyDescent="0.2">
      <c r="A1321" t="s">
        <v>20</v>
      </c>
      <c r="B1321">
        <v>1977</v>
      </c>
    </row>
    <row r="1322" spans="1:2" x14ac:dyDescent="0.2">
      <c r="A1322" t="s">
        <v>20</v>
      </c>
      <c r="B1322">
        <v>1978</v>
      </c>
    </row>
    <row r="1323" spans="1:2" x14ac:dyDescent="0.2">
      <c r="A1323" t="s">
        <v>20</v>
      </c>
      <c r="B1323">
        <v>1979</v>
      </c>
    </row>
    <row r="1324" spans="1:2" x14ac:dyDescent="0.2">
      <c r="A1324" t="s">
        <v>20</v>
      </c>
      <c r="B1324">
        <v>1980</v>
      </c>
    </row>
    <row r="1325" spans="1:2" x14ac:dyDescent="0.2">
      <c r="A1325" t="s">
        <v>20</v>
      </c>
      <c r="B1325">
        <v>1981</v>
      </c>
    </row>
    <row r="1326" spans="1:2" x14ac:dyDescent="0.2">
      <c r="A1326" t="s">
        <v>20</v>
      </c>
      <c r="B1326">
        <v>1982</v>
      </c>
    </row>
    <row r="1327" spans="1:2" x14ac:dyDescent="0.2">
      <c r="A1327" t="s">
        <v>20</v>
      </c>
      <c r="B1327">
        <v>1983</v>
      </c>
    </row>
    <row r="1328" spans="1:2" x14ac:dyDescent="0.2">
      <c r="A1328" t="s">
        <v>20</v>
      </c>
      <c r="B1328">
        <v>1984</v>
      </c>
    </row>
    <row r="1329" spans="1:6" x14ac:dyDescent="0.2">
      <c r="A1329" t="s">
        <v>20</v>
      </c>
      <c r="B1329">
        <v>1985</v>
      </c>
    </row>
    <row r="1330" spans="1:6" x14ac:dyDescent="0.2">
      <c r="A1330" t="s">
        <v>20</v>
      </c>
      <c r="B1330">
        <v>1986</v>
      </c>
    </row>
    <row r="1331" spans="1:6" x14ac:dyDescent="0.2">
      <c r="A1331" t="s">
        <v>20</v>
      </c>
      <c r="B1331">
        <v>1987</v>
      </c>
    </row>
    <row r="1332" spans="1:6" x14ac:dyDescent="0.2">
      <c r="A1332" t="s">
        <v>20</v>
      </c>
      <c r="B1332">
        <v>1988</v>
      </c>
    </row>
    <row r="1333" spans="1:6" x14ac:dyDescent="0.2">
      <c r="A1333" t="s">
        <v>20</v>
      </c>
      <c r="B1333">
        <v>1989</v>
      </c>
    </row>
    <row r="1334" spans="1:6" x14ac:dyDescent="0.2">
      <c r="A1334" t="s">
        <v>20</v>
      </c>
      <c r="B1334">
        <v>1990</v>
      </c>
      <c r="C1334" s="16">
        <v>0.16486258804798126</v>
      </c>
      <c r="D1334" s="16">
        <v>2.5855449959635735E-2</v>
      </c>
      <c r="E1334" s="16">
        <v>1.2425257824361324E-2</v>
      </c>
      <c r="F1334" s="16">
        <v>3.9357021450996399E-3</v>
      </c>
    </row>
    <row r="1335" spans="1:6" x14ac:dyDescent="0.2">
      <c r="A1335" t="s">
        <v>20</v>
      </c>
      <c r="B1335">
        <v>1991</v>
      </c>
      <c r="C1335" s="16">
        <v>0.22902548313140869</v>
      </c>
      <c r="D1335" s="16">
        <v>3.7007328122854233E-2</v>
      </c>
      <c r="E1335" s="16">
        <v>1.7955007031559944E-2</v>
      </c>
      <c r="F1335" s="16">
        <v>5.579174030572176E-3</v>
      </c>
    </row>
    <row r="1336" spans="1:6" x14ac:dyDescent="0.2">
      <c r="A1336" t="s">
        <v>20</v>
      </c>
      <c r="B1336">
        <v>1992</v>
      </c>
      <c r="C1336" s="16">
        <v>2.8085875511169434</v>
      </c>
      <c r="D1336" s="16">
        <v>0.4044475257396698</v>
      </c>
      <c r="E1336" s="16">
        <v>0.19212602078914642</v>
      </c>
      <c r="F1336" s="16">
        <v>6.9088935852050781E-2</v>
      </c>
    </row>
    <row r="1337" spans="1:6" x14ac:dyDescent="0.2">
      <c r="A1337" t="s">
        <v>20</v>
      </c>
      <c r="B1337">
        <v>1993</v>
      </c>
      <c r="C1337" s="16">
        <v>240.86627197265625</v>
      </c>
      <c r="D1337" s="16">
        <v>35.462482452392578</v>
      </c>
      <c r="E1337" s="16">
        <v>16.893064498901367</v>
      </c>
      <c r="F1337" s="16">
        <v>6.0893969535827637</v>
      </c>
    </row>
    <row r="1338" spans="1:6" x14ac:dyDescent="0.2">
      <c r="A1338" t="s">
        <v>20</v>
      </c>
      <c r="B1338">
        <v>1994</v>
      </c>
      <c r="C1338" s="16">
        <v>470.8980712890625</v>
      </c>
      <c r="D1338" s="16">
        <v>82.134719848632813</v>
      </c>
      <c r="E1338" s="16">
        <v>33.366104125976563</v>
      </c>
      <c r="F1338" s="16">
        <v>12.096185684204102</v>
      </c>
    </row>
    <row r="1339" spans="1:6" x14ac:dyDescent="0.2">
      <c r="A1339" t="s">
        <v>20</v>
      </c>
      <c r="B1339">
        <v>1995</v>
      </c>
      <c r="C1339" s="16">
        <v>273.18038940429688</v>
      </c>
      <c r="D1339" s="16">
        <v>54.877666473388672</v>
      </c>
      <c r="E1339" s="16">
        <v>24.121410369873047</v>
      </c>
      <c r="F1339" s="16">
        <v>7.5301980972290039</v>
      </c>
    </row>
    <row r="1340" spans="1:6" x14ac:dyDescent="0.2">
      <c r="A1340" t="s">
        <v>20</v>
      </c>
      <c r="B1340">
        <v>1996</v>
      </c>
      <c r="C1340" s="16">
        <v>952.12225341796875</v>
      </c>
      <c r="D1340" s="16">
        <v>316.4388427734375</v>
      </c>
      <c r="E1340" s="16">
        <v>140.14747619628906</v>
      </c>
      <c r="F1340" s="16">
        <v>30.443098068237305</v>
      </c>
    </row>
    <row r="1341" spans="1:6" x14ac:dyDescent="0.2">
      <c r="A1341" t="s">
        <v>20</v>
      </c>
      <c r="B1341">
        <v>1997</v>
      </c>
      <c r="C1341" s="16">
        <v>1571.9072265625</v>
      </c>
      <c r="D1341" s="16">
        <v>464.24368286132813</v>
      </c>
      <c r="E1341" s="16">
        <v>215.569091796875</v>
      </c>
      <c r="F1341" s="16">
        <v>49.942390441894531</v>
      </c>
    </row>
    <row r="1342" spans="1:6" x14ac:dyDescent="0.2">
      <c r="A1342" t="s">
        <v>20</v>
      </c>
      <c r="B1342">
        <v>1998</v>
      </c>
      <c r="C1342" s="16">
        <v>1843.7088623046875</v>
      </c>
      <c r="D1342" s="16">
        <v>471.08151245117188</v>
      </c>
      <c r="E1342" s="16">
        <v>204.15751647949219</v>
      </c>
      <c r="F1342" s="16">
        <v>54.756065368652344</v>
      </c>
    </row>
    <row r="1343" spans="1:6" x14ac:dyDescent="0.2">
      <c r="A1343" t="s">
        <v>20</v>
      </c>
      <c r="B1343">
        <v>1999</v>
      </c>
      <c r="C1343" s="16">
        <v>1602.724365234375</v>
      </c>
      <c r="D1343" s="16">
        <v>547.3330078125</v>
      </c>
      <c r="E1343" s="16">
        <v>194.38996887207031</v>
      </c>
      <c r="F1343" s="16">
        <v>63.007919311523438</v>
      </c>
    </row>
    <row r="1344" spans="1:6" x14ac:dyDescent="0.2">
      <c r="A1344" t="s">
        <v>20</v>
      </c>
      <c r="B1344">
        <v>2000</v>
      </c>
      <c r="C1344" s="16">
        <v>2383.138427734375</v>
      </c>
      <c r="D1344" s="16">
        <v>596.4173583984375</v>
      </c>
      <c r="E1344" s="16">
        <v>257.00704956054688</v>
      </c>
      <c r="F1344" s="16">
        <v>82.255935668945313</v>
      </c>
    </row>
    <row r="1345" spans="1:6" x14ac:dyDescent="0.2">
      <c r="A1345" t="s">
        <v>20</v>
      </c>
      <c r="B1345">
        <v>2001</v>
      </c>
      <c r="C1345" s="16">
        <v>2380.679443359375</v>
      </c>
      <c r="D1345" s="16">
        <v>634.57623291015625</v>
      </c>
      <c r="E1345" s="16">
        <v>263.13128662109375</v>
      </c>
      <c r="F1345" s="16">
        <v>95.501976013183594</v>
      </c>
    </row>
    <row r="1346" spans="1:6" x14ac:dyDescent="0.2">
      <c r="A1346" t="s">
        <v>20</v>
      </c>
      <c r="B1346">
        <v>2002</v>
      </c>
      <c r="C1346" s="16">
        <v>1785.0499267578125</v>
      </c>
      <c r="D1346" s="16">
        <v>566.1484375</v>
      </c>
      <c r="E1346" s="16">
        <v>226.03436279296875</v>
      </c>
      <c r="F1346" s="16">
        <v>82.743331909179688</v>
      </c>
    </row>
    <row r="1347" spans="1:6" x14ac:dyDescent="0.2">
      <c r="A1347" t="s">
        <v>20</v>
      </c>
      <c r="B1347">
        <v>2003</v>
      </c>
      <c r="C1347" s="16">
        <v>1645.8828125</v>
      </c>
      <c r="D1347" s="16">
        <v>779.69775390625</v>
      </c>
      <c r="E1347" s="16">
        <v>310.72317504882813</v>
      </c>
      <c r="F1347" s="16">
        <v>108.96675109863281</v>
      </c>
    </row>
    <row r="1348" spans="1:6" x14ac:dyDescent="0.2">
      <c r="A1348" t="s">
        <v>20</v>
      </c>
      <c r="B1348">
        <v>2004</v>
      </c>
      <c r="C1348" s="16">
        <v>2138.240234375</v>
      </c>
      <c r="D1348" s="16">
        <v>1159.290283203125</v>
      </c>
      <c r="E1348" s="16">
        <v>522.352294921875</v>
      </c>
      <c r="F1348" s="16">
        <v>146.11734008789063</v>
      </c>
    </row>
    <row r="1349" spans="1:6" x14ac:dyDescent="0.2">
      <c r="A1349" t="s">
        <v>20</v>
      </c>
      <c r="B1349">
        <v>2005</v>
      </c>
      <c r="C1349" s="16">
        <v>2492.377197265625</v>
      </c>
      <c r="D1349" s="16">
        <v>1465.2835693359375</v>
      </c>
      <c r="E1349" s="16">
        <v>643.7210693359375</v>
      </c>
      <c r="F1349" s="16">
        <v>187.61817932128906</v>
      </c>
    </row>
    <row r="1350" spans="1:6" x14ac:dyDescent="0.2">
      <c r="A1350" t="s">
        <v>20</v>
      </c>
      <c r="B1350">
        <v>2006</v>
      </c>
      <c r="C1350" s="16">
        <v>2511.5537109375</v>
      </c>
      <c r="D1350" s="16">
        <v>1315.4783935546875</v>
      </c>
      <c r="E1350" s="16">
        <v>577.909423828125</v>
      </c>
      <c r="F1350" s="16">
        <v>127.05846405029297</v>
      </c>
    </row>
    <row r="1351" spans="1:6" x14ac:dyDescent="0.2">
      <c r="A1351" t="s">
        <v>20</v>
      </c>
      <c r="B1351">
        <v>2007</v>
      </c>
      <c r="C1351" s="16">
        <v>2687.699462890625</v>
      </c>
      <c r="D1351" s="16">
        <v>1556.2208251953125</v>
      </c>
      <c r="E1351" s="16">
        <v>683.671142578125</v>
      </c>
      <c r="F1351" s="16">
        <v>201.27653503417969</v>
      </c>
    </row>
    <row r="1352" spans="1:6" x14ac:dyDescent="0.2">
      <c r="A1352" t="s">
        <v>20</v>
      </c>
      <c r="B1352">
        <v>2008</v>
      </c>
      <c r="C1352" s="16">
        <v>3470.08447265625</v>
      </c>
      <c r="D1352" s="16">
        <v>1724.4600830078125</v>
      </c>
      <c r="E1352" s="16">
        <v>757.5811767578125</v>
      </c>
      <c r="F1352" s="16">
        <v>211.17144775390625</v>
      </c>
    </row>
    <row r="1353" spans="1:6" x14ac:dyDescent="0.2">
      <c r="A1353" t="s">
        <v>20</v>
      </c>
      <c r="B1353">
        <v>2009</v>
      </c>
      <c r="C1353" s="16">
        <v>2879.3896484375</v>
      </c>
      <c r="D1353" s="16">
        <v>1264.703857421875</v>
      </c>
      <c r="E1353" s="16">
        <v>555.6033935546875</v>
      </c>
      <c r="F1353" s="16">
        <v>220.95137023925781</v>
      </c>
    </row>
    <row r="1354" spans="1:6" x14ac:dyDescent="0.2">
      <c r="A1354" t="s">
        <v>20</v>
      </c>
      <c r="B1354">
        <v>2010</v>
      </c>
      <c r="C1354" s="16">
        <v>2512.291748046875</v>
      </c>
      <c r="D1354" s="16">
        <v>1203.9815673828125</v>
      </c>
      <c r="E1354" s="16">
        <v>528.92718505859375</v>
      </c>
      <c r="F1354" s="16">
        <v>165.10923767089844</v>
      </c>
    </row>
    <row r="1355" spans="1:6" x14ac:dyDescent="0.2">
      <c r="A1355" t="s">
        <v>20</v>
      </c>
      <c r="B1355">
        <v>2011</v>
      </c>
      <c r="C1355" s="16">
        <v>2716.36767578125</v>
      </c>
      <c r="D1355" s="16">
        <v>1373.9788818359375</v>
      </c>
      <c r="E1355" s="16">
        <v>603.60955810546875</v>
      </c>
      <c r="F1355" s="16">
        <v>163.77139282226563</v>
      </c>
    </row>
    <row r="1356" spans="1:6" x14ac:dyDescent="0.2">
      <c r="A1356" t="s">
        <v>20</v>
      </c>
      <c r="B1356">
        <v>2012</v>
      </c>
      <c r="C1356" s="16">
        <v>2661.5771484375</v>
      </c>
      <c r="D1356" s="16">
        <v>1289.088623046875</v>
      </c>
      <c r="E1356" s="16">
        <v>566.31597900390625</v>
      </c>
      <c r="F1356" s="16">
        <v>373.64877319335938</v>
      </c>
    </row>
    <row r="1357" spans="1:6" x14ac:dyDescent="0.2">
      <c r="A1357" t="s">
        <v>20</v>
      </c>
      <c r="B1357">
        <v>2013</v>
      </c>
      <c r="C1357" s="16">
        <v>2712.2890625</v>
      </c>
      <c r="D1357" s="16">
        <v>1276.7620849609375</v>
      </c>
      <c r="E1357" s="16">
        <v>560.9007568359375</v>
      </c>
      <c r="F1357" s="16">
        <v>259.13327026367188</v>
      </c>
    </row>
    <row r="1358" spans="1:6" x14ac:dyDescent="0.2">
      <c r="A1358" t="s">
        <v>20</v>
      </c>
      <c r="B1358">
        <v>2014</v>
      </c>
      <c r="C1358" s="16">
        <v>2913.709716796875</v>
      </c>
      <c r="D1358" s="16">
        <v>1523.9525146484375</v>
      </c>
      <c r="E1358" s="16">
        <v>669.49517822265625</v>
      </c>
      <c r="F1358" s="16">
        <v>223.68385314941406</v>
      </c>
    </row>
    <row r="1359" spans="1:6" x14ac:dyDescent="0.2">
      <c r="A1359" t="s">
        <v>20</v>
      </c>
      <c r="B1359">
        <v>2015</v>
      </c>
      <c r="C1359" s="16">
        <v>2657.6923828125</v>
      </c>
      <c r="D1359" s="16">
        <v>1492.6639404296875</v>
      </c>
      <c r="E1359" s="16">
        <v>655.74969482421875</v>
      </c>
      <c r="F1359" s="16">
        <v>291.1756591796875</v>
      </c>
    </row>
    <row r="1360" spans="1:6" x14ac:dyDescent="0.2">
      <c r="A1360" t="s">
        <v>20</v>
      </c>
      <c r="B1360">
        <v>2016</v>
      </c>
      <c r="C1360" s="16">
        <v>2660.719970703125</v>
      </c>
      <c r="D1360" s="16">
        <v>1571.7806396484375</v>
      </c>
      <c r="E1360" s="16">
        <v>690.5068359375</v>
      </c>
      <c r="F1360" s="16">
        <v>267.76153564453125</v>
      </c>
    </row>
    <row r="1361" spans="1:6" x14ac:dyDescent="0.2">
      <c r="A1361" t="s">
        <v>20</v>
      </c>
      <c r="B1361">
        <v>2017</v>
      </c>
      <c r="C1361" s="16">
        <v>2736.09423828125</v>
      </c>
      <c r="D1361" s="16">
        <v>1616.3067626953125</v>
      </c>
      <c r="E1361" s="16">
        <v>710.06787109375</v>
      </c>
      <c r="F1361" s="16">
        <v>275.34683227539063</v>
      </c>
    </row>
    <row r="1362" spans="1:6" x14ac:dyDescent="0.2">
      <c r="A1362" t="s">
        <v>21</v>
      </c>
      <c r="B1362">
        <v>1950</v>
      </c>
    </row>
    <row r="1363" spans="1:6" x14ac:dyDescent="0.2">
      <c r="A1363" t="s">
        <v>21</v>
      </c>
      <c r="B1363">
        <v>1951</v>
      </c>
    </row>
    <row r="1364" spans="1:6" x14ac:dyDescent="0.2">
      <c r="A1364" t="s">
        <v>21</v>
      </c>
      <c r="B1364">
        <v>1952</v>
      </c>
    </row>
    <row r="1365" spans="1:6" x14ac:dyDescent="0.2">
      <c r="A1365" t="s">
        <v>21</v>
      </c>
      <c r="B1365">
        <v>1953</v>
      </c>
    </row>
    <row r="1366" spans="1:6" x14ac:dyDescent="0.2">
      <c r="A1366" t="s">
        <v>21</v>
      </c>
      <c r="B1366">
        <v>1954</v>
      </c>
    </row>
    <row r="1367" spans="1:6" x14ac:dyDescent="0.2">
      <c r="A1367" t="s">
        <v>21</v>
      </c>
      <c r="B1367">
        <v>1955</v>
      </c>
    </row>
    <row r="1368" spans="1:6" x14ac:dyDescent="0.2">
      <c r="A1368" t="s">
        <v>21</v>
      </c>
      <c r="B1368">
        <v>1956</v>
      </c>
    </row>
    <row r="1369" spans="1:6" x14ac:dyDescent="0.2">
      <c r="A1369" t="s">
        <v>21</v>
      </c>
      <c r="B1369">
        <v>1957</v>
      </c>
    </row>
    <row r="1370" spans="1:6" x14ac:dyDescent="0.2">
      <c r="A1370" t="s">
        <v>21</v>
      </c>
      <c r="B1370">
        <v>1958</v>
      </c>
    </row>
    <row r="1371" spans="1:6" x14ac:dyDescent="0.2">
      <c r="A1371" t="s">
        <v>21</v>
      </c>
      <c r="B1371">
        <v>1959</v>
      </c>
    </row>
    <row r="1372" spans="1:6" x14ac:dyDescent="0.2">
      <c r="A1372" t="s">
        <v>21</v>
      </c>
      <c r="B1372">
        <v>1960</v>
      </c>
    </row>
    <row r="1373" spans="1:6" x14ac:dyDescent="0.2">
      <c r="A1373" t="s">
        <v>21</v>
      </c>
      <c r="B1373">
        <v>1961</v>
      </c>
    </row>
    <row r="1374" spans="1:6" x14ac:dyDescent="0.2">
      <c r="A1374" t="s">
        <v>21</v>
      </c>
      <c r="B1374">
        <v>1962</v>
      </c>
    </row>
    <row r="1375" spans="1:6" x14ac:dyDescent="0.2">
      <c r="A1375" t="s">
        <v>21</v>
      </c>
      <c r="B1375">
        <v>1963</v>
      </c>
    </row>
    <row r="1376" spans="1:6" x14ac:dyDescent="0.2">
      <c r="A1376" t="s">
        <v>21</v>
      </c>
      <c r="B1376">
        <v>1964</v>
      </c>
    </row>
    <row r="1377" spans="1:2" x14ac:dyDescent="0.2">
      <c r="A1377" t="s">
        <v>21</v>
      </c>
      <c r="B1377">
        <v>1965</v>
      </c>
    </row>
    <row r="1378" spans="1:2" x14ac:dyDescent="0.2">
      <c r="A1378" t="s">
        <v>21</v>
      </c>
      <c r="B1378">
        <v>1966</v>
      </c>
    </row>
    <row r="1379" spans="1:2" x14ac:dyDescent="0.2">
      <c r="A1379" t="s">
        <v>21</v>
      </c>
      <c r="B1379">
        <v>1967</v>
      </c>
    </row>
    <row r="1380" spans="1:2" x14ac:dyDescent="0.2">
      <c r="A1380" t="s">
        <v>21</v>
      </c>
      <c r="B1380">
        <v>1968</v>
      </c>
    </row>
    <row r="1381" spans="1:2" x14ac:dyDescent="0.2">
      <c r="A1381" t="s">
        <v>21</v>
      </c>
      <c r="B1381">
        <v>1969</v>
      </c>
    </row>
    <row r="1382" spans="1:2" x14ac:dyDescent="0.2">
      <c r="A1382" t="s">
        <v>21</v>
      </c>
      <c r="B1382">
        <v>1970</v>
      </c>
    </row>
    <row r="1383" spans="1:2" x14ac:dyDescent="0.2">
      <c r="A1383" t="s">
        <v>21</v>
      </c>
      <c r="B1383">
        <v>1971</v>
      </c>
    </row>
    <row r="1384" spans="1:2" x14ac:dyDescent="0.2">
      <c r="A1384" t="s">
        <v>21</v>
      </c>
      <c r="B1384">
        <v>1972</v>
      </c>
    </row>
    <row r="1385" spans="1:2" x14ac:dyDescent="0.2">
      <c r="A1385" t="s">
        <v>21</v>
      </c>
      <c r="B1385">
        <v>1973</v>
      </c>
    </row>
    <row r="1386" spans="1:2" x14ac:dyDescent="0.2">
      <c r="A1386" t="s">
        <v>21</v>
      </c>
      <c r="B1386">
        <v>1974</v>
      </c>
    </row>
    <row r="1387" spans="1:2" x14ac:dyDescent="0.2">
      <c r="A1387" t="s">
        <v>21</v>
      </c>
      <c r="B1387">
        <v>1975</v>
      </c>
    </row>
    <row r="1388" spans="1:2" x14ac:dyDescent="0.2">
      <c r="A1388" t="s">
        <v>21</v>
      </c>
      <c r="B1388">
        <v>1976</v>
      </c>
    </row>
    <row r="1389" spans="1:2" x14ac:dyDescent="0.2">
      <c r="A1389" t="s">
        <v>21</v>
      </c>
      <c r="B1389">
        <v>1977</v>
      </c>
    </row>
    <row r="1390" spans="1:2" x14ac:dyDescent="0.2">
      <c r="A1390" t="s">
        <v>21</v>
      </c>
      <c r="B1390">
        <v>1978</v>
      </c>
    </row>
    <row r="1391" spans="1:2" x14ac:dyDescent="0.2">
      <c r="A1391" t="s">
        <v>21</v>
      </c>
      <c r="B1391">
        <v>1979</v>
      </c>
    </row>
    <row r="1392" spans="1:2" x14ac:dyDescent="0.2">
      <c r="A1392" t="s">
        <v>21</v>
      </c>
      <c r="B1392">
        <v>1980</v>
      </c>
    </row>
    <row r="1393" spans="1:6" x14ac:dyDescent="0.2">
      <c r="A1393" t="s">
        <v>21</v>
      </c>
      <c r="B1393">
        <v>1981</v>
      </c>
    </row>
    <row r="1394" spans="1:6" x14ac:dyDescent="0.2">
      <c r="A1394" t="s">
        <v>21</v>
      </c>
      <c r="B1394">
        <v>1982</v>
      </c>
    </row>
    <row r="1395" spans="1:6" x14ac:dyDescent="0.2">
      <c r="A1395" t="s">
        <v>21</v>
      </c>
      <c r="B1395">
        <v>1983</v>
      </c>
    </row>
    <row r="1396" spans="1:6" x14ac:dyDescent="0.2">
      <c r="A1396" t="s">
        <v>21</v>
      </c>
      <c r="B1396">
        <v>1984</v>
      </c>
    </row>
    <row r="1397" spans="1:6" x14ac:dyDescent="0.2">
      <c r="A1397" t="s">
        <v>21</v>
      </c>
      <c r="B1397">
        <v>1985</v>
      </c>
    </row>
    <row r="1398" spans="1:6" x14ac:dyDescent="0.2">
      <c r="A1398" t="s">
        <v>21</v>
      </c>
      <c r="B1398">
        <v>1986</v>
      </c>
    </row>
    <row r="1399" spans="1:6" x14ac:dyDescent="0.2">
      <c r="A1399" t="s">
        <v>21</v>
      </c>
      <c r="B1399">
        <v>1987</v>
      </c>
    </row>
    <row r="1400" spans="1:6" x14ac:dyDescent="0.2">
      <c r="A1400" t="s">
        <v>21</v>
      </c>
      <c r="B1400">
        <v>1988</v>
      </c>
    </row>
    <row r="1401" spans="1:6" x14ac:dyDescent="0.2">
      <c r="A1401" t="s">
        <v>21</v>
      </c>
      <c r="B1401">
        <v>1989</v>
      </c>
    </row>
    <row r="1402" spans="1:6" x14ac:dyDescent="0.2">
      <c r="A1402" t="s">
        <v>21</v>
      </c>
      <c r="B1402">
        <v>1990</v>
      </c>
      <c r="C1402" s="16">
        <v>6.9283778429962695E-5</v>
      </c>
      <c r="D1402" s="16">
        <v>1.9575742044253275E-5</v>
      </c>
      <c r="E1402" s="16">
        <v>8.0409599831909873E-6</v>
      </c>
      <c r="F1402" s="16">
        <v>9.9521990648554493E-8</v>
      </c>
    </row>
    <row r="1403" spans="1:6" x14ac:dyDescent="0.2">
      <c r="A1403" t="s">
        <v>21</v>
      </c>
      <c r="B1403">
        <v>1991</v>
      </c>
      <c r="C1403" s="16">
        <v>1.3826285430695862E-4</v>
      </c>
      <c r="D1403" s="16">
        <v>4.1626735765021294E-5</v>
      </c>
      <c r="E1403" s="16">
        <v>1.6878508176887408E-5</v>
      </c>
      <c r="F1403" s="16">
        <v>2.3190843023712659E-7</v>
      </c>
    </row>
    <row r="1404" spans="1:6" x14ac:dyDescent="0.2">
      <c r="A1404" t="s">
        <v>21</v>
      </c>
      <c r="B1404">
        <v>1992</v>
      </c>
      <c r="C1404" s="16">
        <v>1.6308862250298262E-3</v>
      </c>
      <c r="D1404" s="16">
        <v>5.3830031538382173E-4</v>
      </c>
      <c r="E1404" s="16">
        <v>2.1555330022238195E-4</v>
      </c>
      <c r="F1404" s="16">
        <v>3.2600976282992633E-6</v>
      </c>
    </row>
    <row r="1405" spans="1:6" x14ac:dyDescent="0.2">
      <c r="A1405" t="s">
        <v>21</v>
      </c>
      <c r="B1405">
        <v>1993</v>
      </c>
      <c r="C1405" s="16">
        <v>2.4086814373731613E-2</v>
      </c>
      <c r="D1405" s="16">
        <v>7.2604343295097351E-3</v>
      </c>
      <c r="E1405" s="16">
        <v>2.7817040681838989E-3</v>
      </c>
      <c r="F1405" s="16">
        <v>4.7046676627360284E-5</v>
      </c>
    </row>
    <row r="1406" spans="1:6" x14ac:dyDescent="0.2">
      <c r="A1406" t="s">
        <v>21</v>
      </c>
      <c r="B1406">
        <v>1994</v>
      </c>
      <c r="C1406" s="16">
        <v>0.38438564538955688</v>
      </c>
      <c r="D1406" s="16">
        <v>0.15739651024341583</v>
      </c>
      <c r="E1406" s="16">
        <v>6.2709420919418335E-2</v>
      </c>
      <c r="F1406" s="16">
        <v>1.1104318546131253E-3</v>
      </c>
    </row>
    <row r="1407" spans="1:6" x14ac:dyDescent="0.2">
      <c r="A1407" t="s">
        <v>21</v>
      </c>
      <c r="B1407">
        <v>1995</v>
      </c>
      <c r="C1407" s="16">
        <v>1.8672016859054565</v>
      </c>
      <c r="D1407" s="16">
        <v>0.88008296489715576</v>
      </c>
      <c r="E1407" s="16">
        <v>0.31455782055854797</v>
      </c>
      <c r="F1407" s="16">
        <v>6.4575443975627422E-3</v>
      </c>
    </row>
    <row r="1408" spans="1:6" x14ac:dyDescent="0.2">
      <c r="A1408" t="s">
        <v>21</v>
      </c>
      <c r="B1408">
        <v>1996</v>
      </c>
      <c r="C1408" s="16">
        <v>2.3832402229309082</v>
      </c>
      <c r="D1408" s="16">
        <v>1.2793799638748169</v>
      </c>
      <c r="E1408" s="16">
        <v>0.46538317203521729</v>
      </c>
      <c r="F1408" s="16">
        <v>1.0059632360935211E-2</v>
      </c>
    </row>
    <row r="1409" spans="1:6" x14ac:dyDescent="0.2">
      <c r="A1409" t="s">
        <v>21</v>
      </c>
      <c r="B1409">
        <v>1997</v>
      </c>
      <c r="C1409" s="16">
        <v>5.9798784255981445</v>
      </c>
      <c r="D1409" s="16">
        <v>2.4633347988128662</v>
      </c>
      <c r="E1409" s="16">
        <v>1.0067024230957031</v>
      </c>
      <c r="F1409" s="16">
        <v>2.1258050575852394E-2</v>
      </c>
    </row>
    <row r="1410" spans="1:6" x14ac:dyDescent="0.2">
      <c r="A1410" t="s">
        <v>21</v>
      </c>
      <c r="B1410">
        <v>1998</v>
      </c>
      <c r="C1410" s="16">
        <v>10.187193870544434</v>
      </c>
      <c r="D1410" s="16">
        <v>6.6337151527404785</v>
      </c>
      <c r="E1410" s="16">
        <v>1.727824330329895</v>
      </c>
      <c r="F1410" s="16">
        <v>8.5967466235160828E-2</v>
      </c>
    </row>
    <row r="1411" spans="1:6" x14ac:dyDescent="0.2">
      <c r="A1411" t="s">
        <v>21</v>
      </c>
      <c r="B1411">
        <v>1999</v>
      </c>
      <c r="C1411" s="16">
        <v>43.917133331298828</v>
      </c>
      <c r="D1411" s="16">
        <v>29.592605590820313</v>
      </c>
      <c r="E1411" s="16">
        <v>7.6364841461181641</v>
      </c>
      <c r="F1411" s="16">
        <v>0.37760210037231445</v>
      </c>
    </row>
    <row r="1412" spans="1:6" x14ac:dyDescent="0.2">
      <c r="A1412" t="s">
        <v>21</v>
      </c>
      <c r="B1412">
        <v>2000</v>
      </c>
      <c r="C1412" s="16">
        <v>119.99029541015625</v>
      </c>
      <c r="D1412" s="16">
        <v>97.542587280273438</v>
      </c>
      <c r="E1412" s="16">
        <v>16.996826171875</v>
      </c>
      <c r="F1412" s="16">
        <v>1.0249927043914795</v>
      </c>
    </row>
    <row r="1413" spans="1:6" x14ac:dyDescent="0.2">
      <c r="A1413" t="s">
        <v>21</v>
      </c>
      <c r="B1413">
        <v>2001</v>
      </c>
      <c r="C1413" s="16">
        <v>218.53660583496094</v>
      </c>
      <c r="D1413" s="16">
        <v>146.42410278320313</v>
      </c>
      <c r="E1413" s="16">
        <v>32.061447143554688</v>
      </c>
      <c r="F1413" s="16">
        <v>1.3506832122802734</v>
      </c>
    </row>
    <row r="1414" spans="1:6" x14ac:dyDescent="0.2">
      <c r="A1414" t="s">
        <v>21</v>
      </c>
      <c r="B1414">
        <v>2002</v>
      </c>
      <c r="C1414" s="16">
        <v>343.1097412109375</v>
      </c>
      <c r="D1414" s="16">
        <v>189.10031127929688</v>
      </c>
      <c r="E1414" s="16">
        <v>53.895748138427734</v>
      </c>
      <c r="F1414" s="16">
        <v>1.9265114068984985</v>
      </c>
    </row>
    <row r="1415" spans="1:6" x14ac:dyDescent="0.2">
      <c r="A1415" t="s">
        <v>21</v>
      </c>
      <c r="B1415">
        <v>2003</v>
      </c>
      <c r="C1415" s="16">
        <v>511.85824584960938</v>
      </c>
      <c r="D1415" s="16">
        <v>297.1495361328125</v>
      </c>
      <c r="E1415" s="16">
        <v>76.482749938964844</v>
      </c>
      <c r="F1415" s="16">
        <v>3.0968155860900879</v>
      </c>
    </row>
    <row r="1416" spans="1:6" x14ac:dyDescent="0.2">
      <c r="A1416" t="s">
        <v>21</v>
      </c>
      <c r="B1416">
        <v>2004</v>
      </c>
      <c r="C1416" s="16">
        <v>636.4830322265625</v>
      </c>
      <c r="D1416" s="16">
        <v>477.54489135742188</v>
      </c>
      <c r="E1416" s="16">
        <v>175.43028259277344</v>
      </c>
      <c r="F1416" s="16">
        <v>5.6986894607543945</v>
      </c>
    </row>
    <row r="1417" spans="1:6" x14ac:dyDescent="0.2">
      <c r="A1417" t="s">
        <v>21</v>
      </c>
      <c r="B1417">
        <v>2005</v>
      </c>
      <c r="C1417" s="16">
        <v>888.71002197265625</v>
      </c>
      <c r="D1417" s="16">
        <v>633.16522216796875</v>
      </c>
      <c r="E1417" s="16">
        <v>235.79548645019531</v>
      </c>
      <c r="F1417" s="16">
        <v>7.8996925354003906</v>
      </c>
    </row>
    <row r="1418" spans="1:6" x14ac:dyDescent="0.2">
      <c r="A1418" t="s">
        <v>21</v>
      </c>
      <c r="B1418">
        <v>2006</v>
      </c>
      <c r="C1418" s="16">
        <v>1122.0401611328125</v>
      </c>
      <c r="D1418" s="16">
        <v>926.977783203125</v>
      </c>
      <c r="E1418" s="16">
        <v>345.21347045898438</v>
      </c>
      <c r="F1418" s="16">
        <v>11.684869766235352</v>
      </c>
    </row>
    <row r="1419" spans="1:6" x14ac:dyDescent="0.2">
      <c r="A1419" t="s">
        <v>21</v>
      </c>
      <c r="B1419">
        <v>2007</v>
      </c>
      <c r="C1419" s="16">
        <v>1528.2548828125</v>
      </c>
      <c r="D1419" s="16">
        <v>1147.3804931640625</v>
      </c>
      <c r="E1419" s="16">
        <v>427.29312133789063</v>
      </c>
      <c r="F1419" s="16">
        <v>16.813356399536133</v>
      </c>
    </row>
    <row r="1420" spans="1:6" x14ac:dyDescent="0.2">
      <c r="A1420" t="s">
        <v>21</v>
      </c>
      <c r="B1420">
        <v>2008</v>
      </c>
      <c r="C1420" s="16">
        <v>2222.490966796875</v>
      </c>
      <c r="D1420" s="16">
        <v>1586.2103271484375</v>
      </c>
      <c r="E1420" s="16">
        <v>590.7166748046875</v>
      </c>
      <c r="F1420" s="16">
        <v>23.838485717773438</v>
      </c>
    </row>
    <row r="1421" spans="1:6" x14ac:dyDescent="0.2">
      <c r="A1421" t="s">
        <v>21</v>
      </c>
      <c r="B1421">
        <v>2009</v>
      </c>
      <c r="C1421" s="16">
        <v>2845.65087890625</v>
      </c>
      <c r="D1421" s="16">
        <v>1587.568603515625</v>
      </c>
      <c r="E1421" s="16">
        <v>591.22247314453125</v>
      </c>
      <c r="F1421" s="16">
        <v>25.114503860473633</v>
      </c>
    </row>
    <row r="1422" spans="1:6" x14ac:dyDescent="0.2">
      <c r="A1422" t="s">
        <v>21</v>
      </c>
      <c r="B1422">
        <v>2010</v>
      </c>
      <c r="C1422" s="16">
        <v>3849.057861328125</v>
      </c>
      <c r="D1422" s="16">
        <v>1988.9212646484375</v>
      </c>
      <c r="E1422" s="16">
        <v>740.689208984375</v>
      </c>
      <c r="F1422" s="16">
        <v>40.022708892822266</v>
      </c>
    </row>
    <row r="1423" spans="1:6" x14ac:dyDescent="0.2">
      <c r="A1423" t="s">
        <v>21</v>
      </c>
      <c r="B1423">
        <v>2011</v>
      </c>
      <c r="C1423" s="16">
        <v>5943.8544921875</v>
      </c>
      <c r="D1423" s="16">
        <v>4065.552734375</v>
      </c>
      <c r="E1423" s="16">
        <v>1514.0423583984375</v>
      </c>
      <c r="F1423" s="16">
        <v>55.350234985351563</v>
      </c>
    </row>
    <row r="1424" spans="1:6" x14ac:dyDescent="0.2">
      <c r="A1424" t="s">
        <v>21</v>
      </c>
      <c r="B1424">
        <v>2012</v>
      </c>
      <c r="C1424" s="16">
        <v>9955.955078125</v>
      </c>
      <c r="D1424" s="16">
        <v>6002.57763671875</v>
      </c>
      <c r="E1424" s="16">
        <v>2235.405029296875</v>
      </c>
      <c r="F1424" s="16">
        <v>105.28214263916016</v>
      </c>
    </row>
    <row r="1425" spans="1:6" x14ac:dyDescent="0.2">
      <c r="A1425" t="s">
        <v>21</v>
      </c>
      <c r="B1425">
        <v>2013</v>
      </c>
      <c r="C1425" s="16">
        <v>15174.318359375</v>
      </c>
      <c r="D1425" s="16">
        <v>7030.400390625</v>
      </c>
      <c r="E1425" s="16">
        <v>2618.174072265625</v>
      </c>
      <c r="F1425" s="16">
        <v>117.89110565185547</v>
      </c>
    </row>
    <row r="1426" spans="1:6" x14ac:dyDescent="0.2">
      <c r="A1426" t="s">
        <v>21</v>
      </c>
      <c r="B1426">
        <v>2014</v>
      </c>
      <c r="C1426" s="16">
        <v>16560.185546875</v>
      </c>
      <c r="D1426" s="16">
        <v>7347.76953125</v>
      </c>
      <c r="E1426" s="16">
        <v>2736.36474609375</v>
      </c>
      <c r="F1426" s="16">
        <v>127.62946319580078</v>
      </c>
    </row>
    <row r="1427" spans="1:6" x14ac:dyDescent="0.2">
      <c r="A1427" t="s">
        <v>21</v>
      </c>
      <c r="B1427">
        <v>2015</v>
      </c>
      <c r="C1427" s="16">
        <v>15743.1142578125</v>
      </c>
      <c r="D1427" s="16">
        <v>7191.203125</v>
      </c>
      <c r="E1427" s="16">
        <v>2678.05810546875</v>
      </c>
      <c r="F1427" s="16">
        <v>150.66645812988281</v>
      </c>
    </row>
    <row r="1428" spans="1:6" x14ac:dyDescent="0.2">
      <c r="A1428" t="s">
        <v>21</v>
      </c>
      <c r="B1428">
        <v>2016</v>
      </c>
      <c r="C1428" s="16">
        <v>14265.755859375</v>
      </c>
      <c r="D1428" s="16">
        <v>7055.791015625</v>
      </c>
      <c r="E1428" s="16">
        <v>2627.629638671875</v>
      </c>
      <c r="F1428" s="16">
        <v>205.92355346679688</v>
      </c>
    </row>
    <row r="1429" spans="1:6" x14ac:dyDescent="0.2">
      <c r="A1429" t="s">
        <v>21</v>
      </c>
      <c r="B1429">
        <v>2017</v>
      </c>
      <c r="C1429" s="16">
        <v>15539.271484375</v>
      </c>
      <c r="D1429" s="16">
        <v>7685.66748046875</v>
      </c>
      <c r="E1429" s="16">
        <v>2862.2001953125</v>
      </c>
      <c r="F1429" s="16">
        <v>224.30653381347656</v>
      </c>
    </row>
    <row r="1430" spans="1:6" x14ac:dyDescent="0.2">
      <c r="A1430" t="s">
        <v>22</v>
      </c>
      <c r="B1430">
        <v>1950</v>
      </c>
    </row>
    <row r="1431" spans="1:6" x14ac:dyDescent="0.2">
      <c r="A1431" t="s">
        <v>22</v>
      </c>
      <c r="B1431">
        <v>1951</v>
      </c>
    </row>
    <row r="1432" spans="1:6" x14ac:dyDescent="0.2">
      <c r="A1432" t="s">
        <v>22</v>
      </c>
      <c r="B1432">
        <v>1952</v>
      </c>
    </row>
    <row r="1433" spans="1:6" x14ac:dyDescent="0.2">
      <c r="A1433" t="s">
        <v>22</v>
      </c>
      <c r="B1433">
        <v>1953</v>
      </c>
    </row>
    <row r="1434" spans="1:6" x14ac:dyDescent="0.2">
      <c r="A1434" t="s">
        <v>22</v>
      </c>
      <c r="B1434">
        <v>1954</v>
      </c>
    </row>
    <row r="1435" spans="1:6" x14ac:dyDescent="0.2">
      <c r="A1435" t="s">
        <v>22</v>
      </c>
      <c r="B1435">
        <v>1955</v>
      </c>
    </row>
    <row r="1436" spans="1:6" x14ac:dyDescent="0.2">
      <c r="A1436" t="s">
        <v>22</v>
      </c>
      <c r="B1436">
        <v>1956</v>
      </c>
    </row>
    <row r="1437" spans="1:6" x14ac:dyDescent="0.2">
      <c r="A1437" t="s">
        <v>22</v>
      </c>
      <c r="B1437">
        <v>1957</v>
      </c>
    </row>
    <row r="1438" spans="1:6" x14ac:dyDescent="0.2">
      <c r="A1438" t="s">
        <v>22</v>
      </c>
      <c r="B1438">
        <v>1958</v>
      </c>
    </row>
    <row r="1439" spans="1:6" x14ac:dyDescent="0.2">
      <c r="A1439" t="s">
        <v>22</v>
      </c>
      <c r="B1439">
        <v>1959</v>
      </c>
    </row>
    <row r="1440" spans="1:6" x14ac:dyDescent="0.2">
      <c r="A1440" t="s">
        <v>22</v>
      </c>
      <c r="B1440">
        <v>1960</v>
      </c>
    </row>
    <row r="1441" spans="1:6" x14ac:dyDescent="0.2">
      <c r="A1441" t="s">
        <v>22</v>
      </c>
      <c r="B1441">
        <v>1961</v>
      </c>
    </row>
    <row r="1442" spans="1:6" x14ac:dyDescent="0.2">
      <c r="A1442" t="s">
        <v>22</v>
      </c>
      <c r="B1442">
        <v>1962</v>
      </c>
    </row>
    <row r="1443" spans="1:6" x14ac:dyDescent="0.2">
      <c r="A1443" t="s">
        <v>22</v>
      </c>
      <c r="B1443">
        <v>1963</v>
      </c>
    </row>
    <row r="1444" spans="1:6" x14ac:dyDescent="0.2">
      <c r="A1444" t="s">
        <v>22</v>
      </c>
      <c r="B1444">
        <v>1964</v>
      </c>
    </row>
    <row r="1445" spans="1:6" x14ac:dyDescent="0.2">
      <c r="A1445" t="s">
        <v>22</v>
      </c>
      <c r="B1445">
        <v>1965</v>
      </c>
    </row>
    <row r="1446" spans="1:6" x14ac:dyDescent="0.2">
      <c r="A1446" t="s">
        <v>22</v>
      </c>
      <c r="B1446">
        <v>1966</v>
      </c>
    </row>
    <row r="1447" spans="1:6" x14ac:dyDescent="0.2">
      <c r="A1447" t="s">
        <v>22</v>
      </c>
      <c r="B1447">
        <v>1967</v>
      </c>
    </row>
    <row r="1448" spans="1:6" x14ac:dyDescent="0.2">
      <c r="A1448" t="s">
        <v>22</v>
      </c>
      <c r="B1448">
        <v>1968</v>
      </c>
    </row>
    <row r="1449" spans="1:6" x14ac:dyDescent="0.2">
      <c r="A1449" t="s">
        <v>22</v>
      </c>
      <c r="B1449">
        <v>1969</v>
      </c>
    </row>
    <row r="1450" spans="1:6" x14ac:dyDescent="0.2">
      <c r="A1450" t="s">
        <v>22</v>
      </c>
      <c r="B1450">
        <v>1970</v>
      </c>
      <c r="C1450" s="16">
        <v>4.2131843566894531</v>
      </c>
      <c r="D1450" s="16">
        <v>1.3990108966827393</v>
      </c>
      <c r="E1450" s="16">
        <v>4.9385781288146973</v>
      </c>
      <c r="F1450" s="16">
        <v>1.8950460478663445E-2</v>
      </c>
    </row>
    <row r="1451" spans="1:6" x14ac:dyDescent="0.2">
      <c r="A1451" t="s">
        <v>22</v>
      </c>
      <c r="B1451">
        <v>1971</v>
      </c>
      <c r="C1451" s="16">
        <v>5.362464427947998</v>
      </c>
      <c r="D1451" s="16">
        <v>1.7059326171875</v>
      </c>
      <c r="E1451" s="16">
        <v>6.1040410995483398</v>
      </c>
      <c r="F1451" s="16">
        <v>2.3673824965953827E-2</v>
      </c>
    </row>
    <row r="1452" spans="1:6" x14ac:dyDescent="0.2">
      <c r="A1452" t="s">
        <v>22</v>
      </c>
      <c r="B1452">
        <v>1972</v>
      </c>
      <c r="C1452" s="16">
        <v>7.009211540222168</v>
      </c>
      <c r="D1452" s="16">
        <v>2.2156167030334473</v>
      </c>
      <c r="E1452" s="16">
        <v>7.9490323066711426</v>
      </c>
      <c r="F1452" s="16">
        <v>3.1537499278783798E-2</v>
      </c>
    </row>
    <row r="1453" spans="1:6" x14ac:dyDescent="0.2">
      <c r="A1453" t="s">
        <v>22</v>
      </c>
      <c r="B1453">
        <v>1973</v>
      </c>
      <c r="C1453" s="16">
        <v>10.287443161010742</v>
      </c>
      <c r="D1453" s="16">
        <v>3.7581245899200439</v>
      </c>
      <c r="E1453" s="16">
        <v>12.899954795837402</v>
      </c>
      <c r="F1453" s="16">
        <v>5.4477900266647339E-2</v>
      </c>
    </row>
    <row r="1454" spans="1:6" x14ac:dyDescent="0.2">
      <c r="A1454" t="s">
        <v>22</v>
      </c>
      <c r="B1454">
        <v>1974</v>
      </c>
      <c r="C1454" s="16">
        <v>16.56353759765625</v>
      </c>
      <c r="D1454" s="16">
        <v>4.6412253379821777</v>
      </c>
      <c r="E1454" s="16">
        <v>17.326072692871094</v>
      </c>
      <c r="F1454" s="16">
        <v>6.9163478910923004E-2</v>
      </c>
    </row>
    <row r="1455" spans="1:6" x14ac:dyDescent="0.2">
      <c r="A1455" t="s">
        <v>22</v>
      </c>
      <c r="B1455">
        <v>1975</v>
      </c>
      <c r="C1455" s="16">
        <v>21.736635208129883</v>
      </c>
      <c r="D1455" s="16">
        <v>6.7527403831481934</v>
      </c>
      <c r="E1455" s="16">
        <v>24.407098770141602</v>
      </c>
      <c r="F1455" s="16">
        <v>0.10352490097284317</v>
      </c>
    </row>
    <row r="1456" spans="1:6" x14ac:dyDescent="0.2">
      <c r="A1456" t="s">
        <v>22</v>
      </c>
      <c r="B1456">
        <v>1976</v>
      </c>
      <c r="C1456" s="16">
        <v>29.335886001586914</v>
      </c>
      <c r="D1456" s="16">
        <v>9.2151393890380859</v>
      </c>
      <c r="E1456" s="16">
        <v>19.304948806762695</v>
      </c>
      <c r="F1456" s="16">
        <v>0.14402560889720917</v>
      </c>
    </row>
    <row r="1457" spans="1:6" x14ac:dyDescent="0.2">
      <c r="A1457" t="s">
        <v>22</v>
      </c>
      <c r="B1457">
        <v>1977</v>
      </c>
      <c r="C1457" s="16">
        <v>27.43321418762207</v>
      </c>
      <c r="D1457" s="16">
        <v>10.385828971862793</v>
      </c>
      <c r="E1457" s="16">
        <v>24.914779663085938</v>
      </c>
      <c r="F1457" s="16">
        <v>0.16617552936077118</v>
      </c>
    </row>
    <row r="1458" spans="1:6" x14ac:dyDescent="0.2">
      <c r="A1458" t="s">
        <v>22</v>
      </c>
      <c r="B1458">
        <v>1978</v>
      </c>
      <c r="C1458" s="16">
        <v>40.555301666259766</v>
      </c>
      <c r="D1458" s="16">
        <v>12.813228607177734</v>
      </c>
      <c r="E1458" s="16">
        <v>27.622264862060547</v>
      </c>
      <c r="F1458" s="16">
        <v>0.20920366048812866</v>
      </c>
    </row>
    <row r="1459" spans="1:6" x14ac:dyDescent="0.2">
      <c r="A1459" t="s">
        <v>22</v>
      </c>
      <c r="B1459">
        <v>1979</v>
      </c>
      <c r="C1459" s="16">
        <v>40.973381042480469</v>
      </c>
      <c r="D1459" s="16">
        <v>16.296810150146484</v>
      </c>
      <c r="E1459" s="16">
        <v>37.657611846923828</v>
      </c>
      <c r="F1459" s="16">
        <v>0.27219581604003906</v>
      </c>
    </row>
    <row r="1460" spans="1:6" x14ac:dyDescent="0.2">
      <c r="A1460" t="s">
        <v>22</v>
      </c>
      <c r="B1460">
        <v>1980</v>
      </c>
      <c r="C1460" s="16">
        <v>40.117778778076172</v>
      </c>
      <c r="D1460" s="16">
        <v>11.360228538513184</v>
      </c>
      <c r="E1460" s="16">
        <v>36.530838012695313</v>
      </c>
      <c r="F1460" s="16">
        <v>0.1911558210849762</v>
      </c>
    </row>
    <row r="1461" spans="1:6" x14ac:dyDescent="0.2">
      <c r="A1461" t="s">
        <v>22</v>
      </c>
      <c r="B1461">
        <v>1981</v>
      </c>
      <c r="C1461" s="16">
        <v>46.601139068603516</v>
      </c>
      <c r="D1461" s="16">
        <v>13.402565956115723</v>
      </c>
      <c r="E1461" s="16">
        <v>35.365585327148438</v>
      </c>
      <c r="F1461" s="16">
        <v>0.23071147501468658</v>
      </c>
    </row>
    <row r="1462" spans="1:6" x14ac:dyDescent="0.2">
      <c r="A1462" t="s">
        <v>22</v>
      </c>
      <c r="B1462">
        <v>1982</v>
      </c>
      <c r="C1462" s="16">
        <v>41.843341827392578</v>
      </c>
      <c r="D1462" s="16">
        <v>9.9225883483886719</v>
      </c>
      <c r="E1462" s="16">
        <v>28.861520767211914</v>
      </c>
      <c r="F1462" s="16">
        <v>0.17254841327667236</v>
      </c>
    </row>
    <row r="1463" spans="1:6" x14ac:dyDescent="0.2">
      <c r="A1463" t="s">
        <v>22</v>
      </c>
      <c r="B1463">
        <v>1983</v>
      </c>
      <c r="C1463" s="16">
        <v>30.413000106811523</v>
      </c>
      <c r="D1463" s="16">
        <v>8.4257898330688477</v>
      </c>
      <c r="E1463" s="16">
        <v>32.493034362792969</v>
      </c>
      <c r="F1463" s="16">
        <v>0.16817516088485718</v>
      </c>
    </row>
    <row r="1464" spans="1:6" x14ac:dyDescent="0.2">
      <c r="A1464" t="s">
        <v>22</v>
      </c>
      <c r="B1464">
        <v>1984</v>
      </c>
      <c r="C1464" s="16">
        <v>38.877548217773438</v>
      </c>
      <c r="D1464" s="16">
        <v>11.020959854125977</v>
      </c>
      <c r="E1464" s="16">
        <v>35.546123504638672</v>
      </c>
      <c r="F1464" s="16">
        <v>0.25536885857582092</v>
      </c>
    </row>
    <row r="1465" spans="1:6" x14ac:dyDescent="0.2">
      <c r="A1465" t="s">
        <v>22</v>
      </c>
      <c r="B1465">
        <v>1985</v>
      </c>
      <c r="C1465" s="16">
        <v>35.4346923828125</v>
      </c>
      <c r="D1465" s="16">
        <v>9.0919132232666016</v>
      </c>
      <c r="E1465" s="16">
        <v>27.919612884521484</v>
      </c>
      <c r="F1465" s="16">
        <v>0.25378116965293884</v>
      </c>
    </row>
    <row r="1466" spans="1:6" x14ac:dyDescent="0.2">
      <c r="A1466" t="s">
        <v>22</v>
      </c>
      <c r="B1466">
        <v>1986</v>
      </c>
      <c r="C1466" s="16">
        <v>38.28851318359375</v>
      </c>
      <c r="D1466" s="16">
        <v>9.8237133026123047</v>
      </c>
      <c r="E1466" s="16">
        <v>31.051458358764648</v>
      </c>
      <c r="F1466" s="16">
        <v>0.33631685376167297</v>
      </c>
    </row>
    <row r="1467" spans="1:6" x14ac:dyDescent="0.2">
      <c r="A1467" t="s">
        <v>22</v>
      </c>
      <c r="B1467">
        <v>1987</v>
      </c>
      <c r="C1467" s="16">
        <v>55.319736480712891</v>
      </c>
      <c r="D1467" s="16">
        <v>14.036860466003418</v>
      </c>
      <c r="E1467" s="16">
        <v>48.839958190917969</v>
      </c>
      <c r="F1467" s="16">
        <v>0.60344451665878296</v>
      </c>
    </row>
    <row r="1468" spans="1:6" x14ac:dyDescent="0.2">
      <c r="A1468" t="s">
        <v>22</v>
      </c>
      <c r="B1468">
        <v>1988</v>
      </c>
      <c r="C1468" s="16">
        <v>76.963417053222656</v>
      </c>
      <c r="D1468" s="16">
        <v>20.328777313232422</v>
      </c>
      <c r="E1468" s="16">
        <v>63.389095306396484</v>
      </c>
      <c r="F1468" s="16">
        <v>0.9187120795249939</v>
      </c>
    </row>
    <row r="1469" spans="1:6" x14ac:dyDescent="0.2">
      <c r="A1469" t="s">
        <v>22</v>
      </c>
      <c r="B1469">
        <v>1989</v>
      </c>
      <c r="C1469" s="16">
        <v>96.124687194824219</v>
      </c>
      <c r="D1469" s="16">
        <v>25.986261367797852</v>
      </c>
      <c r="E1469" s="16">
        <v>75.436485290527344</v>
      </c>
      <c r="F1469" s="16">
        <v>1.2525593042373657</v>
      </c>
    </row>
    <row r="1470" spans="1:6" x14ac:dyDescent="0.2">
      <c r="A1470" t="s">
        <v>22</v>
      </c>
      <c r="B1470">
        <v>1990</v>
      </c>
      <c r="C1470" s="16">
        <v>104.80519104003906</v>
      </c>
      <c r="D1470" s="16">
        <v>23.026243209838867</v>
      </c>
      <c r="E1470" s="16">
        <v>81.436012268066406</v>
      </c>
      <c r="F1470" s="16">
        <v>1.4325493574142456</v>
      </c>
    </row>
    <row r="1471" spans="1:6" x14ac:dyDescent="0.2">
      <c r="A1471" t="s">
        <v>22</v>
      </c>
      <c r="B1471">
        <v>1991</v>
      </c>
      <c r="C1471" s="16">
        <v>150.49403381347656</v>
      </c>
      <c r="D1471" s="16">
        <v>37.839797973632813</v>
      </c>
      <c r="E1471" s="16">
        <v>63.334934234619141</v>
      </c>
      <c r="F1471" s="16">
        <v>1.5312268733978271</v>
      </c>
    </row>
    <row r="1472" spans="1:6" x14ac:dyDescent="0.2">
      <c r="A1472" t="s">
        <v>22</v>
      </c>
      <c r="B1472">
        <v>1992</v>
      </c>
      <c r="C1472" s="16">
        <v>149.30880737304688</v>
      </c>
      <c r="D1472" s="16">
        <v>39.578884124755859</v>
      </c>
      <c r="E1472" s="16">
        <v>87.024803161621094</v>
      </c>
      <c r="F1472" s="16">
        <v>2.0875017642974854</v>
      </c>
    </row>
    <row r="1473" spans="1:6" x14ac:dyDescent="0.2">
      <c r="A1473" t="s">
        <v>22</v>
      </c>
      <c r="B1473">
        <v>1993</v>
      </c>
      <c r="C1473" s="16">
        <v>175.90162658691406</v>
      </c>
      <c r="D1473" s="16">
        <v>43.052730560302734</v>
      </c>
      <c r="E1473" s="16">
        <v>95.536773681640625</v>
      </c>
      <c r="F1473" s="16">
        <v>2.4788637161254883</v>
      </c>
    </row>
    <row r="1474" spans="1:6" x14ac:dyDescent="0.2">
      <c r="A1474" t="s">
        <v>22</v>
      </c>
      <c r="B1474">
        <v>1994</v>
      </c>
      <c r="C1474" s="16">
        <v>132.20570373535156</v>
      </c>
      <c r="D1474" s="16">
        <v>34.863456726074219</v>
      </c>
      <c r="E1474" s="16">
        <v>73.434028625488281</v>
      </c>
      <c r="F1474" s="16">
        <v>2.0868077278137207</v>
      </c>
    </row>
    <row r="1475" spans="1:6" x14ac:dyDescent="0.2">
      <c r="A1475" t="s">
        <v>22</v>
      </c>
      <c r="B1475">
        <v>1995</v>
      </c>
      <c r="C1475" s="16">
        <v>144.57429504394531</v>
      </c>
      <c r="D1475" s="16">
        <v>37.416980743408203</v>
      </c>
      <c r="E1475" s="16">
        <v>86.100837707519531</v>
      </c>
      <c r="F1475" s="16">
        <v>2.5478861331939697</v>
      </c>
    </row>
    <row r="1476" spans="1:6" x14ac:dyDescent="0.2">
      <c r="A1476" t="s">
        <v>22</v>
      </c>
      <c r="B1476">
        <v>1996</v>
      </c>
      <c r="C1476" s="16">
        <v>125.96056365966797</v>
      </c>
      <c r="D1476" s="16">
        <v>36.417156219482422</v>
      </c>
      <c r="E1476" s="16">
        <v>95.318046569824219</v>
      </c>
      <c r="F1476" s="16">
        <v>2.9042305946350098</v>
      </c>
    </row>
    <row r="1477" spans="1:6" x14ac:dyDescent="0.2">
      <c r="A1477" t="s">
        <v>22</v>
      </c>
      <c r="B1477">
        <v>1997</v>
      </c>
      <c r="C1477" s="16">
        <v>122.97348022460938</v>
      </c>
      <c r="D1477" s="16">
        <v>47.978008270263672</v>
      </c>
      <c r="E1477" s="16">
        <v>86.880729675292969</v>
      </c>
      <c r="F1477" s="16">
        <v>3.1677827835083008</v>
      </c>
    </row>
    <row r="1478" spans="1:6" x14ac:dyDescent="0.2">
      <c r="A1478" t="s">
        <v>22</v>
      </c>
      <c r="B1478">
        <v>1998</v>
      </c>
      <c r="C1478" s="16">
        <v>126.69974517822266</v>
      </c>
      <c r="D1478" s="16">
        <v>42.733852386474609</v>
      </c>
      <c r="E1478" s="16">
        <v>86.39080810546875</v>
      </c>
      <c r="F1478" s="16">
        <v>3.1755983829498291</v>
      </c>
    </row>
    <row r="1479" spans="1:6" x14ac:dyDescent="0.2">
      <c r="A1479" t="s">
        <v>22</v>
      </c>
      <c r="B1479">
        <v>1999</v>
      </c>
      <c r="C1479" s="16">
        <v>220.82865905761719</v>
      </c>
      <c r="D1479" s="16">
        <v>60.884708404541016</v>
      </c>
      <c r="E1479" s="16">
        <v>75.151901245117188</v>
      </c>
      <c r="F1479" s="16">
        <v>3.5347306728363037</v>
      </c>
    </row>
    <row r="1480" spans="1:6" x14ac:dyDescent="0.2">
      <c r="A1480" t="s">
        <v>22</v>
      </c>
      <c r="B1480">
        <v>2000</v>
      </c>
      <c r="C1480" s="16">
        <v>222.31520080566406</v>
      </c>
      <c r="D1480" s="16">
        <v>102.80647277832031</v>
      </c>
      <c r="E1480" s="16">
        <v>144.98027038574219</v>
      </c>
      <c r="F1480" s="16">
        <v>6.8816814422607422</v>
      </c>
    </row>
    <row r="1481" spans="1:6" x14ac:dyDescent="0.2">
      <c r="A1481" t="s">
        <v>22</v>
      </c>
      <c r="B1481">
        <v>2001</v>
      </c>
      <c r="C1481" s="16">
        <v>210.33830261230469</v>
      </c>
      <c r="D1481" s="16">
        <v>85.688201904296875</v>
      </c>
      <c r="E1481" s="16">
        <v>135.9266357421875</v>
      </c>
      <c r="F1481" s="16">
        <v>6.4597954750061035</v>
      </c>
    </row>
    <row r="1482" spans="1:6" x14ac:dyDescent="0.2">
      <c r="A1482" t="s">
        <v>22</v>
      </c>
      <c r="B1482">
        <v>2002</v>
      </c>
      <c r="C1482" s="16">
        <v>214.93136596679688</v>
      </c>
      <c r="D1482" s="16">
        <v>72.428306579589844</v>
      </c>
      <c r="E1482" s="16">
        <v>127.99919891357422</v>
      </c>
      <c r="F1482" s="16">
        <v>6.1388607025146484</v>
      </c>
    </row>
    <row r="1483" spans="1:6" x14ac:dyDescent="0.2">
      <c r="A1483" t="s">
        <v>22</v>
      </c>
      <c r="B1483">
        <v>2003</v>
      </c>
      <c r="C1483" s="16">
        <v>187.87582397460938</v>
      </c>
      <c r="D1483" s="16">
        <v>75.842910766601563</v>
      </c>
      <c r="E1483" s="16">
        <v>105.24398803710938</v>
      </c>
      <c r="F1483" s="16">
        <v>5.8201537132263184</v>
      </c>
    </row>
    <row r="1484" spans="1:6" x14ac:dyDescent="0.2">
      <c r="A1484" t="s">
        <v>22</v>
      </c>
      <c r="B1484">
        <v>2004</v>
      </c>
      <c r="C1484" s="16">
        <v>204.07194519042969</v>
      </c>
      <c r="D1484" s="16">
        <v>76.660514831542969</v>
      </c>
      <c r="E1484" s="16">
        <v>86.999015808105469</v>
      </c>
      <c r="F1484" s="16">
        <v>5.5130457878112793</v>
      </c>
    </row>
    <row r="1485" spans="1:6" x14ac:dyDescent="0.2">
      <c r="A1485" t="s">
        <v>22</v>
      </c>
      <c r="B1485">
        <v>2005</v>
      </c>
      <c r="C1485" s="16">
        <v>213.57269287109375</v>
      </c>
      <c r="D1485" s="16">
        <v>104.19255065917969</v>
      </c>
      <c r="E1485" s="16">
        <v>88.130569458007813</v>
      </c>
      <c r="F1485" s="16">
        <v>6.7381887435913086</v>
      </c>
    </row>
    <row r="1486" spans="1:6" x14ac:dyDescent="0.2">
      <c r="A1486" t="s">
        <v>22</v>
      </c>
      <c r="B1486">
        <v>2006</v>
      </c>
      <c r="C1486" s="16">
        <v>225.5477294921875</v>
      </c>
      <c r="D1486" s="16">
        <v>98.946456909179688</v>
      </c>
      <c r="E1486" s="16">
        <v>118.86702728271484</v>
      </c>
      <c r="F1486" s="16">
        <v>7.2997851371765137</v>
      </c>
    </row>
    <row r="1487" spans="1:6" x14ac:dyDescent="0.2">
      <c r="A1487" t="s">
        <v>22</v>
      </c>
      <c r="B1487">
        <v>2007</v>
      </c>
      <c r="C1487" s="16">
        <v>230.66925048828125</v>
      </c>
      <c r="D1487" s="16">
        <v>103.61612701416016</v>
      </c>
      <c r="E1487" s="16">
        <v>143.08470153808594</v>
      </c>
      <c r="F1487" s="16">
        <v>7.9099240303039551</v>
      </c>
    </row>
    <row r="1488" spans="1:6" x14ac:dyDescent="0.2">
      <c r="A1488" t="s">
        <v>22</v>
      </c>
      <c r="B1488">
        <v>2008</v>
      </c>
      <c r="C1488" s="16">
        <v>292.07626342773438</v>
      </c>
      <c r="D1488" s="16">
        <v>171.8739013671875</v>
      </c>
      <c r="E1488" s="16">
        <v>177.13130187988281</v>
      </c>
      <c r="F1488" s="16">
        <v>11.002560615539551</v>
      </c>
    </row>
    <row r="1489" spans="1:6" x14ac:dyDescent="0.2">
      <c r="A1489" t="s">
        <v>22</v>
      </c>
      <c r="B1489">
        <v>2009</v>
      </c>
      <c r="C1489" s="16">
        <v>248.54756164550781</v>
      </c>
      <c r="D1489" s="16">
        <v>126.45408630371094</v>
      </c>
      <c r="E1489" s="16">
        <v>128.4208984375</v>
      </c>
      <c r="F1489" s="16">
        <v>8.3014545440673828</v>
      </c>
    </row>
    <row r="1490" spans="1:6" x14ac:dyDescent="0.2">
      <c r="A1490" t="s">
        <v>22</v>
      </c>
      <c r="B1490">
        <v>2010</v>
      </c>
      <c r="C1490" s="16">
        <v>243.00373840332031</v>
      </c>
      <c r="D1490" s="16">
        <v>88.02337646484375</v>
      </c>
      <c r="E1490" s="16">
        <v>90.45501708984375</v>
      </c>
      <c r="F1490" s="16">
        <v>5.7608628273010254</v>
      </c>
    </row>
    <row r="1491" spans="1:6" x14ac:dyDescent="0.2">
      <c r="A1491" t="s">
        <v>22</v>
      </c>
      <c r="B1491">
        <v>2011</v>
      </c>
      <c r="C1491" s="16">
        <v>260.199951171875</v>
      </c>
      <c r="D1491" s="16">
        <v>63.124191284179688</v>
      </c>
      <c r="E1491" s="16">
        <v>128.6524658203125</v>
      </c>
      <c r="F1491" s="16">
        <v>4.5613842010498047</v>
      </c>
    </row>
    <row r="1492" spans="1:6" x14ac:dyDescent="0.2">
      <c r="A1492" t="s">
        <v>22</v>
      </c>
      <c r="B1492">
        <v>2012</v>
      </c>
      <c r="C1492" s="16">
        <v>305.40756225585938</v>
      </c>
      <c r="D1492" s="16">
        <v>84.310585021972656</v>
      </c>
      <c r="E1492" s="16">
        <v>110.14710235595703</v>
      </c>
      <c r="F1492" s="16">
        <v>5.811760425567627</v>
      </c>
    </row>
    <row r="1493" spans="1:6" x14ac:dyDescent="0.2">
      <c r="A1493" t="s">
        <v>22</v>
      </c>
      <c r="B1493">
        <v>2013</v>
      </c>
      <c r="C1493" s="16">
        <v>338.9930419921875</v>
      </c>
      <c r="D1493" s="16">
        <v>99.048896789550781</v>
      </c>
      <c r="E1493" s="16">
        <v>135.17079162597656</v>
      </c>
      <c r="F1493" s="16">
        <v>6.6182594299316406</v>
      </c>
    </row>
    <row r="1494" spans="1:6" x14ac:dyDescent="0.2">
      <c r="A1494" t="s">
        <v>22</v>
      </c>
      <c r="B1494">
        <v>2014</v>
      </c>
      <c r="C1494" s="16">
        <v>404.04501342773438</v>
      </c>
      <c r="D1494" s="16">
        <v>107.92611694335938</v>
      </c>
      <c r="E1494" s="16">
        <v>155.56675720214844</v>
      </c>
      <c r="F1494" s="16">
        <v>8.6721115112304688</v>
      </c>
    </row>
    <row r="1495" spans="1:6" x14ac:dyDescent="0.2">
      <c r="A1495" t="s">
        <v>22</v>
      </c>
      <c r="B1495">
        <v>2015</v>
      </c>
      <c r="C1495" s="16">
        <v>444.30014038085938</v>
      </c>
      <c r="D1495" s="16">
        <v>136.00386047363281</v>
      </c>
      <c r="E1495" s="16">
        <v>173.52940368652344</v>
      </c>
      <c r="F1495" s="16">
        <v>9.2225942611694336</v>
      </c>
    </row>
    <row r="1496" spans="1:6" x14ac:dyDescent="0.2">
      <c r="A1496" t="s">
        <v>22</v>
      </c>
      <c r="B1496">
        <v>2016</v>
      </c>
      <c r="C1496" s="16">
        <v>476.49246215820313</v>
      </c>
      <c r="D1496" s="16">
        <v>138.71766662597656</v>
      </c>
      <c r="E1496" s="16">
        <v>162.20077514648438</v>
      </c>
      <c r="F1496" s="16">
        <v>9.7720861434936523</v>
      </c>
    </row>
    <row r="1497" spans="1:6" x14ac:dyDescent="0.2">
      <c r="A1497" t="s">
        <v>22</v>
      </c>
      <c r="B1497">
        <v>2017</v>
      </c>
      <c r="C1497" s="16">
        <v>519.98077392578125</v>
      </c>
      <c r="D1497" s="16">
        <v>127.85940551757813</v>
      </c>
      <c r="E1497" s="16">
        <v>140.08514404296875</v>
      </c>
      <c r="F1497" s="16">
        <v>9.9784841537475586</v>
      </c>
    </row>
    <row r="1498" spans="1:6" x14ac:dyDescent="0.2">
      <c r="A1498" t="s">
        <v>23</v>
      </c>
      <c r="B1498">
        <v>1950</v>
      </c>
    </row>
    <row r="1499" spans="1:6" x14ac:dyDescent="0.2">
      <c r="A1499" t="s">
        <v>23</v>
      </c>
      <c r="B1499">
        <v>1951</v>
      </c>
    </row>
    <row r="1500" spans="1:6" x14ac:dyDescent="0.2">
      <c r="A1500" t="s">
        <v>23</v>
      </c>
      <c r="B1500">
        <v>1952</v>
      </c>
    </row>
    <row r="1501" spans="1:6" x14ac:dyDescent="0.2">
      <c r="A1501" t="s">
        <v>23</v>
      </c>
      <c r="B1501">
        <v>1953</v>
      </c>
    </row>
    <row r="1502" spans="1:6" x14ac:dyDescent="0.2">
      <c r="A1502" t="s">
        <v>23</v>
      </c>
      <c r="B1502">
        <v>1954</v>
      </c>
    </row>
    <row r="1503" spans="1:6" x14ac:dyDescent="0.2">
      <c r="A1503" t="s">
        <v>23</v>
      </c>
      <c r="B1503">
        <v>1955</v>
      </c>
    </row>
    <row r="1504" spans="1:6" x14ac:dyDescent="0.2">
      <c r="A1504" t="s">
        <v>23</v>
      </c>
      <c r="B1504">
        <v>1956</v>
      </c>
    </row>
    <row r="1505" spans="1:6" x14ac:dyDescent="0.2">
      <c r="A1505" t="s">
        <v>23</v>
      </c>
      <c r="B1505">
        <v>1957</v>
      </c>
    </row>
    <row r="1506" spans="1:6" x14ac:dyDescent="0.2">
      <c r="A1506" t="s">
        <v>23</v>
      </c>
      <c r="B1506">
        <v>1958</v>
      </c>
    </row>
    <row r="1507" spans="1:6" x14ac:dyDescent="0.2">
      <c r="A1507" t="s">
        <v>23</v>
      </c>
      <c r="B1507">
        <v>1959</v>
      </c>
    </row>
    <row r="1508" spans="1:6" x14ac:dyDescent="0.2">
      <c r="A1508" t="s">
        <v>23</v>
      </c>
      <c r="B1508">
        <v>1960</v>
      </c>
    </row>
    <row r="1509" spans="1:6" x14ac:dyDescent="0.2">
      <c r="A1509" t="s">
        <v>23</v>
      </c>
      <c r="B1509">
        <v>1961</v>
      </c>
    </row>
    <row r="1510" spans="1:6" x14ac:dyDescent="0.2">
      <c r="A1510" t="s">
        <v>23</v>
      </c>
      <c r="B1510">
        <v>1962</v>
      </c>
    </row>
    <row r="1511" spans="1:6" x14ac:dyDescent="0.2">
      <c r="A1511" t="s">
        <v>23</v>
      </c>
      <c r="B1511">
        <v>1963</v>
      </c>
    </row>
    <row r="1512" spans="1:6" x14ac:dyDescent="0.2">
      <c r="A1512" t="s">
        <v>23</v>
      </c>
      <c r="B1512">
        <v>1964</v>
      </c>
    </row>
    <row r="1513" spans="1:6" x14ac:dyDescent="0.2">
      <c r="A1513" t="s">
        <v>23</v>
      </c>
      <c r="B1513">
        <v>1965</v>
      </c>
    </row>
    <row r="1514" spans="1:6" x14ac:dyDescent="0.2">
      <c r="A1514" t="s">
        <v>23</v>
      </c>
      <c r="B1514">
        <v>1966</v>
      </c>
    </row>
    <row r="1515" spans="1:6" x14ac:dyDescent="0.2">
      <c r="A1515" t="s">
        <v>23</v>
      </c>
      <c r="B1515">
        <v>1967</v>
      </c>
    </row>
    <row r="1516" spans="1:6" x14ac:dyDescent="0.2">
      <c r="A1516" t="s">
        <v>23</v>
      </c>
      <c r="B1516">
        <v>1968</v>
      </c>
    </row>
    <row r="1517" spans="1:6" x14ac:dyDescent="0.2">
      <c r="A1517" t="s">
        <v>23</v>
      </c>
      <c r="B1517">
        <v>1969</v>
      </c>
    </row>
    <row r="1518" spans="1:6" x14ac:dyDescent="0.2">
      <c r="A1518" t="s">
        <v>23</v>
      </c>
      <c r="B1518">
        <v>1970</v>
      </c>
      <c r="C1518" s="16">
        <v>12.068789482116699</v>
      </c>
      <c r="D1518" s="16">
        <v>7.9989161491394043</v>
      </c>
      <c r="E1518" s="16">
        <v>15.572266578674316</v>
      </c>
      <c r="F1518" s="16">
        <v>1.6851240396499634</v>
      </c>
    </row>
    <row r="1519" spans="1:6" x14ac:dyDescent="0.2">
      <c r="A1519" t="s">
        <v>23</v>
      </c>
      <c r="B1519">
        <v>1971</v>
      </c>
      <c r="C1519" s="16">
        <v>13.963302612304688</v>
      </c>
      <c r="D1519" s="16">
        <v>7.8227968215942383</v>
      </c>
      <c r="E1519" s="16">
        <v>17.663372039794922</v>
      </c>
      <c r="F1519" s="16">
        <v>1.9524180889129639</v>
      </c>
    </row>
    <row r="1520" spans="1:6" x14ac:dyDescent="0.2">
      <c r="A1520" t="s">
        <v>23</v>
      </c>
      <c r="B1520">
        <v>1972</v>
      </c>
      <c r="C1520" s="16">
        <v>16.30763053894043</v>
      </c>
      <c r="D1520" s="16">
        <v>9.3828029632568359</v>
      </c>
      <c r="E1520" s="16">
        <v>18.197362899780273</v>
      </c>
      <c r="F1520" s="16">
        <v>2.3368256092071533</v>
      </c>
    </row>
    <row r="1521" spans="1:6" x14ac:dyDescent="0.2">
      <c r="A1521" t="s">
        <v>23</v>
      </c>
      <c r="B1521">
        <v>1973</v>
      </c>
      <c r="C1521" s="16">
        <v>18.182193756103516</v>
      </c>
      <c r="D1521" s="16">
        <v>11.457711219787598</v>
      </c>
      <c r="E1521" s="16">
        <v>21.138980865478516</v>
      </c>
      <c r="F1521" s="16">
        <v>2.694727897644043</v>
      </c>
    </row>
    <row r="1522" spans="1:6" x14ac:dyDescent="0.2">
      <c r="A1522" t="s">
        <v>23</v>
      </c>
      <c r="B1522">
        <v>1974</v>
      </c>
      <c r="C1522" s="16">
        <v>22.102121353149414</v>
      </c>
      <c r="D1522" s="16">
        <v>15.276969909667969</v>
      </c>
      <c r="E1522" s="16">
        <v>22.151679992675781</v>
      </c>
      <c r="F1522" s="16">
        <v>3.4012229442596436</v>
      </c>
    </row>
    <row r="1523" spans="1:6" x14ac:dyDescent="0.2">
      <c r="A1523" t="s">
        <v>23</v>
      </c>
      <c r="B1523">
        <v>1975</v>
      </c>
      <c r="C1523" s="16">
        <v>25.017448425292969</v>
      </c>
      <c r="D1523" s="16">
        <v>21.606224060058594</v>
      </c>
      <c r="E1523" s="16">
        <v>21.559000015258789</v>
      </c>
      <c r="F1523" s="16">
        <v>4.1018815040588379</v>
      </c>
    </row>
    <row r="1524" spans="1:6" x14ac:dyDescent="0.2">
      <c r="A1524" t="s">
        <v>23</v>
      </c>
      <c r="B1524">
        <v>1976</v>
      </c>
      <c r="C1524" s="16">
        <v>23.576084136962891</v>
      </c>
      <c r="D1524" s="16">
        <v>15.027192115783691</v>
      </c>
      <c r="E1524" s="16">
        <v>25.71759033203125</v>
      </c>
      <c r="F1524" s="16">
        <v>3.2816853523254395</v>
      </c>
    </row>
    <row r="1525" spans="1:6" x14ac:dyDescent="0.2">
      <c r="A1525" t="s">
        <v>23</v>
      </c>
      <c r="B1525">
        <v>1977</v>
      </c>
      <c r="C1525" s="16">
        <v>29.253322601318359</v>
      </c>
      <c r="D1525" s="16">
        <v>19.021810531616211</v>
      </c>
      <c r="E1525" s="16">
        <v>29.848421096801758</v>
      </c>
      <c r="F1525" s="16">
        <v>4.720952033996582</v>
      </c>
    </row>
    <row r="1526" spans="1:6" x14ac:dyDescent="0.2">
      <c r="A1526" t="s">
        <v>23</v>
      </c>
      <c r="B1526">
        <v>1978</v>
      </c>
      <c r="C1526" s="16">
        <v>29.214878082275391</v>
      </c>
      <c r="D1526" s="16">
        <v>26.364990234375</v>
      </c>
      <c r="E1526" s="16">
        <v>33.967216491699219</v>
      </c>
      <c r="F1526" s="16">
        <v>5.096489429473877</v>
      </c>
    </row>
    <row r="1527" spans="1:6" x14ac:dyDescent="0.2">
      <c r="A1527" t="s">
        <v>23</v>
      </c>
      <c r="B1527">
        <v>1979</v>
      </c>
      <c r="C1527" s="16">
        <v>35.212806701660156</v>
      </c>
      <c r="D1527" s="16">
        <v>35.011333465576172</v>
      </c>
      <c r="E1527" s="16">
        <v>37.076194763183594</v>
      </c>
      <c r="F1527" s="16">
        <v>6.4943056106567383</v>
      </c>
    </row>
    <row r="1528" spans="1:6" x14ac:dyDescent="0.2">
      <c r="A1528" t="s">
        <v>23</v>
      </c>
      <c r="B1528">
        <v>1980</v>
      </c>
      <c r="C1528" s="16">
        <v>38.238670349121094</v>
      </c>
      <c r="D1528" s="16">
        <v>65.807014465332031</v>
      </c>
      <c r="E1528" s="16">
        <v>46.188613891601563</v>
      </c>
      <c r="F1528" s="16">
        <v>8.389617919921875</v>
      </c>
    </row>
    <row r="1529" spans="1:6" x14ac:dyDescent="0.2">
      <c r="A1529" t="s">
        <v>23</v>
      </c>
      <c r="B1529">
        <v>1981</v>
      </c>
      <c r="C1529" s="16">
        <v>43.051342010498047</v>
      </c>
      <c r="D1529" s="16">
        <v>63.968372344970703</v>
      </c>
      <c r="E1529" s="16">
        <v>47.841537475585938</v>
      </c>
      <c r="F1529" s="16">
        <v>9.1063156127929688</v>
      </c>
    </row>
    <row r="1530" spans="1:6" x14ac:dyDescent="0.2">
      <c r="A1530" t="s">
        <v>23</v>
      </c>
      <c r="B1530">
        <v>1982</v>
      </c>
      <c r="C1530" s="16">
        <v>44.766838073730469</v>
      </c>
      <c r="D1530" s="16">
        <v>115.72994995117188</v>
      </c>
      <c r="E1530" s="16">
        <v>45.411415100097656</v>
      </c>
      <c r="F1530" s="16">
        <v>11.531730651855469</v>
      </c>
    </row>
    <row r="1531" spans="1:6" x14ac:dyDescent="0.2">
      <c r="A1531" t="s">
        <v>23</v>
      </c>
      <c r="B1531">
        <v>1983</v>
      </c>
      <c r="C1531" s="16">
        <v>48.847740173339844</v>
      </c>
      <c r="D1531" s="16">
        <v>128.48062133789063</v>
      </c>
      <c r="E1531" s="16">
        <v>51.664833068847656</v>
      </c>
      <c r="F1531" s="16">
        <v>12.833860397338867</v>
      </c>
    </row>
    <row r="1532" spans="1:6" x14ac:dyDescent="0.2">
      <c r="A1532" t="s">
        <v>23</v>
      </c>
      <c r="B1532">
        <v>1984</v>
      </c>
      <c r="C1532" s="16">
        <v>47.380321502685547</v>
      </c>
      <c r="D1532" s="16">
        <v>162.07374572753906</v>
      </c>
      <c r="E1532" s="16">
        <v>64.601516723632813</v>
      </c>
      <c r="F1532" s="16">
        <v>14.429780006408691</v>
      </c>
    </row>
    <row r="1533" spans="1:6" x14ac:dyDescent="0.2">
      <c r="A1533" t="s">
        <v>23</v>
      </c>
      <c r="B1533">
        <v>1985</v>
      </c>
      <c r="C1533" s="16">
        <v>56.348239898681641</v>
      </c>
      <c r="D1533" s="16">
        <v>173.35478210449219</v>
      </c>
      <c r="E1533" s="16">
        <v>53.107631683349609</v>
      </c>
      <c r="F1533" s="16">
        <v>16.397884368896484</v>
      </c>
    </row>
    <row r="1534" spans="1:6" x14ac:dyDescent="0.2">
      <c r="A1534" t="s">
        <v>23</v>
      </c>
      <c r="B1534">
        <v>1986</v>
      </c>
      <c r="C1534" s="16">
        <v>68.046630859375</v>
      </c>
      <c r="D1534" s="16">
        <v>124.40583801269531</v>
      </c>
      <c r="E1534" s="16">
        <v>66.634765625</v>
      </c>
      <c r="F1534" s="16">
        <v>16.666620254516602</v>
      </c>
    </row>
    <row r="1535" spans="1:6" x14ac:dyDescent="0.2">
      <c r="A1535" t="s">
        <v>23</v>
      </c>
      <c r="B1535">
        <v>1987</v>
      </c>
      <c r="C1535" s="16">
        <v>72.587509155273438</v>
      </c>
      <c r="D1535" s="16">
        <v>147.79708862304688</v>
      </c>
      <c r="E1535" s="16">
        <v>73.487014770507813</v>
      </c>
      <c r="F1535" s="16">
        <v>18.749845504760742</v>
      </c>
    </row>
    <row r="1536" spans="1:6" x14ac:dyDescent="0.2">
      <c r="A1536" t="s">
        <v>23</v>
      </c>
      <c r="B1536">
        <v>1988</v>
      </c>
      <c r="C1536" s="16">
        <v>71.157974243164063</v>
      </c>
      <c r="D1536" s="16">
        <v>229.73530578613281</v>
      </c>
      <c r="E1536" s="16">
        <v>75.7274169921875</v>
      </c>
      <c r="F1536" s="16">
        <v>22.610923767089844</v>
      </c>
    </row>
    <row r="1537" spans="1:6" x14ac:dyDescent="0.2">
      <c r="A1537" t="s">
        <v>23</v>
      </c>
      <c r="B1537">
        <v>1989</v>
      </c>
      <c r="C1537" s="16">
        <v>78.086357116699219</v>
      </c>
      <c r="D1537" s="16">
        <v>202.14878845214844</v>
      </c>
      <c r="E1537" s="16">
        <v>79.263092041015625</v>
      </c>
      <c r="F1537" s="16">
        <v>22.805849075317383</v>
      </c>
    </row>
    <row r="1538" spans="1:6" x14ac:dyDescent="0.2">
      <c r="A1538" t="s">
        <v>23</v>
      </c>
      <c r="B1538">
        <v>1990</v>
      </c>
      <c r="C1538" s="16">
        <v>85.578636169433594</v>
      </c>
      <c r="D1538" s="16">
        <v>156.03396606445313</v>
      </c>
      <c r="E1538" s="16">
        <v>83.349922180175781</v>
      </c>
      <c r="F1538" s="16">
        <v>22.195405960083008</v>
      </c>
    </row>
    <row r="1539" spans="1:6" x14ac:dyDescent="0.2">
      <c r="A1539" t="s">
        <v>23</v>
      </c>
      <c r="B1539">
        <v>1991</v>
      </c>
      <c r="C1539" s="16">
        <v>95.469131469726563</v>
      </c>
      <c r="D1539" s="16">
        <v>145.8040771484375</v>
      </c>
      <c r="E1539" s="16">
        <v>63.150905609130859</v>
      </c>
      <c r="F1539" s="16">
        <v>22.650295257568359</v>
      </c>
    </row>
    <row r="1540" spans="1:6" x14ac:dyDescent="0.2">
      <c r="A1540" t="s">
        <v>23</v>
      </c>
      <c r="B1540">
        <v>1992</v>
      </c>
      <c r="C1540" s="16">
        <v>97.034492492675781</v>
      </c>
      <c r="D1540" s="16">
        <v>150.16030883789063</v>
      </c>
      <c r="E1540" s="16">
        <v>63.93438720703125</v>
      </c>
      <c r="F1540" s="16">
        <v>23.476541519165039</v>
      </c>
    </row>
    <row r="1541" spans="1:6" x14ac:dyDescent="0.2">
      <c r="A1541" t="s">
        <v>23</v>
      </c>
      <c r="B1541">
        <v>1993</v>
      </c>
      <c r="C1541" s="16">
        <v>103.56355285644531</v>
      </c>
      <c r="D1541" s="16">
        <v>132.41720581054688</v>
      </c>
      <c r="E1541" s="16">
        <v>80.184883117675781</v>
      </c>
      <c r="F1541" s="16">
        <v>25.612773895263672</v>
      </c>
    </row>
    <row r="1542" spans="1:6" x14ac:dyDescent="0.2">
      <c r="A1542" t="s">
        <v>23</v>
      </c>
      <c r="B1542">
        <v>1994</v>
      </c>
      <c r="C1542" s="16">
        <v>122.81269836425781</v>
      </c>
      <c r="D1542" s="16">
        <v>113.69460296630859</v>
      </c>
      <c r="E1542" s="16">
        <v>72.513458251953125</v>
      </c>
      <c r="F1542" s="16">
        <v>28.454055786132813</v>
      </c>
    </row>
    <row r="1543" spans="1:6" x14ac:dyDescent="0.2">
      <c r="A1543" t="s">
        <v>23</v>
      </c>
      <c r="B1543">
        <v>1995</v>
      </c>
      <c r="C1543" s="16">
        <v>126.45519256591797</v>
      </c>
      <c r="D1543" s="16">
        <v>91.864601135253906</v>
      </c>
      <c r="E1543" s="16">
        <v>117.46276092529297</v>
      </c>
      <c r="F1543" s="16">
        <v>25.720743179321289</v>
      </c>
    </row>
    <row r="1544" spans="1:6" x14ac:dyDescent="0.2">
      <c r="A1544" t="s">
        <v>23</v>
      </c>
      <c r="B1544">
        <v>1996</v>
      </c>
      <c r="C1544" s="16">
        <v>177.58822631835938</v>
      </c>
      <c r="D1544" s="16">
        <v>133.27760314941406</v>
      </c>
      <c r="E1544" s="16">
        <v>62.005268096923828</v>
      </c>
      <c r="F1544" s="16">
        <v>38.123714447021484</v>
      </c>
    </row>
    <row r="1545" spans="1:6" x14ac:dyDescent="0.2">
      <c r="A1545" t="s">
        <v>23</v>
      </c>
      <c r="B1545">
        <v>1997</v>
      </c>
      <c r="C1545" s="16">
        <v>141.52613830566406</v>
      </c>
      <c r="D1545" s="16">
        <v>200.2001953125</v>
      </c>
      <c r="E1545" s="16">
        <v>93.270431518554688</v>
      </c>
      <c r="F1545" s="16">
        <v>30.226533889770508</v>
      </c>
    </row>
    <row r="1546" spans="1:6" x14ac:dyDescent="0.2">
      <c r="A1546" t="s">
        <v>23</v>
      </c>
      <c r="B1546">
        <v>1998</v>
      </c>
      <c r="C1546" s="16">
        <v>132.45509338378906</v>
      </c>
      <c r="D1546" s="16">
        <v>314.54727172851563</v>
      </c>
      <c r="E1546" s="16">
        <v>85.23016357421875</v>
      </c>
      <c r="F1546" s="16">
        <v>47.713241577148438</v>
      </c>
    </row>
    <row r="1547" spans="1:6" x14ac:dyDescent="0.2">
      <c r="A1547" t="s">
        <v>23</v>
      </c>
      <c r="B1547">
        <v>1999</v>
      </c>
      <c r="C1547" s="16">
        <v>165.69451904296875</v>
      </c>
      <c r="D1547" s="16">
        <v>409.32662963867188</v>
      </c>
      <c r="E1547" s="16">
        <v>37.311565399169922</v>
      </c>
      <c r="F1547" s="16">
        <v>31.513027191162109</v>
      </c>
    </row>
    <row r="1548" spans="1:6" x14ac:dyDescent="0.2">
      <c r="A1548" t="s">
        <v>23</v>
      </c>
      <c r="B1548">
        <v>2000</v>
      </c>
      <c r="C1548" s="16">
        <v>168.641357421875</v>
      </c>
      <c r="D1548" s="16">
        <v>418.710205078125</v>
      </c>
      <c r="E1548" s="16">
        <v>58.617378234863281</v>
      </c>
      <c r="F1548" s="16">
        <v>31.850818634033203</v>
      </c>
    </row>
    <row r="1549" spans="1:6" x14ac:dyDescent="0.2">
      <c r="A1549" t="s">
        <v>23</v>
      </c>
      <c r="B1549">
        <v>2001</v>
      </c>
      <c r="C1549" s="16">
        <v>175.78691101074219</v>
      </c>
      <c r="D1549" s="16">
        <v>365.53436279296875</v>
      </c>
      <c r="E1549" s="16">
        <v>106.02816009521484</v>
      </c>
      <c r="F1549" s="16">
        <v>26.583766937255859</v>
      </c>
    </row>
    <row r="1550" spans="1:6" x14ac:dyDescent="0.2">
      <c r="A1550" t="s">
        <v>23</v>
      </c>
      <c r="B1550">
        <v>2002</v>
      </c>
      <c r="C1550" s="16">
        <v>162.41719055175781</v>
      </c>
      <c r="D1550" s="16">
        <v>263.23443603515625</v>
      </c>
      <c r="E1550" s="16">
        <v>136.43235778808594</v>
      </c>
      <c r="F1550" s="16">
        <v>23.778642654418945</v>
      </c>
    </row>
    <row r="1551" spans="1:6" x14ac:dyDescent="0.2">
      <c r="A1551" t="s">
        <v>23</v>
      </c>
      <c r="B1551">
        <v>2003</v>
      </c>
      <c r="C1551" s="16">
        <v>168.76034545898438</v>
      </c>
      <c r="D1551" s="16">
        <v>301.70419311523438</v>
      </c>
      <c r="E1551" s="16">
        <v>58.701011657714844</v>
      </c>
      <c r="F1551" s="16">
        <v>18.809062957763672</v>
      </c>
    </row>
    <row r="1552" spans="1:6" x14ac:dyDescent="0.2">
      <c r="A1552" t="s">
        <v>23</v>
      </c>
      <c r="B1552">
        <v>2004</v>
      </c>
      <c r="C1552" s="16">
        <v>196.67025756835938</v>
      </c>
      <c r="D1552" s="16">
        <v>491.79244995117188</v>
      </c>
      <c r="E1552" s="16">
        <v>58.501327514648438</v>
      </c>
      <c r="F1552" s="16">
        <v>19.277568817138672</v>
      </c>
    </row>
    <row r="1553" spans="1:6" x14ac:dyDescent="0.2">
      <c r="A1553" t="s">
        <v>23</v>
      </c>
      <c r="B1553">
        <v>2005</v>
      </c>
      <c r="C1553" s="16">
        <v>120.65776824951172</v>
      </c>
      <c r="D1553" s="16">
        <v>639.0760498046875</v>
      </c>
      <c r="E1553" s="16">
        <v>35.173152923583984</v>
      </c>
      <c r="F1553" s="16">
        <v>41.366260528564453</v>
      </c>
    </row>
    <row r="1554" spans="1:6" x14ac:dyDescent="0.2">
      <c r="A1554" t="s">
        <v>23</v>
      </c>
      <c r="B1554">
        <v>2006</v>
      </c>
      <c r="C1554" s="16">
        <v>116.98374938964844</v>
      </c>
      <c r="D1554" s="16">
        <v>656.95245361328125</v>
      </c>
      <c r="E1554" s="16">
        <v>26.132125854492188</v>
      </c>
      <c r="F1554" s="16">
        <v>43.173675537109375</v>
      </c>
    </row>
    <row r="1555" spans="1:6" x14ac:dyDescent="0.2">
      <c r="A1555" t="s">
        <v>23</v>
      </c>
      <c r="B1555">
        <v>2007</v>
      </c>
      <c r="C1555" s="16">
        <v>128.75437927246094</v>
      </c>
      <c r="D1555" s="16">
        <v>711.62408447265625</v>
      </c>
      <c r="E1555" s="16">
        <v>21.674892425537109</v>
      </c>
      <c r="F1555" s="16">
        <v>27.905643463134766</v>
      </c>
    </row>
    <row r="1556" spans="1:6" x14ac:dyDescent="0.2">
      <c r="A1556" t="s">
        <v>23</v>
      </c>
      <c r="B1556">
        <v>2008</v>
      </c>
      <c r="C1556" s="16">
        <v>161.01475524902344</v>
      </c>
      <c r="D1556" s="16">
        <v>861.00079345703125</v>
      </c>
      <c r="E1556" s="16">
        <v>16.853986740112305</v>
      </c>
      <c r="F1556" s="16">
        <v>11.894436836242676</v>
      </c>
    </row>
    <row r="1557" spans="1:6" x14ac:dyDescent="0.2">
      <c r="A1557" t="s">
        <v>23</v>
      </c>
      <c r="B1557">
        <v>2009</v>
      </c>
      <c r="C1557" s="16">
        <v>145.22393798828125</v>
      </c>
      <c r="D1557" s="16">
        <v>725.096435546875</v>
      </c>
      <c r="E1557" s="16">
        <v>11.357517242431641</v>
      </c>
      <c r="F1557" s="16">
        <v>3.9991087913513184</v>
      </c>
    </row>
    <row r="1558" spans="1:6" x14ac:dyDescent="0.2">
      <c r="A1558" t="s">
        <v>23</v>
      </c>
      <c r="B1558">
        <v>2010</v>
      </c>
      <c r="C1558" s="16">
        <v>195.41131591796875</v>
      </c>
      <c r="D1558" s="16">
        <v>560.7681884765625</v>
      </c>
      <c r="E1558" s="16">
        <v>3.7049996852874756</v>
      </c>
      <c r="F1558" s="16">
        <v>2.3881800174713135</v>
      </c>
    </row>
    <row r="1559" spans="1:6" x14ac:dyDescent="0.2">
      <c r="A1559" t="s">
        <v>23</v>
      </c>
      <c r="B1559">
        <v>2011</v>
      </c>
      <c r="C1559" s="16">
        <v>349.97042846679688</v>
      </c>
      <c r="D1559" s="16">
        <v>350.89373779296875</v>
      </c>
      <c r="E1559" s="16">
        <v>9.4802326254007918E-14</v>
      </c>
      <c r="F1559" s="16">
        <v>1.4795709848403931</v>
      </c>
    </row>
    <row r="1560" spans="1:6" x14ac:dyDescent="0.2">
      <c r="A1560" t="s">
        <v>23</v>
      </c>
      <c r="B1560">
        <v>2012</v>
      </c>
      <c r="C1560" s="16">
        <v>288.39288330078125</v>
      </c>
      <c r="D1560" s="16">
        <v>334.6451416015625</v>
      </c>
      <c r="E1560" s="16">
        <v>8.5126607911149843E-14</v>
      </c>
      <c r="F1560" s="16">
        <v>1.4054547548294067</v>
      </c>
    </row>
    <row r="1561" spans="1:6" x14ac:dyDescent="0.2">
      <c r="A1561" t="s">
        <v>23</v>
      </c>
      <c r="B1561">
        <v>2013</v>
      </c>
      <c r="C1561" s="16">
        <v>283.74490356445313</v>
      </c>
      <c r="D1561" s="16">
        <v>341.041259765625</v>
      </c>
      <c r="E1561" s="16">
        <v>9.0180982256424236E-14</v>
      </c>
      <c r="F1561" s="16">
        <v>1.4354172945022583</v>
      </c>
    </row>
    <row r="1562" spans="1:6" x14ac:dyDescent="0.2">
      <c r="A1562" t="s">
        <v>23</v>
      </c>
      <c r="B1562">
        <v>2014</v>
      </c>
      <c r="C1562" s="16">
        <v>323.9853515625</v>
      </c>
      <c r="D1562" s="16">
        <v>360.53604125976563</v>
      </c>
      <c r="E1562" s="16">
        <v>1.1326102409463593E-13</v>
      </c>
      <c r="F1562" s="16">
        <v>1.5202642679214478</v>
      </c>
    </row>
    <row r="1563" spans="1:6" x14ac:dyDescent="0.2">
      <c r="A1563" t="s">
        <v>23</v>
      </c>
      <c r="B1563">
        <v>2015</v>
      </c>
      <c r="C1563" s="16">
        <v>341.400146484375</v>
      </c>
      <c r="D1563" s="16">
        <v>355.1328125</v>
      </c>
      <c r="E1563" s="16">
        <v>1.4053416362482668E-13</v>
      </c>
      <c r="F1563" s="16">
        <v>1.5449141263961792</v>
      </c>
    </row>
    <row r="1564" spans="1:6" x14ac:dyDescent="0.2">
      <c r="A1564" t="s">
        <v>23</v>
      </c>
      <c r="B1564">
        <v>2016</v>
      </c>
      <c r="C1564" s="16">
        <v>377.671875</v>
      </c>
      <c r="D1564" s="16">
        <v>395.1177978515625</v>
      </c>
      <c r="E1564" s="16">
        <v>1.4183145218178705E-13</v>
      </c>
      <c r="F1564" s="16">
        <v>1.7097809314727783</v>
      </c>
    </row>
    <row r="1565" spans="1:6" x14ac:dyDescent="0.2">
      <c r="A1565" t="s">
        <v>23</v>
      </c>
      <c r="B1565">
        <v>2017</v>
      </c>
      <c r="C1565" s="16">
        <v>400.52053833007813</v>
      </c>
      <c r="D1565" s="16">
        <v>456.20428466796875</v>
      </c>
      <c r="E1565" s="16">
        <v>1.6356283460885329E-13</v>
      </c>
      <c r="F1565" s="16">
        <v>1.8996692895889282</v>
      </c>
    </row>
    <row r="1566" spans="1:6" x14ac:dyDescent="0.2">
      <c r="A1566" t="s">
        <v>24</v>
      </c>
      <c r="B1566">
        <v>1950</v>
      </c>
      <c r="C1566" s="16">
        <v>3.027772436325904E-6</v>
      </c>
      <c r="D1566" s="16">
        <v>9.5903567398636369E-7</v>
      </c>
      <c r="E1566" s="16">
        <v>3.4141246487706667E-6</v>
      </c>
      <c r="F1566" s="16">
        <v>0</v>
      </c>
    </row>
    <row r="1567" spans="1:6" x14ac:dyDescent="0.2">
      <c r="A1567" t="s">
        <v>24</v>
      </c>
      <c r="B1567">
        <v>1951</v>
      </c>
      <c r="C1567" s="16">
        <v>4.0440850170853082E-6</v>
      </c>
      <c r="D1567" s="16">
        <v>3.3209792036359431E-6</v>
      </c>
      <c r="E1567" s="16">
        <v>1.1822538908745628E-5</v>
      </c>
      <c r="F1567" s="16">
        <v>0</v>
      </c>
    </row>
    <row r="1568" spans="1:6" x14ac:dyDescent="0.2">
      <c r="A1568" t="s">
        <v>24</v>
      </c>
      <c r="B1568">
        <v>1952</v>
      </c>
      <c r="C1568" s="16">
        <v>4.2561150621622801E-6</v>
      </c>
      <c r="D1568" s="16">
        <v>4.576909304887522E-6</v>
      </c>
      <c r="E1568" s="16">
        <v>1.6293597582262009E-5</v>
      </c>
      <c r="F1568" s="16">
        <v>0</v>
      </c>
    </row>
    <row r="1569" spans="1:6" x14ac:dyDescent="0.2">
      <c r="A1569" t="s">
        <v>24</v>
      </c>
      <c r="B1569">
        <v>1953</v>
      </c>
      <c r="C1569" s="16">
        <v>7.2006064328888897E-6</v>
      </c>
      <c r="D1569" s="16">
        <v>1.5486682968912646E-5</v>
      </c>
      <c r="E1569" s="16">
        <v>2.7565954951569438E-5</v>
      </c>
      <c r="F1569" s="16">
        <v>0</v>
      </c>
    </row>
    <row r="1570" spans="1:6" x14ac:dyDescent="0.2">
      <c r="A1570" t="s">
        <v>24</v>
      </c>
      <c r="B1570">
        <v>1954</v>
      </c>
      <c r="C1570" s="16">
        <v>1.5078555406944361E-5</v>
      </c>
      <c r="D1570" s="16">
        <v>8.4023500676266849E-5</v>
      </c>
      <c r="E1570" s="16">
        <v>3.1099538318812847E-5</v>
      </c>
      <c r="F1570" s="16">
        <v>0</v>
      </c>
    </row>
    <row r="1571" spans="1:6" x14ac:dyDescent="0.2">
      <c r="A1571" t="s">
        <v>24</v>
      </c>
      <c r="B1571">
        <v>1955</v>
      </c>
      <c r="C1571" s="16">
        <v>1.0233790817437693E-4</v>
      </c>
      <c r="D1571" s="16">
        <v>2.6878059725277126E-4</v>
      </c>
      <c r="E1571" s="16">
        <v>9.9434597359504551E-5</v>
      </c>
      <c r="F1571" s="16">
        <v>0</v>
      </c>
    </row>
    <row r="1572" spans="1:6" x14ac:dyDescent="0.2">
      <c r="A1572" t="s">
        <v>24</v>
      </c>
      <c r="B1572">
        <v>1956</v>
      </c>
      <c r="C1572" s="16">
        <v>2.8883316554129124E-4</v>
      </c>
      <c r="D1572" s="16">
        <v>3.8419768679887056E-4</v>
      </c>
      <c r="E1572" s="16">
        <v>1.4244219346437603E-4</v>
      </c>
      <c r="F1572" s="16">
        <v>0</v>
      </c>
    </row>
    <row r="1573" spans="1:6" x14ac:dyDescent="0.2">
      <c r="A1573" t="s">
        <v>24</v>
      </c>
      <c r="B1573">
        <v>1957</v>
      </c>
      <c r="C1573" s="16">
        <v>3.2446067780256271E-4</v>
      </c>
      <c r="D1573" s="16">
        <v>3.6544835893437266E-4</v>
      </c>
      <c r="E1573" s="16">
        <v>1.3584308908320963E-4</v>
      </c>
      <c r="F1573" s="16">
        <v>0</v>
      </c>
    </row>
    <row r="1574" spans="1:6" x14ac:dyDescent="0.2">
      <c r="A1574" t="s">
        <v>24</v>
      </c>
      <c r="B1574">
        <v>1958</v>
      </c>
      <c r="C1574" s="16">
        <v>3.7612856249324977E-4</v>
      </c>
      <c r="D1574" s="16">
        <v>3.3538549905642867E-4</v>
      </c>
      <c r="E1574" s="16">
        <v>1.245171733899042E-4</v>
      </c>
      <c r="F1574" s="16">
        <v>0</v>
      </c>
    </row>
    <row r="1575" spans="1:6" x14ac:dyDescent="0.2">
      <c r="A1575" t="s">
        <v>24</v>
      </c>
      <c r="B1575">
        <v>1959</v>
      </c>
      <c r="C1575" s="16">
        <v>3.3547033672221005E-4</v>
      </c>
      <c r="D1575" s="16">
        <v>2.698321477510035E-4</v>
      </c>
      <c r="E1575" s="16">
        <v>1.0052714060293511E-4</v>
      </c>
      <c r="F1575" s="16">
        <v>0</v>
      </c>
    </row>
    <row r="1576" spans="1:6" x14ac:dyDescent="0.2">
      <c r="A1576" t="s">
        <v>24</v>
      </c>
      <c r="B1576">
        <v>1960</v>
      </c>
      <c r="C1576" s="16">
        <v>4.7692883526906371E-4</v>
      </c>
      <c r="D1576" s="16">
        <v>3.8091675378382206E-4</v>
      </c>
      <c r="E1576" s="16">
        <v>1.4150865899864584E-4</v>
      </c>
      <c r="F1576" s="16">
        <v>0</v>
      </c>
    </row>
    <row r="1577" spans="1:6" x14ac:dyDescent="0.2">
      <c r="A1577" t="s">
        <v>24</v>
      </c>
      <c r="B1577">
        <v>1961</v>
      </c>
      <c r="C1577" s="16">
        <v>3.7379350396804512E-4</v>
      </c>
      <c r="D1577" s="16">
        <v>3.1818720162846148E-4</v>
      </c>
      <c r="E1577" s="16">
        <v>1.1638577416306362E-4</v>
      </c>
      <c r="F1577" s="16">
        <v>0</v>
      </c>
    </row>
    <row r="1578" spans="1:6" x14ac:dyDescent="0.2">
      <c r="A1578" t="s">
        <v>24</v>
      </c>
      <c r="B1578">
        <v>1962</v>
      </c>
      <c r="C1578" s="16">
        <v>5.0790334353223443E-4</v>
      </c>
      <c r="D1578" s="16">
        <v>5.8070640079677105E-4</v>
      </c>
      <c r="E1578" s="16">
        <v>2.0832987502217293E-4</v>
      </c>
      <c r="F1578" s="16">
        <v>0</v>
      </c>
    </row>
    <row r="1579" spans="1:6" x14ac:dyDescent="0.2">
      <c r="A1579" t="s">
        <v>24</v>
      </c>
      <c r="B1579">
        <v>1963</v>
      </c>
      <c r="C1579" s="16">
        <v>5.5783579591661692E-4</v>
      </c>
      <c r="D1579" s="16">
        <v>5.6354771368205547E-4</v>
      </c>
      <c r="E1579" s="16">
        <v>2.2441351029556245E-4</v>
      </c>
      <c r="F1579" s="16">
        <v>0</v>
      </c>
    </row>
    <row r="1580" spans="1:6" x14ac:dyDescent="0.2">
      <c r="A1580" t="s">
        <v>24</v>
      </c>
      <c r="B1580">
        <v>1964</v>
      </c>
      <c r="C1580" s="16">
        <v>6.2061793869361281E-4</v>
      </c>
      <c r="D1580" s="16">
        <v>6.6973373759537935E-4</v>
      </c>
      <c r="E1580" s="16">
        <v>2.0349769329186529E-4</v>
      </c>
      <c r="F1580" s="16">
        <v>0</v>
      </c>
    </row>
    <row r="1581" spans="1:6" x14ac:dyDescent="0.2">
      <c r="A1581" t="s">
        <v>24</v>
      </c>
      <c r="B1581">
        <v>1965</v>
      </c>
      <c r="C1581" s="16">
        <v>6.2958599301055074E-4</v>
      </c>
      <c r="D1581" s="16">
        <v>8.8076695101335645E-4</v>
      </c>
      <c r="E1581" s="16">
        <v>2.9263010947033763E-4</v>
      </c>
      <c r="F1581" s="16">
        <v>0</v>
      </c>
    </row>
    <row r="1582" spans="1:6" x14ac:dyDescent="0.2">
      <c r="A1582" t="s">
        <v>24</v>
      </c>
      <c r="B1582">
        <v>1966</v>
      </c>
      <c r="C1582" s="16">
        <v>1.0433089919388294E-3</v>
      </c>
      <c r="D1582" s="16">
        <v>7.9382042167708278E-4</v>
      </c>
      <c r="E1582" s="16">
        <v>2.7395843062549829E-4</v>
      </c>
      <c r="F1582" s="16">
        <v>0</v>
      </c>
    </row>
    <row r="1583" spans="1:6" x14ac:dyDescent="0.2">
      <c r="A1583" t="s">
        <v>24</v>
      </c>
      <c r="B1583">
        <v>1967</v>
      </c>
      <c r="C1583" s="16">
        <v>9.4126549083739519E-4</v>
      </c>
      <c r="D1583" s="16">
        <v>6.2441028421744704E-4</v>
      </c>
      <c r="E1583" s="16">
        <v>2.800995425786823E-4</v>
      </c>
      <c r="F1583" s="16">
        <v>0</v>
      </c>
    </row>
    <row r="1584" spans="1:6" x14ac:dyDescent="0.2">
      <c r="A1584" t="s">
        <v>24</v>
      </c>
      <c r="B1584">
        <v>1968</v>
      </c>
      <c r="C1584" s="16">
        <v>7.6499441638588905E-4</v>
      </c>
      <c r="D1584" s="16">
        <v>7.3471188079565763E-4</v>
      </c>
      <c r="E1584" s="16">
        <v>3.0327666900120676E-4</v>
      </c>
      <c r="F1584" s="16">
        <v>0</v>
      </c>
    </row>
    <row r="1585" spans="1:6" x14ac:dyDescent="0.2">
      <c r="A1585" t="s">
        <v>24</v>
      </c>
      <c r="B1585">
        <v>1969</v>
      </c>
      <c r="C1585" s="16">
        <v>9.1337558114901185E-4</v>
      </c>
      <c r="D1585" s="16">
        <v>6.9268292281776667E-4</v>
      </c>
      <c r="E1585" s="16">
        <v>2.9890157748013735E-4</v>
      </c>
      <c r="F1585" s="16">
        <v>0</v>
      </c>
    </row>
    <row r="1586" spans="1:6" x14ac:dyDescent="0.2">
      <c r="A1586" t="s">
        <v>24</v>
      </c>
      <c r="B1586">
        <v>1970</v>
      </c>
      <c r="C1586" s="16">
        <v>1.0703124571591616E-3</v>
      </c>
      <c r="D1586" s="16">
        <v>6.5992819145321846E-4</v>
      </c>
      <c r="E1586" s="16">
        <v>2.6975938817486167E-4</v>
      </c>
      <c r="F1586" s="16">
        <v>0</v>
      </c>
    </row>
    <row r="1587" spans="1:6" x14ac:dyDescent="0.2">
      <c r="A1587" t="s">
        <v>24</v>
      </c>
      <c r="B1587">
        <v>1971</v>
      </c>
      <c r="C1587" s="16">
        <v>9.8206044640392065E-4</v>
      </c>
      <c r="D1587" s="16">
        <v>8.0026197247207165E-4</v>
      </c>
      <c r="E1587" s="16">
        <v>2.1767760335933417E-4</v>
      </c>
      <c r="F1587" s="16">
        <v>0</v>
      </c>
    </row>
    <row r="1588" spans="1:6" x14ac:dyDescent="0.2">
      <c r="A1588" t="s">
        <v>24</v>
      </c>
      <c r="B1588">
        <v>1972</v>
      </c>
      <c r="C1588" s="16">
        <v>1.4754099538549781E-3</v>
      </c>
      <c r="D1588" s="16">
        <v>1.2628317344933748E-3</v>
      </c>
      <c r="E1588" s="16">
        <v>2.6175839593634009E-4</v>
      </c>
      <c r="F1588" s="16">
        <v>0</v>
      </c>
    </row>
    <row r="1589" spans="1:6" x14ac:dyDescent="0.2">
      <c r="A1589" t="s">
        <v>24</v>
      </c>
      <c r="B1589">
        <v>1973</v>
      </c>
      <c r="C1589" s="16">
        <v>2.9066163115203381E-3</v>
      </c>
      <c r="D1589" s="16">
        <v>1.5136388828977942E-3</v>
      </c>
      <c r="E1589" s="16">
        <v>5.7974492665380239E-4</v>
      </c>
      <c r="F1589" s="16">
        <v>0</v>
      </c>
    </row>
    <row r="1590" spans="1:6" x14ac:dyDescent="0.2">
      <c r="A1590" t="s">
        <v>24</v>
      </c>
      <c r="B1590">
        <v>1974</v>
      </c>
      <c r="C1590" s="16">
        <v>3.8163363933563232E-3</v>
      </c>
      <c r="D1590" s="16">
        <v>2.1550410892814398E-3</v>
      </c>
      <c r="E1590" s="16">
        <v>1.0286227334290743E-3</v>
      </c>
      <c r="F1590" s="16">
        <v>0</v>
      </c>
    </row>
    <row r="1591" spans="1:6" x14ac:dyDescent="0.2">
      <c r="A1591" t="s">
        <v>24</v>
      </c>
      <c r="B1591">
        <v>1975</v>
      </c>
      <c r="C1591" s="16">
        <v>5.0481497310101986E-3</v>
      </c>
      <c r="D1591" s="16">
        <v>2.558763837441802E-3</v>
      </c>
      <c r="E1591" s="16">
        <v>1.3930866261944175E-3</v>
      </c>
      <c r="F1591" s="16">
        <v>0</v>
      </c>
    </row>
    <row r="1592" spans="1:6" x14ac:dyDescent="0.2">
      <c r="A1592" t="s">
        <v>24</v>
      </c>
      <c r="B1592">
        <v>1976</v>
      </c>
      <c r="C1592" s="16">
        <v>6.3951332122087479E-3</v>
      </c>
      <c r="D1592" s="16">
        <v>3.1248258892446756E-3</v>
      </c>
      <c r="E1592" s="16">
        <v>1.4800410717725754E-3</v>
      </c>
      <c r="F1592" s="16">
        <v>0</v>
      </c>
    </row>
    <row r="1593" spans="1:6" x14ac:dyDescent="0.2">
      <c r="A1593" t="s">
        <v>24</v>
      </c>
      <c r="B1593">
        <v>1977</v>
      </c>
      <c r="C1593" s="16">
        <v>6.3982601277530193E-3</v>
      </c>
      <c r="D1593" s="16">
        <v>4.0259393863379955E-3</v>
      </c>
      <c r="E1593" s="16">
        <v>1.575800240971148E-3</v>
      </c>
      <c r="F1593" s="16">
        <v>0</v>
      </c>
    </row>
    <row r="1594" spans="1:6" x14ac:dyDescent="0.2">
      <c r="A1594" t="s">
        <v>24</v>
      </c>
      <c r="B1594">
        <v>1978</v>
      </c>
      <c r="C1594" s="16">
        <v>8.3265611901879311E-3</v>
      </c>
      <c r="D1594" s="16">
        <v>5.4787578992545605E-3</v>
      </c>
      <c r="E1594" s="16">
        <v>2.1946814376860857E-3</v>
      </c>
      <c r="F1594" s="16">
        <v>0</v>
      </c>
    </row>
    <row r="1595" spans="1:6" x14ac:dyDescent="0.2">
      <c r="A1595" t="s">
        <v>24</v>
      </c>
      <c r="B1595">
        <v>1979</v>
      </c>
      <c r="C1595" s="16">
        <v>8.2150399684906006E-3</v>
      </c>
      <c r="D1595" s="16">
        <v>5.6389160454273224E-3</v>
      </c>
      <c r="E1595" s="16">
        <v>3.1460442114621401E-3</v>
      </c>
      <c r="F1595" s="16">
        <v>0</v>
      </c>
    </row>
    <row r="1596" spans="1:6" x14ac:dyDescent="0.2">
      <c r="A1596" t="s">
        <v>24</v>
      </c>
      <c r="B1596">
        <v>1980</v>
      </c>
      <c r="C1596" s="16">
        <v>7.6084262691438198E-3</v>
      </c>
      <c r="D1596" s="16">
        <v>6.782053504139185E-3</v>
      </c>
      <c r="E1596" s="16">
        <v>3.6095199175179005E-3</v>
      </c>
      <c r="F1596" s="16">
        <v>0</v>
      </c>
    </row>
    <row r="1597" spans="1:6" x14ac:dyDescent="0.2">
      <c r="A1597" t="s">
        <v>24</v>
      </c>
      <c r="B1597">
        <v>1981</v>
      </c>
      <c r="C1597" s="16">
        <v>9.451594203710556E-3</v>
      </c>
      <c r="D1597" s="16">
        <v>7.0728547871112823E-3</v>
      </c>
      <c r="E1597" s="16">
        <v>5.4755513556301594E-3</v>
      </c>
      <c r="F1597" s="16">
        <v>0</v>
      </c>
    </row>
    <row r="1598" spans="1:6" x14ac:dyDescent="0.2">
      <c r="A1598" t="s">
        <v>24</v>
      </c>
      <c r="B1598">
        <v>1982</v>
      </c>
      <c r="C1598" s="16">
        <v>2.1738938987255096E-2</v>
      </c>
      <c r="D1598" s="16">
        <v>1.8557058647274971E-2</v>
      </c>
      <c r="E1598" s="16">
        <v>1.1704001575708389E-2</v>
      </c>
      <c r="F1598" s="16">
        <v>0</v>
      </c>
    </row>
    <row r="1599" spans="1:6" x14ac:dyDescent="0.2">
      <c r="A1599" t="s">
        <v>24</v>
      </c>
      <c r="B1599">
        <v>1983</v>
      </c>
      <c r="C1599" s="16">
        <v>5.7284913957118988E-2</v>
      </c>
      <c r="D1599" s="16">
        <v>6.4562715590000153E-2</v>
      </c>
      <c r="E1599" s="16">
        <v>4.1152365505695343E-2</v>
      </c>
      <c r="F1599" s="16">
        <v>0</v>
      </c>
    </row>
    <row r="1600" spans="1:6" x14ac:dyDescent="0.2">
      <c r="A1600" t="s">
        <v>24</v>
      </c>
      <c r="B1600">
        <v>1984</v>
      </c>
      <c r="C1600" s="16">
        <v>1.1203744411468506</v>
      </c>
      <c r="D1600" s="16">
        <v>0.93451875448226929</v>
      </c>
      <c r="E1600" s="16">
        <v>0.77710682153701782</v>
      </c>
      <c r="F1600" s="16">
        <v>0</v>
      </c>
    </row>
    <row r="1601" spans="1:6" x14ac:dyDescent="0.2">
      <c r="A1601" t="s">
        <v>24</v>
      </c>
      <c r="B1601">
        <v>1985</v>
      </c>
      <c r="C1601" s="16">
        <v>148.29254150390625</v>
      </c>
      <c r="D1601" s="16">
        <v>104.95610809326172</v>
      </c>
      <c r="E1601" s="16">
        <v>82.592353820800781</v>
      </c>
      <c r="F1601" s="16">
        <v>0</v>
      </c>
    </row>
    <row r="1602" spans="1:6" x14ac:dyDescent="0.2">
      <c r="A1602" t="s">
        <v>24</v>
      </c>
      <c r="B1602">
        <v>1986</v>
      </c>
      <c r="C1602" s="16">
        <v>468.7191162109375</v>
      </c>
      <c r="D1602" s="16">
        <v>326.13311767578125</v>
      </c>
      <c r="E1602" s="16">
        <v>164.61177062988281</v>
      </c>
      <c r="F1602" s="16">
        <v>0</v>
      </c>
    </row>
    <row r="1603" spans="1:6" x14ac:dyDescent="0.2">
      <c r="A1603" t="s">
        <v>24</v>
      </c>
      <c r="B1603">
        <v>1987</v>
      </c>
      <c r="C1603" s="16">
        <v>613.902587890625</v>
      </c>
      <c r="D1603" s="16">
        <v>306.41302490234375</v>
      </c>
      <c r="E1603" s="16">
        <v>225.68441772460938</v>
      </c>
      <c r="F1603" s="16">
        <v>0</v>
      </c>
    </row>
    <row r="1604" spans="1:6" x14ac:dyDescent="0.2">
      <c r="A1604" t="s">
        <v>24</v>
      </c>
      <c r="B1604">
        <v>1988</v>
      </c>
      <c r="C1604" s="16">
        <v>799.07098388671875</v>
      </c>
      <c r="D1604" s="16">
        <v>358.16360473632813</v>
      </c>
      <c r="E1604" s="16">
        <v>215.19439697265625</v>
      </c>
      <c r="F1604" s="16">
        <v>0</v>
      </c>
    </row>
    <row r="1605" spans="1:6" x14ac:dyDescent="0.2">
      <c r="A1605" t="s">
        <v>24</v>
      </c>
      <c r="B1605">
        <v>1989</v>
      </c>
      <c r="C1605" s="16">
        <v>924.343994140625</v>
      </c>
      <c r="D1605" s="16">
        <v>357.80441284179688</v>
      </c>
      <c r="E1605" s="16">
        <v>240.01860046386719</v>
      </c>
      <c r="F1605" s="16">
        <v>0</v>
      </c>
    </row>
    <row r="1606" spans="1:6" x14ac:dyDescent="0.2">
      <c r="A1606" t="s">
        <v>24</v>
      </c>
      <c r="B1606">
        <v>1990</v>
      </c>
      <c r="C1606" s="16">
        <v>1080.26611328125</v>
      </c>
      <c r="D1606" s="16">
        <v>535.0357666015625</v>
      </c>
      <c r="E1606" s="16">
        <v>324.12310791015625</v>
      </c>
      <c r="F1606" s="16">
        <v>0</v>
      </c>
    </row>
    <row r="1607" spans="1:6" x14ac:dyDescent="0.2">
      <c r="A1607" t="s">
        <v>24</v>
      </c>
      <c r="B1607">
        <v>1991</v>
      </c>
      <c r="C1607" s="16">
        <v>1386.3399658203125</v>
      </c>
      <c r="D1607" s="16">
        <v>892.0205078125</v>
      </c>
      <c r="E1607" s="16">
        <v>492.7415771484375</v>
      </c>
      <c r="F1607" s="16">
        <v>0</v>
      </c>
    </row>
    <row r="1608" spans="1:6" x14ac:dyDescent="0.2">
      <c r="A1608" t="s">
        <v>24</v>
      </c>
      <c r="B1608">
        <v>1992</v>
      </c>
      <c r="C1608" s="16">
        <v>1776.2210693359375</v>
      </c>
      <c r="D1608" s="16">
        <v>1155.5277099609375</v>
      </c>
      <c r="E1608" s="16">
        <v>660.25128173828125</v>
      </c>
      <c r="F1608" s="16">
        <v>0</v>
      </c>
    </row>
    <row r="1609" spans="1:6" x14ac:dyDescent="0.2">
      <c r="A1609" t="s">
        <v>24</v>
      </c>
      <c r="B1609">
        <v>1993</v>
      </c>
      <c r="C1609" s="16">
        <v>2055.545166015625</v>
      </c>
      <c r="D1609" s="16">
        <v>1175.7935791015625</v>
      </c>
      <c r="E1609" s="16">
        <v>844.66131591796875</v>
      </c>
      <c r="F1609" s="16">
        <v>0</v>
      </c>
    </row>
    <row r="1610" spans="1:6" x14ac:dyDescent="0.2">
      <c r="A1610" t="s">
        <v>24</v>
      </c>
      <c r="B1610">
        <v>1994</v>
      </c>
      <c r="C1610" s="16">
        <v>2220.40087890625</v>
      </c>
      <c r="D1610" s="16">
        <v>1023.508544921875</v>
      </c>
      <c r="E1610" s="16">
        <v>860.090576171875</v>
      </c>
      <c r="F1610" s="16">
        <v>0</v>
      </c>
    </row>
    <row r="1611" spans="1:6" x14ac:dyDescent="0.2">
      <c r="A1611" t="s">
        <v>24</v>
      </c>
      <c r="B1611">
        <v>1995</v>
      </c>
      <c r="C1611" s="16">
        <v>2545.343017578125</v>
      </c>
      <c r="D1611" s="16">
        <v>1418.26708984375</v>
      </c>
      <c r="E1611" s="16">
        <v>1043.389892578125</v>
      </c>
      <c r="F1611" s="16">
        <v>0</v>
      </c>
    </row>
    <row r="1612" spans="1:6" x14ac:dyDescent="0.2">
      <c r="A1612" t="s">
        <v>24</v>
      </c>
      <c r="B1612">
        <v>1996</v>
      </c>
      <c r="C1612" s="16">
        <v>2963.74609375</v>
      </c>
      <c r="D1612" s="16">
        <v>2078.14501953125</v>
      </c>
      <c r="E1612" s="16">
        <v>1030.1751708984375</v>
      </c>
      <c r="F1612" s="16">
        <v>0</v>
      </c>
    </row>
    <row r="1613" spans="1:6" x14ac:dyDescent="0.2">
      <c r="A1613" t="s">
        <v>24</v>
      </c>
      <c r="B1613">
        <v>1997</v>
      </c>
      <c r="C1613" s="16">
        <v>3392.134765625</v>
      </c>
      <c r="D1613" s="16">
        <v>2799.041015625</v>
      </c>
      <c r="E1613" s="16">
        <v>1708.2288818359375</v>
      </c>
      <c r="F1613" s="16">
        <v>0</v>
      </c>
    </row>
    <row r="1614" spans="1:6" x14ac:dyDescent="0.2">
      <c r="A1614" t="s">
        <v>24</v>
      </c>
      <c r="B1614">
        <v>1998</v>
      </c>
      <c r="C1614" s="16">
        <v>5476.8583984375</v>
      </c>
      <c r="D1614" s="16">
        <v>3557.259521484375</v>
      </c>
      <c r="E1614" s="16">
        <v>1806.75634765625</v>
      </c>
      <c r="F1614" s="16">
        <v>0</v>
      </c>
    </row>
    <row r="1615" spans="1:6" x14ac:dyDescent="0.2">
      <c r="A1615" t="s">
        <v>24</v>
      </c>
      <c r="B1615">
        <v>1999</v>
      </c>
      <c r="C1615" s="16">
        <v>4508.86083984375</v>
      </c>
      <c r="D1615" s="16">
        <v>3361.14013671875</v>
      </c>
      <c r="E1615" s="16">
        <v>1326.5391845703125</v>
      </c>
      <c r="F1615" s="16">
        <v>0</v>
      </c>
    </row>
    <row r="1616" spans="1:6" x14ac:dyDescent="0.2">
      <c r="A1616" t="s">
        <v>24</v>
      </c>
      <c r="B1616">
        <v>2000</v>
      </c>
      <c r="C1616" s="16">
        <v>4574.33837890625</v>
      </c>
      <c r="D1616" s="16">
        <v>3438.427978515625</v>
      </c>
      <c r="E1616" s="16">
        <v>1275.9317626953125</v>
      </c>
      <c r="F1616" s="16">
        <v>0</v>
      </c>
    </row>
    <row r="1617" spans="1:6" x14ac:dyDescent="0.2">
      <c r="A1617" t="s">
        <v>24</v>
      </c>
      <c r="B1617">
        <v>2001</v>
      </c>
      <c r="C1617" s="16">
        <v>4274.34716796875</v>
      </c>
      <c r="D1617" s="16">
        <v>2160.90625</v>
      </c>
      <c r="E1617" s="16">
        <v>952.9964599609375</v>
      </c>
      <c r="F1617" s="16">
        <v>103.00702667236328</v>
      </c>
    </row>
    <row r="1618" spans="1:6" x14ac:dyDescent="0.2">
      <c r="A1618" t="s">
        <v>24</v>
      </c>
      <c r="B1618">
        <v>2002</v>
      </c>
      <c r="C1618" s="16">
        <v>5249.53271484375</v>
      </c>
      <c r="D1618" s="16">
        <v>2552.814453125</v>
      </c>
      <c r="E1618" s="16">
        <v>1068.2371826171875</v>
      </c>
      <c r="F1618" s="16">
        <v>0</v>
      </c>
    </row>
    <row r="1619" spans="1:6" x14ac:dyDescent="0.2">
      <c r="A1619" t="s">
        <v>24</v>
      </c>
      <c r="B1619">
        <v>2003</v>
      </c>
      <c r="C1619" s="16">
        <v>4359.4404296875</v>
      </c>
      <c r="D1619" s="16">
        <v>2595.659423828125</v>
      </c>
      <c r="E1619" s="16">
        <v>884.431640625</v>
      </c>
      <c r="F1619" s="16">
        <v>0</v>
      </c>
    </row>
    <row r="1620" spans="1:6" x14ac:dyDescent="0.2">
      <c r="A1620" t="s">
        <v>24</v>
      </c>
      <c r="B1620">
        <v>2004</v>
      </c>
      <c r="C1620" s="16">
        <v>4596.13037109375</v>
      </c>
      <c r="D1620" s="16">
        <v>2742.542236328125</v>
      </c>
      <c r="E1620" s="16">
        <v>798.615478515625</v>
      </c>
      <c r="F1620" s="16">
        <v>0</v>
      </c>
    </row>
    <row r="1621" spans="1:6" x14ac:dyDescent="0.2">
      <c r="A1621" t="s">
        <v>24</v>
      </c>
      <c r="B1621">
        <v>2005</v>
      </c>
      <c r="C1621" s="16">
        <v>5373.31591796875</v>
      </c>
      <c r="D1621" s="16">
        <v>3512.219970703125</v>
      </c>
      <c r="E1621" s="16">
        <v>963.34967041015625</v>
      </c>
      <c r="F1621" s="16">
        <v>157.11421203613281</v>
      </c>
    </row>
    <row r="1622" spans="1:6" x14ac:dyDescent="0.2">
      <c r="A1622" t="s">
        <v>24</v>
      </c>
      <c r="B1622">
        <v>2006</v>
      </c>
      <c r="C1622" s="16">
        <v>6932.8359375</v>
      </c>
      <c r="D1622" s="16">
        <v>4852.96728515625</v>
      </c>
      <c r="E1622" s="16">
        <v>1331.0966796875</v>
      </c>
      <c r="F1622" s="16">
        <v>0</v>
      </c>
    </row>
    <row r="1623" spans="1:6" x14ac:dyDescent="0.2">
      <c r="A1623" t="s">
        <v>24</v>
      </c>
      <c r="B1623">
        <v>2007</v>
      </c>
      <c r="C1623" s="16">
        <v>8036.17822265625</v>
      </c>
      <c r="D1623" s="16">
        <v>6740.34521484375</v>
      </c>
      <c r="E1623" s="16">
        <v>1848.7763671875</v>
      </c>
      <c r="F1623" s="16">
        <v>0</v>
      </c>
    </row>
    <row r="1624" spans="1:6" x14ac:dyDescent="0.2">
      <c r="A1624" t="s">
        <v>24</v>
      </c>
      <c r="B1624">
        <v>2008</v>
      </c>
      <c r="C1624" s="16">
        <v>9112.125</v>
      </c>
      <c r="D1624" s="16">
        <v>8962.1083984375</v>
      </c>
      <c r="E1624" s="16">
        <v>2458.1728515625</v>
      </c>
      <c r="F1624" s="16">
        <v>285.69369506835938</v>
      </c>
    </row>
    <row r="1625" spans="1:6" x14ac:dyDescent="0.2">
      <c r="A1625" t="s">
        <v>24</v>
      </c>
      <c r="B1625">
        <v>2009</v>
      </c>
      <c r="C1625" s="16">
        <v>9948.4208984375</v>
      </c>
      <c r="D1625" s="16">
        <v>7934.86376953125</v>
      </c>
      <c r="E1625" s="16">
        <v>2176.4150390625</v>
      </c>
      <c r="F1625" s="16">
        <v>0</v>
      </c>
    </row>
    <row r="1626" spans="1:6" x14ac:dyDescent="0.2">
      <c r="A1626" t="s">
        <v>24</v>
      </c>
      <c r="B1626">
        <v>2010</v>
      </c>
      <c r="C1626" s="16">
        <v>10812.6064453125</v>
      </c>
      <c r="D1626" s="16">
        <v>9445.68359375</v>
      </c>
      <c r="E1626" s="16">
        <v>2590.810302734375</v>
      </c>
      <c r="F1626" s="16">
        <v>0</v>
      </c>
    </row>
    <row r="1627" spans="1:6" x14ac:dyDescent="0.2">
      <c r="A1627" t="s">
        <v>24</v>
      </c>
      <c r="B1627">
        <v>2011</v>
      </c>
      <c r="C1627" s="16">
        <v>13018.0673828125</v>
      </c>
      <c r="D1627" s="16">
        <v>14245.0224609375</v>
      </c>
      <c r="E1627" s="16">
        <v>3907.197509765625</v>
      </c>
      <c r="F1627" s="16">
        <v>356.56863403320313</v>
      </c>
    </row>
    <row r="1628" spans="1:6" x14ac:dyDescent="0.2">
      <c r="A1628" t="s">
        <v>24</v>
      </c>
      <c r="B1628">
        <v>2012</v>
      </c>
      <c r="C1628" s="16">
        <v>14995.892578125</v>
      </c>
      <c r="D1628" s="16">
        <v>14882.9052734375</v>
      </c>
      <c r="E1628" s="16">
        <v>4082.1591796875</v>
      </c>
      <c r="F1628" s="16">
        <v>405.88058471679688</v>
      </c>
    </row>
    <row r="1629" spans="1:6" x14ac:dyDescent="0.2">
      <c r="A1629" t="s">
        <v>24</v>
      </c>
      <c r="B1629">
        <v>2013</v>
      </c>
      <c r="C1629" s="16">
        <v>17446.65234375</v>
      </c>
      <c r="D1629" s="16">
        <v>17996.9765625</v>
      </c>
      <c r="E1629" s="16">
        <v>4936.302734375</v>
      </c>
      <c r="F1629" s="16">
        <v>0</v>
      </c>
    </row>
    <row r="1630" spans="1:6" x14ac:dyDescent="0.2">
      <c r="A1630" t="s">
        <v>24</v>
      </c>
      <c r="B1630">
        <v>2014</v>
      </c>
      <c r="C1630" s="16">
        <v>19927.8125</v>
      </c>
      <c r="D1630" s="16">
        <v>21904.068359375</v>
      </c>
      <c r="E1630" s="16">
        <v>6007.9599609375</v>
      </c>
      <c r="F1630" s="16">
        <v>0</v>
      </c>
    </row>
    <row r="1631" spans="1:6" x14ac:dyDescent="0.2">
      <c r="A1631" t="s">
        <v>24</v>
      </c>
      <c r="B1631">
        <v>2015</v>
      </c>
      <c r="C1631" s="16">
        <v>21198.947265625</v>
      </c>
      <c r="D1631" s="16">
        <v>21607.23046875</v>
      </c>
      <c r="E1631" s="16">
        <v>5926.5419921875</v>
      </c>
      <c r="F1631" s="16">
        <v>0</v>
      </c>
    </row>
    <row r="1632" spans="1:6" x14ac:dyDescent="0.2">
      <c r="A1632" t="s">
        <v>24</v>
      </c>
      <c r="B1632">
        <v>2016</v>
      </c>
      <c r="C1632" s="16">
        <v>23189.396484375</v>
      </c>
      <c r="D1632" s="16">
        <v>19846.224609375</v>
      </c>
      <c r="E1632" s="16">
        <v>5443.52392578125</v>
      </c>
      <c r="F1632" s="16">
        <v>0</v>
      </c>
    </row>
    <row r="1633" spans="1:6" x14ac:dyDescent="0.2">
      <c r="A1633" t="s">
        <v>24</v>
      </c>
      <c r="B1633">
        <v>2017</v>
      </c>
      <c r="C1633" s="16">
        <v>26368.037109375</v>
      </c>
      <c r="D1633" s="16">
        <v>22566.60546875</v>
      </c>
      <c r="E1633" s="16">
        <v>6189.68408203125</v>
      </c>
      <c r="F1633" s="16">
        <v>0</v>
      </c>
    </row>
    <row r="1634" spans="1:6" x14ac:dyDescent="0.2">
      <c r="A1634" t="s">
        <v>25</v>
      </c>
      <c r="B1634">
        <v>1950</v>
      </c>
      <c r="C1634" s="16">
        <v>8.9910977968399308E-12</v>
      </c>
      <c r="D1634" s="16">
        <v>2.1599037662578535E-12</v>
      </c>
      <c r="E1634" s="16">
        <v>2.7485646137553887E-12</v>
      </c>
      <c r="F1634" s="16">
        <v>4.472727526891318E-13</v>
      </c>
    </row>
    <row r="1635" spans="1:6" x14ac:dyDescent="0.2">
      <c r="A1635" t="s">
        <v>25</v>
      </c>
      <c r="B1635">
        <v>1951</v>
      </c>
      <c r="C1635" s="16">
        <v>1.2733835687284145E-11</v>
      </c>
      <c r="D1635" s="16">
        <v>3.3255642163665389E-12</v>
      </c>
      <c r="E1635" s="16">
        <v>4.2319160328818661E-12</v>
      </c>
      <c r="F1635" s="16">
        <v>5.0248000205144194E-13</v>
      </c>
    </row>
    <row r="1636" spans="1:6" x14ac:dyDescent="0.2">
      <c r="A1636" t="s">
        <v>25</v>
      </c>
      <c r="B1636">
        <v>1952</v>
      </c>
      <c r="C1636" s="16">
        <v>1.5471370712338839E-11</v>
      </c>
      <c r="D1636" s="16">
        <v>3.7370939676151238E-12</v>
      </c>
      <c r="E1636" s="16">
        <v>4.7556034631079935E-12</v>
      </c>
      <c r="F1636" s="16">
        <v>6.4344710115626924E-13</v>
      </c>
    </row>
    <row r="1637" spans="1:6" x14ac:dyDescent="0.2">
      <c r="A1637" t="s">
        <v>25</v>
      </c>
      <c r="B1637">
        <v>1953</v>
      </c>
      <c r="C1637" s="16">
        <v>1.7130212179305992E-11</v>
      </c>
      <c r="D1637" s="16">
        <v>3.3131295016503026E-12</v>
      </c>
      <c r="E1637" s="16">
        <v>4.2160936200574817E-12</v>
      </c>
      <c r="F1637" s="16">
        <v>5.8368658214028035E-13</v>
      </c>
    </row>
    <row r="1638" spans="1:6" x14ac:dyDescent="0.2">
      <c r="A1638" t="s">
        <v>25</v>
      </c>
      <c r="B1638">
        <v>1954</v>
      </c>
      <c r="C1638" s="16">
        <v>2.3418638556149673E-11</v>
      </c>
      <c r="D1638" s="16">
        <v>7.1035130902452615E-12</v>
      </c>
      <c r="E1638" s="16">
        <v>9.0395121943309675E-12</v>
      </c>
      <c r="F1638" s="16">
        <v>9.3625107666639451E-13</v>
      </c>
    </row>
    <row r="1639" spans="1:6" x14ac:dyDescent="0.2">
      <c r="A1639" t="s">
        <v>25</v>
      </c>
      <c r="B1639">
        <v>1955</v>
      </c>
      <c r="C1639" s="16">
        <v>2.6207121542332068E-11</v>
      </c>
      <c r="D1639" s="16">
        <v>7.2231977343850673E-12</v>
      </c>
      <c r="E1639" s="16">
        <v>9.1918131092660893E-12</v>
      </c>
      <c r="F1639" s="16">
        <v>1.1447132304553964E-12</v>
      </c>
    </row>
    <row r="1640" spans="1:6" x14ac:dyDescent="0.2">
      <c r="A1640" t="s">
        <v>25</v>
      </c>
      <c r="B1640">
        <v>1956</v>
      </c>
      <c r="C1640" s="16">
        <v>3.2544116707056148E-11</v>
      </c>
      <c r="D1640" s="16">
        <v>7.6380854766022743E-12</v>
      </c>
      <c r="E1640" s="16">
        <v>9.7197735970944166E-12</v>
      </c>
      <c r="F1640" s="16">
        <v>1.1290564837229677E-12</v>
      </c>
    </row>
    <row r="1641" spans="1:6" x14ac:dyDescent="0.2">
      <c r="A1641" t="s">
        <v>25</v>
      </c>
      <c r="B1641">
        <v>1957</v>
      </c>
      <c r="C1641" s="16">
        <v>4.5854771368869507E-11</v>
      </c>
      <c r="D1641" s="16">
        <v>1.1386007588154445E-11</v>
      </c>
      <c r="E1641" s="16">
        <v>1.4489154667729487E-11</v>
      </c>
      <c r="F1641" s="16">
        <v>1.5477340546340979E-12</v>
      </c>
    </row>
    <row r="1642" spans="1:6" x14ac:dyDescent="0.2">
      <c r="A1642" t="s">
        <v>25</v>
      </c>
      <c r="B1642">
        <v>1958</v>
      </c>
      <c r="C1642" s="16">
        <v>5.8231183763801653E-11</v>
      </c>
      <c r="D1642" s="16">
        <v>1.4598666026044427E-11</v>
      </c>
      <c r="E1642" s="16">
        <v>1.8577394830798788E-11</v>
      </c>
      <c r="F1642" s="16">
        <v>1.4951146874372934E-12</v>
      </c>
    </row>
    <row r="1643" spans="1:6" x14ac:dyDescent="0.2">
      <c r="A1643" t="s">
        <v>25</v>
      </c>
      <c r="B1643">
        <v>1959</v>
      </c>
      <c r="C1643" s="16">
        <v>9.1808984026275908E-11</v>
      </c>
      <c r="D1643" s="16">
        <v>2.6894991442261151E-11</v>
      </c>
      <c r="E1643" s="16">
        <v>3.4224959671869115E-11</v>
      </c>
      <c r="F1643" s="16">
        <v>2.1849338744522884E-12</v>
      </c>
    </row>
    <row r="1644" spans="1:6" x14ac:dyDescent="0.2">
      <c r="A1644" t="s">
        <v>25</v>
      </c>
      <c r="B1644">
        <v>1960</v>
      </c>
      <c r="C1644" s="16">
        <v>1.1487022444356398E-10</v>
      </c>
      <c r="D1644" s="16">
        <v>2.9098277606887102E-11</v>
      </c>
      <c r="E1644" s="16">
        <v>3.7028748123280053E-11</v>
      </c>
      <c r="F1644" s="16">
        <v>3.1487865700258189E-12</v>
      </c>
    </row>
    <row r="1645" spans="1:6" x14ac:dyDescent="0.2">
      <c r="A1645" t="s">
        <v>25</v>
      </c>
      <c r="B1645">
        <v>1961</v>
      </c>
      <c r="C1645" s="16">
        <v>1.7010658159843928E-10</v>
      </c>
      <c r="D1645" s="16">
        <v>5.4932437071331108E-11</v>
      </c>
      <c r="E1645" s="16">
        <v>5.8509704026210585E-11</v>
      </c>
      <c r="F1645" s="16">
        <v>5.8228205243593401E-12</v>
      </c>
    </row>
    <row r="1646" spans="1:6" x14ac:dyDescent="0.2">
      <c r="A1646" t="s">
        <v>25</v>
      </c>
      <c r="B1646">
        <v>1962</v>
      </c>
      <c r="C1646" s="16">
        <v>3.122848923897692E-10</v>
      </c>
      <c r="D1646" s="16">
        <v>8.5926904480615462E-11</v>
      </c>
      <c r="E1646" s="16">
        <v>9.2562409126362155E-11</v>
      </c>
      <c r="F1646" s="16">
        <v>9.0493038409911186E-12</v>
      </c>
    </row>
    <row r="1647" spans="1:6" x14ac:dyDescent="0.2">
      <c r="A1647" t="s">
        <v>25</v>
      </c>
      <c r="B1647">
        <v>1963</v>
      </c>
      <c r="C1647" s="16">
        <v>5.1868659367571013E-10</v>
      </c>
      <c r="D1647" s="16">
        <v>1.4304607498516475E-10</v>
      </c>
      <c r="E1647" s="16">
        <v>1.6563574123384939E-10</v>
      </c>
      <c r="F1647" s="16">
        <v>1.3534072300369626E-11</v>
      </c>
    </row>
    <row r="1648" spans="1:6" x14ac:dyDescent="0.2">
      <c r="A1648" t="s">
        <v>25</v>
      </c>
      <c r="B1648">
        <v>1964</v>
      </c>
      <c r="C1648" s="16">
        <v>1.0341576484051984E-9</v>
      </c>
      <c r="D1648" s="16">
        <v>3.4584002328585939E-10</v>
      </c>
      <c r="E1648" s="16">
        <v>2.1969973063029613E-10</v>
      </c>
      <c r="F1648" s="16">
        <v>2.94939038469888E-11</v>
      </c>
    </row>
    <row r="1649" spans="1:6" x14ac:dyDescent="0.2">
      <c r="A1649" t="s">
        <v>25</v>
      </c>
      <c r="B1649">
        <v>1965</v>
      </c>
      <c r="C1649" s="16">
        <v>1.7884992375982733E-9</v>
      </c>
      <c r="D1649" s="16">
        <v>6.4338856464729588E-10</v>
      </c>
      <c r="E1649" s="16">
        <v>2.5447405294087844E-10</v>
      </c>
      <c r="F1649" s="16">
        <v>4.9521123313134296E-11</v>
      </c>
    </row>
    <row r="1650" spans="1:6" x14ac:dyDescent="0.2">
      <c r="A1650" t="s">
        <v>25</v>
      </c>
      <c r="B1650">
        <v>1966</v>
      </c>
      <c r="C1650" s="16">
        <v>2.4223629768727051E-9</v>
      </c>
      <c r="D1650" s="16">
        <v>8.9859397700564614E-10</v>
      </c>
      <c r="E1650" s="16">
        <v>5.6577803553281569E-10</v>
      </c>
      <c r="F1650" s="16">
        <v>5.9546624575634866E-11</v>
      </c>
    </row>
    <row r="1651" spans="1:6" x14ac:dyDescent="0.2">
      <c r="A1651" t="s">
        <v>25</v>
      </c>
      <c r="B1651">
        <v>1967</v>
      </c>
      <c r="C1651" s="16">
        <v>2.9949078772517623E-9</v>
      </c>
      <c r="D1651" s="16">
        <v>7.722736339310643E-10</v>
      </c>
      <c r="E1651" s="16">
        <v>7.1526656819642653E-10</v>
      </c>
      <c r="F1651" s="16">
        <v>6.8578503986671535E-11</v>
      </c>
    </row>
    <row r="1652" spans="1:6" x14ac:dyDescent="0.2">
      <c r="A1652" t="s">
        <v>25</v>
      </c>
      <c r="B1652">
        <v>1968</v>
      </c>
      <c r="C1652" s="16">
        <v>4.6312158552552773E-9</v>
      </c>
      <c r="D1652" s="16">
        <v>1.2177961972170692E-9</v>
      </c>
      <c r="E1652" s="16">
        <v>1.2540132265925763E-9</v>
      </c>
      <c r="F1652" s="16">
        <v>7.9461277835424227E-11</v>
      </c>
    </row>
    <row r="1653" spans="1:6" x14ac:dyDescent="0.2">
      <c r="A1653" t="s">
        <v>25</v>
      </c>
      <c r="B1653">
        <v>1969</v>
      </c>
      <c r="C1653" s="16">
        <v>7.1596253370387331E-9</v>
      </c>
      <c r="D1653" s="16">
        <v>2.1882433642872456E-9</v>
      </c>
      <c r="E1653" s="16">
        <v>1.7993033729624131E-9</v>
      </c>
      <c r="F1653" s="16">
        <v>1.1326081045259784E-10</v>
      </c>
    </row>
    <row r="1654" spans="1:6" x14ac:dyDescent="0.2">
      <c r="A1654" t="s">
        <v>25</v>
      </c>
      <c r="B1654">
        <v>1970</v>
      </c>
      <c r="C1654" s="16">
        <v>7.6696551332133822E-9</v>
      </c>
      <c r="D1654" s="16">
        <v>2.7777551370178344E-9</v>
      </c>
      <c r="E1654" s="16">
        <v>2.5867030739590291E-9</v>
      </c>
      <c r="F1654" s="16">
        <v>1.4588680263827314E-10</v>
      </c>
    </row>
    <row r="1655" spans="1:6" x14ac:dyDescent="0.2">
      <c r="A1655" t="s">
        <v>25</v>
      </c>
      <c r="B1655">
        <v>1971</v>
      </c>
      <c r="C1655" s="16">
        <v>1.017750239640236E-8</v>
      </c>
      <c r="D1655" s="16">
        <v>4.2826235890913722E-9</v>
      </c>
      <c r="E1655" s="16">
        <v>3.2570137697973678E-9</v>
      </c>
      <c r="F1655" s="16">
        <v>2.028597706482671E-10</v>
      </c>
    </row>
    <row r="1656" spans="1:6" x14ac:dyDescent="0.2">
      <c r="A1656" t="s">
        <v>25</v>
      </c>
      <c r="B1656">
        <v>1972</v>
      </c>
      <c r="C1656" s="16">
        <v>1.5142498810405414E-8</v>
      </c>
      <c r="D1656" s="16">
        <v>7.2198047540439347E-9</v>
      </c>
      <c r="E1656" s="16">
        <v>3.6887983778655098E-9</v>
      </c>
      <c r="F1656" s="16">
        <v>3.7889788528921997E-10</v>
      </c>
    </row>
    <row r="1657" spans="1:6" x14ac:dyDescent="0.2">
      <c r="A1657" t="s">
        <v>25</v>
      </c>
      <c r="B1657">
        <v>1973</v>
      </c>
      <c r="C1657" s="16">
        <v>2.3022471040690107E-8</v>
      </c>
      <c r="D1657" s="16">
        <v>9.5563343904814246E-9</v>
      </c>
      <c r="E1657" s="16">
        <v>5.5924864739154145E-9</v>
      </c>
      <c r="F1657" s="16">
        <v>5.2870779976288418E-10</v>
      </c>
    </row>
    <row r="1658" spans="1:6" x14ac:dyDescent="0.2">
      <c r="A1658" t="s">
        <v>25</v>
      </c>
      <c r="B1658">
        <v>1974</v>
      </c>
      <c r="C1658" s="16">
        <v>3.4791764136343772E-8</v>
      </c>
      <c r="D1658" s="16">
        <v>1.5623456306457228E-8</v>
      </c>
      <c r="E1658" s="16">
        <v>7.7162578548950478E-9</v>
      </c>
      <c r="F1658" s="16">
        <v>8.4852147530511957E-10</v>
      </c>
    </row>
    <row r="1659" spans="1:6" x14ac:dyDescent="0.2">
      <c r="A1659" t="s">
        <v>25</v>
      </c>
      <c r="B1659">
        <v>1975</v>
      </c>
      <c r="C1659" s="16">
        <v>5.1143103974027326E-8</v>
      </c>
      <c r="D1659" s="16">
        <v>2.8366512694333323E-8</v>
      </c>
      <c r="E1659" s="16">
        <v>7.4039334663211775E-9</v>
      </c>
      <c r="F1659" s="16">
        <v>1.7364497617577968E-9</v>
      </c>
    </row>
    <row r="1660" spans="1:6" x14ac:dyDescent="0.2">
      <c r="A1660" t="s">
        <v>25</v>
      </c>
      <c r="B1660">
        <v>1976</v>
      </c>
      <c r="C1660" s="16">
        <v>7.8152595506253419E-8</v>
      </c>
      <c r="D1660" s="16">
        <v>4.4351562422662028E-8</v>
      </c>
      <c r="E1660" s="16">
        <v>6.6797545272834213E-9</v>
      </c>
      <c r="F1660" s="16">
        <v>3.0860842770152885E-9</v>
      </c>
    </row>
    <row r="1661" spans="1:6" x14ac:dyDescent="0.2">
      <c r="A1661" t="s">
        <v>25</v>
      </c>
      <c r="B1661">
        <v>1977</v>
      </c>
      <c r="C1661" s="16">
        <v>1.1903070884500266E-7</v>
      </c>
      <c r="D1661" s="16">
        <v>6.5664352177918772E-8</v>
      </c>
      <c r="E1661" s="16">
        <v>4.115713103658436E-9</v>
      </c>
      <c r="F1661" s="16">
        <v>5.4292224049845572E-9</v>
      </c>
    </row>
    <row r="1662" spans="1:6" x14ac:dyDescent="0.2">
      <c r="A1662" t="s">
        <v>25</v>
      </c>
      <c r="B1662">
        <v>1978</v>
      </c>
      <c r="C1662" s="16">
        <v>1.756733070124028E-7</v>
      </c>
      <c r="D1662" s="16">
        <v>8.5733610433180729E-8</v>
      </c>
      <c r="E1662" s="16">
        <v>2.2146307898651685E-8</v>
      </c>
      <c r="F1662" s="16">
        <v>1.0346780321413007E-8</v>
      </c>
    </row>
    <row r="1663" spans="1:6" x14ac:dyDescent="0.2">
      <c r="A1663" t="s">
        <v>25</v>
      </c>
      <c r="B1663">
        <v>1979</v>
      </c>
      <c r="C1663" s="16">
        <v>3.1769428687766776E-7</v>
      </c>
      <c r="D1663" s="16">
        <v>1.3630898365590838E-7</v>
      </c>
      <c r="E1663" s="16">
        <v>3.7632510441198974E-8</v>
      </c>
      <c r="F1663" s="16">
        <v>1.5294231658913304E-8</v>
      </c>
    </row>
    <row r="1664" spans="1:6" x14ac:dyDescent="0.2">
      <c r="A1664" t="s">
        <v>25</v>
      </c>
      <c r="B1664">
        <v>1980</v>
      </c>
      <c r="C1664" s="16">
        <v>6.7761573063762626E-7</v>
      </c>
      <c r="D1664" s="16">
        <v>2.980939655117254E-7</v>
      </c>
      <c r="E1664" s="16">
        <v>7.3732834948714299E-8</v>
      </c>
      <c r="F1664" s="16">
        <v>4.0557484481951178E-8</v>
      </c>
    </row>
    <row r="1665" spans="1:6" x14ac:dyDescent="0.2">
      <c r="A1665" t="s">
        <v>25</v>
      </c>
      <c r="B1665">
        <v>1981</v>
      </c>
      <c r="C1665" s="16">
        <v>1.4096686982156825E-6</v>
      </c>
      <c r="D1665" s="16">
        <v>5.8161589322480722E-7</v>
      </c>
      <c r="E1665" s="16">
        <v>1.1857215298505253E-7</v>
      </c>
      <c r="F1665" s="16">
        <v>7.0143236996500491E-8</v>
      </c>
    </row>
    <row r="1666" spans="1:6" x14ac:dyDescent="0.2">
      <c r="A1666" t="s">
        <v>25</v>
      </c>
      <c r="B1666">
        <v>1982</v>
      </c>
      <c r="C1666" s="16">
        <v>2.6864629489864456E-6</v>
      </c>
      <c r="D1666" s="16">
        <v>1.0180477829635493E-6</v>
      </c>
      <c r="E1666" s="16">
        <v>1.9495236358579859E-7</v>
      </c>
      <c r="F1666" s="16">
        <v>1.0053678067833971E-7</v>
      </c>
    </row>
    <row r="1667" spans="1:6" x14ac:dyDescent="0.2">
      <c r="A1667" t="s">
        <v>25</v>
      </c>
      <c r="B1667">
        <v>1983</v>
      </c>
      <c r="C1667" s="16">
        <v>5.1612669267342426E-6</v>
      </c>
      <c r="D1667" s="16">
        <v>1.5809139313205378E-6</v>
      </c>
      <c r="E1667" s="16">
        <v>6.5973159735221998E-7</v>
      </c>
      <c r="F1667" s="16">
        <v>2.3808760829524545E-7</v>
      </c>
    </row>
    <row r="1668" spans="1:6" x14ac:dyDescent="0.2">
      <c r="A1668" t="s">
        <v>25</v>
      </c>
      <c r="B1668">
        <v>1984</v>
      </c>
      <c r="C1668" s="16">
        <v>1.631217310205102E-5</v>
      </c>
      <c r="D1668" s="16">
        <v>4.0512145460525062E-6</v>
      </c>
      <c r="E1668" s="16">
        <v>2.7370992938813288E-6</v>
      </c>
      <c r="F1668" s="16">
        <v>8.9951282689071377E-7</v>
      </c>
    </row>
    <row r="1669" spans="1:6" x14ac:dyDescent="0.2">
      <c r="A1669" t="s">
        <v>25</v>
      </c>
      <c r="B1669">
        <v>1985</v>
      </c>
      <c r="C1669" s="16">
        <v>5.8079087466467172E-5</v>
      </c>
      <c r="D1669" s="16">
        <v>1.6330550351995043E-5</v>
      </c>
      <c r="E1669" s="16">
        <v>7.019708846200956E-6</v>
      </c>
      <c r="F1669" s="16">
        <v>3.5706548260350246E-6</v>
      </c>
    </row>
    <row r="1670" spans="1:6" x14ac:dyDescent="0.2">
      <c r="A1670" t="s">
        <v>25</v>
      </c>
      <c r="B1670">
        <v>1986</v>
      </c>
      <c r="C1670" s="16">
        <v>1.7943476268555969E-4</v>
      </c>
      <c r="D1670" s="16">
        <v>5.7270117395091802E-5</v>
      </c>
      <c r="E1670" s="16">
        <v>8.8712804426904768E-6</v>
      </c>
      <c r="F1670" s="16">
        <v>8.423833605775144E-6</v>
      </c>
    </row>
    <row r="1671" spans="1:6" x14ac:dyDescent="0.2">
      <c r="A1671" t="s">
        <v>25</v>
      </c>
      <c r="B1671">
        <v>1987</v>
      </c>
      <c r="C1671" s="16">
        <v>6.724655395373702E-4</v>
      </c>
      <c r="D1671" s="16">
        <v>2.2966996766626835E-4</v>
      </c>
      <c r="E1671" s="16">
        <v>4.1816733755695168E-6</v>
      </c>
      <c r="F1671" s="16">
        <v>2.9682805688935332E-5</v>
      </c>
    </row>
    <row r="1672" spans="1:6" x14ac:dyDescent="0.2">
      <c r="A1672" t="s">
        <v>25</v>
      </c>
      <c r="B1672">
        <v>1988</v>
      </c>
      <c r="C1672" s="16">
        <v>4.7955429181456566E-3</v>
      </c>
      <c r="D1672" s="16">
        <v>2.0510139875113964E-3</v>
      </c>
      <c r="E1672" s="16">
        <v>4.3722644477384165E-5</v>
      </c>
      <c r="F1672" s="16">
        <v>2.607204660307616E-4</v>
      </c>
    </row>
    <row r="1673" spans="1:6" x14ac:dyDescent="0.2">
      <c r="A1673" t="s">
        <v>25</v>
      </c>
      <c r="B1673">
        <v>1989</v>
      </c>
      <c r="C1673" s="16">
        <v>8.1428147852420807E-2</v>
      </c>
      <c r="D1673" s="16">
        <v>2.5100093334913254E-2</v>
      </c>
      <c r="E1673" s="16">
        <v>3.6599060986191034E-3</v>
      </c>
      <c r="F1673" s="16">
        <v>4.3098540045320988E-3</v>
      </c>
    </row>
    <row r="1674" spans="1:6" x14ac:dyDescent="0.2">
      <c r="A1674" t="s">
        <v>25</v>
      </c>
      <c r="B1674">
        <v>1990</v>
      </c>
      <c r="C1674" s="16">
        <v>1.7263848781585693</v>
      </c>
      <c r="D1674" s="16">
        <v>0.7827603816986084</v>
      </c>
      <c r="E1674" s="16">
        <v>7.6328165829181671E-2</v>
      </c>
      <c r="F1674" s="16">
        <v>9.6547648310661316E-2</v>
      </c>
    </row>
    <row r="1675" spans="1:6" x14ac:dyDescent="0.2">
      <c r="A1675" t="s">
        <v>25</v>
      </c>
      <c r="B1675">
        <v>1991</v>
      </c>
      <c r="C1675" s="16">
        <v>7.7613401412963867</v>
      </c>
      <c r="D1675" s="16">
        <v>3.1493992805480957</v>
      </c>
      <c r="E1675" s="16">
        <v>0.4396975040435791</v>
      </c>
      <c r="F1675" s="16">
        <v>0.38018104434013367</v>
      </c>
    </row>
    <row r="1676" spans="1:6" x14ac:dyDescent="0.2">
      <c r="A1676" t="s">
        <v>25</v>
      </c>
      <c r="B1676">
        <v>1992</v>
      </c>
      <c r="C1676" s="16">
        <v>84.676422119140625</v>
      </c>
      <c r="D1676" s="16">
        <v>28.939994812011719</v>
      </c>
      <c r="E1676" s="16">
        <v>5.1091933250427246</v>
      </c>
      <c r="F1676" s="16">
        <v>8.1610584259033203</v>
      </c>
    </row>
    <row r="1677" spans="1:6" x14ac:dyDescent="0.2">
      <c r="A1677" t="s">
        <v>25</v>
      </c>
      <c r="B1677">
        <v>1993</v>
      </c>
      <c r="C1677" s="16">
        <v>1976.6622314453125</v>
      </c>
      <c r="D1677" s="16">
        <v>438.48428344726563</v>
      </c>
      <c r="E1677" s="16">
        <v>322.51614379882813</v>
      </c>
      <c r="F1677" s="16">
        <v>185.03199768066406</v>
      </c>
    </row>
    <row r="1678" spans="1:6" x14ac:dyDescent="0.2">
      <c r="A1678" t="s">
        <v>25</v>
      </c>
      <c r="B1678">
        <v>1994</v>
      </c>
      <c r="C1678" s="16">
        <v>50517.72265625</v>
      </c>
      <c r="D1678" s="16">
        <v>11289.5126953125</v>
      </c>
      <c r="E1678" s="16">
        <v>11247.0283203125</v>
      </c>
      <c r="F1678" s="16">
        <v>4855.2255859375</v>
      </c>
    </row>
    <row r="1679" spans="1:6" x14ac:dyDescent="0.2">
      <c r="A1679" t="s">
        <v>25</v>
      </c>
      <c r="B1679">
        <v>1995</v>
      </c>
      <c r="C1679" s="16">
        <v>62755.2421875</v>
      </c>
      <c r="D1679" s="16">
        <v>34576.44921875</v>
      </c>
      <c r="E1679" s="16">
        <v>33779.4140625</v>
      </c>
      <c r="F1679" s="16">
        <v>11639.6220703125</v>
      </c>
    </row>
    <row r="1680" spans="1:6" x14ac:dyDescent="0.2">
      <c r="A1680" t="s">
        <v>25</v>
      </c>
      <c r="B1680">
        <v>1996</v>
      </c>
      <c r="C1680" s="16">
        <v>76655.3671875</v>
      </c>
      <c r="D1680" s="16">
        <v>42320.90234375</v>
      </c>
      <c r="E1680" s="16">
        <v>26514.794921875</v>
      </c>
      <c r="F1680" s="16">
        <v>11706.1982421875</v>
      </c>
    </row>
    <row r="1681" spans="1:6" x14ac:dyDescent="0.2">
      <c r="A1681" t="s">
        <v>25</v>
      </c>
      <c r="B1681">
        <v>1997</v>
      </c>
      <c r="C1681" s="16">
        <v>89811.5859375</v>
      </c>
      <c r="D1681" s="16">
        <v>48266.16015625</v>
      </c>
      <c r="E1681" s="16">
        <v>29344.0078125</v>
      </c>
      <c r="F1681" s="16">
        <v>12686.8115234375</v>
      </c>
    </row>
    <row r="1682" spans="1:6" x14ac:dyDescent="0.2">
      <c r="A1682" t="s">
        <v>25</v>
      </c>
      <c r="B1682">
        <v>1998</v>
      </c>
      <c r="C1682" s="16">
        <v>95885.328125</v>
      </c>
      <c r="D1682" s="16">
        <v>48191.85546875</v>
      </c>
      <c r="E1682" s="16">
        <v>26651.46484375</v>
      </c>
      <c r="F1682" s="16">
        <v>12736.2412109375</v>
      </c>
    </row>
    <row r="1683" spans="1:6" x14ac:dyDescent="0.2">
      <c r="A1683" t="s">
        <v>25</v>
      </c>
      <c r="B1683">
        <v>1999</v>
      </c>
      <c r="C1683" s="16">
        <v>97672.296875</v>
      </c>
      <c r="D1683" s="16">
        <v>47770.9921875</v>
      </c>
      <c r="E1683" s="16">
        <v>23468.388671875</v>
      </c>
      <c r="F1683" s="16">
        <v>15184.732421875</v>
      </c>
    </row>
    <row r="1684" spans="1:6" x14ac:dyDescent="0.2">
      <c r="A1684" t="s">
        <v>25</v>
      </c>
      <c r="B1684">
        <v>2000</v>
      </c>
      <c r="C1684" s="16">
        <v>130433.875</v>
      </c>
      <c r="D1684" s="16">
        <v>43986.12109375</v>
      </c>
      <c r="E1684" s="16">
        <v>19504.71484375</v>
      </c>
      <c r="F1684" s="16">
        <v>24844.4765625</v>
      </c>
    </row>
    <row r="1685" spans="1:6" x14ac:dyDescent="0.2">
      <c r="A1685" t="s">
        <v>25</v>
      </c>
      <c r="B1685">
        <v>2001</v>
      </c>
      <c r="C1685" s="16">
        <v>138041.953125</v>
      </c>
      <c r="D1685" s="16">
        <v>54495.14453125</v>
      </c>
      <c r="E1685" s="16">
        <v>21517.173828125</v>
      </c>
      <c r="F1685" s="16">
        <v>30793.755859375</v>
      </c>
    </row>
    <row r="1686" spans="1:6" x14ac:dyDescent="0.2">
      <c r="A1686" t="s">
        <v>25</v>
      </c>
      <c r="B1686">
        <v>2002</v>
      </c>
      <c r="C1686" s="16">
        <v>155011.703125</v>
      </c>
      <c r="D1686" s="16">
        <v>56305.76171875</v>
      </c>
      <c r="E1686" s="16">
        <v>23496.0234375</v>
      </c>
      <c r="F1686" s="16">
        <v>32546.17578125</v>
      </c>
    </row>
    <row r="1687" spans="1:6" x14ac:dyDescent="0.2">
      <c r="A1687" t="s">
        <v>25</v>
      </c>
      <c r="B1687">
        <v>2003</v>
      </c>
      <c r="C1687" s="16">
        <v>154038.90625</v>
      </c>
      <c r="D1687" s="16">
        <v>64982.40625</v>
      </c>
      <c r="E1687" s="16">
        <v>28228.78515625</v>
      </c>
      <c r="F1687" s="16">
        <v>39487.8984375</v>
      </c>
    </row>
    <row r="1688" spans="1:6" x14ac:dyDescent="0.2">
      <c r="A1688" t="s">
        <v>25</v>
      </c>
      <c r="B1688">
        <v>2004</v>
      </c>
      <c r="C1688" s="16">
        <v>179127.8125</v>
      </c>
      <c r="D1688" s="16">
        <v>86700.84375</v>
      </c>
      <c r="E1688" s="16">
        <v>28600.201171875</v>
      </c>
      <c r="F1688" s="16">
        <v>44658.21484375</v>
      </c>
    </row>
    <row r="1689" spans="1:6" x14ac:dyDescent="0.2">
      <c r="A1689" t="s">
        <v>25</v>
      </c>
      <c r="B1689">
        <v>2005</v>
      </c>
      <c r="C1689" s="16">
        <v>190577.84375</v>
      </c>
      <c r="D1689" s="16">
        <v>104009.7578125</v>
      </c>
      <c r="E1689" s="16">
        <v>26544.875</v>
      </c>
      <c r="F1689" s="16">
        <v>49086.390625</v>
      </c>
    </row>
    <row r="1690" spans="1:6" x14ac:dyDescent="0.2">
      <c r="A1690" t="s">
        <v>25</v>
      </c>
      <c r="B1690">
        <v>2006</v>
      </c>
      <c r="C1690" s="16">
        <v>205870.828125</v>
      </c>
      <c r="D1690" s="16">
        <v>121626.921875</v>
      </c>
      <c r="E1690" s="16">
        <v>31432.759765625</v>
      </c>
      <c r="F1690" s="16">
        <v>55743.0390625</v>
      </c>
    </row>
    <row r="1691" spans="1:6" x14ac:dyDescent="0.2">
      <c r="A1691" t="s">
        <v>25</v>
      </c>
      <c r="B1691">
        <v>2007</v>
      </c>
      <c r="C1691" s="16">
        <v>233313.078125</v>
      </c>
      <c r="D1691" s="16">
        <v>152697</v>
      </c>
      <c r="E1691" s="16">
        <v>39045.6171875</v>
      </c>
      <c r="F1691" s="16">
        <v>64476.328125</v>
      </c>
    </row>
    <row r="1692" spans="1:6" x14ac:dyDescent="0.2">
      <c r="A1692" t="s">
        <v>25</v>
      </c>
      <c r="B1692">
        <v>2008</v>
      </c>
      <c r="C1692" s="16">
        <v>272062.625</v>
      </c>
      <c r="D1692" s="16">
        <v>201171.171875</v>
      </c>
      <c r="E1692" s="16">
        <v>52184.69921875</v>
      </c>
      <c r="F1692" s="16">
        <v>77427.078125</v>
      </c>
    </row>
    <row r="1693" spans="1:6" x14ac:dyDescent="0.2">
      <c r="A1693" t="s">
        <v>25</v>
      </c>
      <c r="B1693">
        <v>2009</v>
      </c>
      <c r="C1693" s="16">
        <v>320747.03125</v>
      </c>
      <c r="D1693" s="16">
        <v>184706.0625</v>
      </c>
      <c r="E1693" s="16">
        <v>47581.640625</v>
      </c>
      <c r="F1693" s="16">
        <v>83641.046875</v>
      </c>
    </row>
    <row r="1694" spans="1:6" x14ac:dyDescent="0.2">
      <c r="A1694" t="s">
        <v>25</v>
      </c>
      <c r="B1694">
        <v>2010</v>
      </c>
      <c r="C1694" s="16">
        <v>395124.4375</v>
      </c>
      <c r="D1694" s="16">
        <v>244006.046875</v>
      </c>
      <c r="E1694" s="16">
        <v>62816.25390625</v>
      </c>
      <c r="F1694" s="16">
        <v>95999.265625</v>
      </c>
    </row>
    <row r="1695" spans="1:6" x14ac:dyDescent="0.2">
      <c r="A1695" t="s">
        <v>25</v>
      </c>
      <c r="B1695">
        <v>2011</v>
      </c>
      <c r="C1695" s="16">
        <v>450758.46875</v>
      </c>
      <c r="D1695" s="16">
        <v>271296.5625</v>
      </c>
      <c r="E1695" s="16">
        <v>68181.21875</v>
      </c>
      <c r="F1695" s="16">
        <v>111690.7421875</v>
      </c>
    </row>
    <row r="1696" spans="1:6" x14ac:dyDescent="0.2">
      <c r="A1696" t="s">
        <v>25</v>
      </c>
      <c r="B1696">
        <v>2012</v>
      </c>
      <c r="C1696" s="16">
        <v>515649.25</v>
      </c>
      <c r="D1696" s="16">
        <v>293252.25</v>
      </c>
      <c r="E1696" s="16">
        <v>66262.4296875</v>
      </c>
      <c r="F1696" s="16">
        <v>122296.0625</v>
      </c>
    </row>
    <row r="1697" spans="1:6" x14ac:dyDescent="0.2">
      <c r="A1697" t="s">
        <v>25</v>
      </c>
      <c r="B1697">
        <v>2013</v>
      </c>
      <c r="C1697" s="16">
        <v>564818.5</v>
      </c>
      <c r="D1697" s="16">
        <v>341273.3125</v>
      </c>
      <c r="E1697" s="16">
        <v>76323.9375</v>
      </c>
      <c r="F1697" s="16">
        <v>132528.25</v>
      </c>
    </row>
    <row r="1698" spans="1:6" x14ac:dyDescent="0.2">
      <c r="A1698" t="s">
        <v>25</v>
      </c>
      <c r="B1698">
        <v>2014</v>
      </c>
      <c r="C1698" s="16">
        <v>590950.6875</v>
      </c>
      <c r="D1698" s="16">
        <v>349542.21875</v>
      </c>
      <c r="E1698" s="16">
        <v>69998.2890625</v>
      </c>
      <c r="F1698" s="16">
        <v>137961.78125</v>
      </c>
    </row>
    <row r="1699" spans="1:6" x14ac:dyDescent="0.2">
      <c r="A1699" t="s">
        <v>25</v>
      </c>
      <c r="B1699">
        <v>2015</v>
      </c>
      <c r="C1699" s="16">
        <v>560470.3125</v>
      </c>
      <c r="D1699" s="16">
        <v>313693</v>
      </c>
      <c r="E1699" s="16">
        <v>53757.46875</v>
      </c>
      <c r="F1699" s="16">
        <v>141476.234375</v>
      </c>
    </row>
    <row r="1700" spans="1:6" x14ac:dyDescent="0.2">
      <c r="A1700" t="s">
        <v>25</v>
      </c>
      <c r="B1700">
        <v>2016</v>
      </c>
      <c r="C1700" s="16">
        <v>528908.5</v>
      </c>
      <c r="D1700" s="16">
        <v>296028</v>
      </c>
      <c r="E1700" s="16">
        <v>50730.22265625</v>
      </c>
      <c r="F1700" s="16">
        <v>133509.265625</v>
      </c>
    </row>
    <row r="1701" spans="1:6" x14ac:dyDescent="0.2">
      <c r="A1701" t="s">
        <v>25</v>
      </c>
      <c r="B1701">
        <v>2017</v>
      </c>
      <c r="C1701" s="16">
        <v>537524.1875</v>
      </c>
      <c r="D1701" s="16">
        <v>300850.15625</v>
      </c>
      <c r="E1701" s="16">
        <v>51556.59375</v>
      </c>
      <c r="F1701" s="16">
        <v>135684.078125</v>
      </c>
    </row>
    <row r="1702" spans="1:6" x14ac:dyDescent="0.2">
      <c r="A1702" t="s">
        <v>26</v>
      </c>
      <c r="B1702">
        <v>1950</v>
      </c>
    </row>
    <row r="1703" spans="1:6" x14ac:dyDescent="0.2">
      <c r="A1703" t="s">
        <v>26</v>
      </c>
      <c r="B1703">
        <v>1951</v>
      </c>
    </row>
    <row r="1704" spans="1:6" x14ac:dyDescent="0.2">
      <c r="A1704" t="s">
        <v>26</v>
      </c>
      <c r="B1704">
        <v>1952</v>
      </c>
    </row>
    <row r="1705" spans="1:6" x14ac:dyDescent="0.2">
      <c r="A1705" t="s">
        <v>26</v>
      </c>
      <c r="B1705">
        <v>1953</v>
      </c>
    </row>
    <row r="1706" spans="1:6" x14ac:dyDescent="0.2">
      <c r="A1706" t="s">
        <v>26</v>
      </c>
      <c r="B1706">
        <v>1954</v>
      </c>
    </row>
    <row r="1707" spans="1:6" x14ac:dyDescent="0.2">
      <c r="A1707" t="s">
        <v>26</v>
      </c>
      <c r="B1707">
        <v>1955</v>
      </c>
    </row>
    <row r="1708" spans="1:6" x14ac:dyDescent="0.2">
      <c r="A1708" t="s">
        <v>26</v>
      </c>
      <c r="B1708">
        <v>1956</v>
      </c>
    </row>
    <row r="1709" spans="1:6" x14ac:dyDescent="0.2">
      <c r="A1709" t="s">
        <v>26</v>
      </c>
      <c r="B1709">
        <v>1957</v>
      </c>
    </row>
    <row r="1710" spans="1:6" x14ac:dyDescent="0.2">
      <c r="A1710" t="s">
        <v>26</v>
      </c>
      <c r="B1710">
        <v>1958</v>
      </c>
    </row>
    <row r="1711" spans="1:6" x14ac:dyDescent="0.2">
      <c r="A1711" t="s">
        <v>26</v>
      </c>
      <c r="B1711">
        <v>1959</v>
      </c>
    </row>
    <row r="1712" spans="1:6" x14ac:dyDescent="0.2">
      <c r="A1712" t="s">
        <v>26</v>
      </c>
      <c r="B1712">
        <v>1960</v>
      </c>
      <c r="C1712" s="16">
        <v>23.037460327148438</v>
      </c>
      <c r="D1712" s="16">
        <v>5.1803560256958008</v>
      </c>
      <c r="E1712" s="16">
        <v>4.5208034515380859</v>
      </c>
      <c r="F1712" s="16">
        <v>0</v>
      </c>
    </row>
    <row r="1713" spans="1:6" x14ac:dyDescent="0.2">
      <c r="A1713" t="s">
        <v>26</v>
      </c>
      <c r="B1713">
        <v>1961</v>
      </c>
      <c r="C1713" s="16">
        <v>22.008438110351563</v>
      </c>
      <c r="D1713" s="16">
        <v>4.7844557762145996</v>
      </c>
      <c r="E1713" s="16">
        <v>4.1286225318908691</v>
      </c>
      <c r="F1713" s="16">
        <v>8.3417817950248718E-3</v>
      </c>
    </row>
    <row r="1714" spans="1:6" x14ac:dyDescent="0.2">
      <c r="A1714" t="s">
        <v>26</v>
      </c>
      <c r="B1714">
        <v>1962</v>
      </c>
      <c r="C1714" s="16">
        <v>20.454362869262695</v>
      </c>
      <c r="D1714" s="16">
        <v>4.0587410926818848</v>
      </c>
      <c r="E1714" s="16">
        <v>3.5092670917510986</v>
      </c>
      <c r="F1714" s="16">
        <v>1.3462805189192295E-2</v>
      </c>
    </row>
    <row r="1715" spans="1:6" x14ac:dyDescent="0.2">
      <c r="A1715" t="s">
        <v>26</v>
      </c>
      <c r="B1715">
        <v>1963</v>
      </c>
      <c r="C1715" s="16">
        <v>23.229591369628906</v>
      </c>
      <c r="D1715" s="16">
        <v>5.3276333808898926</v>
      </c>
      <c r="E1715" s="16">
        <v>4.6061115264892578</v>
      </c>
      <c r="F1715" s="16">
        <v>2.7475355193018913E-2</v>
      </c>
    </row>
    <row r="1716" spans="1:6" x14ac:dyDescent="0.2">
      <c r="A1716" t="s">
        <v>26</v>
      </c>
      <c r="B1716">
        <v>1964</v>
      </c>
      <c r="C1716" s="16">
        <v>22.978477478027344</v>
      </c>
      <c r="D1716" s="16">
        <v>5.3083243370056152</v>
      </c>
      <c r="E1716" s="16">
        <v>4.5052170753479004</v>
      </c>
      <c r="F1716" s="16">
        <v>3.7041027098894119E-2</v>
      </c>
    </row>
    <row r="1717" spans="1:6" x14ac:dyDescent="0.2">
      <c r="A1717" t="s">
        <v>26</v>
      </c>
      <c r="B1717">
        <v>1965</v>
      </c>
      <c r="C1717" s="16">
        <v>22.239864349365234</v>
      </c>
      <c r="D1717" s="16">
        <v>4.9100465774536133</v>
      </c>
      <c r="E1717" s="16">
        <v>4.1913132667541504</v>
      </c>
      <c r="F1717" s="16">
        <v>4.0821757167577744E-2</v>
      </c>
    </row>
    <row r="1718" spans="1:6" x14ac:dyDescent="0.2">
      <c r="A1718" t="s">
        <v>26</v>
      </c>
      <c r="B1718">
        <v>1966</v>
      </c>
      <c r="C1718" s="16">
        <v>28.234889984130859</v>
      </c>
      <c r="D1718" s="16">
        <v>6.1183075904846191</v>
      </c>
      <c r="E1718" s="16">
        <v>5.1926164627075195</v>
      </c>
      <c r="F1718" s="16">
        <v>6.6108345985412598E-2</v>
      </c>
    </row>
    <row r="1719" spans="1:6" x14ac:dyDescent="0.2">
      <c r="A1719" t="s">
        <v>26</v>
      </c>
      <c r="B1719">
        <v>1967</v>
      </c>
      <c r="C1719" s="16">
        <v>32.148750305175781</v>
      </c>
      <c r="D1719" s="16">
        <v>6.537106990814209</v>
      </c>
      <c r="E1719" s="16">
        <v>5.4552931785583496</v>
      </c>
      <c r="F1719" s="16">
        <v>8.3119504153728485E-2</v>
      </c>
    </row>
    <row r="1720" spans="1:6" x14ac:dyDescent="0.2">
      <c r="A1720" t="s">
        <v>26</v>
      </c>
      <c r="B1720">
        <v>1968</v>
      </c>
      <c r="C1720" s="16">
        <v>44.066818237304688</v>
      </c>
      <c r="D1720" s="16">
        <v>8.6869668960571289</v>
      </c>
      <c r="E1720" s="16">
        <v>5.9856705665588379</v>
      </c>
      <c r="F1720" s="16">
        <v>0.13579577207565308</v>
      </c>
    </row>
    <row r="1721" spans="1:6" x14ac:dyDescent="0.2">
      <c r="A1721" t="s">
        <v>26</v>
      </c>
      <c r="B1721">
        <v>1969</v>
      </c>
      <c r="C1721" s="16">
        <v>49.583412170410156</v>
      </c>
      <c r="D1721" s="16">
        <v>9.9595022201538086</v>
      </c>
      <c r="E1721" s="16">
        <v>7.3840875625610352</v>
      </c>
      <c r="F1721" s="16">
        <v>0.17813727259635925</v>
      </c>
    </row>
    <row r="1722" spans="1:6" x14ac:dyDescent="0.2">
      <c r="A1722" t="s">
        <v>26</v>
      </c>
      <c r="B1722">
        <v>1970</v>
      </c>
      <c r="C1722" s="16">
        <v>59.460960388183594</v>
      </c>
      <c r="D1722" s="16">
        <v>14.598090171813965</v>
      </c>
      <c r="E1722" s="16">
        <v>11.373264312744141</v>
      </c>
      <c r="F1722" s="16">
        <v>0.30308324098587036</v>
      </c>
    </row>
    <row r="1723" spans="1:6" x14ac:dyDescent="0.2">
      <c r="A1723" t="s">
        <v>26</v>
      </c>
      <c r="B1723">
        <v>1971</v>
      </c>
      <c r="C1723" s="16">
        <v>65.176383972167969</v>
      </c>
      <c r="D1723" s="16">
        <v>10.382339477539063</v>
      </c>
      <c r="E1723" s="16">
        <v>8.3090133666992188</v>
      </c>
      <c r="F1723" s="16">
        <v>0.23977366089820862</v>
      </c>
    </row>
    <row r="1724" spans="1:6" x14ac:dyDescent="0.2">
      <c r="A1724" t="s">
        <v>26</v>
      </c>
      <c r="B1724">
        <v>1972</v>
      </c>
      <c r="C1724" s="16">
        <v>63.337528228759766</v>
      </c>
      <c r="D1724" s="16">
        <v>15.069130897521973</v>
      </c>
      <c r="E1724" s="16">
        <v>11.473424911499023</v>
      </c>
      <c r="F1724" s="16">
        <v>0.37722131609916687</v>
      </c>
    </row>
    <row r="1725" spans="1:6" x14ac:dyDescent="0.2">
      <c r="A1725" t="s">
        <v>26</v>
      </c>
      <c r="B1725">
        <v>1973</v>
      </c>
      <c r="C1725" s="16">
        <v>80.397750854492188</v>
      </c>
      <c r="D1725" s="16">
        <v>21.058986663818359</v>
      </c>
      <c r="E1725" s="16">
        <v>10.101120948791504</v>
      </c>
      <c r="F1725" s="16">
        <v>0.49504971504211426</v>
      </c>
    </row>
    <row r="1726" spans="1:6" x14ac:dyDescent="0.2">
      <c r="A1726" t="s">
        <v>26</v>
      </c>
      <c r="B1726">
        <v>1974</v>
      </c>
      <c r="C1726" s="16">
        <v>103.21863555908203</v>
      </c>
      <c r="D1726" s="16">
        <v>29.757671356201172</v>
      </c>
      <c r="E1726" s="16">
        <v>10.404746055603027</v>
      </c>
      <c r="F1726" s="16">
        <v>0.86784476041793823</v>
      </c>
    </row>
    <row r="1727" spans="1:6" x14ac:dyDescent="0.2">
      <c r="A1727" t="s">
        <v>26</v>
      </c>
      <c r="B1727">
        <v>1975</v>
      </c>
      <c r="C1727" s="16">
        <v>101.49909210205078</v>
      </c>
      <c r="D1727" s="16">
        <v>25.952936172485352</v>
      </c>
      <c r="E1727" s="16">
        <v>13.015542030334473</v>
      </c>
      <c r="F1727" s="16">
        <v>0.79751193523406982</v>
      </c>
    </row>
    <row r="1728" spans="1:6" x14ac:dyDescent="0.2">
      <c r="A1728" t="s">
        <v>26</v>
      </c>
      <c r="B1728">
        <v>1976</v>
      </c>
      <c r="C1728" s="16">
        <v>161.96826171875</v>
      </c>
      <c r="D1728" s="16">
        <v>36.723846435546875</v>
      </c>
      <c r="E1728" s="16">
        <v>15.613654136657715</v>
      </c>
      <c r="F1728" s="16">
        <v>1.3682574033737183</v>
      </c>
    </row>
    <row r="1729" spans="1:6" x14ac:dyDescent="0.2">
      <c r="A1729" t="s">
        <v>26</v>
      </c>
      <c r="B1729">
        <v>1977</v>
      </c>
      <c r="C1729" s="16">
        <v>163.78305053710938</v>
      </c>
      <c r="D1729" s="16">
        <v>36.2647705078125</v>
      </c>
      <c r="E1729" s="16">
        <v>18.054254531860352</v>
      </c>
      <c r="F1729" s="16">
        <v>1.3017226457595825</v>
      </c>
    </row>
    <row r="1730" spans="1:6" x14ac:dyDescent="0.2">
      <c r="A1730" t="s">
        <v>26</v>
      </c>
      <c r="B1730">
        <v>1978</v>
      </c>
      <c r="C1730" s="16">
        <v>180.55882263183594</v>
      </c>
      <c r="D1730" s="16">
        <v>35.472709655761719</v>
      </c>
      <c r="E1730" s="16">
        <v>17.83018684387207</v>
      </c>
      <c r="F1730" s="16">
        <v>1.3936053514480591</v>
      </c>
    </row>
    <row r="1731" spans="1:6" x14ac:dyDescent="0.2">
      <c r="A1731" t="s">
        <v>26</v>
      </c>
      <c r="B1731">
        <v>1979</v>
      </c>
      <c r="C1731" s="16">
        <v>202.32606506347656</v>
      </c>
      <c r="D1731" s="16">
        <v>47.353878021240234</v>
      </c>
      <c r="E1731" s="16">
        <v>27.240669250488281</v>
      </c>
      <c r="F1731" s="16">
        <v>1.7865407466888428</v>
      </c>
    </row>
    <row r="1732" spans="1:6" x14ac:dyDescent="0.2">
      <c r="A1732" t="s">
        <v>26</v>
      </c>
      <c r="B1732">
        <v>1980</v>
      </c>
      <c r="C1732" s="16">
        <v>260.43130493164063</v>
      </c>
      <c r="D1732" s="16">
        <v>68.569007873535156</v>
      </c>
      <c r="E1732" s="16">
        <v>36.665660858154297</v>
      </c>
      <c r="F1732" s="16">
        <v>2.9286689758300781</v>
      </c>
    </row>
    <row r="1733" spans="1:6" x14ac:dyDescent="0.2">
      <c r="A1733" t="s">
        <v>26</v>
      </c>
      <c r="B1733">
        <v>1981</v>
      </c>
      <c r="C1733" s="16">
        <v>304.8155517578125</v>
      </c>
      <c r="D1733" s="16">
        <v>109.67353820800781</v>
      </c>
      <c r="E1733" s="16">
        <v>65.464042663574219</v>
      </c>
      <c r="F1733" s="16">
        <v>2.9589955806732178</v>
      </c>
    </row>
    <row r="1734" spans="1:6" x14ac:dyDescent="0.2">
      <c r="A1734" t="s">
        <v>26</v>
      </c>
      <c r="B1734">
        <v>1982</v>
      </c>
      <c r="C1734" s="16">
        <v>268.82330322265625</v>
      </c>
      <c r="D1734" s="16">
        <v>106.09913635253906</v>
      </c>
      <c r="E1734" s="16">
        <v>47.139179229736328</v>
      </c>
      <c r="F1734" s="16">
        <v>1.6404047012329102</v>
      </c>
    </row>
    <row r="1735" spans="1:6" x14ac:dyDescent="0.2">
      <c r="A1735" t="s">
        <v>26</v>
      </c>
      <c r="B1735">
        <v>1983</v>
      </c>
      <c r="C1735" s="16">
        <v>292.04110717773438</v>
      </c>
      <c r="D1735" s="16">
        <v>63.637744903564453</v>
      </c>
      <c r="E1735" s="16">
        <v>30.724817276000977</v>
      </c>
      <c r="F1735" s="16">
        <v>0.65335226058959961</v>
      </c>
    </row>
    <row r="1736" spans="1:6" x14ac:dyDescent="0.2">
      <c r="A1736" t="s">
        <v>26</v>
      </c>
      <c r="B1736">
        <v>1984</v>
      </c>
      <c r="C1736" s="16">
        <v>256.98123168945313</v>
      </c>
      <c r="D1736" s="16">
        <v>74.074989318847656</v>
      </c>
      <c r="E1736" s="16">
        <v>21.776144027709961</v>
      </c>
      <c r="F1736" s="16">
        <v>1.2161567211151123</v>
      </c>
    </row>
    <row r="1737" spans="1:6" x14ac:dyDescent="0.2">
      <c r="A1737" t="s">
        <v>26</v>
      </c>
      <c r="B1737">
        <v>1985</v>
      </c>
      <c r="C1737" s="16">
        <v>255.02311706542969</v>
      </c>
      <c r="D1737" s="16">
        <v>57.859111785888672</v>
      </c>
      <c r="E1737" s="16">
        <v>24.783329010009766</v>
      </c>
      <c r="F1737" s="16">
        <v>2.0233569145202637</v>
      </c>
    </row>
    <row r="1738" spans="1:6" x14ac:dyDescent="0.2">
      <c r="A1738" t="s">
        <v>26</v>
      </c>
      <c r="B1738">
        <v>1986</v>
      </c>
      <c r="C1738" s="16">
        <v>284.18182373046875</v>
      </c>
      <c r="D1738" s="16">
        <v>76.225685119628906</v>
      </c>
      <c r="E1738" s="16">
        <v>35.306842803955078</v>
      </c>
      <c r="F1738" s="16">
        <v>2.7184669971466064</v>
      </c>
    </row>
    <row r="1739" spans="1:6" x14ac:dyDescent="0.2">
      <c r="A1739" t="s">
        <v>26</v>
      </c>
      <c r="B1739">
        <v>1987</v>
      </c>
      <c r="C1739" s="16">
        <v>312.18185424804688</v>
      </c>
      <c r="D1739" s="16">
        <v>73.639823913574219</v>
      </c>
      <c r="E1739" s="16">
        <v>40.224716186523438</v>
      </c>
      <c r="F1739" s="16">
        <v>2.7840523719787598</v>
      </c>
    </row>
    <row r="1740" spans="1:6" x14ac:dyDescent="0.2">
      <c r="A1740" t="s">
        <v>26</v>
      </c>
      <c r="B1740">
        <v>1988</v>
      </c>
      <c r="C1740" s="16">
        <v>369.247314453125</v>
      </c>
      <c r="D1740" s="16">
        <v>83.284149169921875</v>
      </c>
      <c r="E1740" s="16">
        <v>42.142383575439453</v>
      </c>
      <c r="F1740" s="16">
        <v>4.0898118019104004</v>
      </c>
    </row>
    <row r="1741" spans="1:6" x14ac:dyDescent="0.2">
      <c r="A1741" t="s">
        <v>26</v>
      </c>
      <c r="B1741">
        <v>1989</v>
      </c>
      <c r="C1741" s="16">
        <v>426.5654296875</v>
      </c>
      <c r="D1741" s="16">
        <v>102.93605804443359</v>
      </c>
      <c r="E1741" s="16">
        <v>65.542503356933594</v>
      </c>
      <c r="F1741" s="16">
        <v>6.5680994987487793</v>
      </c>
    </row>
    <row r="1742" spans="1:6" x14ac:dyDescent="0.2">
      <c r="A1742" t="s">
        <v>26</v>
      </c>
      <c r="B1742">
        <v>1990</v>
      </c>
      <c r="C1742" s="16">
        <v>406.89999389648438</v>
      </c>
      <c r="D1742" s="16">
        <v>145.11433410644531</v>
      </c>
      <c r="E1742" s="16">
        <v>46.539524078369141</v>
      </c>
      <c r="F1742" s="16">
        <v>8.7461528778076172</v>
      </c>
    </row>
    <row r="1743" spans="1:6" x14ac:dyDescent="0.2">
      <c r="A1743" t="s">
        <v>26</v>
      </c>
      <c r="B1743">
        <v>1991</v>
      </c>
      <c r="C1743" s="16">
        <v>339.80001831054688</v>
      </c>
      <c r="D1743" s="16">
        <v>114.83869934082031</v>
      </c>
      <c r="E1743" s="16">
        <v>52.569084167480469</v>
      </c>
      <c r="F1743" s="16">
        <v>6.992194652557373</v>
      </c>
    </row>
    <row r="1744" spans="1:6" x14ac:dyDescent="0.2">
      <c r="A1744" t="s">
        <v>26</v>
      </c>
      <c r="B1744">
        <v>1992</v>
      </c>
      <c r="C1744" s="16">
        <v>236.20001220703125</v>
      </c>
      <c r="D1744" s="16">
        <v>71.132675170898438</v>
      </c>
      <c r="E1744" s="16">
        <v>13.775702476501465</v>
      </c>
      <c r="F1744" s="16">
        <v>2.8916027545928955</v>
      </c>
    </row>
    <row r="1745" spans="1:6" x14ac:dyDescent="0.2">
      <c r="A1745" t="s">
        <v>26</v>
      </c>
      <c r="B1745">
        <v>1993</v>
      </c>
      <c r="C1745" s="16">
        <v>259.10003662109375</v>
      </c>
      <c r="D1745" s="16">
        <v>100.38697052001953</v>
      </c>
      <c r="E1745" s="16">
        <v>20.639192581176758</v>
      </c>
      <c r="F1745" s="16">
        <v>3.7738137245178223</v>
      </c>
    </row>
    <row r="1746" spans="1:6" x14ac:dyDescent="0.2">
      <c r="A1746" t="s">
        <v>26</v>
      </c>
      <c r="B1746">
        <v>1994</v>
      </c>
      <c r="C1746" s="16">
        <v>286.10003662109375</v>
      </c>
      <c r="D1746" s="16">
        <v>132.33134460449219</v>
      </c>
      <c r="E1746" s="16">
        <v>32.413558959960938</v>
      </c>
      <c r="F1746" s="16">
        <v>5.3550581932067871</v>
      </c>
    </row>
    <row r="1747" spans="1:6" x14ac:dyDescent="0.2">
      <c r="A1747" t="s">
        <v>26</v>
      </c>
      <c r="B1747">
        <v>1995</v>
      </c>
      <c r="C1747" s="16">
        <v>325.4000244140625</v>
      </c>
      <c r="D1747" s="16">
        <v>140.14546203613281</v>
      </c>
      <c r="E1747" s="16">
        <v>47.767406463623047</v>
      </c>
      <c r="F1747" s="16">
        <v>6.687096118927002</v>
      </c>
    </row>
    <row r="1748" spans="1:6" x14ac:dyDescent="0.2">
      <c r="A1748" t="s">
        <v>26</v>
      </c>
      <c r="B1748">
        <v>1996</v>
      </c>
      <c r="C1748" s="16">
        <v>350</v>
      </c>
      <c r="D1748" s="16">
        <v>188.02755737304688</v>
      </c>
      <c r="E1748" s="16">
        <v>52.085262298583984</v>
      </c>
      <c r="F1748" s="16">
        <v>8.087183952331543</v>
      </c>
    </row>
    <row r="1749" spans="1:6" x14ac:dyDescent="0.2">
      <c r="A1749" t="s">
        <v>26</v>
      </c>
      <c r="B1749">
        <v>1997</v>
      </c>
      <c r="C1749" s="16">
        <v>455.0999755859375</v>
      </c>
      <c r="D1749" s="16">
        <v>236.56752014160156</v>
      </c>
      <c r="E1749" s="16">
        <v>67.686019897460938</v>
      </c>
      <c r="F1749" s="16">
        <v>10.846494674682617</v>
      </c>
    </row>
    <row r="1750" spans="1:6" x14ac:dyDescent="0.2">
      <c r="A1750" t="s">
        <v>26</v>
      </c>
      <c r="B1750">
        <v>1998</v>
      </c>
      <c r="C1750" s="16">
        <v>511.79995727539063</v>
      </c>
      <c r="D1750" s="16">
        <v>409.27560424804688</v>
      </c>
      <c r="E1750" s="16">
        <v>126.38996887207031</v>
      </c>
      <c r="F1750" s="16">
        <v>15.434476852416992</v>
      </c>
    </row>
    <row r="1751" spans="1:6" x14ac:dyDescent="0.2">
      <c r="A1751" t="s">
        <v>26</v>
      </c>
      <c r="B1751">
        <v>1999</v>
      </c>
      <c r="C1751" s="16">
        <v>528</v>
      </c>
      <c r="D1751" s="16">
        <v>449.738037109375</v>
      </c>
      <c r="E1751" s="16">
        <v>132.86334228515625</v>
      </c>
      <c r="F1751" s="16">
        <v>18.49860954284668</v>
      </c>
    </row>
    <row r="1752" spans="1:6" x14ac:dyDescent="0.2">
      <c r="A1752" t="s">
        <v>26</v>
      </c>
      <c r="B1752">
        <v>2000</v>
      </c>
      <c r="C1752" s="16">
        <v>526.20001220703125</v>
      </c>
      <c r="D1752" s="16">
        <v>442.0875244140625</v>
      </c>
      <c r="E1752" s="16">
        <v>112.64826965332031</v>
      </c>
      <c r="F1752" s="16">
        <v>19.66419792175293</v>
      </c>
    </row>
    <row r="1753" spans="1:6" x14ac:dyDescent="0.2">
      <c r="A1753" t="s">
        <v>26</v>
      </c>
      <c r="B1753">
        <v>2001</v>
      </c>
      <c r="C1753" s="16">
        <v>469.10000610351563</v>
      </c>
      <c r="D1753" s="16">
        <v>418.30487060546875</v>
      </c>
      <c r="E1753" s="16">
        <v>94.732742309570313</v>
      </c>
      <c r="F1753" s="16">
        <v>17.162378311157227</v>
      </c>
    </row>
    <row r="1754" spans="1:6" x14ac:dyDescent="0.2">
      <c r="A1754" t="s">
        <v>26</v>
      </c>
      <c r="B1754">
        <v>2002</v>
      </c>
      <c r="C1754" s="16">
        <v>578.39996337890625</v>
      </c>
      <c r="D1754" s="16">
        <v>410.4345703125</v>
      </c>
      <c r="E1754" s="16">
        <v>92.196029663085938</v>
      </c>
      <c r="F1754" s="16">
        <v>15.769462585449219</v>
      </c>
    </row>
    <row r="1755" spans="1:6" x14ac:dyDescent="0.2">
      <c r="A1755" t="s">
        <v>26</v>
      </c>
      <c r="B1755">
        <v>2003</v>
      </c>
      <c r="C1755" s="16">
        <v>596.89996337890625</v>
      </c>
      <c r="D1755" s="16">
        <v>461.13800048828125</v>
      </c>
      <c r="E1755" s="16">
        <v>103.50698089599609</v>
      </c>
      <c r="F1755" s="16">
        <v>16.655033111572266</v>
      </c>
    </row>
    <row r="1756" spans="1:6" x14ac:dyDescent="0.2">
      <c r="A1756" t="s">
        <v>26</v>
      </c>
      <c r="B1756">
        <v>2004</v>
      </c>
      <c r="C1756" s="16">
        <v>595.4000244140625</v>
      </c>
      <c r="D1756" s="16">
        <v>566.06903076171875</v>
      </c>
      <c r="E1756" s="16">
        <v>137.855224609375</v>
      </c>
      <c r="F1756" s="16">
        <v>16.675695419311523</v>
      </c>
    </row>
    <row r="1757" spans="1:6" x14ac:dyDescent="0.2">
      <c r="A1757" t="s">
        <v>26</v>
      </c>
      <c r="B1757">
        <v>2005</v>
      </c>
      <c r="C1757" s="16">
        <v>716.7999267578125</v>
      </c>
      <c r="D1757" s="16">
        <v>498.44027709960938</v>
      </c>
      <c r="E1757" s="16">
        <v>203.16902160644531</v>
      </c>
      <c r="F1757" s="16">
        <v>17.090774536132813</v>
      </c>
    </row>
    <row r="1758" spans="1:6" x14ac:dyDescent="0.2">
      <c r="A1758" t="s">
        <v>26</v>
      </c>
      <c r="B1758">
        <v>2006</v>
      </c>
      <c r="C1758" s="16">
        <v>902.81744384765625</v>
      </c>
      <c r="D1758" s="16">
        <v>570.33221435546875</v>
      </c>
      <c r="E1758" s="16">
        <v>232.47285461425781</v>
      </c>
      <c r="F1758" s="16">
        <v>22.077451705932617</v>
      </c>
    </row>
    <row r="1759" spans="1:6" x14ac:dyDescent="0.2">
      <c r="A1759" t="s">
        <v>26</v>
      </c>
      <c r="B1759">
        <v>2007</v>
      </c>
      <c r="C1759" s="16">
        <v>924.93450927734375</v>
      </c>
      <c r="D1759" s="16">
        <v>552.73974609375</v>
      </c>
      <c r="E1759" s="16">
        <v>225.30198669433594</v>
      </c>
      <c r="F1759" s="16">
        <v>20.023792266845703</v>
      </c>
    </row>
    <row r="1760" spans="1:6" x14ac:dyDescent="0.2">
      <c r="A1760" t="s">
        <v>26</v>
      </c>
      <c r="B1760">
        <v>2008</v>
      </c>
      <c r="C1760" s="16">
        <v>969.09814453125</v>
      </c>
      <c r="D1760" s="16">
        <v>503.83847045898438</v>
      </c>
      <c r="E1760" s="16">
        <v>205.369384765625</v>
      </c>
      <c r="F1760" s="16">
        <v>18.293970108032227</v>
      </c>
    </row>
    <row r="1761" spans="1:6" x14ac:dyDescent="0.2">
      <c r="A1761" t="s">
        <v>26</v>
      </c>
      <c r="B1761">
        <v>2009</v>
      </c>
      <c r="C1761" s="16">
        <v>803.1087646484375</v>
      </c>
      <c r="D1761" s="16">
        <v>358.83856201171875</v>
      </c>
      <c r="E1761" s="16">
        <v>146.26602172851563</v>
      </c>
      <c r="F1761" s="16">
        <v>14.386639595031738</v>
      </c>
    </row>
    <row r="1762" spans="1:6" x14ac:dyDescent="0.2">
      <c r="A1762" t="s">
        <v>26</v>
      </c>
      <c r="B1762">
        <v>2010</v>
      </c>
      <c r="C1762" s="16">
        <v>690.73162841796875</v>
      </c>
      <c r="D1762" s="16">
        <v>313.4405517578125</v>
      </c>
      <c r="E1762" s="16">
        <v>127.76136779785156</v>
      </c>
      <c r="F1762" s="16">
        <v>10.866437911987305</v>
      </c>
    </row>
    <row r="1763" spans="1:6" x14ac:dyDescent="0.2">
      <c r="A1763" t="s">
        <v>26</v>
      </c>
      <c r="B1763">
        <v>2011</v>
      </c>
      <c r="C1763" s="16">
        <v>756.95196533203125</v>
      </c>
      <c r="D1763" s="16">
        <v>390.95822143554688</v>
      </c>
      <c r="E1763" s="16">
        <v>159.35830688476563</v>
      </c>
      <c r="F1763" s="16">
        <v>12.331526756286621</v>
      </c>
    </row>
    <row r="1764" spans="1:6" x14ac:dyDescent="0.2">
      <c r="A1764" t="s">
        <v>26</v>
      </c>
      <c r="B1764">
        <v>2012</v>
      </c>
      <c r="C1764" s="16">
        <v>717.16339111328125</v>
      </c>
      <c r="D1764" s="16">
        <v>308.39547729492188</v>
      </c>
      <c r="E1764" s="16">
        <v>125.70494079589844</v>
      </c>
      <c r="F1764" s="16">
        <v>10.736197471618652</v>
      </c>
    </row>
    <row r="1765" spans="1:6" x14ac:dyDescent="0.2">
      <c r="A1765" t="s">
        <v>26</v>
      </c>
      <c r="B1765">
        <v>2013</v>
      </c>
      <c r="C1765" s="16">
        <v>681.85247802734375</v>
      </c>
      <c r="D1765" s="16">
        <v>330.22726440429688</v>
      </c>
      <c r="E1765" s="16">
        <v>134.60379028320313</v>
      </c>
      <c r="F1765" s="16">
        <v>11.51648998260498</v>
      </c>
    </row>
    <row r="1766" spans="1:6" x14ac:dyDescent="0.2">
      <c r="A1766" t="s">
        <v>26</v>
      </c>
      <c r="B1766">
        <v>2014</v>
      </c>
      <c r="C1766" s="16">
        <v>666.60394287109375</v>
      </c>
      <c r="D1766" s="16">
        <v>325.40618896484375</v>
      </c>
      <c r="E1766" s="16">
        <v>132.638671875</v>
      </c>
      <c r="F1766" s="16">
        <v>11.051169395446777</v>
      </c>
    </row>
    <row r="1767" spans="1:6" x14ac:dyDescent="0.2">
      <c r="A1767" t="s">
        <v>26</v>
      </c>
      <c r="B1767">
        <v>2015</v>
      </c>
      <c r="C1767" s="16">
        <v>649.22259521484375</v>
      </c>
      <c r="D1767" s="16">
        <v>340.28375244140625</v>
      </c>
      <c r="E1767" s="16">
        <v>138.70291137695313</v>
      </c>
      <c r="F1767" s="16">
        <v>11.090774536132813</v>
      </c>
    </row>
    <row r="1768" spans="1:6" x14ac:dyDescent="0.2">
      <c r="A1768" t="s">
        <v>26</v>
      </c>
      <c r="B1768">
        <v>2016</v>
      </c>
      <c r="C1768" s="16">
        <v>598.16131591796875</v>
      </c>
      <c r="D1768" s="16">
        <v>353.63015747070313</v>
      </c>
      <c r="E1768" s="16">
        <v>144.14303588867188</v>
      </c>
      <c r="F1768" s="16">
        <v>10.781201362609863</v>
      </c>
    </row>
    <row r="1769" spans="1:6" x14ac:dyDescent="0.2">
      <c r="A1769" t="s">
        <v>26</v>
      </c>
      <c r="B1769">
        <v>2017</v>
      </c>
      <c r="C1769" s="16">
        <v>419.70489501953125</v>
      </c>
      <c r="D1769" s="16">
        <v>248.1275634765625</v>
      </c>
      <c r="E1769" s="16">
        <v>101.13916778564453</v>
      </c>
      <c r="F1769" s="16">
        <v>7.5647196769714355</v>
      </c>
    </row>
    <row r="1770" spans="1:6" x14ac:dyDescent="0.2">
      <c r="A1770" t="s">
        <v>27</v>
      </c>
      <c r="B1770">
        <v>1950</v>
      </c>
    </row>
    <row r="1771" spans="1:6" x14ac:dyDescent="0.2">
      <c r="A1771" t="s">
        <v>27</v>
      </c>
      <c r="B1771">
        <v>1951</v>
      </c>
    </row>
    <row r="1772" spans="1:6" x14ac:dyDescent="0.2">
      <c r="A1772" t="s">
        <v>27</v>
      </c>
      <c r="B1772">
        <v>1952</v>
      </c>
    </row>
    <row r="1773" spans="1:6" x14ac:dyDescent="0.2">
      <c r="A1773" t="s">
        <v>27</v>
      </c>
      <c r="B1773">
        <v>1953</v>
      </c>
    </row>
    <row r="1774" spans="1:6" x14ac:dyDescent="0.2">
      <c r="A1774" t="s">
        <v>27</v>
      </c>
      <c r="B1774">
        <v>1954</v>
      </c>
    </row>
    <row r="1775" spans="1:6" x14ac:dyDescent="0.2">
      <c r="A1775" t="s">
        <v>27</v>
      </c>
      <c r="B1775">
        <v>1955</v>
      </c>
    </row>
    <row r="1776" spans="1:6" x14ac:dyDescent="0.2">
      <c r="A1776" t="s">
        <v>27</v>
      </c>
      <c r="B1776">
        <v>1956</v>
      </c>
    </row>
    <row r="1777" spans="1:6" x14ac:dyDescent="0.2">
      <c r="A1777" t="s">
        <v>27</v>
      </c>
      <c r="B1777">
        <v>1957</v>
      </c>
    </row>
    <row r="1778" spans="1:6" x14ac:dyDescent="0.2">
      <c r="A1778" t="s">
        <v>27</v>
      </c>
      <c r="B1778">
        <v>1958</v>
      </c>
    </row>
    <row r="1779" spans="1:6" x14ac:dyDescent="0.2">
      <c r="A1779" t="s">
        <v>27</v>
      </c>
      <c r="B1779">
        <v>1959</v>
      </c>
    </row>
    <row r="1780" spans="1:6" x14ac:dyDescent="0.2">
      <c r="A1780" t="s">
        <v>27</v>
      </c>
      <c r="B1780">
        <v>1960</v>
      </c>
    </row>
    <row r="1781" spans="1:6" x14ac:dyDescent="0.2">
      <c r="A1781" t="s">
        <v>27</v>
      </c>
      <c r="B1781">
        <v>1961</v>
      </c>
    </row>
    <row r="1782" spans="1:6" x14ac:dyDescent="0.2">
      <c r="A1782" t="s">
        <v>27</v>
      </c>
      <c r="B1782">
        <v>1962</v>
      </c>
    </row>
    <row r="1783" spans="1:6" x14ac:dyDescent="0.2">
      <c r="A1783" t="s">
        <v>27</v>
      </c>
      <c r="B1783">
        <v>1963</v>
      </c>
    </row>
    <row r="1784" spans="1:6" x14ac:dyDescent="0.2">
      <c r="A1784" t="s">
        <v>27</v>
      </c>
      <c r="B1784">
        <v>1964</v>
      </c>
    </row>
    <row r="1785" spans="1:6" x14ac:dyDescent="0.2">
      <c r="A1785" t="s">
        <v>27</v>
      </c>
      <c r="B1785">
        <v>1965</v>
      </c>
    </row>
    <row r="1786" spans="1:6" x14ac:dyDescent="0.2">
      <c r="A1786" t="s">
        <v>27</v>
      </c>
      <c r="B1786">
        <v>1966</v>
      </c>
    </row>
    <row r="1787" spans="1:6" x14ac:dyDescent="0.2">
      <c r="A1787" t="s">
        <v>27</v>
      </c>
      <c r="B1787">
        <v>1967</v>
      </c>
    </row>
    <row r="1788" spans="1:6" x14ac:dyDescent="0.2">
      <c r="A1788" t="s">
        <v>27</v>
      </c>
      <c r="B1788">
        <v>1968</v>
      </c>
    </row>
    <row r="1789" spans="1:6" x14ac:dyDescent="0.2">
      <c r="A1789" t="s">
        <v>27</v>
      </c>
      <c r="B1789">
        <v>1969</v>
      </c>
    </row>
    <row r="1790" spans="1:6" x14ac:dyDescent="0.2">
      <c r="A1790" t="s">
        <v>27</v>
      </c>
      <c r="B1790">
        <v>1970</v>
      </c>
      <c r="C1790" s="16">
        <v>8.5613250732421875</v>
      </c>
      <c r="D1790" s="16">
        <v>6.123992919921875</v>
      </c>
      <c r="E1790" s="16">
        <v>12.110258102416992</v>
      </c>
      <c r="F1790" s="16">
        <v>9.1178357601165771E-2</v>
      </c>
    </row>
    <row r="1791" spans="1:6" x14ac:dyDescent="0.2">
      <c r="A1791" t="s">
        <v>27</v>
      </c>
      <c r="B1791">
        <v>1971</v>
      </c>
      <c r="C1791" s="16">
        <v>11.294049263000488</v>
      </c>
      <c r="D1791" s="16">
        <v>7.114926815032959</v>
      </c>
      <c r="E1791" s="16">
        <v>8.5172624588012695</v>
      </c>
      <c r="F1791" s="16">
        <v>0.11350473016500473</v>
      </c>
    </row>
    <row r="1792" spans="1:6" x14ac:dyDescent="0.2">
      <c r="A1792" t="s">
        <v>27</v>
      </c>
      <c r="B1792">
        <v>1972</v>
      </c>
      <c r="C1792" s="16">
        <v>16.758018493652344</v>
      </c>
      <c r="D1792" s="16">
        <v>12.122304916381836</v>
      </c>
      <c r="E1792" s="16">
        <v>8.4562015533447266</v>
      </c>
      <c r="F1792" s="16">
        <v>0.18825431168079376</v>
      </c>
    </row>
    <row r="1793" spans="1:6" x14ac:dyDescent="0.2">
      <c r="A1793" t="s">
        <v>27</v>
      </c>
      <c r="B1793">
        <v>1973</v>
      </c>
      <c r="C1793" s="16">
        <v>26.809606552124023</v>
      </c>
      <c r="D1793" s="16">
        <v>21.000362396240234</v>
      </c>
      <c r="E1793" s="16">
        <v>8.4532499313354492</v>
      </c>
      <c r="F1793" s="16">
        <v>0.3257601261138916</v>
      </c>
    </row>
    <row r="1794" spans="1:6" x14ac:dyDescent="0.2">
      <c r="A1794" t="s">
        <v>27</v>
      </c>
      <c r="B1794">
        <v>1974</v>
      </c>
      <c r="C1794" s="16">
        <v>50.454269409179688</v>
      </c>
      <c r="D1794" s="16">
        <v>14.800768852233887</v>
      </c>
      <c r="E1794" s="16">
        <v>18.795127868652344</v>
      </c>
      <c r="F1794" s="16">
        <v>0.35182973742485046</v>
      </c>
    </row>
    <row r="1795" spans="1:6" x14ac:dyDescent="0.2">
      <c r="A1795" t="s">
        <v>27</v>
      </c>
      <c r="B1795">
        <v>1975</v>
      </c>
      <c r="C1795" s="16">
        <v>81.119789123535156</v>
      </c>
      <c r="D1795" s="16">
        <v>68.474678039550781</v>
      </c>
      <c r="E1795" s="16">
        <v>21.119739532470703</v>
      </c>
      <c r="F1795" s="16">
        <v>1.1041390895843506</v>
      </c>
    </row>
    <row r="1796" spans="1:6" x14ac:dyDescent="0.2">
      <c r="A1796" t="s">
        <v>27</v>
      </c>
      <c r="B1796">
        <v>1976</v>
      </c>
      <c r="C1796" s="16">
        <v>105.87442016601563</v>
      </c>
      <c r="D1796" s="16">
        <v>91.432975769042969</v>
      </c>
      <c r="E1796" s="16">
        <v>30.339248657226563</v>
      </c>
      <c r="F1796" s="16">
        <v>1.4444882869720459</v>
      </c>
    </row>
    <row r="1797" spans="1:6" x14ac:dyDescent="0.2">
      <c r="A1797" t="s">
        <v>27</v>
      </c>
      <c r="B1797">
        <v>1977</v>
      </c>
      <c r="C1797" s="16">
        <v>115.23811340332031</v>
      </c>
      <c r="D1797" s="16">
        <v>61.023239135742188</v>
      </c>
      <c r="E1797" s="16">
        <v>36.409931182861328</v>
      </c>
      <c r="F1797" s="16">
        <v>1.0968657732009888</v>
      </c>
    </row>
    <row r="1798" spans="1:6" x14ac:dyDescent="0.2">
      <c r="A1798" t="s">
        <v>27</v>
      </c>
      <c r="B1798">
        <v>1978</v>
      </c>
      <c r="C1798" s="16">
        <v>133.228759765625</v>
      </c>
      <c r="D1798" s="16">
        <v>74.145095825195313</v>
      </c>
      <c r="E1798" s="16">
        <v>35.093486785888672</v>
      </c>
      <c r="F1798" s="16">
        <v>1.3243004083633423</v>
      </c>
    </row>
    <row r="1799" spans="1:6" x14ac:dyDescent="0.2">
      <c r="A1799" t="s">
        <v>27</v>
      </c>
      <c r="B1799">
        <v>1979</v>
      </c>
      <c r="C1799" s="16">
        <v>167.87796020507813</v>
      </c>
      <c r="D1799" s="16">
        <v>130.56826782226563</v>
      </c>
      <c r="E1799" s="16">
        <v>52.049556732177734</v>
      </c>
      <c r="F1799" s="16">
        <v>2.3095698356628418</v>
      </c>
    </row>
    <row r="1800" spans="1:6" x14ac:dyDescent="0.2">
      <c r="A1800" t="s">
        <v>27</v>
      </c>
      <c r="B1800">
        <v>1980</v>
      </c>
      <c r="C1800" s="16">
        <v>233.85821533203125</v>
      </c>
      <c r="D1800" s="16">
        <v>73.491470336914063</v>
      </c>
      <c r="E1800" s="16">
        <v>84.565620422363281</v>
      </c>
      <c r="F1800" s="16">
        <v>1.8350738286972046</v>
      </c>
    </row>
    <row r="1801" spans="1:6" x14ac:dyDescent="0.2">
      <c r="A1801" t="s">
        <v>27</v>
      </c>
      <c r="B1801">
        <v>1981</v>
      </c>
      <c r="C1801" s="16">
        <v>286.35501098632813</v>
      </c>
      <c r="D1801" s="16">
        <v>408.81439208984375</v>
      </c>
      <c r="E1801" s="16">
        <v>73.347297668457031</v>
      </c>
      <c r="F1801" s="16">
        <v>5.6790347099304199</v>
      </c>
    </row>
    <row r="1802" spans="1:6" x14ac:dyDescent="0.2">
      <c r="A1802" t="s">
        <v>27</v>
      </c>
      <c r="B1802">
        <v>1982</v>
      </c>
      <c r="C1802" s="16">
        <v>417.90704345703125</v>
      </c>
      <c r="D1802" s="16">
        <v>894.2279052734375</v>
      </c>
      <c r="E1802" s="16">
        <v>85.684066772460938</v>
      </c>
      <c r="F1802" s="16">
        <v>18.551910400390625</v>
      </c>
    </row>
    <row r="1803" spans="1:6" x14ac:dyDescent="0.2">
      <c r="A1803" t="s">
        <v>27</v>
      </c>
      <c r="B1803">
        <v>1983</v>
      </c>
      <c r="C1803" s="16">
        <v>373.83172607421875</v>
      </c>
      <c r="D1803" s="16">
        <v>537.72137451171875</v>
      </c>
      <c r="E1803" s="16">
        <v>84.851409912109375</v>
      </c>
      <c r="F1803" s="16">
        <v>17.675413131713867</v>
      </c>
    </row>
    <row r="1804" spans="1:6" x14ac:dyDescent="0.2">
      <c r="A1804" t="s">
        <v>27</v>
      </c>
      <c r="B1804">
        <v>1984</v>
      </c>
      <c r="C1804" s="16">
        <v>274.57955932617188</v>
      </c>
      <c r="D1804" s="16">
        <v>290.0863037109375</v>
      </c>
      <c r="E1804" s="16">
        <v>80.090904235839844</v>
      </c>
      <c r="F1804" s="16">
        <v>14.005819320678711</v>
      </c>
    </row>
    <row r="1805" spans="1:6" x14ac:dyDescent="0.2">
      <c r="A1805" t="s">
        <v>27</v>
      </c>
      <c r="B1805">
        <v>1985</v>
      </c>
      <c r="C1805" s="16">
        <v>353.60903930664063</v>
      </c>
      <c r="D1805" s="16">
        <v>640.862548828125</v>
      </c>
      <c r="E1805" s="16">
        <v>124.04853057861328</v>
      </c>
      <c r="F1805" s="16">
        <v>36.196201324462891</v>
      </c>
    </row>
    <row r="1806" spans="1:6" x14ac:dyDescent="0.2">
      <c r="A1806" t="s">
        <v>27</v>
      </c>
      <c r="B1806">
        <v>1986</v>
      </c>
      <c r="C1806" s="16">
        <v>360.76797485351563</v>
      </c>
      <c r="D1806" s="16">
        <v>769.247314453125</v>
      </c>
      <c r="E1806" s="16">
        <v>121.91508483886719</v>
      </c>
      <c r="F1806" s="16">
        <v>50.615913391113281</v>
      </c>
    </row>
    <row r="1807" spans="1:6" x14ac:dyDescent="0.2">
      <c r="A1807" t="s">
        <v>27</v>
      </c>
      <c r="B1807">
        <v>1987</v>
      </c>
      <c r="C1807" s="16">
        <v>479.02871704101563</v>
      </c>
      <c r="D1807" s="16">
        <v>623.10272216796875</v>
      </c>
      <c r="E1807" s="16">
        <v>132.21469116210938</v>
      </c>
      <c r="F1807" s="16">
        <v>50.132030487060547</v>
      </c>
    </row>
    <row r="1808" spans="1:6" x14ac:dyDescent="0.2">
      <c r="A1808" t="s">
        <v>27</v>
      </c>
      <c r="B1808">
        <v>1988</v>
      </c>
      <c r="C1808" s="16">
        <v>480.26626586914063</v>
      </c>
      <c r="D1808" s="16">
        <v>781.29168701171875</v>
      </c>
      <c r="E1808" s="16">
        <v>143.4580078125</v>
      </c>
      <c r="F1808" s="16">
        <v>69.99859619140625</v>
      </c>
    </row>
    <row r="1809" spans="1:6" x14ac:dyDescent="0.2">
      <c r="A1809" t="s">
        <v>27</v>
      </c>
      <c r="B1809">
        <v>1989</v>
      </c>
      <c r="C1809" s="16">
        <v>615.8756103515625</v>
      </c>
      <c r="D1809" s="16">
        <v>906.329833984375</v>
      </c>
      <c r="E1809" s="16">
        <v>163.78218078613281</v>
      </c>
      <c r="F1809" s="16">
        <v>91.257080078125</v>
      </c>
    </row>
    <row r="1810" spans="1:6" x14ac:dyDescent="0.2">
      <c r="A1810" t="s">
        <v>27</v>
      </c>
      <c r="B1810">
        <v>1990</v>
      </c>
      <c r="C1810" s="16">
        <v>711.70086669921875</v>
      </c>
      <c r="D1810" s="16">
        <v>939.312255859375</v>
      </c>
      <c r="E1810" s="16">
        <v>198.89469909667969</v>
      </c>
      <c r="F1810" s="16">
        <v>108.01797485351563</v>
      </c>
    </row>
    <row r="1811" spans="1:6" x14ac:dyDescent="0.2">
      <c r="A1811" t="s">
        <v>27</v>
      </c>
      <c r="B1811">
        <v>1991</v>
      </c>
      <c r="C1811" s="16">
        <v>721.931884765625</v>
      </c>
      <c r="D1811" s="16">
        <v>1057.9952392578125</v>
      </c>
      <c r="E1811" s="16">
        <v>249.57411193847656</v>
      </c>
      <c r="F1811" s="16">
        <v>137.02914428710938</v>
      </c>
    </row>
    <row r="1812" spans="1:6" x14ac:dyDescent="0.2">
      <c r="A1812" t="s">
        <v>27</v>
      </c>
      <c r="B1812">
        <v>1992</v>
      </c>
      <c r="C1812" s="16">
        <v>1012.007080078125</v>
      </c>
      <c r="D1812" s="16">
        <v>1147.0421142578125</v>
      </c>
      <c r="E1812" s="16">
        <v>282.22698974609375</v>
      </c>
      <c r="F1812" s="16">
        <v>162.17384338378906</v>
      </c>
    </row>
    <row r="1813" spans="1:6" x14ac:dyDescent="0.2">
      <c r="A1813" t="s">
        <v>27</v>
      </c>
      <c r="B1813">
        <v>1993</v>
      </c>
      <c r="C1813" s="16">
        <v>1290.4229736328125</v>
      </c>
      <c r="D1813" s="16">
        <v>1437.669189453125</v>
      </c>
      <c r="E1813" s="16">
        <v>290.73178100585938</v>
      </c>
      <c r="F1813" s="16">
        <v>212.08216857910156</v>
      </c>
    </row>
    <row r="1814" spans="1:6" x14ac:dyDescent="0.2">
      <c r="A1814" t="s">
        <v>27</v>
      </c>
      <c r="B1814">
        <v>1994</v>
      </c>
      <c r="C1814" s="16">
        <v>1085.040283203125</v>
      </c>
      <c r="D1814" s="16">
        <v>1403.6370849609375</v>
      </c>
      <c r="E1814" s="16">
        <v>233.14601135253906</v>
      </c>
      <c r="F1814" s="16">
        <v>216.70787048339844</v>
      </c>
    </row>
    <row r="1815" spans="1:6" x14ac:dyDescent="0.2">
      <c r="A1815" t="s">
        <v>27</v>
      </c>
      <c r="B1815">
        <v>1995</v>
      </c>
      <c r="C1815" s="16">
        <v>2572.179443359375</v>
      </c>
      <c r="D1815" s="16">
        <v>1080.0821533203125</v>
      </c>
      <c r="E1815" s="16">
        <v>205.90122985839844</v>
      </c>
      <c r="F1815" s="16">
        <v>182.52302551269531</v>
      </c>
    </row>
    <row r="1816" spans="1:6" x14ac:dyDescent="0.2">
      <c r="A1816" t="s">
        <v>27</v>
      </c>
      <c r="B1816">
        <v>1996</v>
      </c>
      <c r="C1816" s="16">
        <v>2915.20703125</v>
      </c>
      <c r="D1816" s="16">
        <v>1429.9859619140625</v>
      </c>
      <c r="E1816" s="16">
        <v>289.64089965820313</v>
      </c>
      <c r="F1816" s="16">
        <v>259.98074340820313</v>
      </c>
    </row>
    <row r="1817" spans="1:6" x14ac:dyDescent="0.2">
      <c r="A1817" t="s">
        <v>27</v>
      </c>
      <c r="B1817">
        <v>1997</v>
      </c>
      <c r="C1817" s="16">
        <v>2331.856201171875</v>
      </c>
      <c r="D1817" s="16">
        <v>1536.6458740234375</v>
      </c>
      <c r="E1817" s="16">
        <v>328.93325805664063</v>
      </c>
      <c r="F1817" s="16">
        <v>301.52337646484375</v>
      </c>
    </row>
    <row r="1818" spans="1:6" x14ac:dyDescent="0.2">
      <c r="A1818" t="s">
        <v>27</v>
      </c>
      <c r="B1818">
        <v>1998</v>
      </c>
      <c r="C1818" s="16">
        <v>2169.885498046875</v>
      </c>
      <c r="D1818" s="16">
        <v>1144.7532958984375</v>
      </c>
      <c r="E1818" s="16">
        <v>214.96270751953125</v>
      </c>
      <c r="F1818" s="16">
        <v>235.13493347167969</v>
      </c>
    </row>
    <row r="1819" spans="1:6" x14ac:dyDescent="0.2">
      <c r="A1819" t="s">
        <v>27</v>
      </c>
      <c r="B1819">
        <v>1999</v>
      </c>
      <c r="C1819" s="16">
        <v>1683.2371826171875</v>
      </c>
      <c r="D1819" s="16">
        <v>761.75103759765625</v>
      </c>
      <c r="E1819" s="16">
        <v>130.76177978515625</v>
      </c>
      <c r="F1819" s="16">
        <v>162.38949584960938</v>
      </c>
    </row>
    <row r="1820" spans="1:6" x14ac:dyDescent="0.2">
      <c r="A1820" t="s">
        <v>27</v>
      </c>
      <c r="B1820">
        <v>2000</v>
      </c>
      <c r="C1820" s="16">
        <v>1155.5909423828125</v>
      </c>
      <c r="D1820" s="16">
        <v>730.46551513671875</v>
      </c>
      <c r="E1820" s="16">
        <v>149.59561157226563</v>
      </c>
      <c r="F1820" s="16">
        <v>167.01451110839844</v>
      </c>
    </row>
    <row r="1821" spans="1:6" x14ac:dyDescent="0.2">
      <c r="A1821" t="s">
        <v>27</v>
      </c>
      <c r="B1821">
        <v>2001</v>
      </c>
      <c r="C1821" s="16">
        <v>1269.36572265625</v>
      </c>
      <c r="D1821" s="16">
        <v>837.02606201171875</v>
      </c>
      <c r="E1821" s="16">
        <v>113.60529327392578</v>
      </c>
      <c r="F1821" s="16">
        <v>192.91656494140625</v>
      </c>
    </row>
    <row r="1822" spans="1:6" x14ac:dyDescent="0.2">
      <c r="A1822" t="s">
        <v>27</v>
      </c>
      <c r="B1822">
        <v>2002</v>
      </c>
      <c r="C1822" s="16">
        <v>1776.679931640625</v>
      </c>
      <c r="D1822" s="16">
        <v>1338.4124755859375</v>
      </c>
      <c r="E1822" s="16">
        <v>201.78196716308594</v>
      </c>
      <c r="F1822" s="16">
        <v>326.31304931640625</v>
      </c>
    </row>
    <row r="1823" spans="1:6" x14ac:dyDescent="0.2">
      <c r="A1823" t="s">
        <v>27</v>
      </c>
      <c r="B1823">
        <v>2003</v>
      </c>
      <c r="C1823" s="16">
        <v>1482.508056640625</v>
      </c>
      <c r="D1823" s="16">
        <v>990.68341064453125</v>
      </c>
      <c r="E1823" s="16">
        <v>96.112648010253906</v>
      </c>
      <c r="F1823" s="16">
        <v>242.75032043457031</v>
      </c>
    </row>
    <row r="1824" spans="1:6" x14ac:dyDescent="0.2">
      <c r="A1824" t="s">
        <v>27</v>
      </c>
      <c r="B1824">
        <v>2004</v>
      </c>
      <c r="C1824" s="16">
        <v>1813.357666015625</v>
      </c>
      <c r="D1824" s="16">
        <v>730.3778076171875</v>
      </c>
      <c r="E1824" s="16">
        <v>177.97956848144531</v>
      </c>
      <c r="F1824" s="16">
        <v>213.8218994140625</v>
      </c>
    </row>
    <row r="1825" spans="1:6" x14ac:dyDescent="0.2">
      <c r="A1825" t="s">
        <v>27</v>
      </c>
      <c r="B1825">
        <v>2005</v>
      </c>
      <c r="C1825" s="16">
        <v>1863.9808349609375</v>
      </c>
      <c r="D1825" s="16">
        <v>696.91693115234375</v>
      </c>
      <c r="E1825" s="16">
        <v>183.62905883789063</v>
      </c>
      <c r="F1825" s="16">
        <v>214.18276977539063</v>
      </c>
    </row>
    <row r="1826" spans="1:6" x14ac:dyDescent="0.2">
      <c r="A1826" t="s">
        <v>27</v>
      </c>
      <c r="B1826">
        <v>2006</v>
      </c>
      <c r="C1826" s="16">
        <v>1663.41943359375</v>
      </c>
      <c r="D1826" s="16">
        <v>975.4935302734375</v>
      </c>
      <c r="E1826" s="16">
        <v>207.13858032226563</v>
      </c>
      <c r="F1826" s="16">
        <v>286.99801635742188</v>
      </c>
    </row>
    <row r="1827" spans="1:6" x14ac:dyDescent="0.2">
      <c r="A1827" t="s">
        <v>27</v>
      </c>
      <c r="B1827">
        <v>2007</v>
      </c>
      <c r="C1827" s="16">
        <v>2052.624267578125</v>
      </c>
      <c r="D1827" s="16">
        <v>1110.1090087890625</v>
      </c>
      <c r="E1827" s="16">
        <v>371.90316772460938</v>
      </c>
      <c r="F1827" s="16">
        <v>405.85354614257813</v>
      </c>
    </row>
    <row r="1828" spans="1:6" x14ac:dyDescent="0.2">
      <c r="A1828" t="s">
        <v>27</v>
      </c>
      <c r="B1828">
        <v>2008</v>
      </c>
      <c r="C1828" s="16">
        <v>2147.71923828125</v>
      </c>
      <c r="D1828" s="16">
        <v>1606.40185546875</v>
      </c>
      <c r="E1828" s="16">
        <v>433.05496215820313</v>
      </c>
      <c r="F1828" s="16">
        <v>393.91055297851563</v>
      </c>
    </row>
    <row r="1829" spans="1:6" x14ac:dyDescent="0.2">
      <c r="A1829" t="s">
        <v>27</v>
      </c>
      <c r="B1829">
        <v>2009</v>
      </c>
      <c r="C1829" s="16">
        <v>2306.78271484375</v>
      </c>
      <c r="D1829" s="16">
        <v>1429.8648681640625</v>
      </c>
      <c r="E1829" s="16">
        <v>356.81478881835938</v>
      </c>
      <c r="F1829" s="16">
        <v>406.48199462890625</v>
      </c>
    </row>
    <row r="1830" spans="1:6" x14ac:dyDescent="0.2">
      <c r="A1830" t="s">
        <v>27</v>
      </c>
      <c r="B1830">
        <v>2010</v>
      </c>
      <c r="C1830" s="16">
        <v>2880.6591796875</v>
      </c>
      <c r="D1830" s="16">
        <v>778.09332275390625</v>
      </c>
      <c r="E1830" s="16">
        <v>364.39166259765625</v>
      </c>
      <c r="F1830" s="16">
        <v>374.96160888671875</v>
      </c>
    </row>
    <row r="1831" spans="1:6" x14ac:dyDescent="0.2">
      <c r="A1831" t="s">
        <v>27</v>
      </c>
      <c r="B1831">
        <v>2011</v>
      </c>
      <c r="C1831" s="16">
        <v>4087.351318359375</v>
      </c>
      <c r="D1831" s="16">
        <v>1127.63623046875</v>
      </c>
      <c r="E1831" s="16">
        <v>402.66348266601563</v>
      </c>
      <c r="F1831" s="16">
        <v>420.98306274414063</v>
      </c>
    </row>
    <row r="1832" spans="1:6" x14ac:dyDescent="0.2">
      <c r="A1832" t="s">
        <v>27</v>
      </c>
      <c r="B1832">
        <v>2012</v>
      </c>
      <c r="C1832" s="16">
        <v>5720.90771484375</v>
      </c>
      <c r="D1832" s="16">
        <v>1268.0244140625</v>
      </c>
      <c r="E1832" s="16">
        <v>350.86700439453125</v>
      </c>
      <c r="F1832" s="16">
        <v>459.285888671875</v>
      </c>
    </row>
    <row r="1833" spans="1:6" x14ac:dyDescent="0.2">
      <c r="A1833" t="s">
        <v>27</v>
      </c>
      <c r="B1833">
        <v>2013</v>
      </c>
      <c r="C1833" s="16">
        <v>5902.23193359375</v>
      </c>
      <c r="D1833" s="16">
        <v>1959.8934326171875</v>
      </c>
      <c r="E1833" s="16">
        <v>408.438720703125</v>
      </c>
      <c r="F1833" s="16">
        <v>662.15667724609375</v>
      </c>
    </row>
    <row r="1834" spans="1:6" x14ac:dyDescent="0.2">
      <c r="A1834" t="s">
        <v>27</v>
      </c>
      <c r="B1834">
        <v>2014</v>
      </c>
      <c r="C1834" s="16">
        <v>3638.525634765625</v>
      </c>
      <c r="D1834" s="16">
        <v>1319.8355712890625</v>
      </c>
      <c r="E1834" s="16">
        <v>484.7919921875</v>
      </c>
      <c r="F1834" s="16">
        <v>466.30703735351563</v>
      </c>
    </row>
    <row r="1835" spans="1:6" x14ac:dyDescent="0.2">
      <c r="A1835" t="s">
        <v>27</v>
      </c>
      <c r="B1835">
        <v>2015</v>
      </c>
      <c r="C1835" s="16">
        <v>3862.185791015625</v>
      </c>
      <c r="D1835" s="16">
        <v>1514.2449951171875</v>
      </c>
      <c r="E1835" s="16">
        <v>412.90557861328125</v>
      </c>
      <c r="F1835" s="16">
        <v>437.94125366210938</v>
      </c>
    </row>
    <row r="1836" spans="1:6" x14ac:dyDescent="0.2">
      <c r="A1836" t="s">
        <v>27</v>
      </c>
      <c r="B1836">
        <v>2016</v>
      </c>
      <c r="C1836" s="16">
        <v>3818.6357421875</v>
      </c>
      <c r="D1836" s="16">
        <v>968.6259765625</v>
      </c>
      <c r="E1836" s="16">
        <v>245.00349426269531</v>
      </c>
      <c r="F1836" s="16">
        <v>379.98724365234375</v>
      </c>
    </row>
    <row r="1837" spans="1:6" x14ac:dyDescent="0.2">
      <c r="A1837" t="s">
        <v>27</v>
      </c>
      <c r="B1837">
        <v>2017</v>
      </c>
      <c r="C1837" s="16">
        <v>3811.70849609375</v>
      </c>
      <c r="D1837" s="16">
        <v>1315.5650634765625</v>
      </c>
      <c r="E1837" s="16">
        <v>240.16575622558594</v>
      </c>
      <c r="F1837" s="16">
        <v>425.17532348632813</v>
      </c>
    </row>
    <row r="1838" spans="1:6" x14ac:dyDescent="0.2">
      <c r="A1838" t="s">
        <v>28</v>
      </c>
      <c r="B1838">
        <v>1950</v>
      </c>
    </row>
    <row r="1839" spans="1:6" x14ac:dyDescent="0.2">
      <c r="A1839" t="s">
        <v>28</v>
      </c>
      <c r="B1839">
        <v>1951</v>
      </c>
    </row>
    <row r="1840" spans="1:6" x14ac:dyDescent="0.2">
      <c r="A1840" t="s">
        <v>28</v>
      </c>
      <c r="B1840">
        <v>1952</v>
      </c>
    </row>
    <row r="1841" spans="1:2" x14ac:dyDescent="0.2">
      <c r="A1841" t="s">
        <v>28</v>
      </c>
      <c r="B1841">
        <v>1953</v>
      </c>
    </row>
    <row r="1842" spans="1:2" x14ac:dyDescent="0.2">
      <c r="A1842" t="s">
        <v>28</v>
      </c>
      <c r="B1842">
        <v>1954</v>
      </c>
    </row>
    <row r="1843" spans="1:2" x14ac:dyDescent="0.2">
      <c r="A1843" t="s">
        <v>28</v>
      </c>
      <c r="B1843">
        <v>1955</v>
      </c>
    </row>
    <row r="1844" spans="1:2" x14ac:dyDescent="0.2">
      <c r="A1844" t="s">
        <v>28</v>
      </c>
      <c r="B1844">
        <v>1956</v>
      </c>
    </row>
    <row r="1845" spans="1:2" x14ac:dyDescent="0.2">
      <c r="A1845" t="s">
        <v>28</v>
      </c>
      <c r="B1845">
        <v>1957</v>
      </c>
    </row>
    <row r="1846" spans="1:2" x14ac:dyDescent="0.2">
      <c r="A1846" t="s">
        <v>28</v>
      </c>
      <c r="B1846">
        <v>1958</v>
      </c>
    </row>
    <row r="1847" spans="1:2" x14ac:dyDescent="0.2">
      <c r="A1847" t="s">
        <v>28</v>
      </c>
      <c r="B1847">
        <v>1959</v>
      </c>
    </row>
    <row r="1848" spans="1:2" x14ac:dyDescent="0.2">
      <c r="A1848" t="s">
        <v>28</v>
      </c>
      <c r="B1848">
        <v>1960</v>
      </c>
    </row>
    <row r="1849" spans="1:2" x14ac:dyDescent="0.2">
      <c r="A1849" t="s">
        <v>28</v>
      </c>
      <c r="B1849">
        <v>1961</v>
      </c>
    </row>
    <row r="1850" spans="1:2" x14ac:dyDescent="0.2">
      <c r="A1850" t="s">
        <v>28</v>
      </c>
      <c r="B1850">
        <v>1962</v>
      </c>
    </row>
    <row r="1851" spans="1:2" x14ac:dyDescent="0.2">
      <c r="A1851" t="s">
        <v>28</v>
      </c>
      <c r="B1851">
        <v>1963</v>
      </c>
    </row>
    <row r="1852" spans="1:2" x14ac:dyDescent="0.2">
      <c r="A1852" t="s">
        <v>28</v>
      </c>
      <c r="B1852">
        <v>1964</v>
      </c>
    </row>
    <row r="1853" spans="1:2" x14ac:dyDescent="0.2">
      <c r="A1853" t="s">
        <v>28</v>
      </c>
      <c r="B1853">
        <v>1965</v>
      </c>
    </row>
    <row r="1854" spans="1:2" x14ac:dyDescent="0.2">
      <c r="A1854" t="s">
        <v>28</v>
      </c>
      <c r="B1854">
        <v>1966</v>
      </c>
    </row>
    <row r="1855" spans="1:2" x14ac:dyDescent="0.2">
      <c r="A1855" t="s">
        <v>28</v>
      </c>
      <c r="B1855">
        <v>1967</v>
      </c>
    </row>
    <row r="1856" spans="1:2" x14ac:dyDescent="0.2">
      <c r="A1856" t="s">
        <v>28</v>
      </c>
      <c r="B1856">
        <v>1968</v>
      </c>
    </row>
    <row r="1857" spans="1:6" x14ac:dyDescent="0.2">
      <c r="A1857" t="s">
        <v>28</v>
      </c>
      <c r="B1857">
        <v>1969</v>
      </c>
    </row>
    <row r="1858" spans="1:6" x14ac:dyDescent="0.2">
      <c r="A1858" t="s">
        <v>28</v>
      </c>
      <c r="B1858">
        <v>1970</v>
      </c>
      <c r="C1858" s="16">
        <v>110.40153503417969</v>
      </c>
      <c r="D1858" s="16">
        <v>32.756198883056641</v>
      </c>
      <c r="E1858" s="16">
        <v>10.457372665405273</v>
      </c>
      <c r="F1858" s="16">
        <v>0.14244097471237183</v>
      </c>
    </row>
    <row r="1859" spans="1:6" x14ac:dyDescent="0.2">
      <c r="A1859" t="s">
        <v>28</v>
      </c>
      <c r="B1859">
        <v>1971</v>
      </c>
      <c r="C1859" s="16">
        <v>118.35614013671875</v>
      </c>
      <c r="D1859" s="16">
        <v>35.154380798339844</v>
      </c>
      <c r="E1859" s="16">
        <v>11.224140167236328</v>
      </c>
      <c r="F1859" s="16">
        <v>0.15651467442512512</v>
      </c>
    </row>
    <row r="1860" spans="1:6" x14ac:dyDescent="0.2">
      <c r="A1860" t="s">
        <v>28</v>
      </c>
      <c r="B1860">
        <v>1972</v>
      </c>
      <c r="C1860" s="16">
        <v>126.76995849609375</v>
      </c>
      <c r="D1860" s="16">
        <v>37.658401489257813</v>
      </c>
      <c r="E1860" s="16">
        <v>12.024904251098633</v>
      </c>
      <c r="F1860" s="16">
        <v>0.17160873115062714</v>
      </c>
    </row>
    <row r="1861" spans="1:6" x14ac:dyDescent="0.2">
      <c r="A1861" t="s">
        <v>28</v>
      </c>
      <c r="B1861">
        <v>1973</v>
      </c>
      <c r="C1861" s="16">
        <v>145.63322448730469</v>
      </c>
      <c r="D1861" s="16">
        <v>43.083759307861328</v>
      </c>
      <c r="E1861" s="16">
        <v>13.758742332458496</v>
      </c>
      <c r="F1861" s="16">
        <v>0.20091332495212555</v>
      </c>
    </row>
    <row r="1862" spans="1:6" x14ac:dyDescent="0.2">
      <c r="A1862" t="s">
        <v>28</v>
      </c>
      <c r="B1862">
        <v>1974</v>
      </c>
      <c r="C1862" s="16">
        <v>178.90693664550781</v>
      </c>
      <c r="D1862" s="16">
        <v>53.312400817871094</v>
      </c>
      <c r="E1862" s="16">
        <v>17.027080535888672</v>
      </c>
      <c r="F1862" s="16">
        <v>0.25434106588363647</v>
      </c>
    </row>
    <row r="1863" spans="1:6" x14ac:dyDescent="0.2">
      <c r="A1863" t="s">
        <v>28</v>
      </c>
      <c r="B1863">
        <v>1975</v>
      </c>
      <c r="C1863" s="16">
        <v>172.96334838867188</v>
      </c>
      <c r="D1863" s="16">
        <v>51.400638580322266</v>
      </c>
      <c r="E1863" s="16">
        <v>16.418279647827148</v>
      </c>
      <c r="F1863" s="16">
        <v>0.250794917345047</v>
      </c>
    </row>
    <row r="1864" spans="1:6" x14ac:dyDescent="0.2">
      <c r="A1864" t="s">
        <v>28</v>
      </c>
      <c r="B1864">
        <v>1976</v>
      </c>
      <c r="C1864" s="16">
        <v>189.97561645507813</v>
      </c>
      <c r="D1864" s="16">
        <v>55.517921447753906</v>
      </c>
      <c r="E1864" s="16">
        <v>17.735342025756836</v>
      </c>
      <c r="F1864" s="16">
        <v>0.27699738740921021</v>
      </c>
    </row>
    <row r="1865" spans="1:6" x14ac:dyDescent="0.2">
      <c r="A1865" t="s">
        <v>28</v>
      </c>
      <c r="B1865">
        <v>1977</v>
      </c>
      <c r="C1865" s="16">
        <v>201.4715576171875</v>
      </c>
      <c r="D1865" s="16">
        <v>61.384792327880859</v>
      </c>
      <c r="E1865" s="16">
        <v>19.611688613891602</v>
      </c>
      <c r="F1865" s="16">
        <v>0.31309524178504944</v>
      </c>
    </row>
    <row r="1866" spans="1:6" x14ac:dyDescent="0.2">
      <c r="A1866" t="s">
        <v>28</v>
      </c>
      <c r="B1866">
        <v>1978</v>
      </c>
      <c r="C1866" s="16">
        <v>183.67631530761719</v>
      </c>
      <c r="D1866" s="16">
        <v>54.140445709228516</v>
      </c>
      <c r="E1866" s="16">
        <v>17.299163818359375</v>
      </c>
      <c r="F1866" s="16">
        <v>0.2822149395942688</v>
      </c>
    </row>
    <row r="1867" spans="1:6" x14ac:dyDescent="0.2">
      <c r="A1867" t="s">
        <v>28</v>
      </c>
      <c r="B1867">
        <v>1979</v>
      </c>
      <c r="C1867" s="16">
        <v>209.76033020019531</v>
      </c>
      <c r="D1867" s="16">
        <v>58.439689636230469</v>
      </c>
      <c r="E1867" s="16">
        <v>18.67491340637207</v>
      </c>
      <c r="F1867" s="16">
        <v>0.31128108501434326</v>
      </c>
    </row>
    <row r="1868" spans="1:6" x14ac:dyDescent="0.2">
      <c r="A1868" t="s">
        <v>28</v>
      </c>
      <c r="B1868">
        <v>1980</v>
      </c>
      <c r="C1868" s="16">
        <v>224.40411376953125</v>
      </c>
      <c r="D1868" s="16">
        <v>78.846321105957031</v>
      </c>
      <c r="E1868" s="16">
        <v>25.198989868164063</v>
      </c>
      <c r="F1868" s="16">
        <v>0.42898896336555481</v>
      </c>
    </row>
    <row r="1869" spans="1:6" x14ac:dyDescent="0.2">
      <c r="A1869" t="s">
        <v>28</v>
      </c>
      <c r="B1869">
        <v>1981</v>
      </c>
      <c r="C1869" s="16">
        <v>308.29440307617188</v>
      </c>
      <c r="D1869" s="16">
        <v>82.906806945800781</v>
      </c>
      <c r="E1869" s="16">
        <v>26.499820709228516</v>
      </c>
      <c r="F1869" s="16">
        <v>0.46060499548912048</v>
      </c>
    </row>
    <row r="1870" spans="1:6" x14ac:dyDescent="0.2">
      <c r="A1870" t="s">
        <v>28</v>
      </c>
      <c r="B1870">
        <v>1982</v>
      </c>
      <c r="C1870" s="16">
        <v>379.01138305664063</v>
      </c>
      <c r="D1870" s="16">
        <v>91.481086730957031</v>
      </c>
      <c r="E1870" s="16">
        <v>29.243459701538086</v>
      </c>
      <c r="F1870" s="16">
        <v>0.71168667078018188</v>
      </c>
    </row>
    <row r="1871" spans="1:6" x14ac:dyDescent="0.2">
      <c r="A1871" t="s">
        <v>28</v>
      </c>
      <c r="B1871">
        <v>1983</v>
      </c>
      <c r="C1871" s="16">
        <v>493.75485229492188</v>
      </c>
      <c r="D1871" s="16">
        <v>116.75667572021484</v>
      </c>
      <c r="E1871" s="16">
        <v>37.327266693115234</v>
      </c>
      <c r="F1871" s="16">
        <v>1.3626738786697388</v>
      </c>
    </row>
    <row r="1872" spans="1:6" x14ac:dyDescent="0.2">
      <c r="A1872" t="s">
        <v>28</v>
      </c>
      <c r="B1872">
        <v>1984</v>
      </c>
      <c r="C1872" s="16">
        <v>510.05300903320313</v>
      </c>
      <c r="D1872" s="16">
        <v>144.00807189941406</v>
      </c>
      <c r="E1872" s="16">
        <v>46.045204162597656</v>
      </c>
      <c r="F1872" s="16">
        <v>2.2412612438201904</v>
      </c>
    </row>
    <row r="1873" spans="1:6" x14ac:dyDescent="0.2">
      <c r="A1873" t="s">
        <v>28</v>
      </c>
      <c r="B1873">
        <v>1985</v>
      </c>
      <c r="C1873" s="16">
        <v>619.83306884765625</v>
      </c>
      <c r="D1873" s="16">
        <v>222.03288269042969</v>
      </c>
      <c r="E1873" s="16">
        <v>71.001304626464844</v>
      </c>
      <c r="F1873" s="16">
        <v>4.3200440406799316</v>
      </c>
    </row>
    <row r="1874" spans="1:6" x14ac:dyDescent="0.2">
      <c r="A1874" t="s">
        <v>28</v>
      </c>
      <c r="B1874">
        <v>1986</v>
      </c>
      <c r="C1874" s="16">
        <v>689.70733642578125</v>
      </c>
      <c r="D1874" s="16">
        <v>247.76605224609375</v>
      </c>
      <c r="E1874" s="16">
        <v>79.240310668945313</v>
      </c>
      <c r="F1874" s="16">
        <v>5.7855048179626465</v>
      </c>
    </row>
    <row r="1875" spans="1:6" x14ac:dyDescent="0.2">
      <c r="A1875" t="s">
        <v>28</v>
      </c>
      <c r="B1875">
        <v>1987</v>
      </c>
      <c r="C1875" s="16">
        <v>781.15350341796875</v>
      </c>
      <c r="D1875" s="16">
        <v>291.63699340820313</v>
      </c>
      <c r="E1875" s="16">
        <v>93.284523010253906</v>
      </c>
      <c r="F1875" s="16">
        <v>7.945889949798584</v>
      </c>
    </row>
    <row r="1876" spans="1:6" x14ac:dyDescent="0.2">
      <c r="A1876" t="s">
        <v>28</v>
      </c>
      <c r="B1876">
        <v>1988</v>
      </c>
      <c r="C1876" s="16">
        <v>882.47857666015625</v>
      </c>
      <c r="D1876" s="16">
        <v>417.4688720703125</v>
      </c>
      <c r="E1876" s="16">
        <v>133.55125427246094</v>
      </c>
      <c r="F1876" s="16">
        <v>13.000703811645508</v>
      </c>
    </row>
    <row r="1877" spans="1:6" x14ac:dyDescent="0.2">
      <c r="A1877" t="s">
        <v>28</v>
      </c>
      <c r="B1877">
        <v>1989</v>
      </c>
      <c r="C1877" s="16">
        <v>860.415771484375</v>
      </c>
      <c r="D1877" s="16">
        <v>420.04690551757813</v>
      </c>
      <c r="E1877" s="16">
        <v>134.39340209960938</v>
      </c>
      <c r="F1877" s="16">
        <v>14.718037605285645</v>
      </c>
    </row>
    <row r="1878" spans="1:6" x14ac:dyDescent="0.2">
      <c r="A1878" t="s">
        <v>28</v>
      </c>
      <c r="B1878">
        <v>1990</v>
      </c>
      <c r="C1878" s="16">
        <v>902.2806396484375</v>
      </c>
      <c r="D1878" s="16">
        <v>457.41946411132813</v>
      </c>
      <c r="E1878" s="16">
        <v>146.36843872070313</v>
      </c>
      <c r="F1878" s="16">
        <v>17.810489654541016</v>
      </c>
    </row>
    <row r="1879" spans="1:6" x14ac:dyDescent="0.2">
      <c r="A1879" t="s">
        <v>28</v>
      </c>
      <c r="B1879">
        <v>1991</v>
      </c>
      <c r="C1879" s="16">
        <v>1151.8880615234375</v>
      </c>
      <c r="D1879" s="16">
        <v>511.50540161132813</v>
      </c>
      <c r="E1879" s="16">
        <v>163.69950866699219</v>
      </c>
      <c r="F1879" s="16">
        <v>21.91069221496582</v>
      </c>
    </row>
    <row r="1880" spans="1:6" x14ac:dyDescent="0.2">
      <c r="A1880" t="s">
        <v>28</v>
      </c>
      <c r="B1880">
        <v>1992</v>
      </c>
      <c r="C1880" s="16">
        <v>1521.8211669921875</v>
      </c>
      <c r="D1880" s="16">
        <v>773.1383056640625</v>
      </c>
      <c r="E1880" s="16">
        <v>314.08090209960938</v>
      </c>
      <c r="F1880" s="16">
        <v>38.45782470703125</v>
      </c>
    </row>
    <row r="1881" spans="1:6" x14ac:dyDescent="0.2">
      <c r="A1881" t="s">
        <v>28</v>
      </c>
      <c r="B1881">
        <v>1993</v>
      </c>
      <c r="C1881" s="16">
        <v>2198.80078125</v>
      </c>
      <c r="D1881" s="16">
        <v>734.65020751953125</v>
      </c>
      <c r="E1881" s="16">
        <v>333.98275756835938</v>
      </c>
      <c r="F1881" s="16">
        <v>40.993732452392578</v>
      </c>
    </row>
    <row r="1882" spans="1:6" x14ac:dyDescent="0.2">
      <c r="A1882" t="s">
        <v>28</v>
      </c>
      <c r="B1882">
        <v>1994</v>
      </c>
      <c r="C1882" s="16">
        <v>3617.668701171875</v>
      </c>
      <c r="D1882" s="16">
        <v>244.48167419433594</v>
      </c>
      <c r="E1882" s="16">
        <v>67.994430541992188</v>
      </c>
      <c r="F1882" s="16">
        <v>13.413224220275879</v>
      </c>
    </row>
    <row r="1883" spans="1:6" x14ac:dyDescent="0.2">
      <c r="A1883" t="s">
        <v>28</v>
      </c>
      <c r="B1883">
        <v>1995</v>
      </c>
      <c r="C1883" s="16">
        <v>4002.57177734375</v>
      </c>
      <c r="D1883" s="16">
        <v>249.49620056152344</v>
      </c>
      <c r="E1883" s="16">
        <v>71.584884643554688</v>
      </c>
      <c r="F1883" s="16">
        <v>14.431068420410156</v>
      </c>
    </row>
    <row r="1884" spans="1:6" x14ac:dyDescent="0.2">
      <c r="A1884" t="s">
        <v>28</v>
      </c>
      <c r="B1884">
        <v>1996</v>
      </c>
      <c r="C1884" s="16">
        <v>4471.3896484375</v>
      </c>
      <c r="D1884" s="16">
        <v>287.57763671875</v>
      </c>
      <c r="E1884" s="16">
        <v>116.43891143798828</v>
      </c>
      <c r="F1884" s="16">
        <v>19.124397277832031</v>
      </c>
    </row>
    <row r="1885" spans="1:6" x14ac:dyDescent="0.2">
      <c r="A1885" t="s">
        <v>28</v>
      </c>
      <c r="B1885">
        <v>1997</v>
      </c>
      <c r="C1885" s="16">
        <v>4753.88720703125</v>
      </c>
      <c r="D1885" s="16">
        <v>330.69046020507813</v>
      </c>
      <c r="E1885" s="16">
        <v>90.118301391601563</v>
      </c>
      <c r="F1885" s="16">
        <v>21.35942268371582</v>
      </c>
    </row>
    <row r="1886" spans="1:6" x14ac:dyDescent="0.2">
      <c r="A1886" t="s">
        <v>28</v>
      </c>
      <c r="B1886">
        <v>1998</v>
      </c>
      <c r="C1886" s="16">
        <v>5514.45849609375</v>
      </c>
      <c r="D1886" s="16">
        <v>364.74453735351563</v>
      </c>
      <c r="E1886" s="16">
        <v>99.433868408203125</v>
      </c>
      <c r="F1886" s="16">
        <v>24.953325271606445</v>
      </c>
    </row>
    <row r="1887" spans="1:6" x14ac:dyDescent="0.2">
      <c r="A1887" t="s">
        <v>28</v>
      </c>
      <c r="B1887">
        <v>1999</v>
      </c>
      <c r="C1887" s="16">
        <v>7662.48779296875</v>
      </c>
      <c r="D1887" s="16">
        <v>222.01708984375</v>
      </c>
      <c r="E1887" s="16">
        <v>63.361843109130859</v>
      </c>
      <c r="F1887" s="16">
        <v>21.674762725830078</v>
      </c>
    </row>
    <row r="1888" spans="1:6" x14ac:dyDescent="0.2">
      <c r="A1888" t="s">
        <v>28</v>
      </c>
      <c r="B1888">
        <v>2000</v>
      </c>
      <c r="C1888" s="16">
        <v>9545.646484375</v>
      </c>
      <c r="D1888" s="16">
        <v>231.03707885742188</v>
      </c>
      <c r="E1888" s="16">
        <v>66.036811828613281</v>
      </c>
      <c r="F1888" s="16">
        <v>22.944576263427734</v>
      </c>
    </row>
    <row r="1889" spans="1:6" x14ac:dyDescent="0.2">
      <c r="A1889" t="s">
        <v>28</v>
      </c>
      <c r="B1889">
        <v>2001</v>
      </c>
      <c r="C1889" s="16">
        <v>13040.900390625</v>
      </c>
      <c r="D1889" s="16">
        <v>234.13897705078125</v>
      </c>
      <c r="E1889" s="16">
        <v>72.071548461914063</v>
      </c>
      <c r="F1889" s="16">
        <v>19.274328231811523</v>
      </c>
    </row>
    <row r="1890" spans="1:6" x14ac:dyDescent="0.2">
      <c r="A1890" t="s">
        <v>28</v>
      </c>
      <c r="B1890">
        <v>2002</v>
      </c>
      <c r="C1890" s="16">
        <v>15261.005859375</v>
      </c>
      <c r="D1890" s="16">
        <v>400.43252563476563</v>
      </c>
      <c r="E1890" s="16">
        <v>110.01305389404297</v>
      </c>
      <c r="F1890" s="16">
        <v>33.433650970458984</v>
      </c>
    </row>
    <row r="1891" spans="1:6" x14ac:dyDescent="0.2">
      <c r="A1891" t="s">
        <v>28</v>
      </c>
      <c r="B1891">
        <v>2003</v>
      </c>
      <c r="C1891" s="16">
        <v>16133.328125</v>
      </c>
      <c r="D1891" s="16">
        <v>777.786865234375</v>
      </c>
      <c r="E1891" s="16">
        <v>204.66719055175781</v>
      </c>
      <c r="F1891" s="16">
        <v>67.256134033203125</v>
      </c>
    </row>
    <row r="1892" spans="1:6" x14ac:dyDescent="0.2">
      <c r="A1892" t="s">
        <v>28</v>
      </c>
      <c r="B1892">
        <v>2004</v>
      </c>
      <c r="C1892" s="16">
        <v>18082.662109375</v>
      </c>
      <c r="D1892" s="16">
        <v>1467.9422607421875</v>
      </c>
      <c r="E1892" s="16">
        <v>475.00811767578125</v>
      </c>
      <c r="F1892" s="16">
        <v>137.81504821777344</v>
      </c>
    </row>
    <row r="1893" spans="1:6" x14ac:dyDescent="0.2">
      <c r="A1893" t="s">
        <v>28</v>
      </c>
      <c r="B1893">
        <v>2005</v>
      </c>
      <c r="C1893" s="16">
        <v>13680.6435546875</v>
      </c>
      <c r="D1893" s="16">
        <v>3738.471923828125</v>
      </c>
      <c r="E1893" s="16">
        <v>1024.9246826171875</v>
      </c>
      <c r="F1893" s="16">
        <v>357.22592163085938</v>
      </c>
    </row>
    <row r="1894" spans="1:6" x14ac:dyDescent="0.2">
      <c r="A1894" t="s">
        <v>28</v>
      </c>
      <c r="B1894">
        <v>2006</v>
      </c>
      <c r="C1894" s="16">
        <v>13291.615234375</v>
      </c>
      <c r="D1894" s="16">
        <v>3764.72216796875</v>
      </c>
      <c r="E1894" s="16">
        <v>1477.964111328125</v>
      </c>
      <c r="F1894" s="16">
        <v>337.786865234375</v>
      </c>
    </row>
    <row r="1895" spans="1:6" x14ac:dyDescent="0.2">
      <c r="A1895" t="s">
        <v>28</v>
      </c>
      <c r="B1895">
        <v>2007</v>
      </c>
      <c r="C1895" s="16">
        <v>10450.4873046875</v>
      </c>
      <c r="D1895" s="16">
        <v>3857.676025390625</v>
      </c>
      <c r="E1895" s="16">
        <v>1342.223876953125</v>
      </c>
      <c r="F1895" s="16">
        <v>271.60415649414063</v>
      </c>
    </row>
    <row r="1896" spans="1:6" x14ac:dyDescent="0.2">
      <c r="A1896" t="s">
        <v>28</v>
      </c>
      <c r="B1896">
        <v>2008</v>
      </c>
      <c r="C1896" s="16">
        <v>14494.1435546875</v>
      </c>
      <c r="D1896" s="16">
        <v>5843.14453125</v>
      </c>
      <c r="E1896" s="16">
        <v>2017.322265625</v>
      </c>
      <c r="F1896" s="16">
        <v>525.31683349609375</v>
      </c>
    </row>
    <row r="1897" spans="1:6" x14ac:dyDescent="0.2">
      <c r="A1897" t="s">
        <v>28</v>
      </c>
      <c r="B1897">
        <v>2009</v>
      </c>
      <c r="C1897" s="16">
        <v>18288.263671875</v>
      </c>
      <c r="D1897" s="16">
        <v>6275.47900390625</v>
      </c>
      <c r="E1897" s="16">
        <v>2759.38134765625</v>
      </c>
      <c r="F1897" s="16">
        <v>946.81243896484375</v>
      </c>
    </row>
    <row r="1898" spans="1:6" x14ac:dyDescent="0.2">
      <c r="A1898" t="s">
        <v>28</v>
      </c>
      <c r="B1898">
        <v>2010</v>
      </c>
      <c r="C1898" s="16">
        <v>27189.90625</v>
      </c>
      <c r="D1898" s="16">
        <v>11086.0556640625</v>
      </c>
      <c r="E1898" s="16">
        <v>5010.74169921875</v>
      </c>
      <c r="F1898" s="16">
        <v>1073.2724609375</v>
      </c>
    </row>
    <row r="1899" spans="1:6" x14ac:dyDescent="0.2">
      <c r="A1899" t="s">
        <v>28</v>
      </c>
      <c r="B1899">
        <v>2011</v>
      </c>
      <c r="C1899" s="16">
        <v>34301.625</v>
      </c>
      <c r="D1899" s="16">
        <v>12121.3857421875</v>
      </c>
      <c r="E1899" s="16">
        <v>9866.37890625</v>
      </c>
      <c r="F1899" s="16">
        <v>1495.9588623046875</v>
      </c>
    </row>
    <row r="1900" spans="1:6" x14ac:dyDescent="0.2">
      <c r="A1900" t="s">
        <v>28</v>
      </c>
      <c r="B1900">
        <v>2012</v>
      </c>
      <c r="C1900" s="16">
        <v>44663.29296875</v>
      </c>
      <c r="D1900" s="16">
        <v>13210.88671875</v>
      </c>
      <c r="E1900" s="16">
        <v>7151.6875</v>
      </c>
      <c r="F1900" s="16">
        <v>1226.953125</v>
      </c>
    </row>
    <row r="1901" spans="1:6" x14ac:dyDescent="0.2">
      <c r="A1901" t="s">
        <v>28</v>
      </c>
      <c r="B1901">
        <v>2013</v>
      </c>
      <c r="C1901" s="16">
        <v>37982.296875</v>
      </c>
      <c r="D1901" s="16">
        <v>8138.10400390625</v>
      </c>
      <c r="E1901" s="16">
        <v>2092.395751953125</v>
      </c>
      <c r="F1901" s="16">
        <v>765.9422607421875</v>
      </c>
    </row>
    <row r="1902" spans="1:6" x14ac:dyDescent="0.2">
      <c r="A1902" t="s">
        <v>28</v>
      </c>
      <c r="B1902">
        <v>2014</v>
      </c>
      <c r="C1902" s="16">
        <v>47182.140625</v>
      </c>
      <c r="D1902" s="16">
        <v>12434.2333984375</v>
      </c>
      <c r="E1902" s="16">
        <v>3200.138671875</v>
      </c>
      <c r="F1902" s="16">
        <v>1185.318359375</v>
      </c>
    </row>
    <row r="1903" spans="1:6" x14ac:dyDescent="0.2">
      <c r="A1903" t="s">
        <v>28</v>
      </c>
      <c r="B1903">
        <v>2015</v>
      </c>
      <c r="C1903" s="16">
        <v>52367.5078125</v>
      </c>
      <c r="D1903" s="16">
        <v>14244.5107421875</v>
      </c>
      <c r="E1903" s="16">
        <v>3665.827392578125</v>
      </c>
      <c r="F1903" s="16">
        <v>1357.819580078125</v>
      </c>
    </row>
    <row r="1904" spans="1:6" x14ac:dyDescent="0.2">
      <c r="A1904" t="s">
        <v>28</v>
      </c>
      <c r="B1904">
        <v>2016</v>
      </c>
      <c r="C1904" s="16">
        <v>59973.22265625</v>
      </c>
      <c r="D1904" s="16">
        <v>16146.9482421875</v>
      </c>
      <c r="E1904" s="16">
        <v>4155.17724609375</v>
      </c>
      <c r="F1904" s="16">
        <v>1539.0931396484375</v>
      </c>
    </row>
    <row r="1905" spans="1:6" x14ac:dyDescent="0.2">
      <c r="A1905" t="s">
        <v>28</v>
      </c>
      <c r="B1905">
        <v>2017</v>
      </c>
      <c r="C1905" s="16">
        <v>68771.7578125</v>
      </c>
      <c r="D1905" s="16">
        <v>19923.291015625</v>
      </c>
      <c r="E1905" s="16">
        <v>5126.875</v>
      </c>
      <c r="F1905" s="16">
        <v>1899.023193359375</v>
      </c>
    </row>
    <row r="1906" spans="1:6" x14ac:dyDescent="0.2">
      <c r="A1906" t="s">
        <v>29</v>
      </c>
      <c r="B1906">
        <v>1950</v>
      </c>
    </row>
    <row r="1907" spans="1:6" x14ac:dyDescent="0.2">
      <c r="A1907" t="s">
        <v>29</v>
      </c>
      <c r="B1907">
        <v>1951</v>
      </c>
    </row>
    <row r="1908" spans="1:6" x14ac:dyDescent="0.2">
      <c r="A1908" t="s">
        <v>29</v>
      </c>
      <c r="B1908">
        <v>1952</v>
      </c>
    </row>
    <row r="1909" spans="1:6" x14ac:dyDescent="0.2">
      <c r="A1909" t="s">
        <v>29</v>
      </c>
      <c r="B1909">
        <v>1953</v>
      </c>
    </row>
    <row r="1910" spans="1:6" x14ac:dyDescent="0.2">
      <c r="A1910" t="s">
        <v>29</v>
      </c>
      <c r="B1910">
        <v>1954</v>
      </c>
    </row>
    <row r="1911" spans="1:6" x14ac:dyDescent="0.2">
      <c r="A1911" t="s">
        <v>29</v>
      </c>
      <c r="B1911">
        <v>1955</v>
      </c>
    </row>
    <row r="1912" spans="1:6" x14ac:dyDescent="0.2">
      <c r="A1912" t="s">
        <v>29</v>
      </c>
      <c r="B1912">
        <v>1956</v>
      </c>
    </row>
    <row r="1913" spans="1:6" x14ac:dyDescent="0.2">
      <c r="A1913" t="s">
        <v>29</v>
      </c>
      <c r="B1913">
        <v>1957</v>
      </c>
    </row>
    <row r="1914" spans="1:6" x14ac:dyDescent="0.2">
      <c r="A1914" t="s">
        <v>29</v>
      </c>
      <c r="B1914">
        <v>1958</v>
      </c>
    </row>
    <row r="1915" spans="1:6" x14ac:dyDescent="0.2">
      <c r="A1915" t="s">
        <v>29</v>
      </c>
      <c r="B1915">
        <v>1959</v>
      </c>
    </row>
    <row r="1916" spans="1:6" x14ac:dyDescent="0.2">
      <c r="A1916" t="s">
        <v>29</v>
      </c>
      <c r="B1916">
        <v>1960</v>
      </c>
      <c r="C1916" s="16">
        <v>0.45488888025283813</v>
      </c>
      <c r="D1916" s="16">
        <v>0.35007670521736145</v>
      </c>
      <c r="E1916" s="16">
        <v>0.1927037388086319</v>
      </c>
      <c r="F1916" s="16">
        <v>0</v>
      </c>
    </row>
    <row r="1917" spans="1:6" x14ac:dyDescent="0.2">
      <c r="A1917" t="s">
        <v>29</v>
      </c>
      <c r="B1917">
        <v>1961</v>
      </c>
      <c r="C1917" s="16">
        <v>0.64429968595504761</v>
      </c>
      <c r="D1917" s="16">
        <v>0.44850099086761475</v>
      </c>
      <c r="E1917" s="16">
        <v>0.23130375146865845</v>
      </c>
      <c r="F1917" s="16">
        <v>6.1211660504341125E-3</v>
      </c>
    </row>
    <row r="1918" spans="1:6" x14ac:dyDescent="0.2">
      <c r="A1918" t="s">
        <v>29</v>
      </c>
      <c r="B1918">
        <v>1962</v>
      </c>
      <c r="C1918" s="16">
        <v>0.86425620317459106</v>
      </c>
      <c r="D1918" s="16">
        <v>0.56598895788192749</v>
      </c>
      <c r="E1918" s="16">
        <v>0.27203330397605896</v>
      </c>
      <c r="F1918" s="16">
        <v>8.0115124583244324E-3</v>
      </c>
    </row>
    <row r="1919" spans="1:6" x14ac:dyDescent="0.2">
      <c r="A1919" t="s">
        <v>29</v>
      </c>
      <c r="B1919">
        <v>1963</v>
      </c>
      <c r="C1919" s="16">
        <v>1.0563024282455444</v>
      </c>
      <c r="D1919" s="16">
        <v>0.6705169677734375</v>
      </c>
      <c r="E1919" s="16">
        <v>0.30618387460708618</v>
      </c>
      <c r="F1919" s="16">
        <v>9.8432516679167747E-3</v>
      </c>
    </row>
    <row r="1920" spans="1:6" x14ac:dyDescent="0.2">
      <c r="A1920" t="s">
        <v>29</v>
      </c>
      <c r="B1920">
        <v>1964</v>
      </c>
      <c r="C1920" s="16">
        <v>1.5095196962356567</v>
      </c>
      <c r="D1920" s="16">
        <v>0.90273338556289673</v>
      </c>
      <c r="E1920" s="16">
        <v>0.3769511878490448</v>
      </c>
      <c r="F1920" s="16">
        <v>1.3771300204098225E-2</v>
      </c>
    </row>
    <row r="1921" spans="1:6" x14ac:dyDescent="0.2">
      <c r="A1921" t="s">
        <v>29</v>
      </c>
      <c r="B1921">
        <v>1965</v>
      </c>
      <c r="C1921" s="16">
        <v>1.8141593933105469</v>
      </c>
      <c r="D1921" s="16">
        <v>1.0678786039352417</v>
      </c>
      <c r="E1921" s="16">
        <v>0.42663553357124329</v>
      </c>
      <c r="F1921" s="16">
        <v>1.6890536993741989E-2</v>
      </c>
    </row>
    <row r="1922" spans="1:6" x14ac:dyDescent="0.2">
      <c r="A1922" t="s">
        <v>29</v>
      </c>
      <c r="B1922">
        <v>1966</v>
      </c>
      <c r="C1922" s="16">
        <v>3.5747253894805908</v>
      </c>
      <c r="D1922" s="16">
        <v>1.9098362922668457</v>
      </c>
      <c r="E1922" s="16">
        <v>0.63806736469268799</v>
      </c>
      <c r="F1922" s="16">
        <v>3.1575996428728104E-2</v>
      </c>
    </row>
    <row r="1923" spans="1:6" x14ac:dyDescent="0.2">
      <c r="A1923" t="s">
        <v>29</v>
      </c>
      <c r="B1923">
        <v>1967</v>
      </c>
      <c r="C1923" s="16">
        <v>4.8170561790466309</v>
      </c>
      <c r="D1923" s="16">
        <v>2.5320851802825928</v>
      </c>
      <c r="E1923" s="16">
        <v>0.78741294145584106</v>
      </c>
      <c r="F1923" s="16">
        <v>4.3568972498178482E-2</v>
      </c>
    </row>
    <row r="1924" spans="1:6" x14ac:dyDescent="0.2">
      <c r="A1924" t="s">
        <v>29</v>
      </c>
      <c r="B1924">
        <v>1968</v>
      </c>
      <c r="C1924" s="16">
        <v>6.6401262283325195</v>
      </c>
      <c r="D1924" s="16">
        <v>3.4536242485046387</v>
      </c>
      <c r="E1924" s="16">
        <v>1.0061068534851074</v>
      </c>
      <c r="F1924" s="16">
        <v>6.180659681558609E-2</v>
      </c>
    </row>
    <row r="1925" spans="1:6" x14ac:dyDescent="0.2">
      <c r="A1925" t="s">
        <v>29</v>
      </c>
      <c r="B1925">
        <v>1969</v>
      </c>
      <c r="C1925" s="16">
        <v>8.8865556716918945</v>
      </c>
      <c r="D1925" s="16">
        <v>5.7024598121643066</v>
      </c>
      <c r="E1925" s="16">
        <v>1.5504435300827026</v>
      </c>
      <c r="F1925" s="16">
        <v>0.1061144694685936</v>
      </c>
    </row>
    <row r="1926" spans="1:6" x14ac:dyDescent="0.2">
      <c r="A1926" t="s">
        <v>29</v>
      </c>
      <c r="B1926">
        <v>1970</v>
      </c>
      <c r="C1926" s="16">
        <v>12.773677825927734</v>
      </c>
      <c r="D1926" s="16">
        <v>8.7064266204833984</v>
      </c>
      <c r="E1926" s="16">
        <v>2.2421975135803223</v>
      </c>
      <c r="F1926" s="16">
        <v>0.16824682056903839</v>
      </c>
    </row>
    <row r="1927" spans="1:6" x14ac:dyDescent="0.2">
      <c r="A1927" t="s">
        <v>29</v>
      </c>
      <c r="B1927">
        <v>1971</v>
      </c>
      <c r="C1927" s="16">
        <v>21.248201370239258</v>
      </c>
      <c r="D1927" s="16">
        <v>16.307178497314453</v>
      </c>
      <c r="E1927" s="16">
        <v>4.0269074440002441</v>
      </c>
      <c r="F1927" s="16">
        <v>0.32655370235443115</v>
      </c>
    </row>
    <row r="1928" spans="1:6" x14ac:dyDescent="0.2">
      <c r="A1928" t="s">
        <v>29</v>
      </c>
      <c r="B1928">
        <v>1972</v>
      </c>
      <c r="C1928" s="16">
        <v>30.120998382568359</v>
      </c>
      <c r="D1928" s="16">
        <v>22.842958450317383</v>
      </c>
      <c r="E1928" s="16">
        <v>5.535944938659668</v>
      </c>
      <c r="F1928" s="16">
        <v>0.47361639142036438</v>
      </c>
    </row>
    <row r="1929" spans="1:6" x14ac:dyDescent="0.2">
      <c r="A1929" t="s">
        <v>29</v>
      </c>
      <c r="B1929">
        <v>1973</v>
      </c>
      <c r="C1929" s="16">
        <v>35.939678192138672</v>
      </c>
      <c r="D1929" s="16">
        <v>28.877538681030273</v>
      </c>
      <c r="E1929" s="16">
        <v>6.7866992950439453</v>
      </c>
      <c r="F1929" s="16">
        <v>0.61982417106628418</v>
      </c>
    </row>
    <row r="1930" spans="1:6" x14ac:dyDescent="0.2">
      <c r="A1930" t="s">
        <v>29</v>
      </c>
      <c r="B1930">
        <v>1974</v>
      </c>
      <c r="C1930" s="16">
        <v>34.514488220214844</v>
      </c>
      <c r="D1930" s="16">
        <v>27.169467926025391</v>
      </c>
      <c r="E1930" s="16">
        <v>6.4242458343505859</v>
      </c>
      <c r="F1930" s="16">
        <v>0.60221940279006958</v>
      </c>
    </row>
    <row r="1931" spans="1:6" x14ac:dyDescent="0.2">
      <c r="A1931" t="s">
        <v>29</v>
      </c>
      <c r="B1931">
        <v>1975</v>
      </c>
      <c r="C1931" s="16">
        <v>41.550834655761719</v>
      </c>
      <c r="D1931" s="16">
        <v>22.486076354980469</v>
      </c>
      <c r="E1931" s="16">
        <v>5.6151342391967773</v>
      </c>
      <c r="F1931" s="16">
        <v>0.51389527320861816</v>
      </c>
    </row>
    <row r="1932" spans="1:6" x14ac:dyDescent="0.2">
      <c r="A1932" t="s">
        <v>29</v>
      </c>
      <c r="B1932">
        <v>1976</v>
      </c>
      <c r="C1932" s="16">
        <v>41.732315063476563</v>
      </c>
      <c r="D1932" s="16">
        <v>21.810537338256836</v>
      </c>
      <c r="E1932" s="16">
        <v>5.8538022041320801</v>
      </c>
      <c r="F1932" s="16">
        <v>0.51301813125610352</v>
      </c>
    </row>
    <row r="1933" spans="1:6" x14ac:dyDescent="0.2">
      <c r="A1933" t="s">
        <v>29</v>
      </c>
      <c r="B1933">
        <v>1977</v>
      </c>
      <c r="C1933" s="16">
        <v>50.429054260253906</v>
      </c>
      <c r="D1933" s="16">
        <v>22.861812591552734</v>
      </c>
      <c r="E1933" s="16">
        <v>6.5755553245544434</v>
      </c>
      <c r="F1933" s="16">
        <v>0.55020254850387573</v>
      </c>
    </row>
    <row r="1934" spans="1:6" x14ac:dyDescent="0.2">
      <c r="A1934" t="s">
        <v>29</v>
      </c>
      <c r="B1934">
        <v>1978</v>
      </c>
      <c r="C1934" s="16">
        <v>62.568149566650391</v>
      </c>
      <c r="D1934" s="16">
        <v>25.962944030761719</v>
      </c>
      <c r="E1934" s="16">
        <v>7.1301279067993164</v>
      </c>
      <c r="F1934" s="16">
        <v>0.64396387338638306</v>
      </c>
    </row>
    <row r="1935" spans="1:6" x14ac:dyDescent="0.2">
      <c r="A1935" t="s">
        <v>29</v>
      </c>
      <c r="B1935">
        <v>1979</v>
      </c>
      <c r="C1935" s="16">
        <v>86.331390380859375</v>
      </c>
      <c r="D1935" s="16">
        <v>41.328830718994141</v>
      </c>
      <c r="E1935" s="16">
        <v>11.200590133666992</v>
      </c>
      <c r="F1935" s="16">
        <v>1.0610413551330566</v>
      </c>
    </row>
    <row r="1936" spans="1:6" x14ac:dyDescent="0.2">
      <c r="A1936" t="s">
        <v>29</v>
      </c>
      <c r="B1936">
        <v>1980</v>
      </c>
      <c r="C1936" s="16">
        <v>123.13912200927734</v>
      </c>
      <c r="D1936" s="16">
        <v>69.721870422363281</v>
      </c>
      <c r="E1936" s="16">
        <v>16.30095100402832</v>
      </c>
      <c r="F1936" s="16">
        <v>1.8484084606170654</v>
      </c>
    </row>
    <row r="1937" spans="1:6" x14ac:dyDescent="0.2">
      <c r="A1937" t="s">
        <v>29</v>
      </c>
      <c r="B1937">
        <v>1981</v>
      </c>
      <c r="C1937" s="16">
        <v>157.41325378417969</v>
      </c>
      <c r="D1937" s="16">
        <v>102.31044769287109</v>
      </c>
      <c r="E1937" s="16">
        <v>22.17643928527832</v>
      </c>
      <c r="F1937" s="16">
        <v>2.7613873481750488</v>
      </c>
    </row>
    <row r="1938" spans="1:6" x14ac:dyDescent="0.2">
      <c r="A1938" t="s">
        <v>29</v>
      </c>
      <c r="B1938">
        <v>1982</v>
      </c>
      <c r="C1938" s="16">
        <v>150.31130981445313</v>
      </c>
      <c r="D1938" s="16">
        <v>127.17012786865234</v>
      </c>
      <c r="E1938" s="16">
        <v>31.877370834350586</v>
      </c>
      <c r="F1938" s="16">
        <v>3.902134895324707</v>
      </c>
    </row>
    <row r="1939" spans="1:6" x14ac:dyDescent="0.2">
      <c r="A1939" t="s">
        <v>29</v>
      </c>
      <c r="B1939">
        <v>1983</v>
      </c>
      <c r="C1939" s="16">
        <v>138.3599853515625</v>
      </c>
      <c r="D1939" s="16">
        <v>137.8870849609375</v>
      </c>
      <c r="E1939" s="16">
        <v>39.020896911621094</v>
      </c>
      <c r="F1939" s="16">
        <v>5.0146970748901367</v>
      </c>
    </row>
    <row r="1940" spans="1:6" x14ac:dyDescent="0.2">
      <c r="A1940" t="s">
        <v>29</v>
      </c>
      <c r="B1940">
        <v>1984</v>
      </c>
      <c r="C1940" s="16">
        <v>127.13375854492188</v>
      </c>
      <c r="D1940" s="16">
        <v>156.75982666015625</v>
      </c>
      <c r="E1940" s="16">
        <v>46.436550140380859</v>
      </c>
      <c r="F1940" s="16">
        <v>6.8661594390869141</v>
      </c>
    </row>
    <row r="1941" spans="1:6" x14ac:dyDescent="0.2">
      <c r="A1941" t="s">
        <v>29</v>
      </c>
      <c r="B1941">
        <v>1985</v>
      </c>
      <c r="C1941" s="16">
        <v>144.37652587890625</v>
      </c>
      <c r="D1941" s="16">
        <v>195.32186889648438</v>
      </c>
      <c r="E1941" s="16">
        <v>72.188262939453125</v>
      </c>
      <c r="F1941" s="16">
        <v>9.2114801406860352</v>
      </c>
    </row>
    <row r="1942" spans="1:6" x14ac:dyDescent="0.2">
      <c r="A1942" t="s">
        <v>29</v>
      </c>
      <c r="B1942">
        <v>1986</v>
      </c>
      <c r="C1942" s="16">
        <v>160.68547058105469</v>
      </c>
      <c r="D1942" s="16">
        <v>223.26411437988281</v>
      </c>
      <c r="E1942" s="16">
        <v>87.055915832519531</v>
      </c>
      <c r="F1942" s="16">
        <v>11.750521659851074</v>
      </c>
    </row>
    <row r="1943" spans="1:6" x14ac:dyDescent="0.2">
      <c r="A1943" t="s">
        <v>29</v>
      </c>
      <c r="B1943">
        <v>1987</v>
      </c>
      <c r="C1943" s="16">
        <v>200.62005615234375</v>
      </c>
      <c r="D1943" s="16">
        <v>265.70797729492188</v>
      </c>
      <c r="E1943" s="16">
        <v>97.038291931152344</v>
      </c>
      <c r="F1943" s="16">
        <v>14.669807434082031</v>
      </c>
    </row>
    <row r="1944" spans="1:6" x14ac:dyDescent="0.2">
      <c r="A1944" t="s">
        <v>29</v>
      </c>
      <c r="B1944">
        <v>1988</v>
      </c>
      <c r="C1944" s="16">
        <v>382.47686767578125</v>
      </c>
      <c r="D1944" s="16">
        <v>331.56253051757813</v>
      </c>
      <c r="E1944" s="16">
        <v>162.06129455566406</v>
      </c>
      <c r="F1944" s="16">
        <v>21.705543518066406</v>
      </c>
    </row>
    <row r="1945" spans="1:6" x14ac:dyDescent="0.2">
      <c r="A1945" t="s">
        <v>29</v>
      </c>
      <c r="B1945">
        <v>1989</v>
      </c>
      <c r="C1945" s="16">
        <v>673.26690673828125</v>
      </c>
      <c r="D1945" s="16">
        <v>947.74273681640625</v>
      </c>
      <c r="E1945" s="16">
        <v>268.966064453125</v>
      </c>
      <c r="F1945" s="16">
        <v>44.226108551025391</v>
      </c>
    </row>
    <row r="1946" spans="1:6" x14ac:dyDescent="0.2">
      <c r="A1946" t="s">
        <v>29</v>
      </c>
      <c r="B1946">
        <v>1990</v>
      </c>
      <c r="C1946" s="16">
        <v>857.85772705078125</v>
      </c>
      <c r="D1946" s="16">
        <v>1081.2017822265625</v>
      </c>
      <c r="E1946" s="16">
        <v>289.27899169921875</v>
      </c>
      <c r="F1946" s="16">
        <v>50.491348266601563</v>
      </c>
    </row>
    <row r="1947" spans="1:6" x14ac:dyDescent="0.2">
      <c r="A1947" t="s">
        <v>29</v>
      </c>
      <c r="B1947">
        <v>1991</v>
      </c>
      <c r="C1947" s="16">
        <v>1006.9221801757813</v>
      </c>
      <c r="D1947" s="16">
        <v>1079.018798828125</v>
      </c>
      <c r="E1947" s="16">
        <v>341.1854248046875</v>
      </c>
      <c r="F1947" s="16">
        <v>52.873092651367188</v>
      </c>
    </row>
    <row r="1948" spans="1:6" x14ac:dyDescent="0.2">
      <c r="A1948" t="s">
        <v>29</v>
      </c>
      <c r="B1948">
        <v>1992</v>
      </c>
      <c r="C1948" s="16">
        <v>1070.9620361328125</v>
      </c>
      <c r="D1948" s="16">
        <v>1095.241943359375</v>
      </c>
      <c r="E1948" s="16">
        <v>350.23260498046875</v>
      </c>
      <c r="F1948" s="16">
        <v>55.614177703857422</v>
      </c>
    </row>
    <row r="1949" spans="1:6" x14ac:dyDescent="0.2">
      <c r="A1949" t="s">
        <v>29</v>
      </c>
      <c r="B1949">
        <v>1993</v>
      </c>
      <c r="C1949" s="16">
        <v>1118.7164306640625</v>
      </c>
      <c r="D1949" s="16">
        <v>1156.0093994140625</v>
      </c>
      <c r="E1949" s="16">
        <v>367.51162719726563</v>
      </c>
      <c r="F1949" s="16">
        <v>60.405696868896484</v>
      </c>
    </row>
    <row r="1950" spans="1:6" x14ac:dyDescent="0.2">
      <c r="A1950" t="s">
        <v>29</v>
      </c>
      <c r="B1950">
        <v>1994</v>
      </c>
      <c r="C1950" s="16">
        <v>1283.661865234375</v>
      </c>
      <c r="D1950" s="16">
        <v>1216.205078125</v>
      </c>
      <c r="E1950" s="16">
        <v>393.36785888671875</v>
      </c>
      <c r="F1950" s="16">
        <v>66.265274047851563</v>
      </c>
    </row>
    <row r="1951" spans="1:6" x14ac:dyDescent="0.2">
      <c r="A1951" t="s">
        <v>29</v>
      </c>
      <c r="B1951">
        <v>1995</v>
      </c>
      <c r="C1951" s="16">
        <v>1449.2945556640625</v>
      </c>
      <c r="D1951" s="16">
        <v>1496.138427734375</v>
      </c>
      <c r="E1951" s="16">
        <v>510.95065307617188</v>
      </c>
      <c r="F1951" s="16">
        <v>81.516410827636719</v>
      </c>
    </row>
    <row r="1952" spans="1:6" x14ac:dyDescent="0.2">
      <c r="A1952" t="s">
        <v>29</v>
      </c>
      <c r="B1952">
        <v>1996</v>
      </c>
      <c r="C1952" s="16">
        <v>1727.91162109375</v>
      </c>
      <c r="D1952" s="16">
        <v>1604.944091796875</v>
      </c>
      <c r="E1952" s="16">
        <v>282.39987182617188</v>
      </c>
      <c r="F1952" s="16">
        <v>93.344352722167969</v>
      </c>
    </row>
    <row r="1953" spans="1:6" x14ac:dyDescent="0.2">
      <c r="A1953" t="s">
        <v>29</v>
      </c>
      <c r="B1953">
        <v>1997</v>
      </c>
      <c r="C1953" s="16">
        <v>1994.337890625</v>
      </c>
      <c r="D1953" s="16">
        <v>1901.91748046875</v>
      </c>
      <c r="E1953" s="16">
        <v>790.1934814453125</v>
      </c>
      <c r="F1953" s="16">
        <v>110.55118560791016</v>
      </c>
    </row>
    <row r="1954" spans="1:6" x14ac:dyDescent="0.2">
      <c r="A1954" t="s">
        <v>29</v>
      </c>
      <c r="B1954">
        <v>1998</v>
      </c>
      <c r="C1954" s="16">
        <v>2039.7955322265625</v>
      </c>
      <c r="D1954" s="16">
        <v>2946.860595703125</v>
      </c>
      <c r="E1954" s="16">
        <v>558.74761962890625</v>
      </c>
      <c r="F1954" s="16">
        <v>145.69613647460938</v>
      </c>
    </row>
    <row r="1955" spans="1:6" x14ac:dyDescent="0.2">
      <c r="A1955" t="s">
        <v>29</v>
      </c>
      <c r="B1955">
        <v>1999</v>
      </c>
      <c r="C1955" s="16">
        <v>2869.95947265625</v>
      </c>
      <c r="D1955" s="16">
        <v>3034.533935546875</v>
      </c>
      <c r="E1955" s="16">
        <v>691.10040283203125</v>
      </c>
      <c r="F1955" s="16">
        <v>170.80624389648438</v>
      </c>
    </row>
    <row r="1956" spans="1:6" x14ac:dyDescent="0.2">
      <c r="A1956" t="s">
        <v>29</v>
      </c>
      <c r="B1956">
        <v>2000</v>
      </c>
      <c r="C1956" s="16">
        <v>2647.907470703125</v>
      </c>
      <c r="D1956" s="16">
        <v>3811.954345703125</v>
      </c>
      <c r="E1956" s="16">
        <v>761.31829833984375</v>
      </c>
      <c r="F1956" s="16">
        <v>203.61996459960938</v>
      </c>
    </row>
    <row r="1957" spans="1:6" x14ac:dyDescent="0.2">
      <c r="A1957" t="s">
        <v>29</v>
      </c>
      <c r="B1957">
        <v>2001</v>
      </c>
      <c r="C1957" s="16">
        <v>3137.476318359375</v>
      </c>
      <c r="D1957" s="16">
        <v>4330.35107421875</v>
      </c>
      <c r="E1957" s="16">
        <v>575.06903076171875</v>
      </c>
      <c r="F1957" s="16">
        <v>268.07107543945313</v>
      </c>
    </row>
    <row r="1958" spans="1:6" x14ac:dyDescent="0.2">
      <c r="A1958" t="s">
        <v>29</v>
      </c>
      <c r="B1958">
        <v>2002</v>
      </c>
      <c r="C1958" s="16">
        <v>3000.1845703125</v>
      </c>
      <c r="D1958" s="16">
        <v>4473.4140625</v>
      </c>
      <c r="E1958" s="16">
        <v>1676.0050048828125</v>
      </c>
      <c r="F1958" s="16">
        <v>305.29684448242188</v>
      </c>
    </row>
    <row r="1959" spans="1:6" x14ac:dyDescent="0.2">
      <c r="A1959" t="s">
        <v>29</v>
      </c>
      <c r="B1959">
        <v>2003</v>
      </c>
      <c r="C1959" s="16">
        <v>2995.641357421875</v>
      </c>
      <c r="D1959" s="16">
        <v>5068.2158203125</v>
      </c>
      <c r="E1959" s="16">
        <v>1992.55322265625</v>
      </c>
      <c r="F1959" s="16">
        <v>360.326416015625</v>
      </c>
    </row>
    <row r="1960" spans="1:6" x14ac:dyDescent="0.2">
      <c r="A1960" t="s">
        <v>29</v>
      </c>
      <c r="B1960">
        <v>2004</v>
      </c>
      <c r="C1960" s="16">
        <v>6013.49755859375</v>
      </c>
      <c r="D1960" s="16">
        <v>3873.394287109375</v>
      </c>
      <c r="E1960" s="16">
        <v>1558.6597900390625</v>
      </c>
      <c r="F1960" s="16">
        <v>258.15567016601563</v>
      </c>
    </row>
    <row r="1961" spans="1:6" x14ac:dyDescent="0.2">
      <c r="A1961" t="s">
        <v>29</v>
      </c>
      <c r="B1961">
        <v>2005</v>
      </c>
      <c r="C1961" s="16">
        <v>6600.380859375</v>
      </c>
      <c r="D1961" s="16">
        <v>4536.41015625</v>
      </c>
      <c r="E1961" s="16">
        <v>1418.3245849609375</v>
      </c>
      <c r="F1961" s="16">
        <v>305.36441040039063</v>
      </c>
    </row>
    <row r="1962" spans="1:6" x14ac:dyDescent="0.2">
      <c r="A1962" t="s">
        <v>29</v>
      </c>
      <c r="B1962">
        <v>2006</v>
      </c>
      <c r="C1962" s="16">
        <v>8188.03759765625</v>
      </c>
      <c r="D1962" s="16">
        <v>5221.501953125</v>
      </c>
      <c r="E1962" s="16">
        <v>1639.92333984375</v>
      </c>
      <c r="F1962" s="16">
        <v>437.13693237304688</v>
      </c>
    </row>
    <row r="1963" spans="1:6" x14ac:dyDescent="0.2">
      <c r="A1963" t="s">
        <v>29</v>
      </c>
      <c r="B1963">
        <v>2007</v>
      </c>
      <c r="C1963" s="16">
        <v>9380.40234375</v>
      </c>
      <c r="D1963" s="16">
        <v>6999.3603515625</v>
      </c>
      <c r="E1963" s="16">
        <v>2032.7344970703125</v>
      </c>
      <c r="F1963" s="16">
        <v>649.00323486328125</v>
      </c>
    </row>
    <row r="1964" spans="1:6" x14ac:dyDescent="0.2">
      <c r="A1964" t="s">
        <v>29</v>
      </c>
      <c r="B1964">
        <v>2008</v>
      </c>
      <c r="C1964" s="16">
        <v>10469.9384765625</v>
      </c>
      <c r="D1964" s="16">
        <v>9210.48046875</v>
      </c>
      <c r="E1964" s="16">
        <v>2422.40185546875</v>
      </c>
      <c r="F1964" s="16">
        <v>748.77978515625</v>
      </c>
    </row>
    <row r="1965" spans="1:6" x14ac:dyDescent="0.2">
      <c r="A1965" t="s">
        <v>29</v>
      </c>
      <c r="B1965">
        <v>2009</v>
      </c>
      <c r="C1965" s="16">
        <v>13037.8798828125</v>
      </c>
      <c r="D1965" s="16">
        <v>8959.5322265625</v>
      </c>
      <c r="E1965" s="16">
        <v>2622.587890625</v>
      </c>
      <c r="F1965" s="16">
        <v>1025.4996337890625</v>
      </c>
    </row>
    <row r="1966" spans="1:6" x14ac:dyDescent="0.2">
      <c r="A1966" t="s">
        <v>29</v>
      </c>
      <c r="B1966">
        <v>2010</v>
      </c>
      <c r="C1966" s="16">
        <v>16369.978515625</v>
      </c>
      <c r="D1966" s="16">
        <v>8923.5703125</v>
      </c>
      <c r="E1966" s="16">
        <v>2971.905029296875</v>
      </c>
      <c r="F1966" s="16">
        <v>936.0457763671875</v>
      </c>
    </row>
    <row r="1967" spans="1:6" x14ac:dyDescent="0.2">
      <c r="A1967" t="s">
        <v>29</v>
      </c>
      <c r="B1967">
        <v>2011</v>
      </c>
      <c r="C1967" s="16">
        <v>20226.40625</v>
      </c>
      <c r="D1967" s="16">
        <v>9051.9609375</v>
      </c>
      <c r="E1967" s="16">
        <v>3240.746826171875</v>
      </c>
      <c r="F1967" s="16">
        <v>1121.48583984375</v>
      </c>
    </row>
    <row r="1968" spans="1:6" x14ac:dyDescent="0.2">
      <c r="A1968" t="s">
        <v>29</v>
      </c>
      <c r="B1968">
        <v>2012</v>
      </c>
      <c r="C1968" s="16">
        <v>24085.458984375</v>
      </c>
      <c r="D1968" s="16">
        <v>10404.3779296875</v>
      </c>
      <c r="E1968" s="16">
        <v>3563.169189453125</v>
      </c>
      <c r="F1968" s="16">
        <v>1750.494140625</v>
      </c>
    </row>
    <row r="1969" spans="1:6" x14ac:dyDescent="0.2">
      <c r="A1969" t="s">
        <v>29</v>
      </c>
      <c r="B1969">
        <v>2013</v>
      </c>
      <c r="C1969" s="16">
        <v>26722.150390625</v>
      </c>
      <c r="D1969" s="16">
        <v>9743.03125</v>
      </c>
      <c r="E1969" s="16">
        <v>4036.785888671875</v>
      </c>
      <c r="F1969" s="16">
        <v>1423.1326904296875</v>
      </c>
    </row>
    <row r="1970" spans="1:6" x14ac:dyDescent="0.2">
      <c r="A1970" t="s">
        <v>29</v>
      </c>
      <c r="B1970">
        <v>2014</v>
      </c>
      <c r="C1970" s="16">
        <v>27970.5078125</v>
      </c>
      <c r="D1970" s="16">
        <v>10879.921875</v>
      </c>
      <c r="E1970" s="16">
        <v>4159.6220703125</v>
      </c>
      <c r="F1970" s="16">
        <v>1422.6484375</v>
      </c>
    </row>
    <row r="1971" spans="1:6" x14ac:dyDescent="0.2">
      <c r="A1971" t="s">
        <v>29</v>
      </c>
      <c r="B1971">
        <v>2015</v>
      </c>
      <c r="C1971" s="16">
        <v>31875.21484375</v>
      </c>
      <c r="D1971" s="16">
        <v>11783.7119140625</v>
      </c>
      <c r="E1971" s="16">
        <v>4524.98583984375</v>
      </c>
      <c r="F1971" s="16">
        <v>1459.48779296875</v>
      </c>
    </row>
    <row r="1972" spans="1:6" x14ac:dyDescent="0.2">
      <c r="A1972" t="s">
        <v>29</v>
      </c>
      <c r="B1972">
        <v>2016</v>
      </c>
      <c r="C1972" s="16">
        <v>35194.8125</v>
      </c>
      <c r="D1972" s="16">
        <v>11609.9150390625</v>
      </c>
      <c r="E1972" s="16">
        <v>4697.787109375</v>
      </c>
      <c r="F1972" s="16">
        <v>1483.2850341796875</v>
      </c>
    </row>
    <row r="1973" spans="1:6" x14ac:dyDescent="0.2">
      <c r="A1973" t="s">
        <v>29</v>
      </c>
      <c r="B1973">
        <v>2017</v>
      </c>
      <c r="C1973" s="16">
        <v>36912.51171875</v>
      </c>
      <c r="D1973" s="16">
        <v>9277.8271484375</v>
      </c>
      <c r="E1973" s="16">
        <v>4629.248046875</v>
      </c>
      <c r="F1973" s="16">
        <v>1363.3753662109375</v>
      </c>
    </row>
    <row r="1974" spans="1:6" x14ac:dyDescent="0.2">
      <c r="A1974" t="s">
        <v>30</v>
      </c>
      <c r="B1974">
        <v>1950</v>
      </c>
    </row>
    <row r="1975" spans="1:6" x14ac:dyDescent="0.2">
      <c r="A1975" t="s">
        <v>30</v>
      </c>
      <c r="B1975">
        <v>1951</v>
      </c>
    </row>
    <row r="1976" spans="1:6" x14ac:dyDescent="0.2">
      <c r="A1976" t="s">
        <v>30</v>
      </c>
      <c r="B1976">
        <v>1952</v>
      </c>
    </row>
    <row r="1977" spans="1:6" x14ac:dyDescent="0.2">
      <c r="A1977" t="s">
        <v>30</v>
      </c>
      <c r="B1977">
        <v>1953</v>
      </c>
    </row>
    <row r="1978" spans="1:6" x14ac:dyDescent="0.2">
      <c r="A1978" t="s">
        <v>30</v>
      </c>
      <c r="B1978">
        <v>1954</v>
      </c>
    </row>
    <row r="1979" spans="1:6" x14ac:dyDescent="0.2">
      <c r="A1979" t="s">
        <v>30</v>
      </c>
      <c r="B1979">
        <v>1955</v>
      </c>
    </row>
    <row r="1980" spans="1:6" x14ac:dyDescent="0.2">
      <c r="A1980" t="s">
        <v>30</v>
      </c>
      <c r="B1980">
        <v>1956</v>
      </c>
    </row>
    <row r="1981" spans="1:6" x14ac:dyDescent="0.2">
      <c r="A1981" t="s">
        <v>30</v>
      </c>
      <c r="B1981">
        <v>1957</v>
      </c>
    </row>
    <row r="1982" spans="1:6" x14ac:dyDescent="0.2">
      <c r="A1982" t="s">
        <v>30</v>
      </c>
      <c r="B1982">
        <v>1958</v>
      </c>
    </row>
    <row r="1983" spans="1:6" x14ac:dyDescent="0.2">
      <c r="A1983" t="s">
        <v>30</v>
      </c>
      <c r="B1983">
        <v>1959</v>
      </c>
    </row>
    <row r="1984" spans="1:6" x14ac:dyDescent="0.2">
      <c r="A1984" t="s">
        <v>30</v>
      </c>
      <c r="B1984">
        <v>1960</v>
      </c>
      <c r="C1984" s="16">
        <v>2042.4716796875</v>
      </c>
      <c r="D1984" s="16">
        <v>4233.49267578125</v>
      </c>
      <c r="E1984" s="16">
        <v>1604.2864990234375</v>
      </c>
      <c r="F1984" s="16">
        <v>0</v>
      </c>
    </row>
    <row r="1985" spans="1:6" x14ac:dyDescent="0.2">
      <c r="A1985" t="s">
        <v>30</v>
      </c>
      <c r="B1985">
        <v>1961</v>
      </c>
      <c r="C1985" s="16">
        <v>2401.207275390625</v>
      </c>
      <c r="D1985" s="16">
        <v>5051.14208984375</v>
      </c>
      <c r="E1985" s="16">
        <v>1887.0589599609375</v>
      </c>
      <c r="F1985" s="16">
        <v>0.15130086243152618</v>
      </c>
    </row>
    <row r="1986" spans="1:6" x14ac:dyDescent="0.2">
      <c r="A1986" t="s">
        <v>30</v>
      </c>
      <c r="B1986">
        <v>1962</v>
      </c>
      <c r="C1986" s="16">
        <v>2632.736328125</v>
      </c>
      <c r="D1986" s="16">
        <v>5654.61181640625</v>
      </c>
      <c r="E1986" s="16">
        <v>2073.355224609375</v>
      </c>
      <c r="F1986" s="16">
        <v>0.37403491139411926</v>
      </c>
    </row>
    <row r="1987" spans="1:6" x14ac:dyDescent="0.2">
      <c r="A1987" t="s">
        <v>30</v>
      </c>
      <c r="B1987">
        <v>1963</v>
      </c>
      <c r="C1987" s="16">
        <v>2576.451904296875</v>
      </c>
      <c r="D1987" s="16">
        <v>5463.4228515625</v>
      </c>
      <c r="E1987" s="16">
        <v>2028.8106689453125</v>
      </c>
      <c r="F1987" s="16">
        <v>0.52561271190643311</v>
      </c>
    </row>
    <row r="1988" spans="1:6" x14ac:dyDescent="0.2">
      <c r="A1988" t="s">
        <v>30</v>
      </c>
      <c r="B1988">
        <v>1964</v>
      </c>
      <c r="C1988" s="16">
        <v>2869.108642578125</v>
      </c>
      <c r="D1988" s="16">
        <v>6108.8974609375</v>
      </c>
      <c r="E1988" s="16">
        <v>2257.8388671875</v>
      </c>
      <c r="F1988" s="16">
        <v>0.81353402137756348</v>
      </c>
    </row>
    <row r="1989" spans="1:6" x14ac:dyDescent="0.2">
      <c r="A1989" t="s">
        <v>30</v>
      </c>
      <c r="B1989">
        <v>1965</v>
      </c>
      <c r="C1989" s="16">
        <v>2953.487060546875</v>
      </c>
      <c r="D1989" s="16">
        <v>6252.12548828125</v>
      </c>
      <c r="E1989" s="16">
        <v>2321.869384765625</v>
      </c>
      <c r="F1989" s="16">
        <v>1.0375669002532959</v>
      </c>
    </row>
    <row r="1990" spans="1:6" x14ac:dyDescent="0.2">
      <c r="A1990" t="s">
        <v>30</v>
      </c>
      <c r="B1990">
        <v>1966</v>
      </c>
      <c r="C1990" s="16">
        <v>3072.695068359375</v>
      </c>
      <c r="D1990" s="16">
        <v>6477.103515625</v>
      </c>
      <c r="E1990" s="16">
        <v>2415.202880859375</v>
      </c>
      <c r="F1990" s="16">
        <v>1.3079173564910889</v>
      </c>
    </row>
    <row r="1991" spans="1:6" x14ac:dyDescent="0.2">
      <c r="A1991" t="s">
        <v>30</v>
      </c>
      <c r="B1991">
        <v>1967</v>
      </c>
      <c r="C1991" s="16">
        <v>3288.9677734375</v>
      </c>
      <c r="D1991" s="16">
        <v>6975.4345703125</v>
      </c>
      <c r="E1991" s="16">
        <v>2575.7685546875</v>
      </c>
      <c r="F1991" s="16">
        <v>1.7272351980209351</v>
      </c>
    </row>
    <row r="1992" spans="1:6" x14ac:dyDescent="0.2">
      <c r="A1992" t="s">
        <v>30</v>
      </c>
      <c r="B1992">
        <v>1968</v>
      </c>
      <c r="C1992" s="16">
        <v>2972.609375</v>
      </c>
      <c r="D1992" s="16">
        <v>5942.30517578125</v>
      </c>
      <c r="E1992" s="16">
        <v>2320.397705078125</v>
      </c>
      <c r="F1992" s="16">
        <v>1.3472752571105957</v>
      </c>
    </row>
    <row r="1993" spans="1:6" x14ac:dyDescent="0.2">
      <c r="A1993" t="s">
        <v>30</v>
      </c>
      <c r="B1993">
        <v>1969</v>
      </c>
      <c r="C1993" s="16">
        <v>3198.93896484375</v>
      </c>
      <c r="D1993" s="16">
        <v>6103.57470703125</v>
      </c>
      <c r="E1993" s="16">
        <v>2370.329833984375</v>
      </c>
      <c r="F1993" s="16">
        <v>1.606404185295105</v>
      </c>
    </row>
    <row r="1994" spans="1:6" x14ac:dyDescent="0.2">
      <c r="A1994" t="s">
        <v>30</v>
      </c>
      <c r="B1994">
        <v>1970</v>
      </c>
      <c r="C1994" s="16">
        <v>3895.371337890625</v>
      </c>
      <c r="D1994" s="16">
        <v>7105.96484375</v>
      </c>
      <c r="E1994" s="16">
        <v>2713.843994140625</v>
      </c>
      <c r="F1994" s="16">
        <v>2.2990493774414063</v>
      </c>
    </row>
    <row r="1995" spans="1:6" x14ac:dyDescent="0.2">
      <c r="A1995" t="s">
        <v>30</v>
      </c>
      <c r="B1995">
        <v>1971</v>
      </c>
      <c r="C1995" s="16">
        <v>4433.02294921875</v>
      </c>
      <c r="D1995" s="16">
        <v>7789.216796875</v>
      </c>
      <c r="E1995" s="16">
        <v>2951.606689453125</v>
      </c>
      <c r="F1995" s="16">
        <v>2.935189962387085</v>
      </c>
    </row>
    <row r="1996" spans="1:6" x14ac:dyDescent="0.2">
      <c r="A1996" t="s">
        <v>30</v>
      </c>
      <c r="B1996">
        <v>1972</v>
      </c>
      <c r="C1996" s="16">
        <v>4515.203125</v>
      </c>
      <c r="D1996" s="16">
        <v>8038.08740234375</v>
      </c>
      <c r="E1996" s="16">
        <v>3057.9541015625</v>
      </c>
      <c r="F1996" s="16">
        <v>3.333712100982666</v>
      </c>
    </row>
    <row r="1997" spans="1:6" x14ac:dyDescent="0.2">
      <c r="A1997" t="s">
        <v>30</v>
      </c>
      <c r="B1997">
        <v>1973</v>
      </c>
      <c r="C1997" s="16">
        <v>4990.2109375</v>
      </c>
      <c r="D1997" s="16">
        <v>9763.0537109375</v>
      </c>
      <c r="E1997" s="16">
        <v>3629.039306640625</v>
      </c>
      <c r="F1997" s="16">
        <v>4.9553651809692383</v>
      </c>
    </row>
    <row r="1998" spans="1:6" x14ac:dyDescent="0.2">
      <c r="A1998" t="s">
        <v>30</v>
      </c>
      <c r="B1998">
        <v>1974</v>
      </c>
      <c r="C1998" s="16">
        <v>4554.3095703125</v>
      </c>
      <c r="D1998" s="16">
        <v>7855.72216796875</v>
      </c>
      <c r="E1998" s="16">
        <v>2908.49072265625</v>
      </c>
      <c r="F1998" s="16">
        <v>4.1953597068786621</v>
      </c>
    </row>
    <row r="1999" spans="1:6" x14ac:dyDescent="0.2">
      <c r="A1999" t="s">
        <v>30</v>
      </c>
      <c r="B1999">
        <v>1975</v>
      </c>
      <c r="C1999" s="16">
        <v>5345</v>
      </c>
      <c r="D1999" s="16">
        <v>7985.974609375</v>
      </c>
      <c r="E1999" s="16">
        <v>3008.35693359375</v>
      </c>
      <c r="F1999" s="16">
        <v>4.8983659744262695</v>
      </c>
    </row>
    <row r="2000" spans="1:6" x14ac:dyDescent="0.2">
      <c r="A2000" t="s">
        <v>30</v>
      </c>
      <c r="B2000">
        <v>1976</v>
      </c>
      <c r="C2000" s="16">
        <v>5040.69775390625</v>
      </c>
      <c r="D2000" s="16">
        <v>9851.5</v>
      </c>
      <c r="E2000" s="16">
        <v>3928.13330078125</v>
      </c>
      <c r="F2000" s="16">
        <v>4.7194404602050781</v>
      </c>
    </row>
    <row r="2001" spans="1:6" x14ac:dyDescent="0.2">
      <c r="A2001" t="s">
        <v>30</v>
      </c>
      <c r="B2001">
        <v>1977</v>
      </c>
      <c r="C2001" s="16">
        <v>4342.12548828125</v>
      </c>
      <c r="D2001" s="16">
        <v>11995.419921875</v>
      </c>
      <c r="E2001" s="16">
        <v>4817.69287109375</v>
      </c>
      <c r="F2001" s="16">
        <v>4.7017388343811035</v>
      </c>
    </row>
    <row r="2002" spans="1:6" x14ac:dyDescent="0.2">
      <c r="A2002" t="s">
        <v>30</v>
      </c>
      <c r="B2002">
        <v>1978</v>
      </c>
      <c r="C2002" s="16">
        <v>7146.79052734375</v>
      </c>
      <c r="D2002" s="16">
        <v>8103.9677734375</v>
      </c>
      <c r="E2002" s="16">
        <v>2981.941162109375</v>
      </c>
      <c r="F2002" s="16">
        <v>8.6299724578857422</v>
      </c>
    </row>
    <row r="2003" spans="1:6" x14ac:dyDescent="0.2">
      <c r="A2003" t="s">
        <v>30</v>
      </c>
      <c r="B2003">
        <v>1979</v>
      </c>
      <c r="C2003" s="16">
        <v>7206.6142578125</v>
      </c>
      <c r="D2003" s="16">
        <v>12319.48828125</v>
      </c>
      <c r="E2003" s="16">
        <v>4832.76513671875</v>
      </c>
      <c r="F2003" s="16">
        <v>11.544264793395996</v>
      </c>
    </row>
    <row r="2004" spans="1:6" x14ac:dyDescent="0.2">
      <c r="A2004" t="s">
        <v>30</v>
      </c>
      <c r="B2004">
        <v>1980</v>
      </c>
      <c r="C2004" s="16">
        <v>4638.93603515625</v>
      </c>
      <c r="D2004" s="16">
        <v>8914.568359375</v>
      </c>
      <c r="E2004" s="16">
        <v>3514.443359375</v>
      </c>
      <c r="F2004" s="16">
        <v>5.933173656463623</v>
      </c>
    </row>
    <row r="2005" spans="1:6" x14ac:dyDescent="0.2">
      <c r="A2005" t="s">
        <v>30</v>
      </c>
      <c r="B2005">
        <v>1981</v>
      </c>
      <c r="C2005" s="16">
        <v>4757.912109375</v>
      </c>
      <c r="D2005" s="16">
        <v>12573.7470703125</v>
      </c>
      <c r="E2005" s="16">
        <v>4978.96728515625</v>
      </c>
      <c r="F2005" s="16">
        <v>422.06658935546875</v>
      </c>
    </row>
    <row r="2006" spans="1:6" x14ac:dyDescent="0.2">
      <c r="A2006" t="s">
        <v>30</v>
      </c>
      <c r="B2006">
        <v>1982</v>
      </c>
      <c r="C2006" s="16">
        <v>3349.096435546875</v>
      </c>
      <c r="D2006" s="16">
        <v>11717.6875</v>
      </c>
      <c r="E2006" s="16">
        <v>4645.90087890625</v>
      </c>
      <c r="F2006" s="16">
        <v>787.07379150390625</v>
      </c>
    </row>
    <row r="2007" spans="1:6" x14ac:dyDescent="0.2">
      <c r="A2007" t="s">
        <v>30</v>
      </c>
      <c r="B2007">
        <v>1983</v>
      </c>
      <c r="C2007" s="16">
        <v>7619.505859375</v>
      </c>
      <c r="D2007" s="16">
        <v>18023.650390625</v>
      </c>
      <c r="E2007" s="16">
        <v>6896.81494140625</v>
      </c>
      <c r="F2007" s="16">
        <v>1798.6722412109375</v>
      </c>
    </row>
    <row r="2008" spans="1:6" x14ac:dyDescent="0.2">
      <c r="A2008" t="s">
        <v>30</v>
      </c>
      <c r="B2008">
        <v>1984</v>
      </c>
      <c r="C2008" s="16">
        <v>11619.4619140625</v>
      </c>
      <c r="D2008" s="16">
        <v>21273.521484375</v>
      </c>
      <c r="E2008" s="16">
        <v>7945.42431640625</v>
      </c>
      <c r="F2008" s="16">
        <v>2812.828857421875</v>
      </c>
    </row>
    <row r="2009" spans="1:6" x14ac:dyDescent="0.2">
      <c r="A2009" t="s">
        <v>30</v>
      </c>
      <c r="B2009">
        <v>1985</v>
      </c>
      <c r="C2009" s="16">
        <v>12856.5693359375</v>
      </c>
      <c r="D2009" s="16">
        <v>28341.9296875</v>
      </c>
      <c r="E2009" s="16">
        <v>10983.4453125</v>
      </c>
      <c r="F2009" s="16">
        <v>4731.69775390625</v>
      </c>
    </row>
    <row r="2010" spans="1:6" x14ac:dyDescent="0.2">
      <c r="A2010" t="s">
        <v>30</v>
      </c>
      <c r="B2010">
        <v>1986</v>
      </c>
      <c r="C2010" s="16">
        <v>17292.30078125</v>
      </c>
      <c r="D2010" s="16">
        <v>26579.2109375</v>
      </c>
      <c r="E2010" s="16">
        <v>9918.4404296875</v>
      </c>
      <c r="F2010" s="16">
        <v>5272.466796875</v>
      </c>
    </row>
    <row r="2011" spans="1:6" x14ac:dyDescent="0.2">
      <c r="A2011" t="s">
        <v>30</v>
      </c>
      <c r="B2011">
        <v>1987</v>
      </c>
      <c r="C2011" s="16">
        <v>20615.712890625</v>
      </c>
      <c r="D2011" s="16">
        <v>21610.923828125</v>
      </c>
      <c r="E2011" s="16">
        <v>7651.0859375</v>
      </c>
      <c r="F2011" s="16">
        <v>4935.5751953125</v>
      </c>
    </row>
    <row r="2012" spans="1:6" x14ac:dyDescent="0.2">
      <c r="A2012" t="s">
        <v>30</v>
      </c>
      <c r="B2012">
        <v>1988</v>
      </c>
      <c r="C2012" s="16">
        <v>17183.5078125</v>
      </c>
      <c r="D2012" s="16">
        <v>16505.068359375</v>
      </c>
      <c r="E2012" s="16">
        <v>5834.81640625</v>
      </c>
      <c r="F2012" s="16">
        <v>4307.40087890625</v>
      </c>
    </row>
    <row r="2013" spans="1:6" x14ac:dyDescent="0.2">
      <c r="A2013" t="s">
        <v>30</v>
      </c>
      <c r="B2013">
        <v>1989</v>
      </c>
      <c r="C2013" s="16">
        <v>20803.96484375</v>
      </c>
      <c r="D2013" s="16">
        <v>16848.734375</v>
      </c>
      <c r="E2013" s="16">
        <v>6032.619140625</v>
      </c>
      <c r="F2013" s="16">
        <v>4963.97900390625</v>
      </c>
    </row>
    <row r="2014" spans="1:6" x14ac:dyDescent="0.2">
      <c r="A2014" t="s">
        <v>30</v>
      </c>
      <c r="B2014">
        <v>1990</v>
      </c>
      <c r="C2014" s="16">
        <v>29176.888671875</v>
      </c>
      <c r="D2014" s="16">
        <v>15206.4609375</v>
      </c>
      <c r="E2014" s="16">
        <v>5385.8046875</v>
      </c>
      <c r="F2014" s="16">
        <v>4967.3603515625</v>
      </c>
    </row>
    <row r="2015" spans="1:6" x14ac:dyDescent="0.2">
      <c r="A2015" t="s">
        <v>30</v>
      </c>
      <c r="B2015">
        <v>1991</v>
      </c>
      <c r="C2015" s="16">
        <v>31312.08203125</v>
      </c>
      <c r="D2015" s="16">
        <v>15068.44921875</v>
      </c>
      <c r="E2015" s="16">
        <v>4354.19970703125</v>
      </c>
      <c r="F2015" s="16">
        <v>5158.27099609375</v>
      </c>
    </row>
    <row r="2016" spans="1:6" x14ac:dyDescent="0.2">
      <c r="A2016" t="s">
        <v>30</v>
      </c>
      <c r="B2016">
        <v>1992</v>
      </c>
      <c r="C2016" s="16">
        <v>30785.1015625</v>
      </c>
      <c r="D2016" s="16">
        <v>13702.1943359375</v>
      </c>
      <c r="E2016" s="16">
        <v>3968.299560546875</v>
      </c>
      <c r="F2016" s="16">
        <v>5122.06787109375</v>
      </c>
    </row>
    <row r="2017" spans="1:6" x14ac:dyDescent="0.2">
      <c r="A2017" t="s">
        <v>30</v>
      </c>
      <c r="B2017">
        <v>1993</v>
      </c>
      <c r="C2017" s="16">
        <v>23442.7109375</v>
      </c>
      <c r="D2017" s="16">
        <v>11037.361328125</v>
      </c>
      <c r="E2017" s="16">
        <v>3214.27490234375</v>
      </c>
      <c r="F2017" s="16">
        <v>4480.26806640625</v>
      </c>
    </row>
    <row r="2018" spans="1:6" x14ac:dyDescent="0.2">
      <c r="A2018" t="s">
        <v>30</v>
      </c>
      <c r="B2018">
        <v>1994</v>
      </c>
      <c r="C2018" s="16">
        <v>41882.2109375</v>
      </c>
      <c r="D2018" s="16">
        <v>14629.7529296875</v>
      </c>
      <c r="E2018" s="16">
        <v>3845.715576171875</v>
      </c>
      <c r="F2018" s="16">
        <v>6269.7548828125</v>
      </c>
    </row>
    <row r="2019" spans="1:6" x14ac:dyDescent="0.2">
      <c r="A2019" t="s">
        <v>30</v>
      </c>
      <c r="B2019">
        <v>1995</v>
      </c>
      <c r="C2019" s="16">
        <v>50014.3671875</v>
      </c>
      <c r="D2019" s="16">
        <v>21864.2890625</v>
      </c>
      <c r="E2019" s="16">
        <v>4424.72705078125</v>
      </c>
      <c r="F2019" s="16">
        <v>9549.63671875</v>
      </c>
    </row>
    <row r="2020" spans="1:6" x14ac:dyDescent="0.2">
      <c r="A2020" t="s">
        <v>30</v>
      </c>
      <c r="B2020">
        <v>1996</v>
      </c>
      <c r="C2020" s="16">
        <v>21002.802734375</v>
      </c>
      <c r="D2020" s="16">
        <v>11022.419921875</v>
      </c>
      <c r="E2020" s="16">
        <v>3223.27587890625</v>
      </c>
      <c r="F2020" s="16">
        <v>5530.41650390625</v>
      </c>
    </row>
    <row r="2021" spans="1:6" x14ac:dyDescent="0.2">
      <c r="A2021" t="s">
        <v>30</v>
      </c>
      <c r="B2021">
        <v>1997</v>
      </c>
      <c r="C2021" s="16">
        <v>25394.8125</v>
      </c>
      <c r="D2021" s="16">
        <v>14607.9169921875</v>
      </c>
      <c r="E2021" s="16">
        <v>3298.89013671875</v>
      </c>
      <c r="F2021" s="16">
        <v>7379.50634765625</v>
      </c>
    </row>
    <row r="2022" spans="1:6" x14ac:dyDescent="0.2">
      <c r="A2022" t="s">
        <v>30</v>
      </c>
      <c r="B2022">
        <v>1998</v>
      </c>
      <c r="C2022" s="16">
        <v>29762.947265625</v>
      </c>
      <c r="D2022" s="16">
        <v>14544.9130859375</v>
      </c>
      <c r="E2022" s="16">
        <v>3472.26513671875</v>
      </c>
      <c r="F2022" s="16">
        <v>7836.453125</v>
      </c>
    </row>
    <row r="2023" spans="1:6" x14ac:dyDescent="0.2">
      <c r="A2023" t="s">
        <v>30</v>
      </c>
      <c r="B2023">
        <v>1999</v>
      </c>
      <c r="C2023" s="16">
        <v>50232.03125</v>
      </c>
      <c r="D2023" s="16">
        <v>22869.02734375</v>
      </c>
      <c r="E2023" s="16">
        <v>7259.169921875</v>
      </c>
      <c r="F2023" s="16">
        <v>13866.1142578125</v>
      </c>
    </row>
    <row r="2024" spans="1:6" x14ac:dyDescent="0.2">
      <c r="A2024" t="s">
        <v>30</v>
      </c>
      <c r="B2024">
        <v>2000</v>
      </c>
      <c r="C2024" s="16">
        <v>46717.375</v>
      </c>
      <c r="D2024" s="16">
        <v>18857.87890625</v>
      </c>
      <c r="E2024" s="16">
        <v>7065.1123046875</v>
      </c>
      <c r="F2024" s="16">
        <v>12521.892578125</v>
      </c>
    </row>
    <row r="2025" spans="1:6" x14ac:dyDescent="0.2">
      <c r="A2025" t="s">
        <v>30</v>
      </c>
      <c r="B2025">
        <v>2001</v>
      </c>
      <c r="C2025" s="16">
        <v>45884.921875</v>
      </c>
      <c r="D2025" s="16">
        <v>18046.201171875</v>
      </c>
      <c r="E2025" s="16">
        <v>6339.75830078125</v>
      </c>
      <c r="F2025" s="16">
        <v>12362.5185546875</v>
      </c>
    </row>
    <row r="2026" spans="1:6" x14ac:dyDescent="0.2">
      <c r="A2026" t="s">
        <v>30</v>
      </c>
      <c r="B2026">
        <v>2002</v>
      </c>
      <c r="C2026" s="16">
        <v>43553.9765625</v>
      </c>
      <c r="D2026" s="16">
        <v>17057.20703125</v>
      </c>
      <c r="E2026" s="16">
        <v>5790.02978515625</v>
      </c>
      <c r="F2026" s="16">
        <v>12163.275390625</v>
      </c>
    </row>
    <row r="2027" spans="1:6" x14ac:dyDescent="0.2">
      <c r="A2027" t="s">
        <v>30</v>
      </c>
      <c r="B2027">
        <v>2003</v>
      </c>
      <c r="C2027" s="16">
        <v>29334.22265625</v>
      </c>
      <c r="D2027" s="16">
        <v>10063.037109375</v>
      </c>
      <c r="E2027" s="16">
        <v>3295.317626953125</v>
      </c>
      <c r="F2027" s="16">
        <v>7426.0166015625</v>
      </c>
    </row>
    <row r="2028" spans="1:6" x14ac:dyDescent="0.2">
      <c r="A2028" t="s">
        <v>30</v>
      </c>
      <c r="B2028">
        <v>2004</v>
      </c>
      <c r="C2028" s="16">
        <v>30915.208984375</v>
      </c>
      <c r="D2028" s="16">
        <v>11030.34375</v>
      </c>
      <c r="E2028" s="16">
        <v>3567.15478515625</v>
      </c>
      <c r="F2028" s="16">
        <v>8480.771484375</v>
      </c>
    </row>
    <row r="2029" spans="1:6" x14ac:dyDescent="0.2">
      <c r="A2029" t="s">
        <v>30</v>
      </c>
      <c r="B2029">
        <v>2005</v>
      </c>
      <c r="C2029" s="16">
        <v>46692.14453125</v>
      </c>
      <c r="D2029" s="16">
        <v>16550.09765625</v>
      </c>
      <c r="E2029" s="16">
        <v>5587.34814453125</v>
      </c>
      <c r="F2029" s="16">
        <v>13374.41015625</v>
      </c>
    </row>
    <row r="2030" spans="1:6" x14ac:dyDescent="0.2">
      <c r="A2030" t="s">
        <v>30</v>
      </c>
      <c r="B2030">
        <v>2006</v>
      </c>
      <c r="C2030" s="16">
        <v>46584.953125</v>
      </c>
      <c r="D2030" s="16">
        <v>20353.654296875</v>
      </c>
      <c r="E2030" s="16">
        <v>6391.68994140625</v>
      </c>
      <c r="F2030" s="16">
        <v>15394.703125</v>
      </c>
    </row>
    <row r="2031" spans="1:6" x14ac:dyDescent="0.2">
      <c r="A2031" t="s">
        <v>30</v>
      </c>
      <c r="B2031">
        <v>2007</v>
      </c>
      <c r="C2031" s="16">
        <v>47808.88671875</v>
      </c>
      <c r="D2031" s="16">
        <v>24637.560546875</v>
      </c>
      <c r="E2031" s="16">
        <v>6574.59228515625</v>
      </c>
      <c r="F2031" s="16">
        <v>18931.9609375</v>
      </c>
    </row>
    <row r="2032" spans="1:6" x14ac:dyDescent="0.2">
      <c r="A2032" t="s">
        <v>30</v>
      </c>
      <c r="B2032">
        <v>2008</v>
      </c>
      <c r="C2032" s="16">
        <v>57123.0859375</v>
      </c>
      <c r="D2032" s="16">
        <v>23446.6796875</v>
      </c>
      <c r="E2032" s="16">
        <v>4518.14306640625</v>
      </c>
      <c r="F2032" s="16">
        <v>15597.08984375</v>
      </c>
    </row>
    <row r="2033" spans="1:6" x14ac:dyDescent="0.2">
      <c r="A2033" t="s">
        <v>30</v>
      </c>
      <c r="B2033">
        <v>2009</v>
      </c>
      <c r="C2033" s="16">
        <v>62260.3671875</v>
      </c>
      <c r="D2033" s="16">
        <v>18370.013671875</v>
      </c>
      <c r="E2033" s="16">
        <v>6168.666015625</v>
      </c>
      <c r="F2033" s="16">
        <v>16240.0146484375</v>
      </c>
    </row>
    <row r="2034" spans="1:6" x14ac:dyDescent="0.2">
      <c r="A2034" t="s">
        <v>30</v>
      </c>
      <c r="B2034">
        <v>2010</v>
      </c>
      <c r="C2034" s="16">
        <v>71005.9609375</v>
      </c>
      <c r="D2034" s="16">
        <v>29260.38671875</v>
      </c>
      <c r="E2034" s="16">
        <v>10697.890625</v>
      </c>
      <c r="F2034" s="16">
        <v>24473.44921875</v>
      </c>
    </row>
    <row r="2035" spans="1:6" x14ac:dyDescent="0.2">
      <c r="A2035" t="s">
        <v>30</v>
      </c>
      <c r="B2035">
        <v>2011</v>
      </c>
      <c r="C2035" s="16">
        <v>86540.3203125</v>
      </c>
      <c r="D2035" s="16">
        <v>27461.978515625</v>
      </c>
      <c r="E2035" s="16">
        <v>11521.4111328125</v>
      </c>
      <c r="F2035" s="16">
        <v>25909.3125</v>
      </c>
    </row>
    <row r="2036" spans="1:6" x14ac:dyDescent="0.2">
      <c r="A2036" t="s">
        <v>30</v>
      </c>
      <c r="B2036">
        <v>2012</v>
      </c>
      <c r="C2036" s="16">
        <v>82829.6171875</v>
      </c>
      <c r="D2036" s="16">
        <v>31470.85546875</v>
      </c>
      <c r="E2036" s="16">
        <v>16987.48046875</v>
      </c>
      <c r="F2036" s="16">
        <v>28279.857421875</v>
      </c>
    </row>
    <row r="2037" spans="1:6" x14ac:dyDescent="0.2">
      <c r="A2037" t="s">
        <v>30</v>
      </c>
      <c r="B2037">
        <v>2013</v>
      </c>
      <c r="C2037" s="16">
        <v>38003.91015625</v>
      </c>
      <c r="D2037" s="16">
        <v>8892.037109375</v>
      </c>
      <c r="E2037" s="16">
        <v>5641.3779296875</v>
      </c>
      <c r="F2037" s="16">
        <v>10196.2392578125</v>
      </c>
    </row>
    <row r="2038" spans="1:6" x14ac:dyDescent="0.2">
      <c r="A2038" t="s">
        <v>30</v>
      </c>
      <c r="B2038">
        <v>2014</v>
      </c>
      <c r="C2038" s="16">
        <v>60642.24609375</v>
      </c>
      <c r="D2038" s="16">
        <v>34677.84765625</v>
      </c>
      <c r="E2038" s="16">
        <v>24798.337890625</v>
      </c>
      <c r="F2038" s="16">
        <v>21476.01953125</v>
      </c>
    </row>
    <row r="2039" spans="1:6" x14ac:dyDescent="0.2">
      <c r="A2039" t="s">
        <v>30</v>
      </c>
      <c r="B2039">
        <v>2015</v>
      </c>
      <c r="C2039" s="16">
        <v>45851.2578125</v>
      </c>
      <c r="D2039" s="16">
        <v>41339.78515625</v>
      </c>
      <c r="E2039" s="16">
        <v>19444.78515625</v>
      </c>
      <c r="F2039" s="16">
        <v>18835.865234375</v>
      </c>
    </row>
    <row r="2040" spans="1:6" x14ac:dyDescent="0.2">
      <c r="A2040" t="s">
        <v>30</v>
      </c>
      <c r="B2040">
        <v>2016</v>
      </c>
      <c r="C2040" s="16">
        <v>55578.66015625</v>
      </c>
      <c r="D2040" s="16">
        <v>39576.2421875</v>
      </c>
      <c r="E2040" s="16">
        <v>20938.638671875</v>
      </c>
      <c r="F2040" s="16">
        <v>21131.03515625</v>
      </c>
    </row>
    <row r="2041" spans="1:6" x14ac:dyDescent="0.2">
      <c r="A2041" t="s">
        <v>30</v>
      </c>
      <c r="B2041">
        <v>2017</v>
      </c>
      <c r="C2041" s="16">
        <v>50738.921875</v>
      </c>
      <c r="D2041" s="16">
        <v>34633.34375</v>
      </c>
      <c r="E2041" s="16">
        <v>41996.703125</v>
      </c>
      <c r="F2041" s="16">
        <v>22358.263671875</v>
      </c>
    </row>
    <row r="2042" spans="1:6" x14ac:dyDescent="0.2">
      <c r="A2042" t="s">
        <v>31</v>
      </c>
      <c r="B2042">
        <v>1950</v>
      </c>
      <c r="C2042" s="16">
        <v>2893.417724609375</v>
      </c>
      <c r="D2042" s="16">
        <v>999.2147216796875</v>
      </c>
      <c r="E2042" s="16">
        <v>548.50836181640625</v>
      </c>
      <c r="F2042" s="16">
        <v>341.77728271484375</v>
      </c>
    </row>
    <row r="2043" spans="1:6" x14ac:dyDescent="0.2">
      <c r="A2043" t="s">
        <v>31</v>
      </c>
      <c r="B2043">
        <v>1951</v>
      </c>
      <c r="C2043" s="16">
        <v>3329.093994140625</v>
      </c>
      <c r="D2043" s="16">
        <v>1271.0594482421875</v>
      </c>
      <c r="E2043" s="16">
        <v>703.1776123046875</v>
      </c>
      <c r="F2043" s="16">
        <v>435.96243286132813</v>
      </c>
    </row>
    <row r="2044" spans="1:6" x14ac:dyDescent="0.2">
      <c r="A2044" t="s">
        <v>31</v>
      </c>
      <c r="B2044">
        <v>1952</v>
      </c>
      <c r="C2044" s="16">
        <v>3628.3935546875</v>
      </c>
      <c r="D2044" s="16">
        <v>1277.178955078125</v>
      </c>
      <c r="E2044" s="16">
        <v>714.44482421875</v>
      </c>
      <c r="F2044" s="16">
        <v>439.80227661132813</v>
      </c>
    </row>
    <row r="2045" spans="1:6" x14ac:dyDescent="0.2">
      <c r="A2045" t="s">
        <v>31</v>
      </c>
      <c r="B2045">
        <v>1953</v>
      </c>
      <c r="C2045" s="16">
        <v>4184.6943359375</v>
      </c>
      <c r="D2045" s="16">
        <v>1411.37548828125</v>
      </c>
      <c r="E2045" s="16">
        <v>772.42034912109375</v>
      </c>
      <c r="F2045" s="16">
        <v>482.23855590820313</v>
      </c>
    </row>
    <row r="2046" spans="1:6" x14ac:dyDescent="0.2">
      <c r="A2046" t="s">
        <v>31</v>
      </c>
      <c r="B2046">
        <v>1954</v>
      </c>
      <c r="C2046" s="16">
        <v>3869.6923828125</v>
      </c>
      <c r="D2046" s="16">
        <v>1122.68896484375</v>
      </c>
      <c r="E2046" s="16">
        <v>628.66143798828125</v>
      </c>
      <c r="F2046" s="16">
        <v>386.74346923828125</v>
      </c>
    </row>
    <row r="2047" spans="1:6" x14ac:dyDescent="0.2">
      <c r="A2047" t="s">
        <v>31</v>
      </c>
      <c r="B2047">
        <v>1955</v>
      </c>
      <c r="C2047" s="16">
        <v>4923.7978515625</v>
      </c>
      <c r="D2047" s="16">
        <v>1273.763427734375</v>
      </c>
      <c r="E2047" s="16">
        <v>700.1475830078125</v>
      </c>
      <c r="F2047" s="16">
        <v>435.89083862304688</v>
      </c>
    </row>
    <row r="2048" spans="1:6" x14ac:dyDescent="0.2">
      <c r="A2048" t="s">
        <v>31</v>
      </c>
      <c r="B2048">
        <v>1956</v>
      </c>
      <c r="C2048" s="16">
        <v>6338.294921875</v>
      </c>
      <c r="D2048" s="16">
        <v>1831.2188720703125</v>
      </c>
      <c r="E2048" s="16">
        <v>971.92132568359375</v>
      </c>
      <c r="F2048" s="16">
        <v>619.0062255859375</v>
      </c>
    </row>
    <row r="2049" spans="1:6" x14ac:dyDescent="0.2">
      <c r="A2049" t="s">
        <v>31</v>
      </c>
      <c r="B2049">
        <v>1957</v>
      </c>
      <c r="C2049" s="16">
        <v>6281.46240234375</v>
      </c>
      <c r="D2049" s="16">
        <v>1771.3519287109375</v>
      </c>
      <c r="E2049" s="16">
        <v>949.62432861328125</v>
      </c>
      <c r="F2049" s="16">
        <v>600.8621826171875</v>
      </c>
    </row>
    <row r="2050" spans="1:6" x14ac:dyDescent="0.2">
      <c r="A2050" t="s">
        <v>31</v>
      </c>
      <c r="B2050">
        <v>1958</v>
      </c>
      <c r="C2050" s="16">
        <v>6147.8154296875</v>
      </c>
      <c r="D2050" s="16">
        <v>1475.8514404296875</v>
      </c>
      <c r="E2050" s="16">
        <v>805.63153076171875</v>
      </c>
      <c r="F2050" s="16">
        <v>503.81036376953125</v>
      </c>
    </row>
    <row r="2051" spans="1:6" x14ac:dyDescent="0.2">
      <c r="A2051" t="s">
        <v>31</v>
      </c>
      <c r="B2051">
        <v>1959</v>
      </c>
      <c r="C2051" s="16">
        <v>6590.55908203125</v>
      </c>
      <c r="D2051" s="16">
        <v>1706.9722900390625</v>
      </c>
      <c r="E2051" s="16">
        <v>925.33636474609375</v>
      </c>
      <c r="F2051" s="16">
        <v>581.2822265625</v>
      </c>
    </row>
    <row r="2052" spans="1:6" x14ac:dyDescent="0.2">
      <c r="A2052" t="s">
        <v>31</v>
      </c>
      <c r="B2052">
        <v>1960</v>
      </c>
      <c r="C2052" s="16">
        <v>6381.2099609375</v>
      </c>
      <c r="D2052" s="16">
        <v>1718.11767578125</v>
      </c>
      <c r="E2052" s="16">
        <v>942.464599609375</v>
      </c>
      <c r="F2052" s="16">
        <v>587.52508544921875</v>
      </c>
    </row>
    <row r="2053" spans="1:6" x14ac:dyDescent="0.2">
      <c r="A2053" t="s">
        <v>31</v>
      </c>
      <c r="B2053">
        <v>1961</v>
      </c>
      <c r="C2053" s="16">
        <v>6365.0615234375</v>
      </c>
      <c r="D2053" s="16">
        <v>1520.05029296875</v>
      </c>
      <c r="E2053" s="16">
        <v>827.60498046875</v>
      </c>
      <c r="F2053" s="16">
        <v>518.42266845703125</v>
      </c>
    </row>
    <row r="2054" spans="1:6" x14ac:dyDescent="0.2">
      <c r="A2054" t="s">
        <v>31</v>
      </c>
      <c r="B2054">
        <v>1962</v>
      </c>
      <c r="C2054" s="16">
        <v>6940.291015625</v>
      </c>
      <c r="D2054" s="16">
        <v>1843.014892578125</v>
      </c>
      <c r="E2054" s="16">
        <v>893.9342041015625</v>
      </c>
      <c r="F2054" s="16">
        <v>604.38909912109375</v>
      </c>
    </row>
    <row r="2055" spans="1:6" x14ac:dyDescent="0.2">
      <c r="A2055" t="s">
        <v>31</v>
      </c>
      <c r="B2055">
        <v>1963</v>
      </c>
      <c r="C2055" s="16">
        <v>7291.83251953125</v>
      </c>
      <c r="D2055" s="16">
        <v>2092.26025390625</v>
      </c>
      <c r="E2055" s="16">
        <v>944.99200439453125</v>
      </c>
      <c r="F2055" s="16">
        <v>670.70452880859375</v>
      </c>
    </row>
    <row r="2056" spans="1:6" x14ac:dyDescent="0.2">
      <c r="A2056" t="s">
        <v>31</v>
      </c>
      <c r="B2056">
        <v>1964</v>
      </c>
      <c r="C2056" s="16">
        <v>8193.5283203125</v>
      </c>
      <c r="D2056" s="16">
        <v>2455.672607421875</v>
      </c>
      <c r="E2056" s="16">
        <v>1158.5594482421875</v>
      </c>
      <c r="F2056" s="16">
        <v>798.1158447265625</v>
      </c>
    </row>
    <row r="2057" spans="1:6" x14ac:dyDescent="0.2">
      <c r="A2057" t="s">
        <v>31</v>
      </c>
      <c r="B2057">
        <v>1965</v>
      </c>
      <c r="C2057" s="16">
        <v>9806.8798828125</v>
      </c>
      <c r="D2057" s="16">
        <v>3117.247802734375</v>
      </c>
      <c r="E2057" s="16">
        <v>1436.6280517578125</v>
      </c>
      <c r="F2057" s="16">
        <v>1005.6136474609375</v>
      </c>
    </row>
    <row r="2058" spans="1:6" x14ac:dyDescent="0.2">
      <c r="A2058" t="s">
        <v>31</v>
      </c>
      <c r="B2058">
        <v>1966</v>
      </c>
      <c r="C2058" s="16">
        <v>10895.9443359375</v>
      </c>
      <c r="D2058" s="16">
        <v>3777.042724609375</v>
      </c>
      <c r="E2058" s="16">
        <v>1758.2520751953125</v>
      </c>
      <c r="F2058" s="16">
        <v>1222.337158203125</v>
      </c>
    </row>
    <row r="2059" spans="1:6" x14ac:dyDescent="0.2">
      <c r="A2059" t="s">
        <v>31</v>
      </c>
      <c r="B2059">
        <v>1967</v>
      </c>
      <c r="C2059" s="16">
        <v>10551.3203125</v>
      </c>
      <c r="D2059" s="16">
        <v>3467.49365234375</v>
      </c>
      <c r="E2059" s="16">
        <v>1798.91357421875</v>
      </c>
      <c r="F2059" s="16">
        <v>1162.959716796875</v>
      </c>
    </row>
    <row r="2060" spans="1:6" x14ac:dyDescent="0.2">
      <c r="A2060" t="s">
        <v>31</v>
      </c>
      <c r="B2060">
        <v>1968</v>
      </c>
      <c r="C2060" s="16">
        <v>11562.857421875</v>
      </c>
      <c r="D2060" s="16">
        <v>3164.534423828125</v>
      </c>
      <c r="E2060" s="16">
        <v>1986.29443359375</v>
      </c>
      <c r="F2060" s="16">
        <v>1137.43603515625</v>
      </c>
    </row>
    <row r="2061" spans="1:6" x14ac:dyDescent="0.2">
      <c r="A2061" t="s">
        <v>31</v>
      </c>
      <c r="B2061">
        <v>1969</v>
      </c>
      <c r="C2061" s="16">
        <v>13164.4228515625</v>
      </c>
      <c r="D2061" s="16">
        <v>3628.660888671875</v>
      </c>
      <c r="E2061" s="16">
        <v>2241.3876953125</v>
      </c>
      <c r="F2061" s="16">
        <v>1296.2587890625</v>
      </c>
    </row>
    <row r="2062" spans="1:6" x14ac:dyDescent="0.2">
      <c r="A2062" t="s">
        <v>31</v>
      </c>
      <c r="B2062">
        <v>1970</v>
      </c>
      <c r="C2062" s="16">
        <v>12831.34765625</v>
      </c>
      <c r="D2062" s="16">
        <v>3883.133544921875</v>
      </c>
      <c r="E2062" s="16">
        <v>1961.3995361328125</v>
      </c>
      <c r="F2062" s="16">
        <v>1290.6248779296875</v>
      </c>
    </row>
    <row r="2063" spans="1:6" x14ac:dyDescent="0.2">
      <c r="A2063" t="s">
        <v>31</v>
      </c>
      <c r="B2063">
        <v>1971</v>
      </c>
      <c r="C2063" s="16">
        <v>14982.8291015625</v>
      </c>
      <c r="D2063" s="16">
        <v>3970.62890625</v>
      </c>
      <c r="E2063" s="16">
        <v>2301.233154296875</v>
      </c>
      <c r="F2063" s="16">
        <v>1384.9893798828125</v>
      </c>
    </row>
    <row r="2064" spans="1:6" x14ac:dyDescent="0.2">
      <c r="A2064" t="s">
        <v>31</v>
      </c>
      <c r="B2064">
        <v>1972</v>
      </c>
      <c r="C2064" s="16">
        <v>16447.310546875</v>
      </c>
      <c r="D2064" s="16">
        <v>4443.5390625</v>
      </c>
      <c r="E2064" s="16">
        <v>2585.42431640625</v>
      </c>
      <c r="F2064" s="16">
        <v>1552.1771240234375</v>
      </c>
    </row>
    <row r="2065" spans="1:6" x14ac:dyDescent="0.2">
      <c r="A2065" t="s">
        <v>31</v>
      </c>
      <c r="B2065">
        <v>1973</v>
      </c>
      <c r="C2065" s="16">
        <v>19496.6640625</v>
      </c>
      <c r="D2065" s="16">
        <v>5666.0439453125</v>
      </c>
      <c r="E2065" s="16">
        <v>3090.827392578125</v>
      </c>
      <c r="F2065" s="16">
        <v>1933.7459716796875</v>
      </c>
    </row>
    <row r="2066" spans="1:6" x14ac:dyDescent="0.2">
      <c r="A2066" t="s">
        <v>31</v>
      </c>
      <c r="B2066">
        <v>1974</v>
      </c>
      <c r="C2066" s="16">
        <v>24151.955078125</v>
      </c>
      <c r="D2066" s="16">
        <v>7247.9326171875</v>
      </c>
      <c r="E2066" s="16">
        <v>3701.4453125</v>
      </c>
      <c r="F2066" s="16">
        <v>2417.90478515625</v>
      </c>
    </row>
    <row r="2067" spans="1:6" x14ac:dyDescent="0.2">
      <c r="A2067" t="s">
        <v>31</v>
      </c>
      <c r="B2067">
        <v>1975</v>
      </c>
      <c r="C2067" s="16">
        <v>27999.693359375</v>
      </c>
      <c r="D2067" s="16">
        <v>8519.509765625</v>
      </c>
      <c r="E2067" s="16">
        <v>4381.029296875</v>
      </c>
      <c r="F2067" s="16">
        <v>2848.77294921875</v>
      </c>
    </row>
    <row r="2068" spans="1:6" x14ac:dyDescent="0.2">
      <c r="A2068" t="s">
        <v>31</v>
      </c>
      <c r="B2068">
        <v>1976</v>
      </c>
      <c r="C2068" s="16">
        <v>31509.15234375</v>
      </c>
      <c r="D2068" s="16">
        <v>9395.6259765625</v>
      </c>
      <c r="E2068" s="16">
        <v>4760.3681640625</v>
      </c>
      <c r="F2068" s="16">
        <v>3126.0107421875</v>
      </c>
    </row>
    <row r="2069" spans="1:6" x14ac:dyDescent="0.2">
      <c r="A2069" t="s">
        <v>31</v>
      </c>
      <c r="B2069">
        <v>1977</v>
      </c>
      <c r="C2069" s="16">
        <v>34149.34765625</v>
      </c>
      <c r="D2069" s="16">
        <v>9478.8583984375</v>
      </c>
      <c r="E2069" s="16">
        <v>5551.50732421875</v>
      </c>
      <c r="F2069" s="16">
        <v>3319.090087890625</v>
      </c>
    </row>
    <row r="2070" spans="1:6" x14ac:dyDescent="0.2">
      <c r="A2070" t="s">
        <v>31</v>
      </c>
      <c r="B2070">
        <v>1978</v>
      </c>
      <c r="C2070" s="16">
        <v>36696.8125</v>
      </c>
      <c r="D2070" s="16">
        <v>10471.673828125</v>
      </c>
      <c r="E2070" s="16">
        <v>6381.12255859375</v>
      </c>
      <c r="F2070" s="16">
        <v>3721.530517578125</v>
      </c>
    </row>
    <row r="2071" spans="1:6" x14ac:dyDescent="0.2">
      <c r="A2071" t="s">
        <v>31</v>
      </c>
      <c r="B2071">
        <v>1979</v>
      </c>
      <c r="C2071" s="16">
        <v>41501.48828125</v>
      </c>
      <c r="D2071" s="16">
        <v>13242.330078125</v>
      </c>
      <c r="E2071" s="16">
        <v>7230.25537109375</v>
      </c>
      <c r="F2071" s="16">
        <v>4520.8720703125</v>
      </c>
    </row>
    <row r="2072" spans="1:6" x14ac:dyDescent="0.2">
      <c r="A2072" t="s">
        <v>31</v>
      </c>
      <c r="B2072">
        <v>1980</v>
      </c>
      <c r="C2072" s="16">
        <v>47215.26953125</v>
      </c>
      <c r="D2072" s="16">
        <v>17037.548828125</v>
      </c>
      <c r="E2072" s="16">
        <v>6527.75146484375</v>
      </c>
      <c r="F2072" s="16">
        <v>5203.82958984375</v>
      </c>
    </row>
    <row r="2073" spans="1:6" x14ac:dyDescent="0.2">
      <c r="A2073" t="s">
        <v>31</v>
      </c>
      <c r="B2073">
        <v>1981</v>
      </c>
      <c r="C2073" s="16">
        <v>56509.76953125</v>
      </c>
      <c r="D2073" s="16">
        <v>24487.46875</v>
      </c>
      <c r="E2073" s="16">
        <v>4715.9013671875</v>
      </c>
      <c r="F2073" s="16">
        <v>6448.8603515625</v>
      </c>
    </row>
    <row r="2074" spans="1:6" x14ac:dyDescent="0.2">
      <c r="A2074" t="s">
        <v>31</v>
      </c>
      <c r="B2074">
        <v>1982</v>
      </c>
      <c r="C2074" s="16">
        <v>53529.7734375</v>
      </c>
      <c r="D2074" s="16">
        <v>23269.47265625</v>
      </c>
      <c r="E2074" s="16">
        <v>3661.92041015625</v>
      </c>
      <c r="F2074" s="16">
        <v>7145.83203125</v>
      </c>
    </row>
    <row r="2075" spans="1:6" x14ac:dyDescent="0.2">
      <c r="A2075" t="s">
        <v>31</v>
      </c>
      <c r="B2075">
        <v>1983</v>
      </c>
      <c r="C2075" s="16">
        <v>54661.765625</v>
      </c>
      <c r="D2075" s="16">
        <v>22055.501953125</v>
      </c>
      <c r="E2075" s="16">
        <v>4460.90283203125</v>
      </c>
      <c r="F2075" s="16">
        <v>7396.8271484375</v>
      </c>
    </row>
    <row r="2076" spans="1:6" x14ac:dyDescent="0.2">
      <c r="A2076" t="s">
        <v>31</v>
      </c>
      <c r="B2076">
        <v>1984</v>
      </c>
      <c r="C2076" s="16">
        <v>56228.18359375</v>
      </c>
      <c r="D2076" s="16">
        <v>22618.26953125</v>
      </c>
      <c r="E2076" s="16">
        <v>5730.8193359375</v>
      </c>
      <c r="F2076" s="16">
        <v>8557.7275390625</v>
      </c>
    </row>
    <row r="2077" spans="1:6" x14ac:dyDescent="0.2">
      <c r="A2077" t="s">
        <v>31</v>
      </c>
      <c r="B2077">
        <v>1985</v>
      </c>
      <c r="C2077" s="16">
        <v>62531.5859375</v>
      </c>
      <c r="D2077" s="16">
        <v>25094.03125</v>
      </c>
      <c r="E2077" s="16">
        <v>6479.75048828125</v>
      </c>
      <c r="F2077" s="16">
        <v>9432.6337890625</v>
      </c>
    </row>
    <row r="2078" spans="1:6" x14ac:dyDescent="0.2">
      <c r="A2078" t="s">
        <v>31</v>
      </c>
      <c r="B2078">
        <v>1986</v>
      </c>
      <c r="C2078" s="16">
        <v>66634.7890625</v>
      </c>
      <c r="D2078" s="16">
        <v>27505.5078125</v>
      </c>
      <c r="E2078" s="16">
        <v>6774.87890625</v>
      </c>
      <c r="F2078" s="16">
        <v>9869.8232421875</v>
      </c>
    </row>
    <row r="2079" spans="1:6" x14ac:dyDescent="0.2">
      <c r="A2079" t="s">
        <v>31</v>
      </c>
      <c r="B2079">
        <v>1987</v>
      </c>
      <c r="C2079" s="16">
        <v>77187.609375</v>
      </c>
      <c r="D2079" s="16">
        <v>29746.234375</v>
      </c>
      <c r="E2079" s="16">
        <v>8085.068359375</v>
      </c>
      <c r="F2079" s="16">
        <v>10531.083984375</v>
      </c>
    </row>
    <row r="2080" spans="1:6" x14ac:dyDescent="0.2">
      <c r="A2080" t="s">
        <v>31</v>
      </c>
      <c r="B2080">
        <v>1988</v>
      </c>
      <c r="C2080" s="16">
        <v>85841.21875</v>
      </c>
      <c r="D2080" s="16">
        <v>34670.48046875</v>
      </c>
      <c r="E2080" s="16">
        <v>9016.126953125</v>
      </c>
      <c r="F2080" s="16">
        <v>12330.1708984375</v>
      </c>
    </row>
    <row r="2081" spans="1:6" x14ac:dyDescent="0.2">
      <c r="A2081" t="s">
        <v>31</v>
      </c>
      <c r="B2081">
        <v>1989</v>
      </c>
      <c r="C2081" s="16">
        <v>94841.6015625</v>
      </c>
      <c r="D2081" s="16">
        <v>37786.25390625</v>
      </c>
      <c r="E2081" s="16">
        <v>8979.0517578125</v>
      </c>
      <c r="F2081" s="16">
        <v>12597.0927734375</v>
      </c>
    </row>
    <row r="2082" spans="1:6" x14ac:dyDescent="0.2">
      <c r="A2082" t="s">
        <v>31</v>
      </c>
      <c r="B2082">
        <v>1990</v>
      </c>
      <c r="C2082" s="16">
        <v>92422</v>
      </c>
      <c r="D2082" s="16">
        <v>36799.98828125</v>
      </c>
      <c r="E2082" s="16">
        <v>7742.00390625</v>
      </c>
      <c r="F2082" s="16">
        <v>13992.0048828125</v>
      </c>
    </row>
    <row r="2083" spans="1:6" x14ac:dyDescent="0.2">
      <c r="A2083" t="s">
        <v>31</v>
      </c>
      <c r="B2083">
        <v>1991</v>
      </c>
      <c r="C2083" s="16">
        <v>85542.9921875</v>
      </c>
      <c r="D2083" s="16">
        <v>35214.01171875</v>
      </c>
      <c r="E2083" s="16">
        <v>7134.99365234375</v>
      </c>
      <c r="F2083" s="16">
        <v>14313.00390625</v>
      </c>
    </row>
    <row r="2084" spans="1:6" x14ac:dyDescent="0.2">
      <c r="A2084" t="s">
        <v>31</v>
      </c>
      <c r="B2084">
        <v>1992</v>
      </c>
      <c r="C2084" s="16">
        <v>82849.40625</v>
      </c>
      <c r="D2084" s="16">
        <v>34233.7578125</v>
      </c>
      <c r="E2084" s="16">
        <v>7683.943359375</v>
      </c>
      <c r="F2084" s="16">
        <v>14503.890625</v>
      </c>
    </row>
    <row r="2085" spans="1:6" x14ac:dyDescent="0.2">
      <c r="A2085" t="s">
        <v>31</v>
      </c>
      <c r="B2085">
        <v>1993</v>
      </c>
      <c r="C2085" s="16">
        <v>81985.40625</v>
      </c>
      <c r="D2085" s="16">
        <v>33209.765625</v>
      </c>
      <c r="E2085" s="16">
        <v>7754.9501953125</v>
      </c>
      <c r="F2085" s="16">
        <v>16421.880859375</v>
      </c>
    </row>
    <row r="2086" spans="1:6" x14ac:dyDescent="0.2">
      <c r="A2086" t="s">
        <v>31</v>
      </c>
      <c r="B2086">
        <v>1994</v>
      </c>
      <c r="C2086" s="16">
        <v>89321.578125</v>
      </c>
      <c r="D2086" s="16">
        <v>35788.234375</v>
      </c>
      <c r="E2086" s="16">
        <v>9284.0625</v>
      </c>
      <c r="F2086" s="16">
        <v>19203.125</v>
      </c>
    </row>
    <row r="2087" spans="1:6" x14ac:dyDescent="0.2">
      <c r="A2087" t="s">
        <v>31</v>
      </c>
      <c r="B2087">
        <v>1995</v>
      </c>
      <c r="C2087" s="16">
        <v>83515</v>
      </c>
      <c r="D2087" s="16">
        <v>39526</v>
      </c>
      <c r="E2087" s="16">
        <v>9835.001953125</v>
      </c>
      <c r="F2087" s="16">
        <v>19703.998046875</v>
      </c>
    </row>
    <row r="2088" spans="1:6" x14ac:dyDescent="0.2">
      <c r="A2088" t="s">
        <v>31</v>
      </c>
      <c r="B2088">
        <v>1996</v>
      </c>
      <c r="C2088" s="16">
        <v>87854.9140625</v>
      </c>
      <c r="D2088" s="16">
        <v>41734.4921875</v>
      </c>
      <c r="E2088" s="16">
        <v>11049.859375</v>
      </c>
      <c r="F2088" s="16">
        <v>21067.73828125</v>
      </c>
    </row>
    <row r="2089" spans="1:6" x14ac:dyDescent="0.2">
      <c r="A2089" t="s">
        <v>31</v>
      </c>
      <c r="B2089">
        <v>1997</v>
      </c>
      <c r="C2089" s="16">
        <v>98068.4609375</v>
      </c>
      <c r="D2089" s="16">
        <v>49877.7421875</v>
      </c>
      <c r="E2089" s="16">
        <v>13514.9267578125</v>
      </c>
      <c r="F2089" s="16">
        <v>22639.873046875</v>
      </c>
    </row>
    <row r="2090" spans="1:6" x14ac:dyDescent="0.2">
      <c r="A2090" t="s">
        <v>31</v>
      </c>
      <c r="B2090">
        <v>1998</v>
      </c>
      <c r="C2090" s="16">
        <v>96926.4921875</v>
      </c>
      <c r="D2090" s="16">
        <v>54468.71875</v>
      </c>
      <c r="E2090" s="16">
        <v>16112.9140625</v>
      </c>
      <c r="F2090" s="16">
        <v>25818.876953125</v>
      </c>
    </row>
    <row r="2091" spans="1:6" x14ac:dyDescent="0.2">
      <c r="A2091" t="s">
        <v>31</v>
      </c>
      <c r="B2091">
        <v>1999</v>
      </c>
      <c r="C2091" s="16">
        <v>103699.9765625</v>
      </c>
      <c r="D2091" s="16">
        <v>56639.44921875</v>
      </c>
      <c r="E2091" s="16">
        <v>15953.8447265625</v>
      </c>
      <c r="F2091" s="16">
        <v>27208.7265625</v>
      </c>
    </row>
    <row r="2092" spans="1:6" x14ac:dyDescent="0.2">
      <c r="A2092" t="s">
        <v>31</v>
      </c>
      <c r="B2092">
        <v>2000</v>
      </c>
      <c r="C2092" s="16">
        <v>108578.4921875</v>
      </c>
      <c r="D2092" s="16">
        <v>60963.28125</v>
      </c>
      <c r="E2092" s="16">
        <v>15594.076171875</v>
      </c>
      <c r="F2092" s="16">
        <v>31645.1484375</v>
      </c>
    </row>
    <row r="2093" spans="1:6" x14ac:dyDescent="0.2">
      <c r="A2093" t="s">
        <v>31</v>
      </c>
      <c r="B2093">
        <v>2001</v>
      </c>
      <c r="C2093" s="16">
        <v>120093.609375</v>
      </c>
      <c r="D2093" s="16">
        <v>60188.3046875</v>
      </c>
      <c r="E2093" s="16">
        <v>14506.30859375</v>
      </c>
      <c r="F2093" s="16">
        <v>35855.77734375</v>
      </c>
    </row>
    <row r="2094" spans="1:6" x14ac:dyDescent="0.2">
      <c r="A2094" t="s">
        <v>31</v>
      </c>
      <c r="B2094">
        <v>2002</v>
      </c>
      <c r="C2094" s="16">
        <v>130900.7421875</v>
      </c>
      <c r="D2094" s="16">
        <v>56941.1875</v>
      </c>
      <c r="E2094" s="16">
        <v>15049.32421875</v>
      </c>
      <c r="F2094" s="16">
        <v>35546.7421875</v>
      </c>
    </row>
    <row r="2095" spans="1:6" x14ac:dyDescent="0.2">
      <c r="A2095" t="s">
        <v>31</v>
      </c>
      <c r="B2095">
        <v>2003</v>
      </c>
      <c r="C2095" s="16">
        <v>140784.234375</v>
      </c>
      <c r="D2095" s="16">
        <v>56707.9140625</v>
      </c>
      <c r="E2095" s="16">
        <v>15455.2490234375</v>
      </c>
      <c r="F2095" s="16">
        <v>38156.60546875</v>
      </c>
    </row>
    <row r="2096" spans="1:6" x14ac:dyDescent="0.2">
      <c r="A2096" t="s">
        <v>31</v>
      </c>
      <c r="B2096">
        <v>2004</v>
      </c>
      <c r="C2096" s="16">
        <v>160999.3125</v>
      </c>
      <c r="D2096" s="16">
        <v>59872.85546875</v>
      </c>
      <c r="E2096" s="16">
        <v>16152.224609375</v>
      </c>
      <c r="F2096" s="16">
        <v>41802.609375</v>
      </c>
    </row>
    <row r="2097" spans="1:6" x14ac:dyDescent="0.2">
      <c r="A2097" t="s">
        <v>31</v>
      </c>
      <c r="B2097">
        <v>2005</v>
      </c>
      <c r="C2097" s="16">
        <v>180222.515625</v>
      </c>
      <c r="D2097" s="16">
        <v>65400.0859375</v>
      </c>
      <c r="E2097" s="16">
        <v>18255.533203125</v>
      </c>
      <c r="F2097" s="16">
        <v>46556.8671875</v>
      </c>
    </row>
    <row r="2098" spans="1:6" x14ac:dyDescent="0.2">
      <c r="A2098" t="s">
        <v>31</v>
      </c>
      <c r="B2098">
        <v>2006</v>
      </c>
      <c r="C2098" s="16">
        <v>204781.765625</v>
      </c>
      <c r="D2098" s="16">
        <v>70346.171875</v>
      </c>
      <c r="E2098" s="16">
        <v>19289.51171875</v>
      </c>
      <c r="F2098" s="16">
        <v>48076.55859375</v>
      </c>
    </row>
    <row r="2099" spans="1:6" x14ac:dyDescent="0.2">
      <c r="A2099" t="s">
        <v>31</v>
      </c>
      <c r="B2099">
        <v>2007</v>
      </c>
      <c r="C2099" s="16">
        <v>227492.296875</v>
      </c>
      <c r="D2099" s="16">
        <v>71853.53125</v>
      </c>
      <c r="E2099" s="16">
        <v>18069.087890625</v>
      </c>
      <c r="F2099" s="16">
        <v>50795.08203125</v>
      </c>
    </row>
    <row r="2100" spans="1:6" x14ac:dyDescent="0.2">
      <c r="A2100" t="s">
        <v>31</v>
      </c>
      <c r="B2100">
        <v>2008</v>
      </c>
      <c r="C2100" s="16">
        <v>243029.265625</v>
      </c>
      <c r="D2100" s="16">
        <v>75010.3203125</v>
      </c>
      <c r="E2100" s="16">
        <v>17436.669921875</v>
      </c>
      <c r="F2100" s="16">
        <v>53414.7421875</v>
      </c>
    </row>
    <row r="2101" spans="1:6" x14ac:dyDescent="0.2">
      <c r="A2101" t="s">
        <v>31</v>
      </c>
      <c r="B2101">
        <v>2009</v>
      </c>
      <c r="C2101" s="16">
        <v>223127.953125</v>
      </c>
      <c r="D2101" s="16">
        <v>66186.8984375</v>
      </c>
      <c r="E2101" s="16">
        <v>13464.6298828125</v>
      </c>
      <c r="F2101" s="16">
        <v>47737.51171875</v>
      </c>
    </row>
    <row r="2102" spans="1:6" x14ac:dyDescent="0.2">
      <c r="A2102" t="s">
        <v>31</v>
      </c>
      <c r="B2102">
        <v>2010</v>
      </c>
      <c r="C2102" s="16">
        <v>259814.40625</v>
      </c>
      <c r="D2102" s="16">
        <v>64606.1875</v>
      </c>
      <c r="E2102" s="16">
        <v>14497.0478515625</v>
      </c>
      <c r="F2102" s="16">
        <v>51957.359375</v>
      </c>
    </row>
    <row r="2103" spans="1:6" x14ac:dyDescent="0.2">
      <c r="A2103" t="s">
        <v>31</v>
      </c>
      <c r="B2103">
        <v>2011</v>
      </c>
      <c r="C2103" s="16">
        <v>278900.0625</v>
      </c>
      <c r="D2103" s="16">
        <v>68083.40625</v>
      </c>
      <c r="E2103" s="16">
        <v>15263.8828125</v>
      </c>
      <c r="F2103" s="16">
        <v>54843.6640625</v>
      </c>
    </row>
    <row r="2104" spans="1:6" x14ac:dyDescent="0.2">
      <c r="A2104" t="s">
        <v>31</v>
      </c>
      <c r="B2104">
        <v>2012</v>
      </c>
      <c r="C2104" s="16">
        <v>305234.15625</v>
      </c>
      <c r="D2104" s="16">
        <v>69585.8125</v>
      </c>
      <c r="E2104" s="16">
        <v>16383.6962890625</v>
      </c>
      <c r="F2104" s="16">
        <v>56355.328125</v>
      </c>
    </row>
    <row r="2105" spans="1:6" x14ac:dyDescent="0.2">
      <c r="A2105" t="s">
        <v>31</v>
      </c>
      <c r="B2105">
        <v>2013</v>
      </c>
      <c r="C2105" s="16">
        <v>318939.78125</v>
      </c>
      <c r="D2105" s="16">
        <v>67831.390625</v>
      </c>
      <c r="E2105" s="16">
        <v>16453.837890625</v>
      </c>
      <c r="F2105" s="16">
        <v>56875.99609375</v>
      </c>
    </row>
    <row r="2106" spans="1:6" x14ac:dyDescent="0.2">
      <c r="A2106" t="s">
        <v>31</v>
      </c>
      <c r="B2106">
        <v>2014</v>
      </c>
      <c r="C2106" s="16">
        <v>338468.03125</v>
      </c>
      <c r="D2106" s="16">
        <v>71549.6953125</v>
      </c>
      <c r="E2106" s="16">
        <v>17304.79296875</v>
      </c>
      <c r="F2106" s="16">
        <v>59219.484375</v>
      </c>
    </row>
    <row r="2107" spans="1:6" x14ac:dyDescent="0.2">
      <c r="A2107" t="s">
        <v>31</v>
      </c>
      <c r="B2107">
        <v>2015</v>
      </c>
      <c r="C2107" s="16">
        <v>325643.34375</v>
      </c>
      <c r="D2107" s="16">
        <v>74491.890625</v>
      </c>
      <c r="E2107" s="16">
        <v>17287.275390625</v>
      </c>
      <c r="F2107" s="16">
        <v>57309.49609375</v>
      </c>
    </row>
    <row r="2108" spans="1:6" x14ac:dyDescent="0.2">
      <c r="A2108" t="s">
        <v>31</v>
      </c>
      <c r="B2108">
        <v>2016</v>
      </c>
      <c r="C2108" s="16">
        <v>321706.15625</v>
      </c>
      <c r="D2108" s="16">
        <v>71282.9140625</v>
      </c>
      <c r="E2108" s="16">
        <v>16392.197265625</v>
      </c>
      <c r="F2108" s="16">
        <v>55255.7265625</v>
      </c>
    </row>
    <row r="2109" spans="1:6" x14ac:dyDescent="0.2">
      <c r="A2109" t="s">
        <v>31</v>
      </c>
      <c r="B2109">
        <v>2017</v>
      </c>
      <c r="C2109" s="16">
        <v>337646.125</v>
      </c>
      <c r="D2109" s="16">
        <v>74161.9765625</v>
      </c>
      <c r="E2109" s="16">
        <v>18604.376953125</v>
      </c>
      <c r="F2109" s="16">
        <v>56310.52734375</v>
      </c>
    </row>
    <row r="2110" spans="1:6" x14ac:dyDescent="0.2">
      <c r="A2110" t="s">
        <v>32</v>
      </c>
      <c r="B2110">
        <v>1950</v>
      </c>
      <c r="C2110" s="16">
        <v>2008.9130859375</v>
      </c>
      <c r="D2110" s="16">
        <v>1219.18505859375</v>
      </c>
      <c r="E2110" s="16">
        <v>141.13909912109375</v>
      </c>
      <c r="F2110" s="16">
        <v>395.3956298828125</v>
      </c>
    </row>
    <row r="2111" spans="1:6" x14ac:dyDescent="0.2">
      <c r="A2111" t="s">
        <v>32</v>
      </c>
      <c r="B2111">
        <v>1951</v>
      </c>
      <c r="C2111" s="16">
        <v>2827.25830078125</v>
      </c>
      <c r="D2111" s="16">
        <v>1624.01513671875</v>
      </c>
      <c r="E2111" s="16">
        <v>208.78529357910156</v>
      </c>
      <c r="F2111" s="16">
        <v>532.72686767578125</v>
      </c>
    </row>
    <row r="2112" spans="1:6" x14ac:dyDescent="0.2">
      <c r="A2112" t="s">
        <v>32</v>
      </c>
      <c r="B2112">
        <v>1952</v>
      </c>
      <c r="C2112" s="16">
        <v>2323.263671875</v>
      </c>
      <c r="D2112" s="16">
        <v>1639.6685791015625</v>
      </c>
      <c r="E2112" s="16">
        <v>197.82440185546875</v>
      </c>
      <c r="F2112" s="16">
        <v>534.0904541015625</v>
      </c>
    </row>
    <row r="2113" spans="1:6" x14ac:dyDescent="0.2">
      <c r="A2113" t="s">
        <v>32</v>
      </c>
      <c r="B2113">
        <v>1953</v>
      </c>
      <c r="C2113" s="16">
        <v>2397.41259765625</v>
      </c>
      <c r="D2113" s="16">
        <v>1615.8411865234375</v>
      </c>
      <c r="E2113" s="16">
        <v>193.87835693359375</v>
      </c>
      <c r="F2113" s="16">
        <v>526.0181884765625</v>
      </c>
    </row>
    <row r="2114" spans="1:6" x14ac:dyDescent="0.2">
      <c r="A2114" t="s">
        <v>32</v>
      </c>
      <c r="B2114">
        <v>1954</v>
      </c>
      <c r="C2114" s="16">
        <v>3056.685302734375</v>
      </c>
      <c r="D2114" s="16">
        <v>1873.1597900390625</v>
      </c>
      <c r="E2114" s="16">
        <v>235.5155029296875</v>
      </c>
      <c r="F2114" s="16">
        <v>612.91302490234375</v>
      </c>
    </row>
    <row r="2115" spans="1:6" x14ac:dyDescent="0.2">
      <c r="A2115" t="s">
        <v>32</v>
      </c>
      <c r="B2115">
        <v>1955</v>
      </c>
      <c r="C2115" s="16">
        <v>3831.4794921875</v>
      </c>
      <c r="D2115" s="16">
        <v>2282.4150390625</v>
      </c>
      <c r="E2115" s="16">
        <v>302.80233764648438</v>
      </c>
      <c r="F2115" s="16">
        <v>751.426513671875</v>
      </c>
    </row>
    <row r="2116" spans="1:6" x14ac:dyDescent="0.2">
      <c r="A2116" t="s">
        <v>32</v>
      </c>
      <c r="B2116">
        <v>1956</v>
      </c>
      <c r="C2116" s="16">
        <v>4357.89208984375</v>
      </c>
      <c r="D2116" s="16">
        <v>2776.91455078125</v>
      </c>
      <c r="E2116" s="16">
        <v>384.02011108398438</v>
      </c>
      <c r="F2116" s="16">
        <v>918.7659912109375</v>
      </c>
    </row>
    <row r="2117" spans="1:6" x14ac:dyDescent="0.2">
      <c r="A2117" t="s">
        <v>32</v>
      </c>
      <c r="B2117">
        <v>1957</v>
      </c>
      <c r="C2117" s="16">
        <v>4629.7421875</v>
      </c>
      <c r="D2117" s="16">
        <v>3195.475341796875</v>
      </c>
      <c r="E2117" s="16">
        <v>450.11947631835938</v>
      </c>
      <c r="F2117" s="16">
        <v>1059.6392822265625</v>
      </c>
    </row>
    <row r="2118" spans="1:6" x14ac:dyDescent="0.2">
      <c r="A2118" t="s">
        <v>32</v>
      </c>
      <c r="B2118">
        <v>1958</v>
      </c>
      <c r="C2118" s="16">
        <v>3782.162109375</v>
      </c>
      <c r="D2118" s="16">
        <v>2802.820068359375</v>
      </c>
      <c r="E2118" s="16">
        <v>363.27310180664063</v>
      </c>
      <c r="F2118" s="16">
        <v>920.2652587890625</v>
      </c>
    </row>
    <row r="2119" spans="1:6" x14ac:dyDescent="0.2">
      <c r="A2119" t="s">
        <v>32</v>
      </c>
      <c r="B2119">
        <v>1959</v>
      </c>
      <c r="C2119" s="16">
        <v>4746.29052734375</v>
      </c>
      <c r="D2119" s="16">
        <v>3110.508544921875</v>
      </c>
      <c r="E2119" s="16">
        <v>423.5877685546875</v>
      </c>
      <c r="F2119" s="16">
        <v>1027.23046875</v>
      </c>
    </row>
    <row r="2120" spans="1:6" x14ac:dyDescent="0.2">
      <c r="A2120" t="s">
        <v>32</v>
      </c>
      <c r="B2120">
        <v>1960</v>
      </c>
      <c r="C2120" s="16">
        <v>6039.607421875</v>
      </c>
      <c r="D2120" s="16">
        <v>3939.8173828125</v>
      </c>
      <c r="E2120" s="16">
        <v>572.10009765625</v>
      </c>
      <c r="F2120" s="16">
        <v>1311.44677734375</v>
      </c>
    </row>
    <row r="2121" spans="1:6" x14ac:dyDescent="0.2">
      <c r="A2121" t="s">
        <v>32</v>
      </c>
      <c r="B2121">
        <v>1961</v>
      </c>
      <c r="C2121" s="16">
        <v>7551.91943359375</v>
      </c>
      <c r="D2121" s="16">
        <v>4949.8056640625</v>
      </c>
      <c r="E2121" s="16">
        <v>747.57623291015625</v>
      </c>
      <c r="F2121" s="16">
        <v>1656.0181884765625</v>
      </c>
    </row>
    <row r="2122" spans="1:6" x14ac:dyDescent="0.2">
      <c r="A2122" t="s">
        <v>32</v>
      </c>
      <c r="B2122">
        <v>1962</v>
      </c>
      <c r="C2122" s="16">
        <v>8009.58544921875</v>
      </c>
      <c r="D2122" s="16">
        <v>5646.330078125</v>
      </c>
      <c r="E2122" s="16">
        <v>845.37664794921875</v>
      </c>
      <c r="F2122" s="16">
        <v>1886.8985595703125</v>
      </c>
    </row>
    <row r="2123" spans="1:6" x14ac:dyDescent="0.2">
      <c r="A2123" t="s">
        <v>32</v>
      </c>
      <c r="B2123">
        <v>1963</v>
      </c>
      <c r="C2123" s="16">
        <v>9045.7763671875</v>
      </c>
      <c r="D2123" s="16">
        <v>6086.21142578125</v>
      </c>
      <c r="E2123" s="16">
        <v>853.3311767578125</v>
      </c>
      <c r="F2123" s="16">
        <v>2017.0667724609375</v>
      </c>
    </row>
    <row r="2124" spans="1:6" x14ac:dyDescent="0.2">
      <c r="A2124" t="s">
        <v>32</v>
      </c>
      <c r="B2124">
        <v>1964</v>
      </c>
      <c r="C2124" s="16">
        <v>10845.3603515625</v>
      </c>
      <c r="D2124" s="16">
        <v>6650.77294921875</v>
      </c>
      <c r="E2124" s="16">
        <v>925.2132568359375</v>
      </c>
      <c r="F2124" s="16">
        <v>2202.0556640625</v>
      </c>
    </row>
    <row r="2125" spans="1:6" x14ac:dyDescent="0.2">
      <c r="A2125" t="s">
        <v>32</v>
      </c>
      <c r="B2125">
        <v>1965</v>
      </c>
      <c r="C2125" s="16">
        <v>10643.353515625</v>
      </c>
      <c r="D2125" s="16">
        <v>6589.35986328125</v>
      </c>
      <c r="E2125" s="16">
        <v>863.3282470703125</v>
      </c>
      <c r="F2125" s="16">
        <v>2166.219970703125</v>
      </c>
    </row>
    <row r="2126" spans="1:6" x14ac:dyDescent="0.2">
      <c r="A2126" t="s">
        <v>32</v>
      </c>
      <c r="B2126">
        <v>1966</v>
      </c>
      <c r="C2126" s="16">
        <v>10837.6474609375</v>
      </c>
      <c r="D2126" s="16">
        <v>6932.65869140625</v>
      </c>
      <c r="E2126" s="16">
        <v>920.63629150390625</v>
      </c>
      <c r="F2126" s="16">
        <v>2282.659912109375</v>
      </c>
    </row>
    <row r="2127" spans="1:6" x14ac:dyDescent="0.2">
      <c r="A2127" t="s">
        <v>32</v>
      </c>
      <c r="B2127">
        <v>1967</v>
      </c>
      <c r="C2127" s="16">
        <v>11329.87109375</v>
      </c>
      <c r="D2127" s="16">
        <v>7605.98095703125</v>
      </c>
      <c r="E2127" s="16">
        <v>997.90625</v>
      </c>
      <c r="F2127" s="16">
        <v>2500.82861328125</v>
      </c>
    </row>
    <row r="2128" spans="1:6" x14ac:dyDescent="0.2">
      <c r="A2128" t="s">
        <v>32</v>
      </c>
      <c r="B2128">
        <v>1968</v>
      </c>
      <c r="C2128" s="16">
        <v>11614.6162109375</v>
      </c>
      <c r="D2128" s="16">
        <v>7752.01708984375</v>
      </c>
      <c r="E2128" s="16">
        <v>1148.477294921875</v>
      </c>
      <c r="F2128" s="16">
        <v>2587.04345703125</v>
      </c>
    </row>
    <row r="2129" spans="1:6" x14ac:dyDescent="0.2">
      <c r="A2129" t="s">
        <v>32</v>
      </c>
      <c r="B2129">
        <v>1969</v>
      </c>
      <c r="C2129" s="16">
        <v>12965.6982421875</v>
      </c>
      <c r="D2129" s="16">
        <v>8263.3017578125</v>
      </c>
      <c r="E2129" s="16">
        <v>1209.8953857421875</v>
      </c>
      <c r="F2129" s="16">
        <v>2753.50439453125</v>
      </c>
    </row>
    <row r="2130" spans="1:6" x14ac:dyDescent="0.2">
      <c r="A2130" t="s">
        <v>32</v>
      </c>
      <c r="B2130">
        <v>1970</v>
      </c>
      <c r="C2130" s="16">
        <v>17836.375</v>
      </c>
      <c r="D2130" s="16">
        <v>11961.3876953125</v>
      </c>
      <c r="E2130" s="16">
        <v>1728.8853759765625</v>
      </c>
      <c r="F2130" s="16">
        <v>3979.2529296875</v>
      </c>
    </row>
    <row r="2131" spans="1:6" x14ac:dyDescent="0.2">
      <c r="A2131" t="s">
        <v>32</v>
      </c>
      <c r="B2131">
        <v>1971</v>
      </c>
      <c r="C2131" s="16">
        <v>22396.826171875</v>
      </c>
      <c r="D2131" s="16">
        <v>13850.2060546875</v>
      </c>
      <c r="E2131" s="16">
        <v>2005.938720703125</v>
      </c>
      <c r="F2131" s="16">
        <v>4608.79150390625</v>
      </c>
    </row>
    <row r="2132" spans="1:6" x14ac:dyDescent="0.2">
      <c r="A2132" t="s">
        <v>32</v>
      </c>
      <c r="B2132">
        <v>1972</v>
      </c>
      <c r="C2132" s="16">
        <v>26650.623046875</v>
      </c>
      <c r="D2132" s="16">
        <v>15304.0751953125</v>
      </c>
      <c r="E2132" s="16">
        <v>2233.479736328125</v>
      </c>
      <c r="F2132" s="16">
        <v>5097.515625</v>
      </c>
    </row>
    <row r="2133" spans="1:6" x14ac:dyDescent="0.2">
      <c r="A2133" t="s">
        <v>32</v>
      </c>
      <c r="B2133">
        <v>1973</v>
      </c>
      <c r="C2133" s="16">
        <v>30848.556640625</v>
      </c>
      <c r="D2133" s="16">
        <v>15998.83203125</v>
      </c>
      <c r="E2133" s="16">
        <v>2221.6669921875</v>
      </c>
      <c r="F2133" s="16">
        <v>5296.02294921875</v>
      </c>
    </row>
    <row r="2134" spans="1:6" x14ac:dyDescent="0.2">
      <c r="A2134" t="s">
        <v>32</v>
      </c>
      <c r="B2134">
        <v>1974</v>
      </c>
      <c r="C2134" s="16">
        <v>30561.02734375</v>
      </c>
      <c r="D2134" s="16">
        <v>17086.82421875</v>
      </c>
      <c r="E2134" s="16">
        <v>2100.558837890625</v>
      </c>
      <c r="F2134" s="16">
        <v>5577.056640625</v>
      </c>
    </row>
    <row r="2135" spans="1:6" x14ac:dyDescent="0.2">
      <c r="A2135" t="s">
        <v>32</v>
      </c>
      <c r="B2135">
        <v>1975</v>
      </c>
      <c r="C2135" s="16">
        <v>26529.923828125</v>
      </c>
      <c r="D2135" s="16">
        <v>14742.5234375</v>
      </c>
      <c r="E2135" s="16">
        <v>1802.7076416015625</v>
      </c>
      <c r="F2135" s="16">
        <v>4809.08154296875</v>
      </c>
    </row>
    <row r="2136" spans="1:6" x14ac:dyDescent="0.2">
      <c r="A2136" t="s">
        <v>32</v>
      </c>
      <c r="B2136">
        <v>1976</v>
      </c>
      <c r="C2136" s="16">
        <v>23337.1953125</v>
      </c>
      <c r="D2136" s="16">
        <v>12539.173828125</v>
      </c>
      <c r="E2136" s="16">
        <v>1601.750732421875</v>
      </c>
      <c r="F2136" s="16">
        <v>4110.240234375</v>
      </c>
    </row>
    <row r="2137" spans="1:6" x14ac:dyDescent="0.2">
      <c r="A2137" t="s">
        <v>32</v>
      </c>
      <c r="B2137">
        <v>1977</v>
      </c>
      <c r="C2137" s="16">
        <v>23843.21875</v>
      </c>
      <c r="D2137" s="16">
        <v>12998.7177734375</v>
      </c>
      <c r="E2137" s="16">
        <v>1858.0321044921875</v>
      </c>
      <c r="F2137" s="16">
        <v>4318.302734375</v>
      </c>
    </row>
    <row r="2138" spans="1:6" x14ac:dyDescent="0.2">
      <c r="A2138" t="s">
        <v>32</v>
      </c>
      <c r="B2138">
        <v>1978</v>
      </c>
      <c r="C2138" s="16">
        <v>25157.763671875</v>
      </c>
      <c r="D2138" s="16">
        <v>14125.640625</v>
      </c>
      <c r="E2138" s="16">
        <v>2198.467041015625</v>
      </c>
      <c r="F2138" s="16">
        <v>4744.80859375</v>
      </c>
    </row>
    <row r="2139" spans="1:6" x14ac:dyDescent="0.2">
      <c r="A2139" t="s">
        <v>32</v>
      </c>
      <c r="B2139">
        <v>1979</v>
      </c>
      <c r="C2139" s="16">
        <v>27811.419921875</v>
      </c>
      <c r="D2139" s="16">
        <v>14497.0380859375</v>
      </c>
      <c r="E2139" s="16">
        <v>2080.50537109375</v>
      </c>
      <c r="F2139" s="16">
        <v>4818.47607421875</v>
      </c>
    </row>
    <row r="2140" spans="1:6" x14ac:dyDescent="0.2">
      <c r="A2140" t="s">
        <v>32</v>
      </c>
      <c r="B2140">
        <v>1980</v>
      </c>
      <c r="C2140" s="16">
        <v>28678.17578125</v>
      </c>
      <c r="D2140" s="16">
        <v>20077.955078125</v>
      </c>
      <c r="E2140" s="16">
        <v>2953.546630859375</v>
      </c>
      <c r="F2140" s="16">
        <v>6694.4033203125</v>
      </c>
    </row>
    <row r="2141" spans="1:6" x14ac:dyDescent="0.2">
      <c r="A2141" t="s">
        <v>32</v>
      </c>
      <c r="B2141">
        <v>1981</v>
      </c>
      <c r="C2141" s="16">
        <v>26116.498046875</v>
      </c>
      <c r="D2141" s="16">
        <v>22453.2734375</v>
      </c>
      <c r="E2141" s="16">
        <v>3285.18212890625</v>
      </c>
      <c r="F2141" s="16">
        <v>7481.2099609375</v>
      </c>
    </row>
    <row r="2142" spans="1:6" x14ac:dyDescent="0.2">
      <c r="A2142" t="s">
        <v>32</v>
      </c>
      <c r="B2142">
        <v>1982</v>
      </c>
      <c r="C2142" s="16">
        <v>28565.27734375</v>
      </c>
      <c r="D2142" s="16">
        <v>24308.283203125</v>
      </c>
      <c r="E2142" s="16">
        <v>3440.96728515625</v>
      </c>
      <c r="F2142" s="16">
        <v>8065.673828125</v>
      </c>
    </row>
    <row r="2143" spans="1:6" x14ac:dyDescent="0.2">
      <c r="A2143" t="s">
        <v>32</v>
      </c>
      <c r="B2143">
        <v>1983</v>
      </c>
      <c r="C2143" s="16">
        <v>31728.326171875</v>
      </c>
      <c r="D2143" s="16">
        <v>26768.841796875</v>
      </c>
      <c r="E2143" s="16">
        <v>3966.58251953125</v>
      </c>
      <c r="F2143" s="16">
        <v>8933.642578125</v>
      </c>
    </row>
    <row r="2144" spans="1:6" x14ac:dyDescent="0.2">
      <c r="A2144" t="s">
        <v>32</v>
      </c>
      <c r="B2144">
        <v>1984</v>
      </c>
      <c r="C2144" s="16">
        <v>28911.365234375</v>
      </c>
      <c r="D2144" s="16">
        <v>25050.13671875</v>
      </c>
      <c r="E2144" s="16">
        <v>3195.593994140625</v>
      </c>
      <c r="F2144" s="16">
        <v>8209.9814453125</v>
      </c>
    </row>
    <row r="2145" spans="1:6" x14ac:dyDescent="0.2">
      <c r="A2145" t="s">
        <v>32</v>
      </c>
      <c r="B2145">
        <v>1985</v>
      </c>
      <c r="C2145" s="16">
        <v>30545.548828125</v>
      </c>
      <c r="D2145" s="16">
        <v>28231.6875</v>
      </c>
      <c r="E2145" s="16">
        <v>3695.85888671875</v>
      </c>
      <c r="F2145" s="16">
        <v>9280.1484375</v>
      </c>
    </row>
    <row r="2146" spans="1:6" x14ac:dyDescent="0.2">
      <c r="A2146" t="s">
        <v>32</v>
      </c>
      <c r="B2146">
        <v>1986</v>
      </c>
      <c r="C2146" s="16">
        <v>34906.76171875</v>
      </c>
      <c r="D2146" s="16">
        <v>33587.50390625</v>
      </c>
      <c r="E2146" s="16">
        <v>4752.71826171875</v>
      </c>
      <c r="F2146" s="16">
        <v>11144.06640625</v>
      </c>
    </row>
    <row r="2147" spans="1:6" x14ac:dyDescent="0.2">
      <c r="A2147" t="s">
        <v>32</v>
      </c>
      <c r="B2147">
        <v>1987</v>
      </c>
      <c r="C2147" s="16">
        <v>36065.89453125</v>
      </c>
      <c r="D2147" s="16">
        <v>33483.0390625</v>
      </c>
      <c r="E2147" s="16">
        <v>5515.06640625</v>
      </c>
      <c r="F2147" s="16">
        <v>11335.294921875</v>
      </c>
    </row>
    <row r="2148" spans="1:6" x14ac:dyDescent="0.2">
      <c r="A2148" t="s">
        <v>32</v>
      </c>
      <c r="B2148">
        <v>1988</v>
      </c>
      <c r="C2148" s="16">
        <v>39170.94140625</v>
      </c>
      <c r="D2148" s="16">
        <v>36521.828125</v>
      </c>
      <c r="E2148" s="16">
        <v>6070.32568359375</v>
      </c>
      <c r="F2148" s="16">
        <v>12379.953125</v>
      </c>
    </row>
    <row r="2149" spans="1:6" x14ac:dyDescent="0.2">
      <c r="A2149" t="s">
        <v>32</v>
      </c>
      <c r="B2149">
        <v>1989</v>
      </c>
      <c r="C2149" s="16">
        <v>42927.31640625</v>
      </c>
      <c r="D2149" s="16">
        <v>38814.2109375</v>
      </c>
      <c r="E2149" s="16">
        <v>6130.70458984375</v>
      </c>
      <c r="F2149" s="16">
        <v>13063.8203125</v>
      </c>
    </row>
    <row r="2150" spans="1:6" x14ac:dyDescent="0.2">
      <c r="A2150" t="s">
        <v>32</v>
      </c>
      <c r="B2150">
        <v>1990</v>
      </c>
      <c r="C2150" s="16">
        <v>47665.69921875</v>
      </c>
      <c r="D2150" s="16">
        <v>43038.76953125</v>
      </c>
      <c r="E2150" s="16">
        <v>6818.521484375</v>
      </c>
      <c r="F2150" s="16">
        <v>14491.658203125</v>
      </c>
    </row>
    <row r="2151" spans="1:6" x14ac:dyDescent="0.2">
      <c r="A2151" t="s">
        <v>32</v>
      </c>
      <c r="B2151">
        <v>1991</v>
      </c>
      <c r="C2151" s="16">
        <v>46642.85546875</v>
      </c>
      <c r="D2151" s="16">
        <v>42789.54296875</v>
      </c>
      <c r="E2151" s="16">
        <v>7892.240234375</v>
      </c>
      <c r="F2151" s="16">
        <v>14099.99609375</v>
      </c>
    </row>
    <row r="2152" spans="1:6" x14ac:dyDescent="0.2">
      <c r="A2152" t="s">
        <v>32</v>
      </c>
      <c r="B2152">
        <v>1992</v>
      </c>
      <c r="C2152" s="16">
        <v>44578.0234375</v>
      </c>
      <c r="D2152" s="16">
        <v>37385.44921875</v>
      </c>
      <c r="E2152" s="16">
        <v>6432.68701171875</v>
      </c>
      <c r="F2152" s="16">
        <v>13861.7646484375</v>
      </c>
    </row>
    <row r="2153" spans="1:6" x14ac:dyDescent="0.2">
      <c r="A2153" t="s">
        <v>32</v>
      </c>
      <c r="B2153">
        <v>1993</v>
      </c>
      <c r="C2153" s="16">
        <v>42954.65625</v>
      </c>
      <c r="D2153" s="16">
        <v>36754.33984375</v>
      </c>
      <c r="E2153" s="16">
        <v>5008.31884765625</v>
      </c>
      <c r="F2153" s="16">
        <v>14053.8291015625</v>
      </c>
    </row>
    <row r="2154" spans="1:6" x14ac:dyDescent="0.2">
      <c r="A2154" t="s">
        <v>32</v>
      </c>
      <c r="B2154">
        <v>1994</v>
      </c>
      <c r="C2154" s="16">
        <v>44670.03125</v>
      </c>
      <c r="D2154" s="16">
        <v>35182.09765625</v>
      </c>
      <c r="E2154" s="16">
        <v>5307.69140625</v>
      </c>
      <c r="F2154" s="16">
        <v>15021.224609375</v>
      </c>
    </row>
    <row r="2155" spans="1:6" x14ac:dyDescent="0.2">
      <c r="A2155" t="s">
        <v>32</v>
      </c>
      <c r="B2155">
        <v>1995</v>
      </c>
      <c r="C2155" s="16">
        <v>43254.52734375</v>
      </c>
      <c r="D2155" s="16">
        <v>35859.890625</v>
      </c>
      <c r="E2155" s="16">
        <v>6787.45166015625</v>
      </c>
      <c r="F2155" s="16">
        <v>14892.5078125</v>
      </c>
    </row>
    <row r="2156" spans="1:6" x14ac:dyDescent="0.2">
      <c r="A2156" t="s">
        <v>32</v>
      </c>
      <c r="B2156">
        <v>1996</v>
      </c>
      <c r="C2156" s="16">
        <v>40366.4921875</v>
      </c>
      <c r="D2156" s="16">
        <v>36701.53515625</v>
      </c>
      <c r="E2156" s="16">
        <v>7066.41357421875</v>
      </c>
      <c r="F2156" s="16">
        <v>15927.48828125</v>
      </c>
    </row>
    <row r="2157" spans="1:6" x14ac:dyDescent="0.2">
      <c r="A2157" t="s">
        <v>32</v>
      </c>
      <c r="B2157">
        <v>1997</v>
      </c>
      <c r="C2157" s="16">
        <v>37996.48046875</v>
      </c>
      <c r="D2157" s="16">
        <v>37978.140625</v>
      </c>
      <c r="E2157" s="16">
        <v>6738.94873046875</v>
      </c>
      <c r="F2157" s="16">
        <v>17065.34765625</v>
      </c>
    </row>
    <row r="2158" spans="1:6" x14ac:dyDescent="0.2">
      <c r="A2158" t="s">
        <v>32</v>
      </c>
      <c r="B2158">
        <v>1998</v>
      </c>
      <c r="C2158" s="16">
        <v>39041.69140625</v>
      </c>
      <c r="D2158" s="16">
        <v>41663.23046875</v>
      </c>
      <c r="E2158" s="16">
        <v>7644.4404296875</v>
      </c>
      <c r="F2158" s="16">
        <v>19881.166015625</v>
      </c>
    </row>
    <row r="2159" spans="1:6" x14ac:dyDescent="0.2">
      <c r="A2159" t="s">
        <v>32</v>
      </c>
      <c r="B2159">
        <v>1999</v>
      </c>
      <c r="C2159" s="16">
        <v>38116.546875</v>
      </c>
      <c r="D2159" s="16">
        <v>41236.27734375</v>
      </c>
      <c r="E2159" s="16">
        <v>9374.859375</v>
      </c>
      <c r="F2159" s="16">
        <v>21326.935546875</v>
      </c>
    </row>
    <row r="2160" spans="1:6" x14ac:dyDescent="0.2">
      <c r="A2160" t="s">
        <v>32</v>
      </c>
      <c r="B2160">
        <v>2000</v>
      </c>
      <c r="C2160" s="16">
        <v>39151.0234375</v>
      </c>
      <c r="D2160" s="16">
        <v>42796.6796875</v>
      </c>
      <c r="E2160" s="16">
        <v>9001.2978515625</v>
      </c>
      <c r="F2160" s="16">
        <v>21253.044921875</v>
      </c>
    </row>
    <row r="2161" spans="1:6" x14ac:dyDescent="0.2">
      <c r="A2161" t="s">
        <v>32</v>
      </c>
      <c r="B2161">
        <v>2001</v>
      </c>
      <c r="C2161" s="16">
        <v>40796.23828125</v>
      </c>
      <c r="D2161" s="16">
        <v>42815.171875</v>
      </c>
      <c r="E2161" s="16">
        <v>8166.73828125</v>
      </c>
      <c r="F2161" s="16">
        <v>24824.228515625</v>
      </c>
    </row>
    <row r="2162" spans="1:6" x14ac:dyDescent="0.2">
      <c r="A2162" t="s">
        <v>32</v>
      </c>
      <c r="B2162">
        <v>2002</v>
      </c>
      <c r="C2162" s="16">
        <v>40418.4375</v>
      </c>
      <c r="D2162" s="16">
        <v>40224.55859375</v>
      </c>
      <c r="E2162" s="16">
        <v>6820.265625</v>
      </c>
      <c r="F2162" s="16">
        <v>26449.90625</v>
      </c>
    </row>
    <row r="2163" spans="1:6" x14ac:dyDescent="0.2">
      <c r="A2163" t="s">
        <v>32</v>
      </c>
      <c r="B2163">
        <v>2003</v>
      </c>
      <c r="C2163" s="16">
        <v>40552.01953125</v>
      </c>
      <c r="D2163" s="16">
        <v>36943.8984375</v>
      </c>
      <c r="E2163" s="16">
        <v>7799.9267578125</v>
      </c>
      <c r="F2163" s="16">
        <v>26804.2734375</v>
      </c>
    </row>
    <row r="2164" spans="1:6" x14ac:dyDescent="0.2">
      <c r="A2164" t="s">
        <v>32</v>
      </c>
      <c r="B2164">
        <v>2004</v>
      </c>
      <c r="C2164" s="16">
        <v>39680.51171875</v>
      </c>
      <c r="D2164" s="16">
        <v>35619.96484375</v>
      </c>
      <c r="E2164" s="16">
        <v>7306.978515625</v>
      </c>
      <c r="F2164" s="16">
        <v>27212.1328125</v>
      </c>
    </row>
    <row r="2165" spans="1:6" x14ac:dyDescent="0.2">
      <c r="A2165" t="s">
        <v>32</v>
      </c>
      <c r="B2165">
        <v>2005</v>
      </c>
      <c r="C2165" s="16">
        <v>46309.45703125</v>
      </c>
      <c r="D2165" s="16">
        <v>40785.609375</v>
      </c>
      <c r="E2165" s="16">
        <v>8541.90625</v>
      </c>
      <c r="F2165" s="16">
        <v>29837.1953125</v>
      </c>
    </row>
    <row r="2166" spans="1:6" x14ac:dyDescent="0.2">
      <c r="A2166" t="s">
        <v>32</v>
      </c>
      <c r="B2166">
        <v>2006</v>
      </c>
      <c r="C2166" s="16">
        <v>48307.1875</v>
      </c>
      <c r="D2166" s="16">
        <v>45207.73828125</v>
      </c>
      <c r="E2166" s="16">
        <v>9978.173828125</v>
      </c>
      <c r="F2166" s="16">
        <v>32388.763671875</v>
      </c>
    </row>
    <row r="2167" spans="1:6" x14ac:dyDescent="0.2">
      <c r="A2167" t="s">
        <v>32</v>
      </c>
      <c r="B2167">
        <v>2007</v>
      </c>
      <c r="C2167" s="16">
        <v>46727.3515625</v>
      </c>
      <c r="D2167" s="16">
        <v>47903.91796875</v>
      </c>
      <c r="E2167" s="16">
        <v>10212.71484375</v>
      </c>
      <c r="F2167" s="16">
        <v>33442.7734375</v>
      </c>
    </row>
    <row r="2168" spans="1:6" x14ac:dyDescent="0.2">
      <c r="A2168" t="s">
        <v>32</v>
      </c>
      <c r="B2168">
        <v>2008</v>
      </c>
      <c r="C2168" s="16">
        <v>51601.09765625</v>
      </c>
      <c r="D2168" s="16">
        <v>52212.703125</v>
      </c>
      <c r="E2168" s="16">
        <v>10431.7138671875</v>
      </c>
      <c r="F2168" s="16">
        <v>37157.375</v>
      </c>
    </row>
    <row r="2169" spans="1:6" x14ac:dyDescent="0.2">
      <c r="A2169" t="s">
        <v>32</v>
      </c>
      <c r="B2169">
        <v>2009</v>
      </c>
      <c r="C2169" s="16">
        <v>58396.2734375</v>
      </c>
      <c r="D2169" s="16">
        <v>45574.15625</v>
      </c>
      <c r="E2169" s="16">
        <v>10868.8798828125</v>
      </c>
      <c r="F2169" s="16">
        <v>41944.34765625</v>
      </c>
    </row>
    <row r="2170" spans="1:6" x14ac:dyDescent="0.2">
      <c r="A2170" t="s">
        <v>32</v>
      </c>
      <c r="B2170">
        <v>2010</v>
      </c>
      <c r="C2170" s="16">
        <v>53766.265625</v>
      </c>
      <c r="D2170" s="16">
        <v>41203.57421875</v>
      </c>
      <c r="E2170" s="16">
        <v>11358.0595703125</v>
      </c>
      <c r="F2170" s="16">
        <v>38609.21484375</v>
      </c>
    </row>
    <row r="2171" spans="1:6" x14ac:dyDescent="0.2">
      <c r="A2171" t="s">
        <v>32</v>
      </c>
      <c r="B2171">
        <v>2011</v>
      </c>
      <c r="C2171" s="16">
        <v>60759.96484375</v>
      </c>
      <c r="D2171" s="16">
        <v>46273.984375</v>
      </c>
      <c r="E2171" s="16">
        <v>13924.6572265625</v>
      </c>
      <c r="F2171" s="16">
        <v>41603.2890625</v>
      </c>
    </row>
    <row r="2172" spans="1:6" x14ac:dyDescent="0.2">
      <c r="A2172" t="s">
        <v>32</v>
      </c>
      <c r="B2172">
        <v>2012</v>
      </c>
      <c r="C2172" s="16">
        <v>57066.625</v>
      </c>
      <c r="D2172" s="16">
        <v>41638.01171875</v>
      </c>
      <c r="E2172" s="16">
        <v>11385.373046875</v>
      </c>
      <c r="F2172" s="16">
        <v>42460.10546875</v>
      </c>
    </row>
    <row r="2173" spans="1:6" x14ac:dyDescent="0.2">
      <c r="A2173" t="s">
        <v>32</v>
      </c>
      <c r="B2173">
        <v>2013</v>
      </c>
      <c r="C2173" s="16">
        <v>52463.65625</v>
      </c>
      <c r="D2173" s="16">
        <v>37267.125</v>
      </c>
      <c r="E2173" s="16">
        <v>9162.27734375</v>
      </c>
      <c r="F2173" s="16">
        <v>37442.671875</v>
      </c>
    </row>
    <row r="2174" spans="1:6" x14ac:dyDescent="0.2">
      <c r="A2174" t="s">
        <v>32</v>
      </c>
      <c r="B2174">
        <v>2014</v>
      </c>
      <c r="C2174" s="16">
        <v>57396.68359375</v>
      </c>
      <c r="D2174" s="16">
        <v>39293.9296875</v>
      </c>
      <c r="E2174" s="16">
        <v>9886.5712890625</v>
      </c>
      <c r="F2174" s="16">
        <v>41764.4609375</v>
      </c>
    </row>
    <row r="2175" spans="1:6" x14ac:dyDescent="0.2">
      <c r="A2175" t="s">
        <v>32</v>
      </c>
      <c r="B2175">
        <v>2015</v>
      </c>
      <c r="C2175" s="16">
        <v>60055.8203125</v>
      </c>
      <c r="D2175" s="16">
        <v>39140.203125</v>
      </c>
      <c r="E2175" s="16">
        <v>10456.154296875</v>
      </c>
      <c r="F2175" s="16">
        <v>44294.82421875</v>
      </c>
    </row>
    <row r="2176" spans="1:6" x14ac:dyDescent="0.2">
      <c r="A2176" t="s">
        <v>32</v>
      </c>
      <c r="B2176">
        <v>2016</v>
      </c>
      <c r="C2176" s="16">
        <v>62146.16796875</v>
      </c>
      <c r="D2176" s="16">
        <v>39318.01953125</v>
      </c>
      <c r="E2176" s="16">
        <v>11236.9453125</v>
      </c>
      <c r="F2176" s="16">
        <v>48684.91796875</v>
      </c>
    </row>
    <row r="2177" spans="1:6" x14ac:dyDescent="0.2">
      <c r="A2177" t="s">
        <v>32</v>
      </c>
      <c r="B2177">
        <v>2017</v>
      </c>
      <c r="C2177" s="16">
        <v>63374.0546875</v>
      </c>
      <c r="D2177" s="16">
        <v>40316.85546875</v>
      </c>
      <c r="E2177" s="16">
        <v>11522.408203125</v>
      </c>
      <c r="F2177" s="16">
        <v>51119.875</v>
      </c>
    </row>
    <row r="2178" spans="1:6" x14ac:dyDescent="0.2">
      <c r="A2178" t="s">
        <v>33</v>
      </c>
      <c r="B2178">
        <v>1950</v>
      </c>
    </row>
    <row r="2179" spans="1:6" x14ac:dyDescent="0.2">
      <c r="A2179" t="s">
        <v>33</v>
      </c>
      <c r="B2179">
        <v>1951</v>
      </c>
      <c r="C2179" s="16">
        <v>2.9944786801934242E-2</v>
      </c>
      <c r="D2179" s="16">
        <v>1.001295167952776E-2</v>
      </c>
      <c r="E2179" s="16">
        <v>4.061009269207716E-3</v>
      </c>
      <c r="F2179" s="16">
        <v>5.7929977629100904E-5</v>
      </c>
    </row>
    <row r="2180" spans="1:6" x14ac:dyDescent="0.2">
      <c r="A2180" t="s">
        <v>33</v>
      </c>
      <c r="B2180">
        <v>1952</v>
      </c>
      <c r="C2180" s="16">
        <v>3.368571400642395E-2</v>
      </c>
      <c r="D2180" s="16">
        <v>9.7240367904305458E-3</v>
      </c>
      <c r="E2180" s="16">
        <v>3.9315624162554741E-3</v>
      </c>
      <c r="F2180" s="16">
        <v>5.6208718888228759E-5</v>
      </c>
    </row>
    <row r="2181" spans="1:6" x14ac:dyDescent="0.2">
      <c r="A2181" t="s">
        <v>33</v>
      </c>
      <c r="B2181">
        <v>1953</v>
      </c>
      <c r="C2181" s="16">
        <v>7.1831725537776947E-2</v>
      </c>
      <c r="D2181" s="16">
        <v>1.5180332586169243E-2</v>
      </c>
      <c r="E2181" s="16">
        <v>6.185570266097784E-3</v>
      </c>
      <c r="F2181" s="16">
        <v>8.7949636508710682E-5</v>
      </c>
    </row>
    <row r="2182" spans="1:6" x14ac:dyDescent="0.2">
      <c r="A2182" t="s">
        <v>33</v>
      </c>
      <c r="B2182">
        <v>1954</v>
      </c>
      <c r="C2182" s="16">
        <v>6.5254949033260345E-2</v>
      </c>
      <c r="D2182" s="16">
        <v>1.0232863947749138E-2</v>
      </c>
      <c r="E2182" s="16">
        <v>4.1532698087394238E-3</v>
      </c>
      <c r="F2182" s="16">
        <v>5.9217316447757185E-5</v>
      </c>
    </row>
    <row r="2183" spans="1:6" x14ac:dyDescent="0.2">
      <c r="A2183" t="s">
        <v>33</v>
      </c>
      <c r="B2183">
        <v>1955</v>
      </c>
      <c r="C2183" s="16">
        <v>0.14014193415641785</v>
      </c>
      <c r="D2183" s="16">
        <v>2.7972018346190453E-2</v>
      </c>
      <c r="E2183" s="16">
        <v>1.1351762339472771E-2</v>
      </c>
      <c r="F2183" s="16">
        <v>1.6186240827664733E-4</v>
      </c>
    </row>
    <row r="2184" spans="1:6" x14ac:dyDescent="0.2">
      <c r="A2184" t="s">
        <v>33</v>
      </c>
      <c r="B2184">
        <v>1956</v>
      </c>
      <c r="C2184" s="16">
        <v>0.21837411820888519</v>
      </c>
      <c r="D2184" s="16">
        <v>9.5533303916454315E-2</v>
      </c>
      <c r="E2184" s="16">
        <v>3.8757085800170898E-2</v>
      </c>
      <c r="F2184" s="16">
        <v>5.5274972692131996E-4</v>
      </c>
    </row>
    <row r="2185" spans="1:6" x14ac:dyDescent="0.2">
      <c r="A2185" t="s">
        <v>33</v>
      </c>
      <c r="B2185">
        <v>1957</v>
      </c>
      <c r="C2185" s="16">
        <v>0.20993036031723022</v>
      </c>
      <c r="D2185" s="16">
        <v>0.19460110366344452</v>
      </c>
      <c r="E2185" s="16">
        <v>7.8884437680244446E-2</v>
      </c>
      <c r="F2185" s="16">
        <v>1.1257354635745287E-3</v>
      </c>
    </row>
    <row r="2186" spans="1:6" x14ac:dyDescent="0.2">
      <c r="A2186" t="s">
        <v>33</v>
      </c>
      <c r="B2186">
        <v>1958</v>
      </c>
      <c r="C2186" s="16">
        <v>0.26482334733009338</v>
      </c>
      <c r="D2186" s="16">
        <v>0.26355615258216858</v>
      </c>
      <c r="E2186" s="16">
        <v>0.10709349066019058</v>
      </c>
      <c r="F2186" s="16">
        <v>1.5256755286827683E-3</v>
      </c>
    </row>
    <row r="2187" spans="1:6" x14ac:dyDescent="0.2">
      <c r="A2187" t="s">
        <v>33</v>
      </c>
      <c r="B2187">
        <v>1959</v>
      </c>
      <c r="C2187" s="16">
        <v>0.54777538776397705</v>
      </c>
      <c r="D2187" s="16">
        <v>0.25045698881149292</v>
      </c>
      <c r="E2187" s="16">
        <v>0.10147584974765778</v>
      </c>
      <c r="F2187" s="16">
        <v>1.4486096333712339E-3</v>
      </c>
    </row>
    <row r="2188" spans="1:6" x14ac:dyDescent="0.2">
      <c r="A2188" t="s">
        <v>33</v>
      </c>
      <c r="B2188">
        <v>1960</v>
      </c>
      <c r="C2188" s="16">
        <v>0.72863471508026123</v>
      </c>
      <c r="D2188" s="16">
        <v>0.35095953941345215</v>
      </c>
      <c r="E2188" s="16">
        <v>0.1425589919090271</v>
      </c>
      <c r="F2188" s="16">
        <v>2.0314119756221771E-3</v>
      </c>
    </row>
    <row r="2189" spans="1:6" x14ac:dyDescent="0.2">
      <c r="A2189" t="s">
        <v>33</v>
      </c>
      <c r="B2189">
        <v>1961</v>
      </c>
      <c r="C2189" s="16">
        <v>0.67296338081359863</v>
      </c>
      <c r="D2189" s="16">
        <v>0.41511663794517517</v>
      </c>
      <c r="E2189" s="16">
        <v>0.1338450163602829</v>
      </c>
      <c r="F2189" s="16">
        <v>2.2596002090722322E-3</v>
      </c>
    </row>
    <row r="2190" spans="1:6" x14ac:dyDescent="0.2">
      <c r="A2190" t="s">
        <v>33</v>
      </c>
      <c r="B2190">
        <v>1962</v>
      </c>
      <c r="C2190" s="16">
        <v>0.72136896848678589</v>
      </c>
      <c r="D2190" s="16">
        <v>0.40034231543540955</v>
      </c>
      <c r="E2190" s="16">
        <v>0.10041216015815735</v>
      </c>
      <c r="F2190" s="16">
        <v>2.0611598156392574E-3</v>
      </c>
    </row>
    <row r="2191" spans="1:6" x14ac:dyDescent="0.2">
      <c r="A2191" t="s">
        <v>33</v>
      </c>
      <c r="B2191">
        <v>1963</v>
      </c>
      <c r="C2191" s="16">
        <v>0.78118830919265747</v>
      </c>
      <c r="D2191" s="16">
        <v>0.36893826723098755</v>
      </c>
      <c r="E2191" s="16">
        <v>7.2242073714733124E-2</v>
      </c>
      <c r="F2191" s="16">
        <v>1.8159555038437247E-3</v>
      </c>
    </row>
    <row r="2192" spans="1:6" x14ac:dyDescent="0.2">
      <c r="A2192" t="s">
        <v>33</v>
      </c>
      <c r="B2192">
        <v>1964</v>
      </c>
      <c r="C2192" s="16">
        <v>1.5248935222625732</v>
      </c>
      <c r="D2192" s="16">
        <v>0.79046261310577393</v>
      </c>
      <c r="E2192" s="16">
        <v>0.12922737002372742</v>
      </c>
      <c r="F2192" s="16">
        <v>3.7856686394661665E-3</v>
      </c>
    </row>
    <row r="2193" spans="1:6" x14ac:dyDescent="0.2">
      <c r="A2193" t="s">
        <v>33</v>
      </c>
      <c r="B2193">
        <v>1965</v>
      </c>
      <c r="C2193" s="16">
        <v>2.4140505790710449</v>
      </c>
      <c r="D2193" s="16">
        <v>1.1180082559585571</v>
      </c>
      <c r="E2193" s="16">
        <v>0.13533616065979004</v>
      </c>
      <c r="F2193" s="16">
        <v>5.1588360220193863E-3</v>
      </c>
    </row>
    <row r="2194" spans="1:6" x14ac:dyDescent="0.2">
      <c r="A2194" t="s">
        <v>33</v>
      </c>
      <c r="B2194">
        <v>1966</v>
      </c>
      <c r="C2194" s="16">
        <v>3.8218932151794434</v>
      </c>
      <c r="D2194" s="16">
        <v>2.0641310214996338</v>
      </c>
      <c r="E2194" s="16">
        <v>0.22547462582588196</v>
      </c>
      <c r="F2194" s="16">
        <v>9.4243865460157394E-3</v>
      </c>
    </row>
    <row r="2195" spans="1:6" x14ac:dyDescent="0.2">
      <c r="A2195" t="s">
        <v>33</v>
      </c>
      <c r="B2195">
        <v>1967</v>
      </c>
      <c r="C2195" s="16">
        <v>4.3707919120788574</v>
      </c>
      <c r="D2195" s="16">
        <v>2.599398136138916</v>
      </c>
      <c r="E2195" s="16">
        <v>0.3627249002456665</v>
      </c>
      <c r="F2195" s="16">
        <v>1.2192877940833569E-2</v>
      </c>
    </row>
    <row r="2196" spans="1:6" x14ac:dyDescent="0.2">
      <c r="A2196" t="s">
        <v>33</v>
      </c>
      <c r="B2196">
        <v>1968</v>
      </c>
      <c r="C2196" s="16">
        <v>5.7170748710632324</v>
      </c>
      <c r="D2196" s="16">
        <v>3.5232195854187012</v>
      </c>
      <c r="E2196" s="16">
        <v>0.5364719033241272</v>
      </c>
      <c r="F2196" s="16">
        <v>1.6710607334971428E-2</v>
      </c>
    </row>
    <row r="2197" spans="1:6" x14ac:dyDescent="0.2">
      <c r="A2197" t="s">
        <v>33</v>
      </c>
      <c r="B2197">
        <v>1969</v>
      </c>
      <c r="C2197" s="16">
        <v>8.1891918182373047</v>
      </c>
      <c r="D2197" s="16">
        <v>4.6938109397888184</v>
      </c>
      <c r="E2197" s="16">
        <v>0.55856823921203613</v>
      </c>
      <c r="F2197" s="16">
        <v>2.4459695443511009E-2</v>
      </c>
    </row>
    <row r="2198" spans="1:6" x14ac:dyDescent="0.2">
      <c r="A2198" t="s">
        <v>33</v>
      </c>
      <c r="B2198">
        <v>1970</v>
      </c>
      <c r="C2198" s="16">
        <v>12.040452003479004</v>
      </c>
      <c r="D2198" s="16">
        <v>6.7555398941040039</v>
      </c>
      <c r="E2198" s="16">
        <v>0.75403106212615967</v>
      </c>
      <c r="F2198" s="16">
        <v>3.6931198090314865E-2</v>
      </c>
    </row>
    <row r="2199" spans="1:6" x14ac:dyDescent="0.2">
      <c r="A2199" t="s">
        <v>33</v>
      </c>
      <c r="B2199">
        <v>1971</v>
      </c>
      <c r="C2199" s="16">
        <v>16.004552841186523</v>
      </c>
      <c r="D2199" s="16">
        <v>6.9884214401245117</v>
      </c>
      <c r="E2199" s="16">
        <v>0.46794325113296509</v>
      </c>
      <c r="F2199" s="16">
        <v>4.3426621705293655E-2</v>
      </c>
    </row>
    <row r="2200" spans="1:6" x14ac:dyDescent="0.2">
      <c r="A2200" t="s">
        <v>33</v>
      </c>
      <c r="B2200">
        <v>1972</v>
      </c>
      <c r="C2200" s="16">
        <v>29.280052185058594</v>
      </c>
      <c r="D2200" s="16">
        <v>10.455240249633789</v>
      </c>
      <c r="E2200" s="16">
        <v>0.67218571901321411</v>
      </c>
      <c r="F2200" s="16">
        <v>7.2227939963340759E-2</v>
      </c>
    </row>
    <row r="2201" spans="1:6" x14ac:dyDescent="0.2">
      <c r="A2201" t="s">
        <v>33</v>
      </c>
      <c r="B2201">
        <v>1973</v>
      </c>
      <c r="C2201" s="16">
        <v>131.9581298828125</v>
      </c>
      <c r="D2201" s="16">
        <v>55.704795837402344</v>
      </c>
      <c r="E2201" s="16">
        <v>3.8269112110137939</v>
      </c>
      <c r="F2201" s="16">
        <v>0.46231672167778015</v>
      </c>
    </row>
    <row r="2202" spans="1:6" x14ac:dyDescent="0.2">
      <c r="A2202" t="s">
        <v>33</v>
      </c>
      <c r="B2202">
        <v>1974</v>
      </c>
      <c r="C2202" s="16">
        <v>1394.69677734375</v>
      </c>
      <c r="D2202" s="16">
        <v>576.86322021484375</v>
      </c>
      <c r="E2202" s="16">
        <v>61.496776580810547</v>
      </c>
      <c r="F2202" s="16">
        <v>2.6806590557098389</v>
      </c>
    </row>
    <row r="2203" spans="1:6" x14ac:dyDescent="0.2">
      <c r="A2203" t="s">
        <v>33</v>
      </c>
      <c r="B2203">
        <v>1975</v>
      </c>
      <c r="C2203" s="16">
        <v>5610.09814453125</v>
      </c>
      <c r="D2203" s="16">
        <v>2304.527587890625</v>
      </c>
      <c r="E2203" s="16">
        <v>243.83268737792969</v>
      </c>
      <c r="F2203" s="16">
        <v>30.194019317626953</v>
      </c>
    </row>
    <row r="2204" spans="1:6" x14ac:dyDescent="0.2">
      <c r="A2204" t="s">
        <v>33</v>
      </c>
      <c r="B2204">
        <v>1976</v>
      </c>
      <c r="C2204" s="16">
        <v>15243.537109375</v>
      </c>
      <c r="D2204" s="16">
        <v>3990.96728515625</v>
      </c>
      <c r="E2204" s="16">
        <v>2938.692626953125</v>
      </c>
      <c r="F2204" s="16">
        <v>114.14461517333984</v>
      </c>
    </row>
    <row r="2205" spans="1:6" x14ac:dyDescent="0.2">
      <c r="A2205" t="s">
        <v>33</v>
      </c>
      <c r="B2205">
        <v>1977</v>
      </c>
      <c r="C2205" s="16">
        <v>32841.48046875</v>
      </c>
      <c r="D2205" s="16">
        <v>9825.345703125</v>
      </c>
      <c r="E2205" s="16">
        <v>7145.8427734375</v>
      </c>
      <c r="F2205" s="16">
        <v>259.41848754882813</v>
      </c>
    </row>
    <row r="2206" spans="1:6" x14ac:dyDescent="0.2">
      <c r="A2206" t="s">
        <v>33</v>
      </c>
      <c r="B2206">
        <v>1978</v>
      </c>
      <c r="C2206" s="16">
        <v>59425.90234375</v>
      </c>
      <c r="D2206" s="16">
        <v>18362.8359375</v>
      </c>
      <c r="E2206" s="16">
        <v>15244.728515625</v>
      </c>
      <c r="F2206" s="16">
        <v>453.75894165039063</v>
      </c>
    </row>
    <row r="2207" spans="1:6" x14ac:dyDescent="0.2">
      <c r="A2207" t="s">
        <v>33</v>
      </c>
      <c r="B2207">
        <v>1979</v>
      </c>
      <c r="C2207" s="16">
        <v>97942.1796875</v>
      </c>
      <c r="D2207" s="16">
        <v>30467.66015625</v>
      </c>
      <c r="E2207" s="16">
        <v>20953.4296875</v>
      </c>
      <c r="F2207" s="16">
        <v>824.2742919921875</v>
      </c>
    </row>
    <row r="2208" spans="1:6" x14ac:dyDescent="0.2">
      <c r="A2208" t="s">
        <v>33</v>
      </c>
      <c r="B2208">
        <v>1980</v>
      </c>
      <c r="C2208" s="16">
        <v>161648.5</v>
      </c>
      <c r="D2208" s="16">
        <v>40495.453125</v>
      </c>
      <c r="E2208" s="16">
        <v>30021.365234375</v>
      </c>
      <c r="F2208" s="16">
        <v>1551.4354248046875</v>
      </c>
    </row>
    <row r="2209" spans="1:6" x14ac:dyDescent="0.2">
      <c r="A2209" t="s">
        <v>33</v>
      </c>
      <c r="B2209">
        <v>1981</v>
      </c>
      <c r="C2209" s="16">
        <v>218229</v>
      </c>
      <c r="D2209" s="16">
        <v>54730.65234375</v>
      </c>
      <c r="E2209" s="16">
        <v>34005.46875</v>
      </c>
      <c r="F2209" s="16">
        <v>2366.41748046875</v>
      </c>
    </row>
    <row r="2210" spans="1:6" x14ac:dyDescent="0.2">
      <c r="A2210" t="s">
        <v>33</v>
      </c>
      <c r="B2210">
        <v>1982</v>
      </c>
      <c r="C2210" s="16">
        <v>174867.640625</v>
      </c>
      <c r="D2210" s="16">
        <v>30821.6953125</v>
      </c>
      <c r="E2210" s="16">
        <v>12453.103515625</v>
      </c>
      <c r="F2210" s="16">
        <v>1954.8599853515625</v>
      </c>
    </row>
    <row r="2211" spans="1:6" x14ac:dyDescent="0.2">
      <c r="A2211" t="s">
        <v>33</v>
      </c>
      <c r="B2211">
        <v>1983</v>
      </c>
      <c r="C2211" s="16">
        <v>192645.78125</v>
      </c>
      <c r="D2211" s="16">
        <v>43324.91015625</v>
      </c>
      <c r="E2211" s="16">
        <v>11303.4365234375</v>
      </c>
      <c r="F2211" s="16">
        <v>2839.515380859375</v>
      </c>
    </row>
    <row r="2212" spans="1:6" x14ac:dyDescent="0.2">
      <c r="A2212" t="s">
        <v>33</v>
      </c>
      <c r="B2212">
        <v>1984</v>
      </c>
      <c r="C2212" s="16">
        <v>248156.65625</v>
      </c>
      <c r="D2212" s="16">
        <v>68169.8984375</v>
      </c>
      <c r="E2212" s="16">
        <v>27516.546875</v>
      </c>
      <c r="F2212" s="16">
        <v>4516.09423828125</v>
      </c>
    </row>
    <row r="2213" spans="1:6" x14ac:dyDescent="0.2">
      <c r="A2213" t="s">
        <v>33</v>
      </c>
      <c r="B2213">
        <v>1985</v>
      </c>
      <c r="C2213" s="16">
        <v>385678.78125</v>
      </c>
      <c r="D2213" s="16">
        <v>101572.59375</v>
      </c>
      <c r="E2213" s="16">
        <v>52119.10546875</v>
      </c>
      <c r="F2213" s="16">
        <v>8423.0927734375</v>
      </c>
    </row>
    <row r="2214" spans="1:6" x14ac:dyDescent="0.2">
      <c r="A2214" t="s">
        <v>33</v>
      </c>
      <c r="B2214">
        <v>1986</v>
      </c>
      <c r="C2214" s="16">
        <v>494235.03125</v>
      </c>
      <c r="D2214" s="16">
        <v>147390.171875</v>
      </c>
      <c r="E2214" s="16">
        <v>66075.8359375</v>
      </c>
      <c r="F2214" s="16">
        <v>10905.794921875</v>
      </c>
    </row>
    <row r="2215" spans="1:6" x14ac:dyDescent="0.2">
      <c r="A2215" t="s">
        <v>33</v>
      </c>
      <c r="B2215">
        <v>1987</v>
      </c>
      <c r="C2215" s="16">
        <v>678649.3125</v>
      </c>
      <c r="D2215" s="16">
        <v>267783.75</v>
      </c>
      <c r="E2215" s="16">
        <v>117555.7109375</v>
      </c>
      <c r="F2215" s="16">
        <v>17074.75</v>
      </c>
    </row>
    <row r="2216" spans="1:6" x14ac:dyDescent="0.2">
      <c r="A2216" t="s">
        <v>33</v>
      </c>
      <c r="B2216">
        <v>1988</v>
      </c>
      <c r="C2216" s="16">
        <v>897866.5625</v>
      </c>
      <c r="D2216" s="16">
        <v>395215.78125</v>
      </c>
      <c r="E2216" s="16">
        <v>158594.796875</v>
      </c>
      <c r="F2216" s="16">
        <v>21704.533203125</v>
      </c>
    </row>
    <row r="2217" spans="1:6" x14ac:dyDescent="0.2">
      <c r="A2217" t="s">
        <v>33</v>
      </c>
      <c r="B2217">
        <v>1989</v>
      </c>
      <c r="C2217" s="16">
        <v>1225152.125</v>
      </c>
      <c r="D2217" s="16">
        <v>617844.0625</v>
      </c>
      <c r="E2217" s="16">
        <v>249555.921875</v>
      </c>
      <c r="F2217" s="16">
        <v>33121.17578125</v>
      </c>
    </row>
    <row r="2218" spans="1:6" x14ac:dyDescent="0.2">
      <c r="A2218" t="s">
        <v>33</v>
      </c>
      <c r="B2218">
        <v>1990</v>
      </c>
      <c r="C2218" s="16">
        <v>1626608.5</v>
      </c>
      <c r="D2218" s="16">
        <v>676513.25</v>
      </c>
      <c r="E2218" s="16">
        <v>266266.96875</v>
      </c>
      <c r="F2218" s="16">
        <v>54280.296875</v>
      </c>
    </row>
    <row r="2219" spans="1:6" x14ac:dyDescent="0.2">
      <c r="A2219" t="s">
        <v>33</v>
      </c>
      <c r="B2219">
        <v>1991</v>
      </c>
      <c r="C2219" s="16">
        <v>1846809.75</v>
      </c>
      <c r="D2219" s="16">
        <v>767002.625</v>
      </c>
      <c r="E2219" s="16">
        <v>275232.71875</v>
      </c>
      <c r="F2219" s="16">
        <v>68668.6484375</v>
      </c>
    </row>
    <row r="2220" spans="1:6" x14ac:dyDescent="0.2">
      <c r="A2220" t="s">
        <v>33</v>
      </c>
      <c r="B2220">
        <v>1992</v>
      </c>
      <c r="C2220" s="16">
        <v>2589156.25</v>
      </c>
      <c r="D2220" s="16">
        <v>1044450.75</v>
      </c>
      <c r="E2220" s="16">
        <v>449211.21875</v>
      </c>
      <c r="F2220" s="16">
        <v>92593.0859375</v>
      </c>
    </row>
    <row r="2221" spans="1:6" x14ac:dyDescent="0.2">
      <c r="A2221" t="s">
        <v>33</v>
      </c>
      <c r="B2221">
        <v>1993</v>
      </c>
      <c r="C2221" s="16">
        <v>3447524.25</v>
      </c>
      <c r="D2221" s="16">
        <v>1297011.875</v>
      </c>
      <c r="E2221" s="16">
        <v>625906.875</v>
      </c>
      <c r="F2221" s="16">
        <v>122569.4453125</v>
      </c>
    </row>
    <row r="2222" spans="1:6" x14ac:dyDescent="0.2">
      <c r="A2222" t="s">
        <v>33</v>
      </c>
      <c r="B2222">
        <v>1994</v>
      </c>
      <c r="C2222" s="16">
        <v>3905127.75</v>
      </c>
      <c r="D2222" s="16">
        <v>1314952.75</v>
      </c>
      <c r="E2222" s="16">
        <v>747050.6875</v>
      </c>
      <c r="F2222" s="16">
        <v>139965.515625</v>
      </c>
    </row>
    <row r="2223" spans="1:6" x14ac:dyDescent="0.2">
      <c r="A2223" t="s">
        <v>33</v>
      </c>
      <c r="B2223">
        <v>1995</v>
      </c>
      <c r="C2223" s="16">
        <v>4620471</v>
      </c>
      <c r="D2223" s="16">
        <v>1624198.875</v>
      </c>
      <c r="E2223" s="16">
        <v>1134117.875</v>
      </c>
      <c r="F2223" s="16">
        <v>195834.265625</v>
      </c>
    </row>
    <row r="2224" spans="1:6" x14ac:dyDescent="0.2">
      <c r="A2224" t="s">
        <v>33</v>
      </c>
      <c r="B2224">
        <v>1996</v>
      </c>
      <c r="C2224" s="16">
        <v>5422126</v>
      </c>
      <c r="D2224" s="16">
        <v>1587640.875</v>
      </c>
      <c r="E2224" s="16">
        <v>1386354</v>
      </c>
      <c r="F2224" s="16">
        <v>236387.421875</v>
      </c>
    </row>
    <row r="2225" spans="1:6" x14ac:dyDescent="0.2">
      <c r="A2225" t="s">
        <v>33</v>
      </c>
      <c r="B2225">
        <v>1997</v>
      </c>
      <c r="C2225" s="16">
        <v>6126775.5</v>
      </c>
      <c r="D2225" s="16">
        <v>2025304.75</v>
      </c>
      <c r="E2225" s="16">
        <v>1424827</v>
      </c>
      <c r="F2225" s="16">
        <v>284838.78125</v>
      </c>
    </row>
    <row r="2226" spans="1:6" x14ac:dyDescent="0.2">
      <c r="A2226" t="s">
        <v>33</v>
      </c>
      <c r="B2226">
        <v>1998</v>
      </c>
      <c r="C2226" s="16">
        <v>6353452.5</v>
      </c>
      <c r="D2226" s="16">
        <v>2139313.25</v>
      </c>
      <c r="E2226" s="16">
        <v>1207838.375</v>
      </c>
      <c r="F2226" s="16">
        <v>298943.46875</v>
      </c>
    </row>
    <row r="2227" spans="1:6" x14ac:dyDescent="0.2">
      <c r="A2227" t="s">
        <v>33</v>
      </c>
      <c r="B2227">
        <v>1999</v>
      </c>
      <c r="C2227" s="16">
        <v>5472137</v>
      </c>
      <c r="D2227" s="16">
        <v>1533134.75</v>
      </c>
      <c r="E2227" s="16">
        <v>817200.3125</v>
      </c>
      <c r="F2227" s="16">
        <v>285606.28125</v>
      </c>
    </row>
    <row r="2228" spans="1:6" x14ac:dyDescent="0.2">
      <c r="A2228" t="s">
        <v>33</v>
      </c>
      <c r="B2228">
        <v>2000</v>
      </c>
      <c r="C2228" s="16">
        <v>5627491</v>
      </c>
      <c r="D2228" s="16">
        <v>1897015</v>
      </c>
      <c r="E2228" s="16">
        <v>929617.6875</v>
      </c>
      <c r="F2228" s="16">
        <v>356441.09375</v>
      </c>
    </row>
    <row r="2229" spans="1:6" x14ac:dyDescent="0.2">
      <c r="A2229" t="s">
        <v>33</v>
      </c>
      <c r="B2229">
        <v>2001</v>
      </c>
      <c r="C2229" s="16">
        <v>6274089</v>
      </c>
      <c r="D2229" s="16">
        <v>2338226.25</v>
      </c>
      <c r="E2229" s="16">
        <v>911149.3125</v>
      </c>
      <c r="F2229" s="16">
        <v>382810.125</v>
      </c>
    </row>
    <row r="2230" spans="1:6" x14ac:dyDescent="0.2">
      <c r="A2230" t="s">
        <v>33</v>
      </c>
      <c r="B2230">
        <v>2002</v>
      </c>
      <c r="C2230" s="16">
        <v>6677490.5</v>
      </c>
      <c r="D2230" s="16">
        <v>2440942.5</v>
      </c>
      <c r="E2230" s="16">
        <v>865781.9375</v>
      </c>
      <c r="F2230" s="16">
        <v>364562.625</v>
      </c>
    </row>
    <row r="2231" spans="1:6" x14ac:dyDescent="0.2">
      <c r="A2231" t="s">
        <v>33</v>
      </c>
      <c r="B2231">
        <v>2003</v>
      </c>
      <c r="C2231" s="16">
        <v>7432979.5</v>
      </c>
      <c r="D2231" s="16">
        <v>2593280.75</v>
      </c>
      <c r="E2231" s="16">
        <v>831302.5625</v>
      </c>
      <c r="F2231" s="16">
        <v>390848.53125</v>
      </c>
    </row>
    <row r="2232" spans="1:6" x14ac:dyDescent="0.2">
      <c r="A2232" t="s">
        <v>33</v>
      </c>
      <c r="B2232">
        <v>2004</v>
      </c>
      <c r="C2232" s="16">
        <v>7964905</v>
      </c>
      <c r="D2232" s="16">
        <v>2932857</v>
      </c>
      <c r="E2232" s="16">
        <v>978477.1875</v>
      </c>
      <c r="F2232" s="16">
        <v>425321.53125</v>
      </c>
    </row>
    <row r="2233" spans="1:6" x14ac:dyDescent="0.2">
      <c r="A2233" t="s">
        <v>33</v>
      </c>
      <c r="B2233">
        <v>2005</v>
      </c>
      <c r="C2233" s="16">
        <v>9470121</v>
      </c>
      <c r="D2233" s="16">
        <v>4021517.75</v>
      </c>
      <c r="E2233" s="16">
        <v>1255056.25</v>
      </c>
      <c r="F2233" s="16">
        <v>501373.25</v>
      </c>
    </row>
    <row r="2234" spans="1:6" x14ac:dyDescent="0.2">
      <c r="A2234" t="s">
        <v>33</v>
      </c>
      <c r="B2234">
        <v>2006</v>
      </c>
      <c r="C2234" s="16">
        <v>10517055</v>
      </c>
      <c r="D2234" s="16">
        <v>4028965</v>
      </c>
      <c r="E2234" s="16">
        <v>1245568.5</v>
      </c>
      <c r="F2234" s="16">
        <v>507144.5625</v>
      </c>
    </row>
    <row r="2235" spans="1:6" x14ac:dyDescent="0.2">
      <c r="A2235" t="s">
        <v>33</v>
      </c>
      <c r="B2235">
        <v>2007</v>
      </c>
      <c r="C2235" s="16">
        <v>12268448</v>
      </c>
      <c r="D2235" s="16">
        <v>4563736</v>
      </c>
      <c r="E2235" s="16">
        <v>1414703.125</v>
      </c>
      <c r="F2235" s="16">
        <v>550460.5625</v>
      </c>
    </row>
    <row r="2236" spans="1:6" x14ac:dyDescent="0.2">
      <c r="A2236" t="s">
        <v>33</v>
      </c>
      <c r="B2236">
        <v>2008</v>
      </c>
      <c r="C2236" s="16">
        <v>15437772</v>
      </c>
      <c r="D2236" s="16">
        <v>5974511.5</v>
      </c>
      <c r="E2236" s="16">
        <v>1896542.125</v>
      </c>
      <c r="F2236" s="16">
        <v>665739.8125</v>
      </c>
    </row>
    <row r="2237" spans="1:6" x14ac:dyDescent="0.2">
      <c r="A2237" t="s">
        <v>33</v>
      </c>
      <c r="B2237">
        <v>2009</v>
      </c>
      <c r="C2237" s="16">
        <v>14674794</v>
      </c>
      <c r="D2237" s="16">
        <v>4911225</v>
      </c>
      <c r="E2237" s="16">
        <v>1527822.125</v>
      </c>
      <c r="F2237" s="16">
        <v>603079.8125</v>
      </c>
    </row>
    <row r="2238" spans="1:6" x14ac:dyDescent="0.2">
      <c r="A2238" t="s">
        <v>33</v>
      </c>
      <c r="B2238">
        <v>2010</v>
      </c>
      <c r="C2238" s="16">
        <v>15229774</v>
      </c>
      <c r="D2238" s="16">
        <v>6151493.5</v>
      </c>
      <c r="E2238" s="16">
        <v>1944034</v>
      </c>
      <c r="F2238" s="16">
        <v>710174.8125</v>
      </c>
    </row>
    <row r="2239" spans="1:6" x14ac:dyDescent="0.2">
      <c r="A2239" t="s">
        <v>33</v>
      </c>
      <c r="B2239">
        <v>2011</v>
      </c>
      <c r="C2239" s="16">
        <v>17473468</v>
      </c>
      <c r="D2239" s="16">
        <v>7501214</v>
      </c>
      <c r="E2239" s="16">
        <v>2401360.75</v>
      </c>
      <c r="F2239" s="16">
        <v>831399.625</v>
      </c>
    </row>
    <row r="2240" spans="1:6" x14ac:dyDescent="0.2">
      <c r="A2240" t="s">
        <v>33</v>
      </c>
      <c r="B2240">
        <v>2012</v>
      </c>
      <c r="C2240" s="16">
        <v>19914134</v>
      </c>
      <c r="D2240" s="16">
        <v>8675761</v>
      </c>
      <c r="E2240" s="16">
        <v>2759888.5</v>
      </c>
      <c r="F2240" s="16">
        <v>975574.375</v>
      </c>
    </row>
    <row r="2241" spans="1:6" x14ac:dyDescent="0.2">
      <c r="A2241" t="s">
        <v>33</v>
      </c>
      <c r="B2241">
        <v>2013</v>
      </c>
      <c r="C2241" s="16">
        <v>21590002</v>
      </c>
      <c r="D2241" s="16">
        <v>8820816</v>
      </c>
      <c r="E2241" s="16">
        <v>2780411</v>
      </c>
      <c r="F2241" s="16">
        <v>1008033.375</v>
      </c>
    </row>
    <row r="2242" spans="1:6" x14ac:dyDescent="0.2">
      <c r="A2242" t="s">
        <v>33</v>
      </c>
      <c r="B2242">
        <v>2014</v>
      </c>
      <c r="C2242" s="16">
        <v>22335124</v>
      </c>
      <c r="D2242" s="16">
        <v>9130010</v>
      </c>
      <c r="E2242" s="16">
        <v>2842192.5</v>
      </c>
      <c r="F2242" s="16">
        <v>1137364.375</v>
      </c>
    </row>
    <row r="2243" spans="1:6" x14ac:dyDescent="0.2">
      <c r="A2243" t="s">
        <v>33</v>
      </c>
      <c r="B2243">
        <v>2015</v>
      </c>
      <c r="C2243" s="16">
        <v>24098108</v>
      </c>
      <c r="D2243" s="16">
        <v>9587071</v>
      </c>
      <c r="E2243" s="16">
        <v>2976973</v>
      </c>
      <c r="F2243" s="16">
        <v>1272128.875</v>
      </c>
    </row>
    <row r="2244" spans="1:6" x14ac:dyDescent="0.2">
      <c r="A2244" t="s">
        <v>33</v>
      </c>
      <c r="B2244">
        <v>2016</v>
      </c>
      <c r="C2244" s="16">
        <v>25149422</v>
      </c>
      <c r="D2244" s="16">
        <v>9531989</v>
      </c>
      <c r="E2244" s="16">
        <v>2984399.75</v>
      </c>
      <c r="F2244" s="16">
        <v>1147355.125</v>
      </c>
    </row>
    <row r="2245" spans="1:6" x14ac:dyDescent="0.2">
      <c r="A2245" t="s">
        <v>33</v>
      </c>
      <c r="B2245">
        <v>2017</v>
      </c>
      <c r="C2245" s="16">
        <v>24822726</v>
      </c>
      <c r="D2245" s="16">
        <v>9728257</v>
      </c>
      <c r="E2245" s="16">
        <v>3038345.5</v>
      </c>
      <c r="F2245" s="16">
        <v>1168094.625</v>
      </c>
    </row>
    <row r="2246" spans="1:6" x14ac:dyDescent="0.2">
      <c r="A2246" t="s">
        <v>34</v>
      </c>
      <c r="B2246">
        <v>1950</v>
      </c>
    </row>
    <row r="2247" spans="1:6" x14ac:dyDescent="0.2">
      <c r="A2247" t="s">
        <v>34</v>
      </c>
      <c r="B2247">
        <v>1951</v>
      </c>
    </row>
    <row r="2248" spans="1:6" x14ac:dyDescent="0.2">
      <c r="A2248" t="s">
        <v>34</v>
      </c>
      <c r="B2248">
        <v>1952</v>
      </c>
      <c r="C2248" s="16">
        <v>10488.1689453125</v>
      </c>
      <c r="D2248" s="16">
        <v>710.54644775390625</v>
      </c>
      <c r="E2248" s="16">
        <v>464.9425048828125</v>
      </c>
      <c r="F2248" s="16">
        <v>0</v>
      </c>
    </row>
    <row r="2249" spans="1:6" x14ac:dyDescent="0.2">
      <c r="A2249" t="s">
        <v>34</v>
      </c>
      <c r="B2249">
        <v>1953</v>
      </c>
      <c r="C2249" s="16">
        <v>13615.3115234375</v>
      </c>
      <c r="D2249" s="16">
        <v>864.72637939453125</v>
      </c>
      <c r="E2249" s="16">
        <v>568.1300048828125</v>
      </c>
      <c r="F2249" s="16">
        <v>0</v>
      </c>
    </row>
    <row r="2250" spans="1:6" x14ac:dyDescent="0.2">
      <c r="A2250" t="s">
        <v>34</v>
      </c>
      <c r="B2250">
        <v>1954</v>
      </c>
      <c r="C2250" s="16">
        <v>15700.6875</v>
      </c>
      <c r="D2250" s="16">
        <v>914.94476318359375</v>
      </c>
      <c r="E2250" s="16">
        <v>602.8714599609375</v>
      </c>
      <c r="F2250" s="16">
        <v>0</v>
      </c>
    </row>
    <row r="2251" spans="1:6" x14ac:dyDescent="0.2">
      <c r="A2251" t="s">
        <v>34</v>
      </c>
      <c r="B2251">
        <v>1955</v>
      </c>
      <c r="C2251" s="16">
        <v>15216.3037109375</v>
      </c>
      <c r="D2251" s="16">
        <v>960.87542724609375</v>
      </c>
      <c r="E2251" s="16">
        <v>631.54052734375</v>
      </c>
      <c r="F2251" s="16">
        <v>0</v>
      </c>
    </row>
    <row r="2252" spans="1:6" x14ac:dyDescent="0.2">
      <c r="A2252" t="s">
        <v>34</v>
      </c>
      <c r="B2252">
        <v>1956</v>
      </c>
      <c r="C2252" s="16">
        <v>17746.890625</v>
      </c>
      <c r="D2252" s="16">
        <v>1087.6639404296875</v>
      </c>
      <c r="E2252" s="16">
        <v>713.64617919921875</v>
      </c>
      <c r="F2252" s="16">
        <v>0</v>
      </c>
    </row>
    <row r="2253" spans="1:6" x14ac:dyDescent="0.2">
      <c r="A2253" t="s">
        <v>34</v>
      </c>
      <c r="B2253">
        <v>1957</v>
      </c>
      <c r="C2253" s="16">
        <v>19365.134765625</v>
      </c>
      <c r="D2253" s="16">
        <v>1135.8990478515625</v>
      </c>
      <c r="E2253" s="16">
        <v>747.0089111328125</v>
      </c>
      <c r="F2253" s="16">
        <v>0</v>
      </c>
    </row>
    <row r="2254" spans="1:6" x14ac:dyDescent="0.2">
      <c r="A2254" t="s">
        <v>34</v>
      </c>
      <c r="B2254">
        <v>1958</v>
      </c>
      <c r="C2254" s="16">
        <v>30418.525390625</v>
      </c>
      <c r="D2254" s="16">
        <v>1417.7496337890625</v>
      </c>
      <c r="E2254" s="16">
        <v>946.41656494140625</v>
      </c>
      <c r="F2254" s="16">
        <v>0</v>
      </c>
    </row>
    <row r="2255" spans="1:6" x14ac:dyDescent="0.2">
      <c r="A2255" t="s">
        <v>34</v>
      </c>
      <c r="B2255">
        <v>1959</v>
      </c>
      <c r="C2255" s="16">
        <v>43714.21484375</v>
      </c>
      <c r="D2255" s="16">
        <v>2060.782958984375</v>
      </c>
      <c r="E2255" s="16">
        <v>1403.2410888671875</v>
      </c>
      <c r="F2255" s="16">
        <v>0</v>
      </c>
    </row>
    <row r="2256" spans="1:6" x14ac:dyDescent="0.2">
      <c r="A2256" t="s">
        <v>34</v>
      </c>
      <c r="B2256">
        <v>1960</v>
      </c>
      <c r="C2256" s="16">
        <v>40453.79296875</v>
      </c>
      <c r="D2256" s="16">
        <v>1899.1075439453125</v>
      </c>
      <c r="E2256" s="16">
        <v>1281.4674072265625</v>
      </c>
      <c r="F2256" s="16">
        <v>0</v>
      </c>
    </row>
    <row r="2257" spans="1:6" x14ac:dyDescent="0.2">
      <c r="A2257" t="s">
        <v>34</v>
      </c>
      <c r="B2257">
        <v>1961</v>
      </c>
      <c r="C2257" s="16">
        <v>18048.20703125</v>
      </c>
      <c r="D2257" s="16">
        <v>1801.834228515625</v>
      </c>
      <c r="E2257" s="16">
        <v>985.8934326171875</v>
      </c>
      <c r="F2257" s="16">
        <v>2.3234658241271973</v>
      </c>
    </row>
    <row r="2258" spans="1:6" x14ac:dyDescent="0.2">
      <c r="A2258" t="s">
        <v>34</v>
      </c>
      <c r="B2258">
        <v>1962</v>
      </c>
      <c r="C2258" s="16">
        <v>10801.923828125</v>
      </c>
      <c r="D2258" s="16">
        <v>1851.0799560546875</v>
      </c>
      <c r="E2258" s="16">
        <v>857.395263671875</v>
      </c>
      <c r="F2258" s="16">
        <v>4.8736066818237305</v>
      </c>
    </row>
    <row r="2259" spans="1:6" x14ac:dyDescent="0.2">
      <c r="A2259" t="s">
        <v>34</v>
      </c>
      <c r="B2259">
        <v>1963</v>
      </c>
      <c r="C2259" s="16">
        <v>16830.52734375</v>
      </c>
      <c r="D2259" s="16">
        <v>2329.029052734375</v>
      </c>
      <c r="E2259" s="16">
        <v>963.727783203125</v>
      </c>
      <c r="F2259" s="16">
        <v>9.2347888946533203</v>
      </c>
    </row>
    <row r="2260" spans="1:6" x14ac:dyDescent="0.2">
      <c r="A2260" t="s">
        <v>34</v>
      </c>
      <c r="B2260">
        <v>1964</v>
      </c>
      <c r="C2260" s="16">
        <v>22348.193359375</v>
      </c>
      <c r="D2260" s="16">
        <v>3073.734130859375</v>
      </c>
      <c r="E2260" s="16">
        <v>1144.50732421875</v>
      </c>
      <c r="F2260" s="16">
        <v>16.382991790771484</v>
      </c>
    </row>
    <row r="2261" spans="1:6" x14ac:dyDescent="0.2">
      <c r="A2261" t="s">
        <v>34</v>
      </c>
      <c r="B2261">
        <v>1965</v>
      </c>
      <c r="C2261" s="16">
        <v>29703.529296875</v>
      </c>
      <c r="D2261" s="16">
        <v>3984.426513671875</v>
      </c>
      <c r="E2261" s="16">
        <v>1352.14306640625</v>
      </c>
      <c r="F2261" s="16">
        <v>26.759521484375</v>
      </c>
    </row>
    <row r="2262" spans="1:6" x14ac:dyDescent="0.2">
      <c r="A2262" t="s">
        <v>34</v>
      </c>
      <c r="B2262">
        <v>1966</v>
      </c>
      <c r="C2262" s="16">
        <v>36975.359375</v>
      </c>
      <c r="D2262" s="16">
        <v>4741.82421875</v>
      </c>
      <c r="E2262" s="16">
        <v>1484.083984375</v>
      </c>
      <c r="F2262" s="16">
        <v>38.496364593505859</v>
      </c>
    </row>
    <row r="2263" spans="1:6" x14ac:dyDescent="0.2">
      <c r="A2263" t="s">
        <v>34</v>
      </c>
      <c r="B2263">
        <v>1967</v>
      </c>
      <c r="C2263" s="16">
        <v>26240.140625</v>
      </c>
      <c r="D2263" s="16">
        <v>4693.23974609375</v>
      </c>
      <c r="E2263" s="16">
        <v>1325.9105224609375</v>
      </c>
      <c r="F2263" s="16">
        <v>45.320140838623047</v>
      </c>
    </row>
    <row r="2264" spans="1:6" x14ac:dyDescent="0.2">
      <c r="A2264" t="s">
        <v>34</v>
      </c>
      <c r="B2264">
        <v>1968</v>
      </c>
      <c r="C2264" s="16">
        <v>26607.619140625</v>
      </c>
      <c r="D2264" s="16">
        <v>4860.79443359375</v>
      </c>
      <c r="E2264" s="16">
        <v>1275.2498779296875</v>
      </c>
      <c r="F2264" s="16">
        <v>54.205032348632813</v>
      </c>
    </row>
    <row r="2265" spans="1:6" x14ac:dyDescent="0.2">
      <c r="A2265" t="s">
        <v>34</v>
      </c>
      <c r="B2265">
        <v>1969</v>
      </c>
      <c r="C2265" s="16">
        <v>29677.6015625</v>
      </c>
      <c r="D2265" s="16">
        <v>5722.7509765625</v>
      </c>
      <c r="E2265" s="16">
        <v>1399.9881591796875</v>
      </c>
      <c r="F2265" s="16">
        <v>72.602821350097656</v>
      </c>
    </row>
    <row r="2266" spans="1:6" x14ac:dyDescent="0.2">
      <c r="A2266" t="s">
        <v>34</v>
      </c>
      <c r="B2266">
        <v>1970</v>
      </c>
      <c r="C2266" s="16">
        <v>47447.33984375</v>
      </c>
      <c r="D2266" s="16">
        <v>7269.4111328125</v>
      </c>
      <c r="E2266" s="16">
        <v>1707.935546875</v>
      </c>
      <c r="F2266" s="16">
        <v>102.69331359863281</v>
      </c>
    </row>
    <row r="2267" spans="1:6" x14ac:dyDescent="0.2">
      <c r="A2267" t="s">
        <v>34</v>
      </c>
      <c r="B2267">
        <v>1971</v>
      </c>
      <c r="C2267" s="16">
        <v>52648.14453125</v>
      </c>
      <c r="D2267" s="16">
        <v>8128.90625</v>
      </c>
      <c r="E2267" s="16">
        <v>1798.1378173828125</v>
      </c>
      <c r="F2267" s="16">
        <v>127.73210906982422</v>
      </c>
    </row>
    <row r="2268" spans="1:6" x14ac:dyDescent="0.2">
      <c r="A2268" t="s">
        <v>34</v>
      </c>
      <c r="B2268">
        <v>1972</v>
      </c>
      <c r="C2268" s="16">
        <v>53225.83984375</v>
      </c>
      <c r="D2268" s="16">
        <v>9261.296875</v>
      </c>
      <c r="E2268" s="16">
        <v>1917.385498046875</v>
      </c>
      <c r="F2268" s="16">
        <v>161.07827758789063</v>
      </c>
    </row>
    <row r="2269" spans="1:6" x14ac:dyDescent="0.2">
      <c r="A2269" t="s">
        <v>34</v>
      </c>
      <c r="B2269">
        <v>1973</v>
      </c>
      <c r="C2269" s="16">
        <v>56004.16015625</v>
      </c>
      <c r="D2269" s="16">
        <v>10488.8515625</v>
      </c>
      <c r="E2269" s="16">
        <v>2058.687744140625</v>
      </c>
      <c r="F2269" s="16">
        <v>199.78495788574219</v>
      </c>
    </row>
    <row r="2270" spans="1:6" x14ac:dyDescent="0.2">
      <c r="A2270" t="s">
        <v>34</v>
      </c>
      <c r="B2270">
        <v>1974</v>
      </c>
      <c r="C2270" s="16">
        <v>62853.63671875</v>
      </c>
      <c r="D2270" s="16">
        <v>11834.4111328125</v>
      </c>
      <c r="E2270" s="16">
        <v>2203.31005859375</v>
      </c>
      <c r="F2270" s="16">
        <v>245.64274597167969</v>
      </c>
    </row>
    <row r="2271" spans="1:6" x14ac:dyDescent="0.2">
      <c r="A2271" t="s">
        <v>34</v>
      </c>
      <c r="B2271">
        <v>1975</v>
      </c>
      <c r="C2271" s="16">
        <v>74264.109375</v>
      </c>
      <c r="D2271" s="16">
        <v>13676.3896484375</v>
      </c>
      <c r="E2271" s="16">
        <v>2441.818359375</v>
      </c>
      <c r="F2271" s="16">
        <v>306.97418212890625</v>
      </c>
    </row>
    <row r="2272" spans="1:6" x14ac:dyDescent="0.2">
      <c r="A2272" t="s">
        <v>34</v>
      </c>
      <c r="B2272">
        <v>1976</v>
      </c>
      <c r="C2272" s="16">
        <v>73372.453125</v>
      </c>
      <c r="D2272" s="16">
        <v>13207.3642578125</v>
      </c>
      <c r="E2272" s="16">
        <v>2237.4560546875</v>
      </c>
      <c r="F2272" s="16">
        <v>320.50375366210938</v>
      </c>
    </row>
    <row r="2273" spans="1:6" x14ac:dyDescent="0.2">
      <c r="A2273" t="s">
        <v>34</v>
      </c>
      <c r="B2273">
        <v>1977</v>
      </c>
      <c r="C2273" s="16">
        <v>75916.1484375</v>
      </c>
      <c r="D2273" s="16">
        <v>15122.1103515625</v>
      </c>
      <c r="E2273" s="16">
        <v>2457.1533203125</v>
      </c>
      <c r="F2273" s="16">
        <v>394.06350708007813</v>
      </c>
    </row>
    <row r="2274" spans="1:6" x14ac:dyDescent="0.2">
      <c r="A2274" t="s">
        <v>34</v>
      </c>
      <c r="B2274">
        <v>1978</v>
      </c>
      <c r="C2274" s="16">
        <v>87339.5859375</v>
      </c>
      <c r="D2274" s="16">
        <v>20002.794921875</v>
      </c>
      <c r="E2274" s="16">
        <v>2919.208251953125</v>
      </c>
      <c r="F2274" s="16">
        <v>603.416015625</v>
      </c>
    </row>
    <row r="2275" spans="1:6" x14ac:dyDescent="0.2">
      <c r="A2275" t="s">
        <v>34</v>
      </c>
      <c r="B2275">
        <v>1979</v>
      </c>
      <c r="C2275" s="16">
        <v>92012.2421875</v>
      </c>
      <c r="D2275" s="16">
        <v>23559.5625</v>
      </c>
      <c r="E2275" s="16">
        <v>3013.66064453125</v>
      </c>
      <c r="F2275" s="16">
        <v>826.07708740234375</v>
      </c>
    </row>
    <row r="2276" spans="1:6" x14ac:dyDescent="0.2">
      <c r="A2276" t="s">
        <v>34</v>
      </c>
      <c r="B2276">
        <v>1980</v>
      </c>
      <c r="C2276" s="16">
        <v>107462.453125</v>
      </c>
      <c r="D2276" s="16">
        <v>23475.720703125</v>
      </c>
      <c r="E2276" s="16">
        <v>2730.1796875</v>
      </c>
      <c r="F2276" s="16">
        <v>914.74786376953125</v>
      </c>
    </row>
    <row r="2277" spans="1:6" x14ac:dyDescent="0.2">
      <c r="A2277" t="s">
        <v>34</v>
      </c>
      <c r="B2277">
        <v>1981</v>
      </c>
      <c r="C2277" s="16">
        <v>108733.265625</v>
      </c>
      <c r="D2277" s="16">
        <v>25553.2109375</v>
      </c>
      <c r="E2277" s="16">
        <v>2869.1279296875</v>
      </c>
      <c r="F2277" s="16">
        <v>1038.3756103515625</v>
      </c>
    </row>
    <row r="2278" spans="1:6" x14ac:dyDescent="0.2">
      <c r="A2278" t="s">
        <v>34</v>
      </c>
      <c r="B2278">
        <v>1982</v>
      </c>
      <c r="C2278" s="16">
        <v>119551.6640625</v>
      </c>
      <c r="D2278" s="16">
        <v>31257.744140625</v>
      </c>
      <c r="E2278" s="16">
        <v>3846.174560546875</v>
      </c>
      <c r="F2278" s="16">
        <v>1206.38720703125</v>
      </c>
    </row>
    <row r="2279" spans="1:6" x14ac:dyDescent="0.2">
      <c r="A2279" t="s">
        <v>34</v>
      </c>
      <c r="B2279">
        <v>1983</v>
      </c>
      <c r="C2279" s="16">
        <v>134769.734375</v>
      </c>
      <c r="D2279" s="16">
        <v>33689.42578125</v>
      </c>
      <c r="E2279" s="16">
        <v>4540.90478515625</v>
      </c>
      <c r="F2279" s="16">
        <v>1261.3740234375</v>
      </c>
    </row>
    <row r="2280" spans="1:6" x14ac:dyDescent="0.2">
      <c r="A2280" t="s">
        <v>34</v>
      </c>
      <c r="B2280">
        <v>1984</v>
      </c>
      <c r="C2280" s="16">
        <v>165495.4375</v>
      </c>
      <c r="D2280" s="16">
        <v>45121.50390625</v>
      </c>
      <c r="E2280" s="16">
        <v>7104.84375</v>
      </c>
      <c r="F2280" s="16">
        <v>1488.415283203125</v>
      </c>
    </row>
    <row r="2281" spans="1:6" x14ac:dyDescent="0.2">
      <c r="A2281" t="s">
        <v>34</v>
      </c>
      <c r="B2281">
        <v>1985</v>
      </c>
      <c r="C2281" s="16">
        <v>208859.484375</v>
      </c>
      <c r="D2281" s="16">
        <v>59245.4140625</v>
      </c>
      <c r="E2281" s="16">
        <v>14868.791015625</v>
      </c>
      <c r="F2281" s="16">
        <v>1439.7291259765625</v>
      </c>
    </row>
    <row r="2282" spans="1:6" x14ac:dyDescent="0.2">
      <c r="A2282" t="s">
        <v>34</v>
      </c>
      <c r="B2282">
        <v>1986</v>
      </c>
      <c r="C2282" s="16">
        <v>243304.421875</v>
      </c>
      <c r="D2282" s="16">
        <v>69235.6875</v>
      </c>
      <c r="E2282" s="16">
        <v>15890.71484375</v>
      </c>
      <c r="F2282" s="16">
        <v>1536.1612548828125</v>
      </c>
    </row>
    <row r="2283" spans="1:6" x14ac:dyDescent="0.2">
      <c r="A2283" t="s">
        <v>34</v>
      </c>
      <c r="B2283">
        <v>1987</v>
      </c>
      <c r="C2283" s="16">
        <v>282376.65625</v>
      </c>
      <c r="D2283" s="16">
        <v>78893.7734375</v>
      </c>
      <c r="E2283" s="16">
        <v>19201.685546875</v>
      </c>
      <c r="F2283" s="16">
        <v>1669.999267578125</v>
      </c>
    </row>
    <row r="2284" spans="1:6" x14ac:dyDescent="0.2">
      <c r="A2284" t="s">
        <v>34</v>
      </c>
      <c r="B2284">
        <v>1988</v>
      </c>
      <c r="C2284" s="16">
        <v>351112.4375</v>
      </c>
      <c r="D2284" s="16">
        <v>104743.5390625</v>
      </c>
      <c r="E2284" s="16">
        <v>26100.751953125</v>
      </c>
      <c r="F2284" s="16">
        <v>2241.4501953125</v>
      </c>
    </row>
    <row r="2285" spans="1:6" x14ac:dyDescent="0.2">
      <c r="A2285" t="s">
        <v>34</v>
      </c>
      <c r="B2285">
        <v>1989</v>
      </c>
      <c r="C2285" s="16">
        <v>311717.625</v>
      </c>
      <c r="D2285" s="16">
        <v>110100</v>
      </c>
      <c r="E2285" s="16">
        <v>27626.3515625</v>
      </c>
      <c r="F2285" s="16">
        <v>2410.690185546875</v>
      </c>
    </row>
    <row r="2286" spans="1:6" x14ac:dyDescent="0.2">
      <c r="A2286" t="s">
        <v>34</v>
      </c>
      <c r="B2286">
        <v>1990</v>
      </c>
      <c r="C2286" s="16">
        <v>309365.75</v>
      </c>
      <c r="D2286" s="16">
        <v>117354.2421875</v>
      </c>
      <c r="E2286" s="16">
        <v>34410.1171875</v>
      </c>
      <c r="F2286" s="16">
        <v>2475.65478515625</v>
      </c>
    </row>
    <row r="2287" spans="1:6" x14ac:dyDescent="0.2">
      <c r="A2287" t="s">
        <v>34</v>
      </c>
      <c r="B2287">
        <v>1991</v>
      </c>
      <c r="C2287" s="16">
        <v>375995.28125</v>
      </c>
      <c r="D2287" s="16">
        <v>148043.296875</v>
      </c>
      <c r="E2287" s="16">
        <v>52542.61328125</v>
      </c>
      <c r="F2287" s="16">
        <v>2898.848876953125</v>
      </c>
    </row>
    <row r="2288" spans="1:6" x14ac:dyDescent="0.2">
      <c r="A2288" t="s">
        <v>34</v>
      </c>
      <c r="B2288">
        <v>1992</v>
      </c>
      <c r="C2288" s="16">
        <v>556593.125</v>
      </c>
      <c r="D2288" s="16">
        <v>199065.671875</v>
      </c>
      <c r="E2288" s="16">
        <v>86758.7109375</v>
      </c>
      <c r="F2288" s="16">
        <v>3677.042724609375</v>
      </c>
    </row>
    <row r="2289" spans="1:6" x14ac:dyDescent="0.2">
      <c r="A2289" t="s">
        <v>34</v>
      </c>
      <c r="B2289">
        <v>1993</v>
      </c>
      <c r="C2289" s="16">
        <v>919296.8125</v>
      </c>
      <c r="D2289" s="16">
        <v>283121.15625</v>
      </c>
      <c r="E2289" s="16">
        <v>152261.265625</v>
      </c>
      <c r="F2289" s="16">
        <v>2758.9931640625</v>
      </c>
    </row>
    <row r="2290" spans="1:6" x14ac:dyDescent="0.2">
      <c r="A2290" t="s">
        <v>34</v>
      </c>
      <c r="B2290">
        <v>1994</v>
      </c>
      <c r="C2290" s="16">
        <v>1074199</v>
      </c>
      <c r="D2290" s="16">
        <v>397600.8125</v>
      </c>
      <c r="E2290" s="16">
        <v>243233.640625</v>
      </c>
      <c r="F2290" s="16">
        <v>3757.448486328125</v>
      </c>
    </row>
    <row r="2291" spans="1:6" x14ac:dyDescent="0.2">
      <c r="A2291" t="s">
        <v>34</v>
      </c>
      <c r="B2291">
        <v>1995</v>
      </c>
      <c r="C2291" s="16">
        <v>1321018.375</v>
      </c>
      <c r="D2291" s="16">
        <v>468734.1875</v>
      </c>
      <c r="E2291" s="16">
        <v>241476.625</v>
      </c>
      <c r="F2291" s="16">
        <v>4512.22119140625</v>
      </c>
    </row>
    <row r="2292" spans="1:6" x14ac:dyDescent="0.2">
      <c r="A2292" t="s">
        <v>34</v>
      </c>
      <c r="B2292">
        <v>1996</v>
      </c>
      <c r="C2292" s="16">
        <v>1551093.75</v>
      </c>
      <c r="D2292" s="16">
        <v>502893</v>
      </c>
      <c r="E2292" s="16">
        <v>272872.71875</v>
      </c>
      <c r="F2292" s="16">
        <v>5118.6923828125</v>
      </c>
    </row>
    <row r="2293" spans="1:6" x14ac:dyDescent="0.2">
      <c r="A2293" t="s">
        <v>34</v>
      </c>
      <c r="B2293">
        <v>1997</v>
      </c>
      <c r="C2293" s="16">
        <v>1663983.75</v>
      </c>
      <c r="D2293" s="16">
        <v>552721.8125</v>
      </c>
      <c r="E2293" s="16">
        <v>313574.15625</v>
      </c>
      <c r="F2293" s="16">
        <v>6038.212890625</v>
      </c>
    </row>
    <row r="2294" spans="1:6" x14ac:dyDescent="0.2">
      <c r="A2294" t="s">
        <v>34</v>
      </c>
      <c r="B2294">
        <v>1998</v>
      </c>
      <c r="C2294" s="16">
        <v>1913566.75</v>
      </c>
      <c r="D2294" s="16">
        <v>568949.1875</v>
      </c>
      <c r="E2294" s="16">
        <v>376126.84375</v>
      </c>
      <c r="F2294" s="16">
        <v>16501.0234375</v>
      </c>
    </row>
    <row r="2295" spans="1:6" x14ac:dyDescent="0.2">
      <c r="A2295" t="s">
        <v>34</v>
      </c>
      <c r="B2295">
        <v>1999</v>
      </c>
      <c r="C2295" s="16">
        <v>2010460.25</v>
      </c>
      <c r="D2295" s="16">
        <v>571666.5625</v>
      </c>
      <c r="E2295" s="16">
        <v>414993.53125</v>
      </c>
      <c r="F2295" s="16">
        <v>27023.140625</v>
      </c>
    </row>
    <row r="2296" spans="1:6" x14ac:dyDescent="0.2">
      <c r="A2296" t="s">
        <v>34</v>
      </c>
      <c r="B2296">
        <v>2000</v>
      </c>
      <c r="C2296" s="16">
        <v>2208902</v>
      </c>
      <c r="D2296" s="16">
        <v>619878.625</v>
      </c>
      <c r="E2296" s="16">
        <v>483334.71875</v>
      </c>
      <c r="F2296" s="16">
        <v>40655.0234375</v>
      </c>
    </row>
    <row r="2297" spans="1:6" x14ac:dyDescent="0.2">
      <c r="A2297" t="s">
        <v>34</v>
      </c>
      <c r="B2297">
        <v>2001</v>
      </c>
      <c r="C2297" s="16">
        <v>2492149.25</v>
      </c>
      <c r="D2297" s="16">
        <v>686883.75</v>
      </c>
      <c r="E2297" s="16">
        <v>575151.1875</v>
      </c>
      <c r="F2297" s="16">
        <v>52210.796875</v>
      </c>
    </row>
    <row r="2298" spans="1:6" x14ac:dyDescent="0.2">
      <c r="A2298" t="s">
        <v>34</v>
      </c>
      <c r="B2298">
        <v>2002</v>
      </c>
      <c r="C2298" s="16">
        <v>2818834</v>
      </c>
      <c r="D2298" s="16">
        <v>789909.0625</v>
      </c>
      <c r="E2298" s="16">
        <v>704768.75</v>
      </c>
      <c r="F2298" s="16">
        <v>66181.09375</v>
      </c>
    </row>
    <row r="2299" spans="1:6" x14ac:dyDescent="0.2">
      <c r="A2299" t="s">
        <v>34</v>
      </c>
      <c r="B2299">
        <v>2003</v>
      </c>
      <c r="C2299" s="16">
        <v>3353623.75</v>
      </c>
      <c r="D2299" s="16">
        <v>1069675.375</v>
      </c>
      <c r="E2299" s="16">
        <v>895082.1875</v>
      </c>
      <c r="F2299" s="16">
        <v>78058.96875</v>
      </c>
    </row>
    <row r="2300" spans="1:6" x14ac:dyDescent="0.2">
      <c r="A2300" t="s">
        <v>34</v>
      </c>
      <c r="B2300">
        <v>2004</v>
      </c>
      <c r="C2300" s="16">
        <v>4004073.25</v>
      </c>
      <c r="D2300" s="16">
        <v>1389222</v>
      </c>
      <c r="E2300" s="16">
        <v>1050809</v>
      </c>
      <c r="F2300" s="16">
        <v>122876.765625</v>
      </c>
    </row>
    <row r="2301" spans="1:6" x14ac:dyDescent="0.2">
      <c r="A2301" t="s">
        <v>34</v>
      </c>
      <c r="B2301">
        <v>2005</v>
      </c>
      <c r="C2301" s="16">
        <v>4671591.5</v>
      </c>
      <c r="D2301" s="16">
        <v>1565121.875</v>
      </c>
      <c r="E2301" s="16">
        <v>1194712.375</v>
      </c>
      <c r="F2301" s="16">
        <v>149534.4375</v>
      </c>
    </row>
    <row r="2302" spans="1:6" x14ac:dyDescent="0.2">
      <c r="A2302" t="s">
        <v>34</v>
      </c>
      <c r="B2302">
        <v>2006</v>
      </c>
      <c r="C2302" s="16">
        <v>5598100.5</v>
      </c>
      <c r="D2302" s="16">
        <v>1656085.75</v>
      </c>
      <c r="E2302" s="16">
        <v>1335724.5</v>
      </c>
      <c r="F2302" s="16">
        <v>132422.484375</v>
      </c>
    </row>
    <row r="2303" spans="1:6" x14ac:dyDescent="0.2">
      <c r="A2303" t="s">
        <v>34</v>
      </c>
      <c r="B2303">
        <v>2007</v>
      </c>
      <c r="C2303" s="16">
        <v>7124021.5</v>
      </c>
      <c r="D2303" s="16">
        <v>1712873.25</v>
      </c>
      <c r="E2303" s="16">
        <v>1550722.75</v>
      </c>
      <c r="F2303" s="16">
        <v>117600.09375</v>
      </c>
    </row>
    <row r="2304" spans="1:6" x14ac:dyDescent="0.2">
      <c r="A2304" t="s">
        <v>34</v>
      </c>
      <c r="B2304">
        <v>2008</v>
      </c>
      <c r="C2304" s="16">
        <v>8449120</v>
      </c>
      <c r="D2304" s="16">
        <v>2090828.375</v>
      </c>
      <c r="E2304" s="16">
        <v>2054751.25</v>
      </c>
      <c r="F2304" s="16">
        <v>205491.53125</v>
      </c>
    </row>
    <row r="2305" spans="1:6" x14ac:dyDescent="0.2">
      <c r="A2305" t="s">
        <v>34</v>
      </c>
      <c r="B2305">
        <v>2009</v>
      </c>
      <c r="C2305" s="16">
        <v>10020803</v>
      </c>
      <c r="D2305" s="16">
        <v>2417076.25</v>
      </c>
      <c r="E2305" s="16">
        <v>2954327.25</v>
      </c>
      <c r="F2305" s="16">
        <v>281245.0625</v>
      </c>
    </row>
    <row r="2306" spans="1:6" x14ac:dyDescent="0.2">
      <c r="A2306" t="s">
        <v>34</v>
      </c>
      <c r="B2306">
        <v>2010</v>
      </c>
      <c r="C2306" s="16">
        <v>11737360</v>
      </c>
      <c r="D2306" s="16">
        <v>2660455.75</v>
      </c>
      <c r="E2306" s="16">
        <v>3836239.25</v>
      </c>
      <c r="F2306" s="16">
        <v>348676.53125</v>
      </c>
    </row>
    <row r="2307" spans="1:6" x14ac:dyDescent="0.2">
      <c r="A2307" t="s">
        <v>34</v>
      </c>
      <c r="B2307">
        <v>2011</v>
      </c>
      <c r="C2307" s="16">
        <v>13968357</v>
      </c>
      <c r="D2307" s="16">
        <v>3091169.25</v>
      </c>
      <c r="E2307" s="16">
        <v>4496464</v>
      </c>
      <c r="F2307" s="16">
        <v>411104.875</v>
      </c>
    </row>
    <row r="2308" spans="1:6" x14ac:dyDescent="0.2">
      <c r="A2308" t="s">
        <v>34</v>
      </c>
      <c r="B2308">
        <v>2012</v>
      </c>
      <c r="C2308" s="16">
        <v>15416627</v>
      </c>
      <c r="D2308" s="16">
        <v>3381253.75</v>
      </c>
      <c r="E2308" s="16">
        <v>5158732</v>
      </c>
      <c r="F2308" s="16">
        <v>503460.21875</v>
      </c>
    </row>
    <row r="2309" spans="1:6" x14ac:dyDescent="0.2">
      <c r="A2309" t="s">
        <v>34</v>
      </c>
      <c r="B2309">
        <v>2013</v>
      </c>
      <c r="C2309" s="16">
        <v>17285976</v>
      </c>
      <c r="D2309" s="16">
        <v>3557332</v>
      </c>
      <c r="E2309" s="16">
        <v>5694625.5</v>
      </c>
      <c r="F2309" s="16">
        <v>554480.875</v>
      </c>
    </row>
    <row r="2310" spans="1:6" x14ac:dyDescent="0.2">
      <c r="A2310" t="s">
        <v>34</v>
      </c>
      <c r="B2310">
        <v>2014</v>
      </c>
      <c r="C2310" s="16">
        <v>18689910</v>
      </c>
      <c r="D2310" s="16">
        <v>3676473.5</v>
      </c>
      <c r="E2310" s="16">
        <v>5996700</v>
      </c>
      <c r="F2310" s="16">
        <v>642223.6875</v>
      </c>
    </row>
    <row r="2311" spans="1:6" x14ac:dyDescent="0.2">
      <c r="A2311" t="s">
        <v>34</v>
      </c>
      <c r="B2311">
        <v>2015</v>
      </c>
      <c r="C2311" s="16">
        <v>19530320</v>
      </c>
      <c r="D2311" s="16">
        <v>3823361.25</v>
      </c>
      <c r="E2311" s="16">
        <v>6211778.5</v>
      </c>
      <c r="F2311" s="16">
        <v>584840.125</v>
      </c>
    </row>
    <row r="2312" spans="1:6" x14ac:dyDescent="0.2">
      <c r="A2312" t="s">
        <v>34</v>
      </c>
      <c r="B2312">
        <v>2016</v>
      </c>
      <c r="C2312" s="16">
        <v>21050968</v>
      </c>
      <c r="D2312" s="16">
        <v>3867907.25</v>
      </c>
      <c r="E2312" s="16">
        <v>6268446</v>
      </c>
      <c r="F2312" s="16">
        <v>621078.9375</v>
      </c>
    </row>
    <row r="2313" spans="1:6" x14ac:dyDescent="0.2">
      <c r="A2313" t="s">
        <v>34</v>
      </c>
      <c r="B2313">
        <v>2017</v>
      </c>
      <c r="C2313" s="16">
        <v>22927638</v>
      </c>
      <c r="D2313" s="16">
        <v>4212727</v>
      </c>
      <c r="E2313" s="16">
        <v>6827271.5</v>
      </c>
      <c r="F2313" s="16">
        <v>676447.4375</v>
      </c>
    </row>
    <row r="2314" spans="1:6" x14ac:dyDescent="0.2">
      <c r="A2314" t="s">
        <v>35</v>
      </c>
      <c r="B2314">
        <v>1950</v>
      </c>
    </row>
    <row r="2315" spans="1:6" x14ac:dyDescent="0.2">
      <c r="A2315" t="s">
        <v>35</v>
      </c>
      <c r="B2315">
        <v>1951</v>
      </c>
    </row>
    <row r="2316" spans="1:6" x14ac:dyDescent="0.2">
      <c r="A2316" t="s">
        <v>35</v>
      </c>
      <c r="B2316">
        <v>1952</v>
      </c>
    </row>
    <row r="2317" spans="1:6" x14ac:dyDescent="0.2">
      <c r="A2317" t="s">
        <v>35</v>
      </c>
      <c r="B2317">
        <v>1953</v>
      </c>
    </row>
    <row r="2318" spans="1:6" x14ac:dyDescent="0.2">
      <c r="A2318" t="s">
        <v>35</v>
      </c>
      <c r="B2318">
        <v>1954</v>
      </c>
    </row>
    <row r="2319" spans="1:6" x14ac:dyDescent="0.2">
      <c r="A2319" t="s">
        <v>35</v>
      </c>
      <c r="B2319">
        <v>1955</v>
      </c>
    </row>
    <row r="2320" spans="1:6" x14ac:dyDescent="0.2">
      <c r="A2320" t="s">
        <v>35</v>
      </c>
      <c r="B2320">
        <v>1956</v>
      </c>
    </row>
    <row r="2321" spans="1:6" x14ac:dyDescent="0.2">
      <c r="A2321" t="s">
        <v>35</v>
      </c>
      <c r="B2321">
        <v>1957</v>
      </c>
    </row>
    <row r="2322" spans="1:6" x14ac:dyDescent="0.2">
      <c r="A2322" t="s">
        <v>35</v>
      </c>
      <c r="B2322">
        <v>1958</v>
      </c>
    </row>
    <row r="2323" spans="1:6" x14ac:dyDescent="0.2">
      <c r="A2323" t="s">
        <v>35</v>
      </c>
      <c r="B2323">
        <v>1959</v>
      </c>
    </row>
    <row r="2324" spans="1:6" x14ac:dyDescent="0.2">
      <c r="A2324" t="s">
        <v>35</v>
      </c>
      <c r="B2324">
        <v>1960</v>
      </c>
      <c r="C2324" s="16">
        <v>13114.2724609375</v>
      </c>
      <c r="D2324" s="16">
        <v>3600.936767578125</v>
      </c>
      <c r="E2324" s="16">
        <v>4045.668212890625</v>
      </c>
      <c r="F2324" s="16">
        <v>0</v>
      </c>
    </row>
    <row r="2325" spans="1:6" x14ac:dyDescent="0.2">
      <c r="A2325" t="s">
        <v>35</v>
      </c>
      <c r="B2325">
        <v>1961</v>
      </c>
      <c r="C2325" s="16">
        <v>18664.357421875</v>
      </c>
      <c r="D2325" s="16">
        <v>4364.76806640625</v>
      </c>
      <c r="E2325" s="16">
        <v>4779.80126953125</v>
      </c>
      <c r="F2325" s="16">
        <v>75.77947998046875</v>
      </c>
    </row>
    <row r="2326" spans="1:6" x14ac:dyDescent="0.2">
      <c r="A2326" t="s">
        <v>35</v>
      </c>
      <c r="B2326">
        <v>1962</v>
      </c>
      <c r="C2326" s="16">
        <v>12396.734375</v>
      </c>
      <c r="D2326" s="16">
        <v>3736.332275390625</v>
      </c>
      <c r="E2326" s="16">
        <v>4130.4833984375</v>
      </c>
      <c r="F2326" s="16">
        <v>90.250770568847656</v>
      </c>
    </row>
    <row r="2327" spans="1:6" x14ac:dyDescent="0.2">
      <c r="A2327" t="s">
        <v>35</v>
      </c>
      <c r="B2327">
        <v>1963</v>
      </c>
      <c r="C2327" s="16">
        <v>20497.70703125</v>
      </c>
      <c r="D2327" s="16">
        <v>4843.51318359375</v>
      </c>
      <c r="E2327" s="16">
        <v>5173.66650390625</v>
      </c>
      <c r="F2327" s="16">
        <v>219.35334777832031</v>
      </c>
    </row>
    <row r="2328" spans="1:6" x14ac:dyDescent="0.2">
      <c r="A2328" t="s">
        <v>35</v>
      </c>
      <c r="B2328">
        <v>1964</v>
      </c>
      <c r="C2328" s="16">
        <v>30267.177734375</v>
      </c>
      <c r="D2328" s="16">
        <v>7349.4052734375</v>
      </c>
      <c r="E2328" s="16">
        <v>7552.91845703125</v>
      </c>
      <c r="F2328" s="16">
        <v>524.78515625</v>
      </c>
    </row>
    <row r="2329" spans="1:6" x14ac:dyDescent="0.2">
      <c r="A2329" t="s">
        <v>35</v>
      </c>
      <c r="B2329">
        <v>1965</v>
      </c>
      <c r="C2329" s="16">
        <v>30177.14453125</v>
      </c>
      <c r="D2329" s="16">
        <v>7403.1376953125</v>
      </c>
      <c r="E2329" s="16">
        <v>7460.41552734375</v>
      </c>
      <c r="F2329" s="16">
        <v>653.58831787109375</v>
      </c>
    </row>
    <row r="2330" spans="1:6" x14ac:dyDescent="0.2">
      <c r="A2330" t="s">
        <v>35</v>
      </c>
      <c r="B2330">
        <v>1966</v>
      </c>
      <c r="C2330" s="16">
        <v>33437.05859375</v>
      </c>
      <c r="D2330" s="16">
        <v>7845.93701171875</v>
      </c>
      <c r="E2330" s="16">
        <v>8742.58203125</v>
      </c>
      <c r="F2330" s="16">
        <v>859.12200927734375</v>
      </c>
    </row>
    <row r="2331" spans="1:6" x14ac:dyDescent="0.2">
      <c r="A2331" t="s">
        <v>35</v>
      </c>
      <c r="B2331">
        <v>1967</v>
      </c>
      <c r="C2331" s="16">
        <v>31227.484375</v>
      </c>
      <c r="D2331" s="16">
        <v>8056.517578125</v>
      </c>
      <c r="E2331" s="16">
        <v>8717.427734375</v>
      </c>
      <c r="F2331" s="16">
        <v>844.18408203125</v>
      </c>
    </row>
    <row r="2332" spans="1:6" x14ac:dyDescent="0.2">
      <c r="A2332" t="s">
        <v>35</v>
      </c>
      <c r="B2332">
        <v>1968</v>
      </c>
      <c r="C2332" s="16">
        <v>34838.06640625</v>
      </c>
      <c r="D2332" s="16">
        <v>8116.68310546875</v>
      </c>
      <c r="E2332" s="16">
        <v>8462.095703125</v>
      </c>
      <c r="F2332" s="16">
        <v>950.8402099609375</v>
      </c>
    </row>
    <row r="2333" spans="1:6" x14ac:dyDescent="0.2">
      <c r="A2333" t="s">
        <v>35</v>
      </c>
      <c r="B2333">
        <v>1969</v>
      </c>
      <c r="C2333" s="16">
        <v>41786.73828125</v>
      </c>
      <c r="D2333" s="16">
        <v>10409.10546875</v>
      </c>
      <c r="E2333" s="16">
        <v>10513.7568359375</v>
      </c>
      <c r="F2333" s="16">
        <v>1336.546875</v>
      </c>
    </row>
    <row r="2334" spans="1:6" x14ac:dyDescent="0.2">
      <c r="A2334" t="s">
        <v>35</v>
      </c>
      <c r="B2334">
        <v>1970</v>
      </c>
      <c r="C2334" s="16">
        <v>50686</v>
      </c>
      <c r="D2334" s="16">
        <v>16602.75</v>
      </c>
      <c r="E2334" s="16">
        <v>14628.662109375</v>
      </c>
      <c r="F2334" s="16">
        <v>1963.587158203125</v>
      </c>
    </row>
    <row r="2335" spans="1:6" x14ac:dyDescent="0.2">
      <c r="A2335" t="s">
        <v>35</v>
      </c>
      <c r="B2335">
        <v>1971</v>
      </c>
      <c r="C2335" s="16">
        <v>59253.9921875</v>
      </c>
      <c r="D2335" s="16">
        <v>15948.0576171875</v>
      </c>
      <c r="E2335" s="16">
        <v>15141.6181640625</v>
      </c>
      <c r="F2335" s="16">
        <v>2020.3331298828125</v>
      </c>
    </row>
    <row r="2336" spans="1:6" x14ac:dyDescent="0.2">
      <c r="A2336" t="s">
        <v>35</v>
      </c>
      <c r="B2336">
        <v>1972</v>
      </c>
      <c r="C2336" s="16">
        <v>62015</v>
      </c>
      <c r="D2336" s="16">
        <v>15512.2041015625</v>
      </c>
      <c r="E2336" s="16">
        <v>14702.275390625</v>
      </c>
      <c r="F2336" s="16">
        <v>2020.522216796875</v>
      </c>
    </row>
    <row r="2337" spans="1:6" x14ac:dyDescent="0.2">
      <c r="A2337" t="s">
        <v>35</v>
      </c>
      <c r="B2337">
        <v>1973</v>
      </c>
      <c r="C2337" s="16">
        <v>71758.0078125</v>
      </c>
      <c r="D2337" s="16">
        <v>25871.7890625</v>
      </c>
      <c r="E2337" s="16">
        <v>20142.94921875</v>
      </c>
      <c r="F2337" s="16">
        <v>4187.25244140625</v>
      </c>
    </row>
    <row r="2338" spans="1:6" x14ac:dyDescent="0.2">
      <c r="A2338" t="s">
        <v>35</v>
      </c>
      <c r="B2338">
        <v>1974</v>
      </c>
      <c r="C2338" s="16">
        <v>84293</v>
      </c>
      <c r="D2338" s="16">
        <v>33235.21875</v>
      </c>
      <c r="E2338" s="16">
        <v>21288.39453125</v>
      </c>
      <c r="F2338" s="16">
        <v>4838.38720703125</v>
      </c>
    </row>
    <row r="2339" spans="1:6" x14ac:dyDescent="0.2">
      <c r="A2339" t="s">
        <v>35</v>
      </c>
      <c r="B2339">
        <v>1975</v>
      </c>
      <c r="C2339" s="16">
        <v>118409.9921875</v>
      </c>
      <c r="D2339" s="16">
        <v>38777.1796875</v>
      </c>
      <c r="E2339" s="16">
        <v>20695.37890625</v>
      </c>
      <c r="F2339" s="16">
        <v>6063.44873046875</v>
      </c>
    </row>
    <row r="2340" spans="1:6" x14ac:dyDescent="0.2">
      <c r="A2340" t="s">
        <v>35</v>
      </c>
      <c r="B2340">
        <v>1976</v>
      </c>
      <c r="C2340" s="16">
        <v>154715.984375</v>
      </c>
      <c r="D2340" s="16">
        <v>52498.71875</v>
      </c>
      <c r="E2340" s="16">
        <v>31476.296875</v>
      </c>
      <c r="F2340" s="16">
        <v>8489.9990234375</v>
      </c>
    </row>
    <row r="2341" spans="1:6" x14ac:dyDescent="0.2">
      <c r="A2341" t="s">
        <v>35</v>
      </c>
      <c r="B2341">
        <v>1977</v>
      </c>
      <c r="C2341" s="16">
        <v>232045.015625</v>
      </c>
      <c r="D2341" s="16">
        <v>83318.4296875</v>
      </c>
      <c r="E2341" s="16">
        <v>68965.21875</v>
      </c>
      <c r="F2341" s="16">
        <v>13303.3369140625</v>
      </c>
    </row>
    <row r="2342" spans="1:6" x14ac:dyDescent="0.2">
      <c r="A2342" t="s">
        <v>35</v>
      </c>
      <c r="B2342">
        <v>1978</v>
      </c>
      <c r="C2342" s="16">
        <v>338233</v>
      </c>
      <c r="D2342" s="16">
        <v>102572.3203125</v>
      </c>
      <c r="E2342" s="16">
        <v>71294.78125</v>
      </c>
      <c r="F2342" s="16">
        <v>16940.8984375</v>
      </c>
    </row>
    <row r="2343" spans="1:6" x14ac:dyDescent="0.2">
      <c r="A2343" t="s">
        <v>35</v>
      </c>
      <c r="B2343">
        <v>1979</v>
      </c>
      <c r="C2343" s="16">
        <v>351603</v>
      </c>
      <c r="D2343" s="16">
        <v>98206.8984375</v>
      </c>
      <c r="E2343" s="16">
        <v>56555.07421875</v>
      </c>
      <c r="F2343" s="16">
        <v>20352.02734375</v>
      </c>
    </row>
    <row r="2344" spans="1:6" x14ac:dyDescent="0.2">
      <c r="A2344" t="s">
        <v>35</v>
      </c>
      <c r="B2344">
        <v>1980</v>
      </c>
      <c r="C2344" s="16">
        <v>346117.03125</v>
      </c>
      <c r="D2344" s="16">
        <v>101096.3046875</v>
      </c>
      <c r="E2344" s="16">
        <v>58820.5859375</v>
      </c>
      <c r="F2344" s="16">
        <v>17571.0859375</v>
      </c>
    </row>
    <row r="2345" spans="1:6" x14ac:dyDescent="0.2">
      <c r="A2345" t="s">
        <v>35</v>
      </c>
      <c r="B2345">
        <v>1981</v>
      </c>
      <c r="C2345" s="16">
        <v>391352</v>
      </c>
      <c r="D2345" s="16">
        <v>96158.296875</v>
      </c>
      <c r="E2345" s="16">
        <v>58202.3125</v>
      </c>
      <c r="F2345" s="16">
        <v>12671.4072265625</v>
      </c>
    </row>
    <row r="2346" spans="1:6" x14ac:dyDescent="0.2">
      <c r="A2346" t="s">
        <v>35</v>
      </c>
      <c r="B2346">
        <v>1982</v>
      </c>
      <c r="C2346" s="16">
        <v>383027</v>
      </c>
      <c r="D2346" s="16">
        <v>120228.6953125</v>
      </c>
      <c r="E2346" s="16">
        <v>27008.9453125</v>
      </c>
      <c r="F2346" s="16">
        <v>8396.3779296875</v>
      </c>
    </row>
    <row r="2347" spans="1:6" x14ac:dyDescent="0.2">
      <c r="A2347" t="s">
        <v>35</v>
      </c>
      <c r="B2347">
        <v>1983</v>
      </c>
      <c r="C2347" s="16">
        <v>362053.40625</v>
      </c>
      <c r="D2347" s="16">
        <v>57991.04296875</v>
      </c>
      <c r="E2347" s="16">
        <v>33716.98828125</v>
      </c>
      <c r="F2347" s="16">
        <v>8038.552734375</v>
      </c>
    </row>
    <row r="2348" spans="1:6" x14ac:dyDescent="0.2">
      <c r="A2348" t="s">
        <v>35</v>
      </c>
      <c r="B2348">
        <v>1984</v>
      </c>
      <c r="C2348" s="16">
        <v>218373.796875</v>
      </c>
      <c r="D2348" s="16">
        <v>100963.515625</v>
      </c>
      <c r="E2348" s="16">
        <v>61546.23828125</v>
      </c>
      <c r="F2348" s="16">
        <v>6616.4462890625</v>
      </c>
    </row>
    <row r="2349" spans="1:6" x14ac:dyDescent="0.2">
      <c r="A2349" t="s">
        <v>35</v>
      </c>
      <c r="B2349">
        <v>1985</v>
      </c>
      <c r="C2349" s="16">
        <v>190968.46875</v>
      </c>
      <c r="D2349" s="16">
        <v>107409.0234375</v>
      </c>
      <c r="E2349" s="16">
        <v>67238.1328125</v>
      </c>
      <c r="F2349" s="16">
        <v>3484.3779296875</v>
      </c>
    </row>
    <row r="2350" spans="1:6" x14ac:dyDescent="0.2">
      <c r="A2350" t="s">
        <v>35</v>
      </c>
      <c r="B2350">
        <v>1986</v>
      </c>
      <c r="C2350" s="16">
        <v>198794.890625</v>
      </c>
      <c r="D2350" s="16">
        <v>106276.7109375</v>
      </c>
      <c r="E2350" s="16">
        <v>65445.8515625</v>
      </c>
      <c r="F2350" s="16">
        <v>4282.53955078125</v>
      </c>
    </row>
    <row r="2351" spans="1:6" x14ac:dyDescent="0.2">
      <c r="A2351" t="s">
        <v>35</v>
      </c>
      <c r="B2351">
        <v>1987</v>
      </c>
      <c r="C2351" s="16">
        <v>201037.71875</v>
      </c>
      <c r="D2351" s="16">
        <v>94439.25</v>
      </c>
      <c r="E2351" s="16">
        <v>56797.1015625</v>
      </c>
      <c r="F2351" s="16">
        <v>4525.9365234375</v>
      </c>
    </row>
    <row r="2352" spans="1:6" x14ac:dyDescent="0.2">
      <c r="A2352" t="s">
        <v>35</v>
      </c>
      <c r="B2352">
        <v>1988</v>
      </c>
      <c r="C2352" s="16">
        <v>194858.78125</v>
      </c>
      <c r="D2352" s="16">
        <v>95186.171875</v>
      </c>
      <c r="E2352" s="16">
        <v>55687.44140625</v>
      </c>
      <c r="F2352" s="16">
        <v>5267.5966796875</v>
      </c>
    </row>
    <row r="2353" spans="1:6" x14ac:dyDescent="0.2">
      <c r="A2353" t="s">
        <v>35</v>
      </c>
      <c r="B2353">
        <v>1989</v>
      </c>
      <c r="C2353" s="16">
        <v>171303.5</v>
      </c>
      <c r="D2353" s="16">
        <v>91806.4375</v>
      </c>
      <c r="E2353" s="16">
        <v>52146.08984375</v>
      </c>
      <c r="F2353" s="16">
        <v>5743.9736328125</v>
      </c>
    </row>
    <row r="2354" spans="1:6" x14ac:dyDescent="0.2">
      <c r="A2354" t="s">
        <v>35</v>
      </c>
      <c r="B2354">
        <v>1990</v>
      </c>
      <c r="C2354" s="16">
        <v>123327.109375</v>
      </c>
      <c r="D2354" s="16">
        <v>78191.6953125</v>
      </c>
      <c r="E2354" s="16">
        <v>43039.1953125</v>
      </c>
      <c r="F2354" s="16">
        <v>5441.99951171875</v>
      </c>
    </row>
    <row r="2355" spans="1:6" x14ac:dyDescent="0.2">
      <c r="A2355" t="s">
        <v>35</v>
      </c>
      <c r="B2355">
        <v>1991</v>
      </c>
      <c r="C2355" s="16">
        <v>131167.484375</v>
      </c>
      <c r="D2355" s="16">
        <v>75623.4453125</v>
      </c>
      <c r="E2355" s="16">
        <v>41373.578125</v>
      </c>
      <c r="F2355" s="16">
        <v>5835.49755859375</v>
      </c>
    </row>
    <row r="2356" spans="1:6" x14ac:dyDescent="0.2">
      <c r="A2356" t="s">
        <v>35</v>
      </c>
      <c r="B2356">
        <v>1992</v>
      </c>
      <c r="C2356" s="16">
        <v>133018.421875</v>
      </c>
      <c r="D2356" s="16">
        <v>74919.984375</v>
      </c>
      <c r="E2356" s="16">
        <v>36925.1875</v>
      </c>
      <c r="F2356" s="16">
        <v>6136.39794921875</v>
      </c>
    </row>
    <row r="2357" spans="1:6" x14ac:dyDescent="0.2">
      <c r="A2357" t="s">
        <v>35</v>
      </c>
      <c r="B2357">
        <v>1993</v>
      </c>
      <c r="C2357" s="16">
        <v>143494.703125</v>
      </c>
      <c r="D2357" s="16">
        <v>78778.5625</v>
      </c>
      <c r="E2357" s="16">
        <v>19825.021484375</v>
      </c>
      <c r="F2357" s="16">
        <v>5901.70556640625</v>
      </c>
    </row>
    <row r="2358" spans="1:6" x14ac:dyDescent="0.2">
      <c r="A2358" t="s">
        <v>35</v>
      </c>
      <c r="B2358">
        <v>1994</v>
      </c>
      <c r="C2358" s="16">
        <v>265105.1875</v>
      </c>
      <c r="D2358" s="16">
        <v>145811.390625</v>
      </c>
      <c r="E2358" s="16">
        <v>49424.24609375</v>
      </c>
      <c r="F2358" s="16">
        <v>12659.18359375</v>
      </c>
    </row>
    <row r="2359" spans="1:6" x14ac:dyDescent="0.2">
      <c r="A2359" t="s">
        <v>35</v>
      </c>
      <c r="B2359">
        <v>1995</v>
      </c>
      <c r="C2359" s="16">
        <v>337443.375</v>
      </c>
      <c r="D2359" s="16">
        <v>251438.453125</v>
      </c>
      <c r="E2359" s="16">
        <v>67824.6328125</v>
      </c>
      <c r="F2359" s="16">
        <v>22293.5390625</v>
      </c>
    </row>
    <row r="2360" spans="1:6" x14ac:dyDescent="0.2">
      <c r="A2360" t="s">
        <v>35</v>
      </c>
      <c r="B2360">
        <v>1996</v>
      </c>
      <c r="C2360" s="16">
        <v>479289.28125</v>
      </c>
      <c r="D2360" s="16">
        <v>252851.234375</v>
      </c>
      <c r="E2360" s="16">
        <v>88855.375</v>
      </c>
      <c r="F2360" s="16">
        <v>25565.123046875</v>
      </c>
    </row>
    <row r="2361" spans="1:6" x14ac:dyDescent="0.2">
      <c r="A2361" t="s">
        <v>35</v>
      </c>
      <c r="B2361">
        <v>1997</v>
      </c>
      <c r="C2361" s="16">
        <v>401721.125</v>
      </c>
      <c r="D2361" s="16">
        <v>406261.90625</v>
      </c>
      <c r="E2361" s="16">
        <v>102745.2890625</v>
      </c>
      <c r="F2361" s="16">
        <v>40620.69140625</v>
      </c>
    </row>
    <row r="2362" spans="1:6" x14ac:dyDescent="0.2">
      <c r="A2362" t="s">
        <v>35</v>
      </c>
      <c r="B2362">
        <v>1998</v>
      </c>
      <c r="C2362" s="16">
        <v>364526.0625</v>
      </c>
      <c r="D2362" s="16">
        <v>279984.21875</v>
      </c>
      <c r="E2362" s="16">
        <v>366427.46875</v>
      </c>
      <c r="F2362" s="16">
        <v>54810.2421875</v>
      </c>
    </row>
    <row r="2363" spans="1:6" x14ac:dyDescent="0.2">
      <c r="A2363" t="s">
        <v>35</v>
      </c>
      <c r="B2363">
        <v>1999</v>
      </c>
      <c r="C2363" s="16">
        <v>510856.71875</v>
      </c>
      <c r="D2363" s="16">
        <v>232604.765625</v>
      </c>
      <c r="E2363" s="16">
        <v>330025.96875</v>
      </c>
      <c r="F2363" s="16">
        <v>50512.54296875</v>
      </c>
    </row>
    <row r="2364" spans="1:6" x14ac:dyDescent="0.2">
      <c r="A2364" t="s">
        <v>35</v>
      </c>
      <c r="B2364">
        <v>2000</v>
      </c>
      <c r="C2364" s="16">
        <v>408917.34375</v>
      </c>
      <c r="D2364" s="16">
        <v>207703.8125</v>
      </c>
      <c r="E2364" s="16">
        <v>272839.28125</v>
      </c>
      <c r="F2364" s="16">
        <v>45539.5546875</v>
      </c>
    </row>
    <row r="2365" spans="1:6" x14ac:dyDescent="0.2">
      <c r="A2365" t="s">
        <v>35</v>
      </c>
      <c r="B2365">
        <v>2001</v>
      </c>
      <c r="C2365" s="16">
        <v>328921.25</v>
      </c>
      <c r="D2365" s="16">
        <v>175508.203125</v>
      </c>
      <c r="E2365" s="16">
        <v>170058.71875</v>
      </c>
      <c r="F2365" s="16">
        <v>34471.828125</v>
      </c>
    </row>
    <row r="2366" spans="1:6" x14ac:dyDescent="0.2">
      <c r="A2366" t="s">
        <v>35</v>
      </c>
      <c r="B2366">
        <v>2002</v>
      </c>
      <c r="C2366" s="16">
        <v>467546.4375</v>
      </c>
      <c r="D2366" s="16">
        <v>206323.046875</v>
      </c>
      <c r="E2366" s="16">
        <v>154895.640625</v>
      </c>
      <c r="F2366" s="16">
        <v>37834.88671875</v>
      </c>
    </row>
    <row r="2367" spans="1:6" x14ac:dyDescent="0.2">
      <c r="A2367" t="s">
        <v>35</v>
      </c>
      <c r="B2367">
        <v>2003</v>
      </c>
      <c r="C2367" s="16">
        <v>382362.875</v>
      </c>
      <c r="D2367" s="16">
        <v>206645.921875</v>
      </c>
      <c r="E2367" s="16">
        <v>110401.5703125</v>
      </c>
      <c r="F2367" s="16">
        <v>34789.62109375</v>
      </c>
    </row>
    <row r="2368" spans="1:6" x14ac:dyDescent="0.2">
      <c r="A2368" t="s">
        <v>35</v>
      </c>
      <c r="B2368">
        <v>2004</v>
      </c>
      <c r="C2368" s="16">
        <v>431218.34375</v>
      </c>
      <c r="D2368" s="16">
        <v>241301.890625</v>
      </c>
      <c r="E2368" s="16">
        <v>100532.75</v>
      </c>
      <c r="F2368" s="16">
        <v>44547.01953125</v>
      </c>
    </row>
    <row r="2369" spans="1:6" x14ac:dyDescent="0.2">
      <c r="A2369" t="s">
        <v>35</v>
      </c>
      <c r="B2369">
        <v>2005</v>
      </c>
      <c r="C2369" s="16">
        <v>493145.0625</v>
      </c>
      <c r="D2369" s="16">
        <v>237613.375</v>
      </c>
      <c r="E2369" s="16">
        <v>55486.79296875</v>
      </c>
      <c r="F2369" s="16">
        <v>39856.77734375</v>
      </c>
    </row>
    <row r="2370" spans="1:6" x14ac:dyDescent="0.2">
      <c r="A2370" t="s">
        <v>35</v>
      </c>
      <c r="B2370">
        <v>2006</v>
      </c>
      <c r="C2370" s="16">
        <v>601286.4375</v>
      </c>
      <c r="D2370" s="16">
        <v>276946.75</v>
      </c>
      <c r="E2370" s="16">
        <v>20523.916015625</v>
      </c>
      <c r="F2370" s="16">
        <v>12299.8896484375</v>
      </c>
    </row>
    <row r="2371" spans="1:6" x14ac:dyDescent="0.2">
      <c r="A2371" t="s">
        <v>35</v>
      </c>
      <c r="B2371">
        <v>2007</v>
      </c>
      <c r="C2371" s="16">
        <v>659289.1875</v>
      </c>
      <c r="D2371" s="16">
        <v>369543.75</v>
      </c>
      <c r="E2371" s="16">
        <v>89807.7265625</v>
      </c>
      <c r="F2371" s="16">
        <v>13803.33984375</v>
      </c>
    </row>
    <row r="2372" spans="1:6" x14ac:dyDescent="0.2">
      <c r="A2372" t="s">
        <v>35</v>
      </c>
      <c r="B2372">
        <v>2008</v>
      </c>
      <c r="C2372" s="16">
        <v>641037.125</v>
      </c>
      <c r="D2372" s="16">
        <v>426271.03125</v>
      </c>
      <c r="E2372" s="16">
        <v>105285.4296875</v>
      </c>
      <c r="F2372" s="16">
        <v>14038.421875</v>
      </c>
    </row>
    <row r="2373" spans="1:6" x14ac:dyDescent="0.2">
      <c r="A2373" t="s">
        <v>35</v>
      </c>
      <c r="B2373">
        <v>2009</v>
      </c>
      <c r="C2373" s="16">
        <v>678313.9375</v>
      </c>
      <c r="D2373" s="16">
        <v>494783.4375</v>
      </c>
      <c r="E2373" s="16">
        <v>52704.5859375</v>
      </c>
      <c r="F2373" s="16">
        <v>20397.0546875</v>
      </c>
    </row>
    <row r="2374" spans="1:6" x14ac:dyDescent="0.2">
      <c r="A2374" t="s">
        <v>35</v>
      </c>
      <c r="B2374">
        <v>2010</v>
      </c>
      <c r="C2374" s="16">
        <v>939662.625</v>
      </c>
      <c r="D2374" s="16">
        <v>491562.46875</v>
      </c>
      <c r="E2374" s="16">
        <v>67349.2890625</v>
      </c>
      <c r="F2374" s="16">
        <v>19404.615234375</v>
      </c>
    </row>
    <row r="2375" spans="1:6" x14ac:dyDescent="0.2">
      <c r="A2375" t="s">
        <v>35</v>
      </c>
      <c r="B2375">
        <v>2011</v>
      </c>
      <c r="C2375" s="16">
        <v>731872.125</v>
      </c>
      <c r="D2375" s="16">
        <v>229210.53125</v>
      </c>
      <c r="E2375" s="16">
        <v>79769.2109375</v>
      </c>
      <c r="F2375" s="16">
        <v>31198.142578125</v>
      </c>
    </row>
    <row r="2376" spans="1:6" x14ac:dyDescent="0.2">
      <c r="A2376" t="s">
        <v>35</v>
      </c>
      <c r="B2376">
        <v>2012</v>
      </c>
      <c r="C2376" s="16">
        <v>1166856.625</v>
      </c>
      <c r="D2376" s="16">
        <v>369727.78125</v>
      </c>
      <c r="E2376" s="16">
        <v>187600.90625</v>
      </c>
      <c r="F2376" s="16">
        <v>27176.71484375</v>
      </c>
    </row>
    <row r="2377" spans="1:6" x14ac:dyDescent="0.2">
      <c r="A2377" t="s">
        <v>35</v>
      </c>
      <c r="B2377">
        <v>2013</v>
      </c>
      <c r="C2377" s="16">
        <v>1707271.75</v>
      </c>
      <c r="D2377" s="16">
        <v>466758.875</v>
      </c>
      <c r="E2377" s="16">
        <v>422998.28125</v>
      </c>
      <c r="F2377" s="16">
        <v>28027.08203125</v>
      </c>
    </row>
    <row r="2378" spans="1:6" x14ac:dyDescent="0.2">
      <c r="A2378" t="s">
        <v>35</v>
      </c>
      <c r="B2378">
        <v>2014</v>
      </c>
      <c r="C2378" s="16">
        <v>2666482.75</v>
      </c>
      <c r="D2378" s="16">
        <v>554413.5</v>
      </c>
      <c r="E2378" s="16">
        <v>42326.328125</v>
      </c>
      <c r="F2378" s="16">
        <v>33274.3828125</v>
      </c>
    </row>
    <row r="2379" spans="1:6" x14ac:dyDescent="0.2">
      <c r="A2379" t="s">
        <v>35</v>
      </c>
      <c r="B2379">
        <v>2015</v>
      </c>
      <c r="C2379" s="16">
        <v>3112736</v>
      </c>
      <c r="D2379" s="16">
        <v>627948.25</v>
      </c>
      <c r="E2379" s="16">
        <v>47758.4375</v>
      </c>
      <c r="F2379" s="16">
        <v>38494.34765625</v>
      </c>
    </row>
    <row r="2380" spans="1:6" x14ac:dyDescent="0.2">
      <c r="A2380" t="s">
        <v>35</v>
      </c>
      <c r="B2380">
        <v>2016</v>
      </c>
      <c r="C2380" s="16">
        <v>2973725.5</v>
      </c>
      <c r="D2380" s="16">
        <v>510801.1875</v>
      </c>
      <c r="E2380" s="16">
        <v>303739.0625</v>
      </c>
      <c r="F2380" s="16">
        <v>38012.125</v>
      </c>
    </row>
    <row r="2381" spans="1:6" x14ac:dyDescent="0.2">
      <c r="A2381" t="s">
        <v>35</v>
      </c>
      <c r="B2381">
        <v>2017</v>
      </c>
      <c r="C2381" s="16">
        <v>3317845.75</v>
      </c>
      <c r="D2381" s="16">
        <v>581670.8125</v>
      </c>
      <c r="E2381" s="16">
        <v>370416.8125</v>
      </c>
      <c r="F2381" s="16">
        <v>42884.6015625</v>
      </c>
    </row>
    <row r="2382" spans="1:6" x14ac:dyDescent="0.2">
      <c r="A2382" t="s">
        <v>36</v>
      </c>
      <c r="B2382">
        <v>1950</v>
      </c>
    </row>
    <row r="2383" spans="1:6" x14ac:dyDescent="0.2">
      <c r="A2383" t="s">
        <v>36</v>
      </c>
      <c r="B2383">
        <v>1951</v>
      </c>
    </row>
    <row r="2384" spans="1:6" x14ac:dyDescent="0.2">
      <c r="A2384" t="s">
        <v>36</v>
      </c>
      <c r="B2384">
        <v>1952</v>
      </c>
    </row>
    <row r="2385" spans="1:6" x14ac:dyDescent="0.2">
      <c r="A2385" t="s">
        <v>36</v>
      </c>
      <c r="B2385">
        <v>1953</v>
      </c>
    </row>
    <row r="2386" spans="1:6" x14ac:dyDescent="0.2">
      <c r="A2386" t="s">
        <v>36</v>
      </c>
      <c r="B2386">
        <v>1954</v>
      </c>
    </row>
    <row r="2387" spans="1:6" x14ac:dyDescent="0.2">
      <c r="A2387" t="s">
        <v>36</v>
      </c>
      <c r="B2387">
        <v>1955</v>
      </c>
    </row>
    <row r="2388" spans="1:6" x14ac:dyDescent="0.2">
      <c r="A2388" t="s">
        <v>36</v>
      </c>
      <c r="B2388">
        <v>1956</v>
      </c>
    </row>
    <row r="2389" spans="1:6" x14ac:dyDescent="0.2">
      <c r="A2389" t="s">
        <v>36</v>
      </c>
      <c r="B2389">
        <v>1957</v>
      </c>
    </row>
    <row r="2390" spans="1:6" x14ac:dyDescent="0.2">
      <c r="A2390" t="s">
        <v>36</v>
      </c>
      <c r="B2390">
        <v>1958</v>
      </c>
    </row>
    <row r="2391" spans="1:6" x14ac:dyDescent="0.2">
      <c r="A2391" t="s">
        <v>36</v>
      </c>
      <c r="B2391">
        <v>1959</v>
      </c>
    </row>
    <row r="2392" spans="1:6" x14ac:dyDescent="0.2">
      <c r="A2392" t="s">
        <v>36</v>
      </c>
      <c r="B2392">
        <v>1960</v>
      </c>
      <c r="C2392" s="16">
        <v>11192.7802734375</v>
      </c>
      <c r="D2392" s="16">
        <v>7105.7734375</v>
      </c>
      <c r="E2392" s="16">
        <v>1522.02197265625</v>
      </c>
      <c r="F2392" s="16">
        <v>0</v>
      </c>
    </row>
    <row r="2393" spans="1:6" x14ac:dyDescent="0.2">
      <c r="A2393" t="s">
        <v>36</v>
      </c>
      <c r="B2393">
        <v>1961</v>
      </c>
      <c r="C2393" s="16">
        <v>13410.716796875</v>
      </c>
      <c r="D2393" s="16">
        <v>8563.9609375</v>
      </c>
      <c r="E2393" s="16">
        <v>1900.669677734375</v>
      </c>
      <c r="F2393" s="16">
        <v>2.9847912788391113</v>
      </c>
    </row>
    <row r="2394" spans="1:6" x14ac:dyDescent="0.2">
      <c r="A2394" t="s">
        <v>36</v>
      </c>
      <c r="B2394">
        <v>1962</v>
      </c>
      <c r="C2394" s="16">
        <v>15128.3134765625</v>
      </c>
      <c r="D2394" s="16">
        <v>9733.65234375</v>
      </c>
      <c r="E2394" s="16">
        <v>2286.568359375</v>
      </c>
      <c r="F2394" s="16">
        <v>7.2152824401855469</v>
      </c>
    </row>
    <row r="2395" spans="1:6" x14ac:dyDescent="0.2">
      <c r="A2395" t="s">
        <v>36</v>
      </c>
      <c r="B2395">
        <v>1963</v>
      </c>
      <c r="C2395" s="16">
        <v>13393.44140625</v>
      </c>
      <c r="D2395" s="16">
        <v>8648.4482421875</v>
      </c>
      <c r="E2395" s="16">
        <v>1672.4454345703125</v>
      </c>
      <c r="F2395" s="16">
        <v>7.9279794692993164</v>
      </c>
    </row>
    <row r="2396" spans="1:6" x14ac:dyDescent="0.2">
      <c r="A2396" t="s">
        <v>36</v>
      </c>
      <c r="B2396">
        <v>1964</v>
      </c>
      <c r="C2396" s="16">
        <v>15071.431640625</v>
      </c>
      <c r="D2396" s="16">
        <v>9790.61328125</v>
      </c>
      <c r="E2396" s="16">
        <v>1969.12158203125</v>
      </c>
      <c r="F2396" s="16">
        <v>12.447384834289551</v>
      </c>
    </row>
    <row r="2397" spans="1:6" x14ac:dyDescent="0.2">
      <c r="A2397" t="s">
        <v>36</v>
      </c>
      <c r="B2397">
        <v>1965</v>
      </c>
      <c r="C2397" s="16">
        <v>21990.666015625</v>
      </c>
      <c r="D2397" s="16">
        <v>14449.0302734375</v>
      </c>
      <c r="E2397" s="16">
        <v>4105.1865234375</v>
      </c>
      <c r="F2397" s="16">
        <v>32.673046112060547</v>
      </c>
    </row>
    <row r="2398" spans="1:6" x14ac:dyDescent="0.2">
      <c r="A2398" t="s">
        <v>36</v>
      </c>
      <c r="B2398">
        <v>1966</v>
      </c>
      <c r="C2398" s="16">
        <v>24367.421875</v>
      </c>
      <c r="D2398" s="16">
        <v>16086.234375</v>
      </c>
      <c r="E2398" s="16">
        <v>4785.16943359375</v>
      </c>
      <c r="F2398" s="16">
        <v>45.728347778320313</v>
      </c>
    </row>
    <row r="2399" spans="1:6" x14ac:dyDescent="0.2">
      <c r="A2399" t="s">
        <v>36</v>
      </c>
      <c r="B2399">
        <v>1967</v>
      </c>
      <c r="C2399" s="16">
        <v>27532.62890625</v>
      </c>
      <c r="D2399" s="16">
        <v>18276.923828125</v>
      </c>
      <c r="E2399" s="16">
        <v>5580.60791015625</v>
      </c>
      <c r="F2399" s="16">
        <v>62.180149078369141</v>
      </c>
    </row>
    <row r="2400" spans="1:6" x14ac:dyDescent="0.2">
      <c r="A2400" t="s">
        <v>36</v>
      </c>
      <c r="B2400">
        <v>1968</v>
      </c>
      <c r="C2400" s="16">
        <v>30122.876953125</v>
      </c>
      <c r="D2400" s="16">
        <v>19979.169921875</v>
      </c>
      <c r="E2400" s="16">
        <v>5981.72265625</v>
      </c>
      <c r="F2400" s="16">
        <v>75.573623657226563</v>
      </c>
    </row>
    <row r="2401" spans="1:6" x14ac:dyDescent="0.2">
      <c r="A2401" t="s">
        <v>36</v>
      </c>
      <c r="B2401">
        <v>1969</v>
      </c>
      <c r="C2401" s="16">
        <v>27700.755859375</v>
      </c>
      <c r="D2401" s="16">
        <v>17502.361328125</v>
      </c>
      <c r="E2401" s="16">
        <v>4404.5029296875</v>
      </c>
      <c r="F2401" s="16">
        <v>59.312244415283203</v>
      </c>
    </row>
    <row r="2402" spans="1:6" x14ac:dyDescent="0.2">
      <c r="A2402" t="s">
        <v>36</v>
      </c>
      <c r="B2402">
        <v>1970</v>
      </c>
      <c r="C2402" s="16">
        <v>44803.67578125</v>
      </c>
      <c r="D2402" s="16">
        <v>27102.849609375</v>
      </c>
      <c r="E2402" s="16">
        <v>10720.037109375</v>
      </c>
      <c r="F2402" s="16">
        <v>151.66627502441406</v>
      </c>
    </row>
    <row r="2403" spans="1:6" x14ac:dyDescent="0.2">
      <c r="A2403" t="s">
        <v>36</v>
      </c>
      <c r="B2403">
        <v>1971</v>
      </c>
      <c r="C2403" s="16">
        <v>56407.22265625</v>
      </c>
      <c r="D2403" s="16">
        <v>29516.919921875</v>
      </c>
      <c r="E2403" s="16">
        <v>14188.146484375</v>
      </c>
      <c r="F2403" s="16">
        <v>222.69345092773438</v>
      </c>
    </row>
    <row r="2404" spans="1:6" x14ac:dyDescent="0.2">
      <c r="A2404" t="s">
        <v>36</v>
      </c>
      <c r="B2404">
        <v>1972</v>
      </c>
      <c r="C2404" s="16">
        <v>58320.16796875</v>
      </c>
      <c r="D2404" s="16">
        <v>32225.283203125</v>
      </c>
      <c r="E2404" s="16">
        <v>20196.1484375</v>
      </c>
      <c r="F2404" s="16">
        <v>351.5654296875</v>
      </c>
    </row>
    <row r="2405" spans="1:6" x14ac:dyDescent="0.2">
      <c r="A2405" t="s">
        <v>36</v>
      </c>
      <c r="B2405">
        <v>1973</v>
      </c>
      <c r="C2405" s="16">
        <v>76454.25</v>
      </c>
      <c r="D2405" s="16">
        <v>27902.435546875</v>
      </c>
      <c r="E2405" s="16">
        <v>25074.1171875</v>
      </c>
      <c r="F2405" s="16">
        <v>489.17474365234375</v>
      </c>
    </row>
    <row r="2406" spans="1:6" x14ac:dyDescent="0.2">
      <c r="A2406" t="s">
        <v>36</v>
      </c>
      <c r="B2406">
        <v>1974</v>
      </c>
      <c r="C2406" s="16">
        <v>86899.15625</v>
      </c>
      <c r="D2406" s="16">
        <v>33130.8515625</v>
      </c>
      <c r="E2406" s="16">
        <v>41946.6484375</v>
      </c>
      <c r="F2406" s="16">
        <v>815.54010009765625</v>
      </c>
    </row>
    <row r="2407" spans="1:6" x14ac:dyDescent="0.2">
      <c r="A2407" t="s">
        <v>36</v>
      </c>
      <c r="B2407">
        <v>1975</v>
      </c>
      <c r="C2407" s="16">
        <v>114015.1328125</v>
      </c>
      <c r="D2407" s="16">
        <v>67353.3125</v>
      </c>
      <c r="E2407" s="16">
        <v>28879.978515625</v>
      </c>
      <c r="F2407" s="16">
        <v>582.0396728515625</v>
      </c>
    </row>
    <row r="2408" spans="1:6" x14ac:dyDescent="0.2">
      <c r="A2408" t="s">
        <v>36</v>
      </c>
      <c r="B2408">
        <v>1976</v>
      </c>
      <c r="C2408" s="16">
        <v>149192.84375</v>
      </c>
      <c r="D2408" s="16">
        <v>91792.7421875</v>
      </c>
      <c r="E2408" s="16">
        <v>33125.05078125</v>
      </c>
      <c r="F2408" s="16">
        <v>895.36456298828125</v>
      </c>
    </row>
    <row r="2409" spans="1:6" x14ac:dyDescent="0.2">
      <c r="A2409" t="s">
        <v>36</v>
      </c>
      <c r="B2409">
        <v>1977</v>
      </c>
      <c r="C2409" s="16">
        <v>178114.375</v>
      </c>
      <c r="D2409" s="16">
        <v>121957.7578125</v>
      </c>
      <c r="E2409" s="16">
        <v>39645.08984375</v>
      </c>
      <c r="F2409" s="16">
        <v>1182.64990234375</v>
      </c>
    </row>
    <row r="2410" spans="1:6" x14ac:dyDescent="0.2">
      <c r="A2410" t="s">
        <v>36</v>
      </c>
      <c r="B2410">
        <v>1978</v>
      </c>
      <c r="C2410" s="16">
        <v>214968.796875</v>
      </c>
      <c r="D2410" s="16">
        <v>131771.984375</v>
      </c>
      <c r="E2410" s="16">
        <v>50767.734375</v>
      </c>
      <c r="F2410" s="16">
        <v>1515.4130859375</v>
      </c>
    </row>
    <row r="2411" spans="1:6" x14ac:dyDescent="0.2">
      <c r="A2411" t="s">
        <v>36</v>
      </c>
      <c r="B2411">
        <v>1979</v>
      </c>
      <c r="C2411" s="16">
        <v>301011.28125</v>
      </c>
      <c r="D2411" s="16">
        <v>182558.203125</v>
      </c>
      <c r="E2411" s="16">
        <v>54464.1953125</v>
      </c>
      <c r="F2411" s="16">
        <v>2714.3388671875</v>
      </c>
    </row>
    <row r="2412" spans="1:6" x14ac:dyDescent="0.2">
      <c r="A2412" t="s">
        <v>36</v>
      </c>
      <c r="B2412">
        <v>1980</v>
      </c>
      <c r="C2412" s="16">
        <v>349370.34375</v>
      </c>
      <c r="D2412" s="16">
        <v>257644.859375</v>
      </c>
      <c r="E2412" s="16">
        <v>98583.5390625</v>
      </c>
      <c r="F2412" s="16">
        <v>3096.430908203125</v>
      </c>
    </row>
    <row r="2413" spans="1:6" x14ac:dyDescent="0.2">
      <c r="A2413" t="s">
        <v>36</v>
      </c>
      <c r="B2413">
        <v>1981</v>
      </c>
      <c r="C2413" s="16">
        <v>418892.4375</v>
      </c>
      <c r="D2413" s="16">
        <v>313946.15625</v>
      </c>
      <c r="E2413" s="16">
        <v>131966.84375</v>
      </c>
      <c r="F2413" s="16">
        <v>3095.89111328125</v>
      </c>
    </row>
    <row r="2414" spans="1:6" x14ac:dyDescent="0.2">
      <c r="A2414" t="s">
        <v>36</v>
      </c>
      <c r="B2414">
        <v>1982</v>
      </c>
      <c r="C2414" s="16">
        <v>540607.5</v>
      </c>
      <c r="D2414" s="16">
        <v>377726.9375</v>
      </c>
      <c r="E2414" s="16">
        <v>172207.421875</v>
      </c>
      <c r="F2414" s="16">
        <v>3206.54248046875</v>
      </c>
    </row>
    <row r="2415" spans="1:6" x14ac:dyDescent="0.2">
      <c r="A2415" t="s">
        <v>36</v>
      </c>
      <c r="B2415">
        <v>1983</v>
      </c>
      <c r="C2415" s="16">
        <v>716809.4375</v>
      </c>
      <c r="D2415" s="16">
        <v>397048.78125</v>
      </c>
      <c r="E2415" s="16">
        <v>189491.609375</v>
      </c>
      <c r="F2415" s="16">
        <v>2947.3984375</v>
      </c>
    </row>
    <row r="2416" spans="1:6" x14ac:dyDescent="0.2">
      <c r="A2416" t="s">
        <v>36</v>
      </c>
      <c r="B2416">
        <v>1984</v>
      </c>
      <c r="C2416" s="16">
        <v>825630.5</v>
      </c>
      <c r="D2416" s="16">
        <v>430760.125</v>
      </c>
      <c r="E2416" s="16">
        <v>203894.65625</v>
      </c>
      <c r="F2416" s="16">
        <v>1930.8565673828125</v>
      </c>
    </row>
    <row r="2417" spans="1:6" x14ac:dyDescent="0.2">
      <c r="A2417" t="s">
        <v>36</v>
      </c>
      <c r="B2417">
        <v>1985</v>
      </c>
      <c r="C2417" s="16">
        <v>872863.125</v>
      </c>
      <c r="D2417" s="16">
        <v>468529.90625</v>
      </c>
      <c r="E2417" s="16">
        <v>138165.765625</v>
      </c>
      <c r="F2417" s="16">
        <v>64.659553527832031</v>
      </c>
    </row>
    <row r="2418" spans="1:6" x14ac:dyDescent="0.2">
      <c r="A2418" t="s">
        <v>36</v>
      </c>
      <c r="B2418">
        <v>1986</v>
      </c>
      <c r="C2418" s="16">
        <v>831959.6875</v>
      </c>
      <c r="D2418" s="16">
        <v>350962.40625</v>
      </c>
      <c r="E2418" s="16">
        <v>101959.1015625</v>
      </c>
      <c r="F2418" s="16">
        <v>49.084339141845703</v>
      </c>
    </row>
    <row r="2419" spans="1:6" x14ac:dyDescent="0.2">
      <c r="A2419" t="s">
        <v>36</v>
      </c>
      <c r="B2419">
        <v>1987</v>
      </c>
      <c r="C2419" s="16">
        <v>714513.75</v>
      </c>
      <c r="D2419" s="16">
        <v>253444.671875</v>
      </c>
      <c r="E2419" s="16">
        <v>74800.71875</v>
      </c>
      <c r="F2419" s="16">
        <v>37.332111358642578</v>
      </c>
    </row>
    <row r="2420" spans="1:6" x14ac:dyDescent="0.2">
      <c r="A2420" t="s">
        <v>36</v>
      </c>
      <c r="B2420">
        <v>1988</v>
      </c>
      <c r="C2420" s="16">
        <v>558424.6875</v>
      </c>
      <c r="D2420" s="16">
        <v>273031.5</v>
      </c>
      <c r="E2420" s="16">
        <v>79503.1875</v>
      </c>
      <c r="F2420" s="16">
        <v>49.376674652099609</v>
      </c>
    </row>
    <row r="2421" spans="1:6" x14ac:dyDescent="0.2">
      <c r="A2421" t="s">
        <v>36</v>
      </c>
      <c r="B2421">
        <v>1989</v>
      </c>
      <c r="C2421" s="16">
        <v>535053.125</v>
      </c>
      <c r="D2421" s="16">
        <v>243351.75</v>
      </c>
      <c r="E2421" s="16">
        <v>75185.0078125</v>
      </c>
      <c r="F2421" s="16">
        <v>191.33238220214844</v>
      </c>
    </row>
    <row r="2422" spans="1:6" x14ac:dyDescent="0.2">
      <c r="A2422" t="s">
        <v>36</v>
      </c>
      <c r="B2422">
        <v>1990</v>
      </c>
      <c r="C2422" s="16">
        <v>471896.59375</v>
      </c>
      <c r="D2422" s="16">
        <v>266012.84375</v>
      </c>
      <c r="E2422" s="16">
        <v>39250.64453125</v>
      </c>
      <c r="F2422" s="16">
        <v>366.75942993164063</v>
      </c>
    </row>
    <row r="2423" spans="1:6" x14ac:dyDescent="0.2">
      <c r="A2423" t="s">
        <v>36</v>
      </c>
      <c r="B2423">
        <v>1991</v>
      </c>
      <c r="C2423" s="16">
        <v>556083</v>
      </c>
      <c r="D2423" s="16">
        <v>295487.25</v>
      </c>
      <c r="E2423" s="16">
        <v>75121.8203125</v>
      </c>
      <c r="F2423" s="16">
        <v>667.88470458984375</v>
      </c>
    </row>
    <row r="2424" spans="1:6" x14ac:dyDescent="0.2">
      <c r="A2424" t="s">
        <v>36</v>
      </c>
      <c r="B2424">
        <v>1992</v>
      </c>
      <c r="C2424" s="16">
        <v>348629.65625</v>
      </c>
      <c r="D2424" s="16">
        <v>235029.671875</v>
      </c>
      <c r="E2424" s="16">
        <v>27216.927734375</v>
      </c>
      <c r="F2424" s="16">
        <v>630.1573486328125</v>
      </c>
    </row>
    <row r="2425" spans="1:6" x14ac:dyDescent="0.2">
      <c r="A2425" t="s">
        <v>36</v>
      </c>
      <c r="B2425">
        <v>1993</v>
      </c>
      <c r="C2425" s="16">
        <v>433287.34375</v>
      </c>
      <c r="D2425" s="16">
        <v>189194.84375</v>
      </c>
      <c r="E2425" s="16">
        <v>30750.16796875</v>
      </c>
      <c r="F2425" s="16">
        <v>660.62811279296875</v>
      </c>
    </row>
    <row r="2426" spans="1:6" x14ac:dyDescent="0.2">
      <c r="A2426" t="s">
        <v>36</v>
      </c>
      <c r="B2426">
        <v>1994</v>
      </c>
      <c r="C2426" s="16">
        <v>297201.90625</v>
      </c>
      <c r="D2426" s="16">
        <v>359070.6875</v>
      </c>
      <c r="E2426" s="16">
        <v>67926.96875</v>
      </c>
      <c r="F2426" s="16">
        <v>1539.00146484375</v>
      </c>
    </row>
    <row r="2427" spans="1:6" x14ac:dyDescent="0.2">
      <c r="A2427" t="s">
        <v>36</v>
      </c>
      <c r="B2427">
        <v>1995</v>
      </c>
      <c r="C2427" s="16">
        <v>439493.84375</v>
      </c>
      <c r="D2427" s="16">
        <v>344133.28125</v>
      </c>
      <c r="E2427" s="16">
        <v>36985.1171875</v>
      </c>
      <c r="F2427" s="16">
        <v>1602.5789794921875</v>
      </c>
    </row>
    <row r="2428" spans="1:6" x14ac:dyDescent="0.2">
      <c r="A2428" t="s">
        <v>36</v>
      </c>
      <c r="B2428">
        <v>1996</v>
      </c>
      <c r="C2428" s="16">
        <v>392383.5</v>
      </c>
      <c r="D2428" s="16">
        <v>433603.9375</v>
      </c>
      <c r="E2428" s="16">
        <v>52009.40234375</v>
      </c>
      <c r="F2428" s="16">
        <v>2333.75634765625</v>
      </c>
    </row>
    <row r="2429" spans="1:6" x14ac:dyDescent="0.2">
      <c r="A2429" t="s">
        <v>36</v>
      </c>
      <c r="B2429">
        <v>1997</v>
      </c>
      <c r="C2429" s="16">
        <v>414056.46875</v>
      </c>
      <c r="D2429" s="16">
        <v>500199.75</v>
      </c>
      <c r="E2429" s="16">
        <v>96132.3359375</v>
      </c>
      <c r="F2429" s="16">
        <v>3224.098876953125</v>
      </c>
    </row>
    <row r="2430" spans="1:6" x14ac:dyDescent="0.2">
      <c r="A2430" t="s">
        <v>36</v>
      </c>
      <c r="B2430">
        <v>1998</v>
      </c>
      <c r="C2430" s="16">
        <v>514992.53125</v>
      </c>
      <c r="D2430" s="16">
        <v>504264.71875</v>
      </c>
      <c r="E2430" s="16">
        <v>123962.4765625</v>
      </c>
      <c r="F2430" s="16">
        <v>3773.952880859375</v>
      </c>
    </row>
    <row r="2431" spans="1:6" x14ac:dyDescent="0.2">
      <c r="A2431" t="s">
        <v>36</v>
      </c>
      <c r="B2431">
        <v>1999</v>
      </c>
      <c r="C2431" s="16">
        <v>557207.5</v>
      </c>
      <c r="D2431" s="16">
        <v>502113.75</v>
      </c>
      <c r="E2431" s="16">
        <v>137858.4375</v>
      </c>
      <c r="F2431" s="16">
        <v>4255.4833984375</v>
      </c>
    </row>
    <row r="2432" spans="1:6" x14ac:dyDescent="0.2">
      <c r="A2432" t="s">
        <v>36</v>
      </c>
      <c r="B2432">
        <v>2000</v>
      </c>
      <c r="C2432" s="16">
        <v>665815.875</v>
      </c>
      <c r="D2432" s="16">
        <v>616295.625</v>
      </c>
      <c r="E2432" s="16">
        <v>117538.15625</v>
      </c>
      <c r="F2432" s="16">
        <v>5255.32861328125</v>
      </c>
    </row>
    <row r="2433" spans="1:6" x14ac:dyDescent="0.2">
      <c r="A2433" t="s">
        <v>36</v>
      </c>
      <c r="B2433">
        <v>2001</v>
      </c>
      <c r="C2433" s="16">
        <v>876917.375</v>
      </c>
      <c r="D2433" s="16">
        <v>834613.125</v>
      </c>
      <c r="E2433" s="16">
        <v>181169.46875</v>
      </c>
      <c r="F2433" s="16">
        <v>6727.39208984375</v>
      </c>
    </row>
    <row r="2434" spans="1:6" x14ac:dyDescent="0.2">
      <c r="A2434" t="s">
        <v>36</v>
      </c>
      <c r="B2434">
        <v>2002</v>
      </c>
      <c r="C2434" s="16">
        <v>1032238.25</v>
      </c>
      <c r="D2434" s="16">
        <v>779068.8125</v>
      </c>
      <c r="E2434" s="16">
        <v>176576.125</v>
      </c>
      <c r="F2434" s="16">
        <v>7830.380859375</v>
      </c>
    </row>
    <row r="2435" spans="1:6" x14ac:dyDescent="0.2">
      <c r="A2435" t="s">
        <v>36</v>
      </c>
      <c r="B2435">
        <v>2003</v>
      </c>
      <c r="C2435" s="16">
        <v>924463.8125</v>
      </c>
      <c r="D2435" s="16">
        <v>750673.0625</v>
      </c>
      <c r="E2435" s="16">
        <v>216747.5625</v>
      </c>
      <c r="F2435" s="16">
        <v>7885.2978515625</v>
      </c>
    </row>
    <row r="2436" spans="1:6" x14ac:dyDescent="0.2">
      <c r="A2436" t="s">
        <v>36</v>
      </c>
      <c r="B2436">
        <v>2004</v>
      </c>
      <c r="C2436" s="16">
        <v>1059870.5</v>
      </c>
      <c r="D2436" s="16">
        <v>704006.9375</v>
      </c>
      <c r="E2436" s="16">
        <v>246803.421875</v>
      </c>
      <c r="F2436" s="16">
        <v>8989.1455078125</v>
      </c>
    </row>
    <row r="2437" spans="1:6" x14ac:dyDescent="0.2">
      <c r="A2437" t="s">
        <v>36</v>
      </c>
      <c r="B2437">
        <v>2005</v>
      </c>
      <c r="C2437" s="16">
        <v>1039923.1875</v>
      </c>
      <c r="D2437" s="16">
        <v>698498.5</v>
      </c>
      <c r="E2437" s="16">
        <v>293593.0625</v>
      </c>
      <c r="F2437" s="16">
        <v>21833.2265625</v>
      </c>
    </row>
    <row r="2438" spans="1:6" x14ac:dyDescent="0.2">
      <c r="A2438" t="s">
        <v>36</v>
      </c>
      <c r="B2438">
        <v>2006</v>
      </c>
      <c r="C2438" s="16">
        <v>1112168.875</v>
      </c>
      <c r="D2438" s="16">
        <v>742294.625</v>
      </c>
      <c r="E2438" s="16">
        <v>243924.09375</v>
      </c>
      <c r="F2438" s="16">
        <v>15713.3603515625</v>
      </c>
    </row>
    <row r="2439" spans="1:6" x14ac:dyDescent="0.2">
      <c r="A2439" t="s">
        <v>36</v>
      </c>
      <c r="B2439">
        <v>2007</v>
      </c>
      <c r="C2439" s="16">
        <v>980092.8125</v>
      </c>
      <c r="D2439" s="16">
        <v>883771.125</v>
      </c>
      <c r="E2439" s="16">
        <v>340883.625</v>
      </c>
      <c r="F2439" s="16">
        <v>22492.439453125</v>
      </c>
    </row>
    <row r="2440" spans="1:6" x14ac:dyDescent="0.2">
      <c r="A2440" t="s">
        <v>36</v>
      </c>
      <c r="B2440">
        <v>2008</v>
      </c>
      <c r="C2440" s="16">
        <v>1160687.125</v>
      </c>
      <c r="D2440" s="16">
        <v>1266631.75</v>
      </c>
      <c r="E2440" s="16">
        <v>398774.84375</v>
      </c>
      <c r="F2440" s="16">
        <v>40189.2578125</v>
      </c>
    </row>
    <row r="2441" spans="1:6" x14ac:dyDescent="0.2">
      <c r="A2441" t="s">
        <v>36</v>
      </c>
      <c r="B2441">
        <v>2009</v>
      </c>
      <c r="C2441" s="16">
        <v>1251389.75</v>
      </c>
      <c r="D2441" s="16">
        <v>1233396.375</v>
      </c>
      <c r="E2441" s="16">
        <v>378389.5625</v>
      </c>
      <c r="F2441" s="16">
        <v>36026.41015625</v>
      </c>
    </row>
    <row r="2442" spans="1:6" x14ac:dyDescent="0.2">
      <c r="A2442" t="s">
        <v>36</v>
      </c>
      <c r="B2442">
        <v>2010</v>
      </c>
      <c r="C2442" s="16">
        <v>1681774.75</v>
      </c>
      <c r="D2442" s="16">
        <v>949633.3125</v>
      </c>
      <c r="E2442" s="16">
        <v>372311.28125</v>
      </c>
      <c r="F2442" s="16">
        <v>34980.59375</v>
      </c>
    </row>
    <row r="2443" spans="1:6" x14ac:dyDescent="0.2">
      <c r="A2443" t="s">
        <v>36</v>
      </c>
      <c r="B2443">
        <v>2011</v>
      </c>
      <c r="C2443" s="16">
        <v>1727711.25</v>
      </c>
      <c r="D2443" s="16">
        <v>1074888</v>
      </c>
      <c r="E2443" s="16">
        <v>448999.21875</v>
      </c>
      <c r="F2443" s="16">
        <v>96801.546875</v>
      </c>
    </row>
    <row r="2444" spans="1:6" x14ac:dyDescent="0.2">
      <c r="A2444" t="s">
        <v>36</v>
      </c>
      <c r="B2444">
        <v>2012</v>
      </c>
      <c r="C2444" s="16">
        <v>1888914</v>
      </c>
      <c r="D2444" s="16">
        <v>1122725.875</v>
      </c>
      <c r="E2444" s="16">
        <v>312774.375</v>
      </c>
      <c r="F2444" s="16">
        <v>57885.78515625</v>
      </c>
    </row>
    <row r="2445" spans="1:6" x14ac:dyDescent="0.2">
      <c r="A2445" t="s">
        <v>36</v>
      </c>
      <c r="B2445">
        <v>2013</v>
      </c>
      <c r="C2445" s="16">
        <v>2026235</v>
      </c>
      <c r="D2445" s="16">
        <v>1286844.75</v>
      </c>
      <c r="E2445" s="16">
        <v>258556.96875</v>
      </c>
      <c r="F2445" s="16">
        <v>42763.32421875</v>
      </c>
    </row>
    <row r="2446" spans="1:6" x14ac:dyDescent="0.2">
      <c r="A2446" t="s">
        <v>36</v>
      </c>
      <c r="B2446">
        <v>2014</v>
      </c>
      <c r="C2446" s="16">
        <v>2196960.5</v>
      </c>
      <c r="D2446" s="16">
        <v>1460736.375</v>
      </c>
      <c r="E2446" s="16">
        <v>405817.375</v>
      </c>
      <c r="F2446" s="16">
        <v>37785.80078125</v>
      </c>
    </row>
    <row r="2447" spans="1:6" x14ac:dyDescent="0.2">
      <c r="A2447" t="s">
        <v>36</v>
      </c>
      <c r="B2447">
        <v>2015</v>
      </c>
      <c r="C2447" s="16">
        <v>2470202</v>
      </c>
      <c r="D2447" s="16">
        <v>1322255.125</v>
      </c>
      <c r="E2447" s="16">
        <v>380009.03125</v>
      </c>
      <c r="F2447" s="16">
        <v>41833.84375</v>
      </c>
    </row>
    <row r="2448" spans="1:6" x14ac:dyDescent="0.2">
      <c r="A2448" t="s">
        <v>36</v>
      </c>
      <c r="B2448">
        <v>2016</v>
      </c>
      <c r="C2448" s="16">
        <v>2459141.5</v>
      </c>
      <c r="D2448" s="16">
        <v>1571163.375</v>
      </c>
      <c r="E2448" s="16">
        <v>304139.09375</v>
      </c>
      <c r="F2448" s="16">
        <v>36055.88671875</v>
      </c>
    </row>
    <row r="2449" spans="1:6" x14ac:dyDescent="0.2">
      <c r="A2449" t="s">
        <v>36</v>
      </c>
      <c r="B2449">
        <v>2017</v>
      </c>
      <c r="C2449" s="16">
        <v>2666785</v>
      </c>
      <c r="D2449" s="16">
        <v>1646752.75</v>
      </c>
      <c r="E2449" s="16">
        <v>318771.78125</v>
      </c>
      <c r="F2449" s="16">
        <v>37790.4609375</v>
      </c>
    </row>
    <row r="2450" spans="1:6" x14ac:dyDescent="0.2">
      <c r="A2450" t="s">
        <v>37</v>
      </c>
      <c r="B2450">
        <v>1950</v>
      </c>
      <c r="C2450" s="16">
        <v>8.875074286596174E-12</v>
      </c>
      <c r="D2450" s="16">
        <v>3.3011357536416597E-11</v>
      </c>
      <c r="E2450" s="16">
        <v>1.6521463017116211E-11</v>
      </c>
      <c r="F2450" s="16">
        <v>0</v>
      </c>
    </row>
    <row r="2451" spans="1:6" x14ac:dyDescent="0.2">
      <c r="A2451" t="s">
        <v>37</v>
      </c>
      <c r="B2451">
        <v>1951</v>
      </c>
      <c r="C2451" s="16">
        <v>1.5288983620798113E-11</v>
      </c>
      <c r="D2451" s="16">
        <v>5.686965828810564E-11</v>
      </c>
      <c r="E2451" s="16">
        <v>2.8474443289350226E-11</v>
      </c>
      <c r="F2451" s="16">
        <v>0</v>
      </c>
    </row>
    <row r="2452" spans="1:6" x14ac:dyDescent="0.2">
      <c r="A2452" t="s">
        <v>37</v>
      </c>
      <c r="B2452">
        <v>1952</v>
      </c>
      <c r="C2452" s="16">
        <v>1.9213578644761142E-11</v>
      </c>
      <c r="D2452" s="16">
        <v>7.1468386764195202E-11</v>
      </c>
      <c r="E2452" s="16">
        <v>3.5789295138588528E-11</v>
      </c>
      <c r="F2452" s="16">
        <v>0</v>
      </c>
    </row>
    <row r="2453" spans="1:6" x14ac:dyDescent="0.2">
      <c r="A2453" t="s">
        <v>37</v>
      </c>
      <c r="B2453">
        <v>1953</v>
      </c>
      <c r="C2453" s="16">
        <v>1.8077199459565207E-11</v>
      </c>
      <c r="D2453" s="16">
        <v>6.7241510970372786E-11</v>
      </c>
      <c r="E2453" s="16">
        <v>3.3673099031350517E-11</v>
      </c>
      <c r="F2453" s="16">
        <v>0</v>
      </c>
    </row>
    <row r="2454" spans="1:6" x14ac:dyDescent="0.2">
      <c r="A2454" t="s">
        <v>37</v>
      </c>
      <c r="B2454">
        <v>1954</v>
      </c>
      <c r="C2454" s="16">
        <v>1.8800953849318347E-11</v>
      </c>
      <c r="D2454" s="16">
        <v>6.9933191182425247E-11</v>
      </c>
      <c r="E2454" s="16">
        <v>3.5017322375097137E-11</v>
      </c>
      <c r="F2454" s="16">
        <v>0</v>
      </c>
    </row>
    <row r="2455" spans="1:6" x14ac:dyDescent="0.2">
      <c r="A2455" t="s">
        <v>37</v>
      </c>
      <c r="B2455">
        <v>1955</v>
      </c>
      <c r="C2455" s="16">
        <v>1.9730940839512989E-11</v>
      </c>
      <c r="D2455" s="16">
        <v>7.3392257549098616E-11</v>
      </c>
      <c r="E2455" s="16">
        <v>3.6747719450724858E-11</v>
      </c>
      <c r="F2455" s="16">
        <v>0</v>
      </c>
    </row>
    <row r="2456" spans="1:6" x14ac:dyDescent="0.2">
      <c r="A2456" t="s">
        <v>37</v>
      </c>
      <c r="B2456">
        <v>1956</v>
      </c>
      <c r="C2456" s="16">
        <v>2.1177502460001385E-11</v>
      </c>
      <c r="D2456" s="16">
        <v>7.877277996559684E-11</v>
      </c>
      <c r="E2456" s="16">
        <v>3.943995130484268E-11</v>
      </c>
      <c r="F2456" s="16">
        <v>0</v>
      </c>
    </row>
    <row r="2457" spans="1:6" x14ac:dyDescent="0.2">
      <c r="A2457" t="s">
        <v>37</v>
      </c>
      <c r="B2457">
        <v>1957</v>
      </c>
      <c r="C2457" s="16">
        <v>2.1796347712821351E-11</v>
      </c>
      <c r="D2457" s="16">
        <v>8.1075292313048664E-11</v>
      </c>
      <c r="E2457" s="16">
        <v>4.059836147818352E-11</v>
      </c>
      <c r="F2457" s="16">
        <v>0</v>
      </c>
    </row>
    <row r="2458" spans="1:6" x14ac:dyDescent="0.2">
      <c r="A2458" t="s">
        <v>37</v>
      </c>
      <c r="B2458">
        <v>1958</v>
      </c>
      <c r="C2458" s="16">
        <v>1.5186980145687201E-11</v>
      </c>
      <c r="D2458" s="16">
        <v>5.6489438127194092E-11</v>
      </c>
      <c r="E2458" s="16">
        <v>2.8276575525509884E-11</v>
      </c>
      <c r="F2458" s="16">
        <v>0</v>
      </c>
    </row>
    <row r="2459" spans="1:6" x14ac:dyDescent="0.2">
      <c r="A2459" t="s">
        <v>37</v>
      </c>
      <c r="B2459">
        <v>1959</v>
      </c>
      <c r="C2459" s="16">
        <v>1.2709631957985579E-11</v>
      </c>
      <c r="D2459" s="16">
        <v>4.7273292919092214E-11</v>
      </c>
      <c r="E2459" s="16">
        <v>2.3651219871467788E-11</v>
      </c>
      <c r="F2459" s="16">
        <v>0</v>
      </c>
    </row>
    <row r="2460" spans="1:6" x14ac:dyDescent="0.2">
      <c r="A2460" t="s">
        <v>37</v>
      </c>
      <c r="B2460">
        <v>1960</v>
      </c>
      <c r="C2460" s="16">
        <v>9.221452594576629E-12</v>
      </c>
      <c r="D2460" s="16">
        <v>3.4296274153966522E-11</v>
      </c>
      <c r="E2460" s="16">
        <v>1.7134006019547954E-11</v>
      </c>
      <c r="F2460" s="16">
        <v>0</v>
      </c>
    </row>
    <row r="2461" spans="1:6" x14ac:dyDescent="0.2">
      <c r="A2461" t="s">
        <v>37</v>
      </c>
      <c r="B2461">
        <v>1961</v>
      </c>
      <c r="C2461" s="16">
        <v>9.2068332124828345E-12</v>
      </c>
      <c r="D2461" s="16">
        <v>3.3249764053167041E-11</v>
      </c>
      <c r="E2461" s="16">
        <v>1.6639942895801951E-11</v>
      </c>
      <c r="F2461" s="16">
        <v>0</v>
      </c>
    </row>
    <row r="2462" spans="1:6" x14ac:dyDescent="0.2">
      <c r="A2462" t="s">
        <v>37</v>
      </c>
      <c r="B2462">
        <v>1962</v>
      </c>
      <c r="C2462" s="16">
        <v>2.7100991589756873E-11</v>
      </c>
      <c r="D2462" s="16">
        <v>1.4663964487127146E-11</v>
      </c>
      <c r="E2462" s="16">
        <v>6.4455411494246384E-12</v>
      </c>
      <c r="F2462" s="16">
        <v>0</v>
      </c>
    </row>
    <row r="2463" spans="1:6" x14ac:dyDescent="0.2">
      <c r="A2463" t="s">
        <v>37</v>
      </c>
      <c r="B2463">
        <v>1963</v>
      </c>
      <c r="C2463" s="16">
        <v>2.439087265493356E-10</v>
      </c>
      <c r="D2463" s="16">
        <v>1.3197558323962966E-10</v>
      </c>
      <c r="E2463" s="16">
        <v>5.8009822639926156E-11</v>
      </c>
      <c r="F2463" s="16">
        <v>0</v>
      </c>
    </row>
    <row r="2464" spans="1:6" x14ac:dyDescent="0.2">
      <c r="A2464" t="s">
        <v>37</v>
      </c>
      <c r="B2464">
        <v>1964</v>
      </c>
      <c r="C2464" s="16">
        <v>2.2089045870199442E-10</v>
      </c>
      <c r="D2464" s="16">
        <v>1.6164543314989288E-10</v>
      </c>
      <c r="E2464" s="16">
        <v>6.6910199603142928E-11</v>
      </c>
      <c r="F2464" s="16">
        <v>0</v>
      </c>
    </row>
    <row r="2465" spans="1:6" x14ac:dyDescent="0.2">
      <c r="A2465" t="s">
        <v>37</v>
      </c>
      <c r="B2465">
        <v>1965</v>
      </c>
      <c r="C2465" s="16">
        <v>2.8301402887898064E-10</v>
      </c>
      <c r="D2465" s="16">
        <v>2.0833428038269375E-10</v>
      </c>
      <c r="E2465" s="16">
        <v>8.3288549668214529E-11</v>
      </c>
      <c r="F2465" s="16">
        <v>0</v>
      </c>
    </row>
    <row r="2466" spans="1:6" x14ac:dyDescent="0.2">
      <c r="A2466" t="s">
        <v>37</v>
      </c>
      <c r="B2466">
        <v>1966</v>
      </c>
      <c r="C2466" s="16">
        <v>8.5338340560792147E-11</v>
      </c>
      <c r="D2466" s="16">
        <v>1.444688535467975E-10</v>
      </c>
      <c r="E2466" s="16">
        <v>5.7511238826801758E-11</v>
      </c>
      <c r="F2466" s="16">
        <v>0</v>
      </c>
    </row>
    <row r="2467" spans="1:6" x14ac:dyDescent="0.2">
      <c r="A2467" t="s">
        <v>37</v>
      </c>
      <c r="B2467">
        <v>1967</v>
      </c>
      <c r="C2467" s="16">
        <v>3.4715227914539071E-10</v>
      </c>
      <c r="D2467" s="16">
        <v>2.6571453370927145E-10</v>
      </c>
      <c r="E2467" s="16">
        <v>1.0543111522709481E-10</v>
      </c>
      <c r="F2467" s="16">
        <v>0</v>
      </c>
    </row>
    <row r="2468" spans="1:6" x14ac:dyDescent="0.2">
      <c r="A2468" t="s">
        <v>37</v>
      </c>
      <c r="B2468">
        <v>1968</v>
      </c>
      <c r="C2468" s="16">
        <v>5.4326038112506581E-10</v>
      </c>
      <c r="D2468" s="16">
        <v>3.3126007492612075E-10</v>
      </c>
      <c r="E2468" s="16">
        <v>1.3109585639270449E-10</v>
      </c>
      <c r="F2468" s="16">
        <v>0</v>
      </c>
    </row>
    <row r="2469" spans="1:6" x14ac:dyDescent="0.2">
      <c r="A2469" t="s">
        <v>37</v>
      </c>
      <c r="B2469">
        <v>1969</v>
      </c>
      <c r="C2469" s="16">
        <v>9.8937324999326393E-10</v>
      </c>
      <c r="D2469" s="16">
        <v>4.2359751817322433E-10</v>
      </c>
      <c r="E2469" s="16">
        <v>1.6728246565733684E-10</v>
      </c>
      <c r="F2469" s="16">
        <v>0</v>
      </c>
    </row>
    <row r="2470" spans="1:6" x14ac:dyDescent="0.2">
      <c r="A2470" t="s">
        <v>37</v>
      </c>
      <c r="B2470">
        <v>1970</v>
      </c>
      <c r="C2470" s="16">
        <v>1.0784874104885489E-9</v>
      </c>
      <c r="D2470" s="16">
        <v>4.6293152644594215E-10</v>
      </c>
      <c r="E2470" s="16">
        <v>1.8249354805099927E-10</v>
      </c>
      <c r="F2470" s="16">
        <v>0</v>
      </c>
    </row>
    <row r="2471" spans="1:6" x14ac:dyDescent="0.2">
      <c r="A2471" t="s">
        <v>37</v>
      </c>
      <c r="B2471">
        <v>1971</v>
      </c>
      <c r="C2471" s="16">
        <v>1.5947944076444287E-9</v>
      </c>
      <c r="D2471" s="16">
        <v>7.2583433707862355E-10</v>
      </c>
      <c r="E2471" s="16">
        <v>2.1853295562035413E-10</v>
      </c>
      <c r="F2471" s="16">
        <v>0</v>
      </c>
    </row>
    <row r="2472" spans="1:6" x14ac:dyDescent="0.2">
      <c r="A2472" t="s">
        <v>37</v>
      </c>
      <c r="B2472">
        <v>1972</v>
      </c>
      <c r="C2472" s="16">
        <v>1.5324576052577754E-9</v>
      </c>
      <c r="D2472" s="16">
        <v>1.2352798783865637E-9</v>
      </c>
      <c r="E2472" s="16">
        <v>3.8286110393137562E-10</v>
      </c>
      <c r="F2472" s="16">
        <v>0</v>
      </c>
    </row>
    <row r="2473" spans="1:6" x14ac:dyDescent="0.2">
      <c r="A2473" t="s">
        <v>37</v>
      </c>
      <c r="B2473">
        <v>1973</v>
      </c>
      <c r="C2473" s="16">
        <v>1.58840773867297E-9</v>
      </c>
      <c r="D2473" s="16">
        <v>1.2268529525627514E-9</v>
      </c>
      <c r="E2473" s="16">
        <v>3.4383004776650239E-10</v>
      </c>
      <c r="F2473" s="16">
        <v>0</v>
      </c>
    </row>
    <row r="2474" spans="1:6" x14ac:dyDescent="0.2">
      <c r="A2474" t="s">
        <v>37</v>
      </c>
      <c r="B2474">
        <v>1974</v>
      </c>
      <c r="C2474" s="16">
        <v>2.384276998057544E-9</v>
      </c>
      <c r="D2474" s="16">
        <v>1.7174357491711589E-9</v>
      </c>
      <c r="E2474" s="16">
        <v>5.7747812087782791E-10</v>
      </c>
      <c r="F2474" s="16">
        <v>0</v>
      </c>
    </row>
    <row r="2475" spans="1:6" x14ac:dyDescent="0.2">
      <c r="A2475" t="s">
        <v>37</v>
      </c>
      <c r="B2475">
        <v>1975</v>
      </c>
      <c r="C2475" s="16">
        <v>2.7035722549584307E-9</v>
      </c>
      <c r="D2475" s="16">
        <v>1.4336556386496113E-9</v>
      </c>
      <c r="E2475" s="16">
        <v>5.1224030572782908E-10</v>
      </c>
      <c r="F2475" s="16">
        <v>0</v>
      </c>
    </row>
    <row r="2476" spans="1:6" x14ac:dyDescent="0.2">
      <c r="A2476" t="s">
        <v>37</v>
      </c>
      <c r="B2476">
        <v>1976</v>
      </c>
      <c r="C2476" s="16">
        <v>3.175968599222756E-9</v>
      </c>
      <c r="D2476" s="16">
        <v>1.933323279246224E-9</v>
      </c>
      <c r="E2476" s="16">
        <v>4.5987932906221829E-10</v>
      </c>
      <c r="F2476" s="16">
        <v>0</v>
      </c>
    </row>
    <row r="2477" spans="1:6" x14ac:dyDescent="0.2">
      <c r="A2477" t="s">
        <v>37</v>
      </c>
      <c r="B2477">
        <v>1977</v>
      </c>
      <c r="C2477" s="16">
        <v>5.8547953152299215E-9</v>
      </c>
      <c r="D2477" s="16">
        <v>4.6518890961522175E-9</v>
      </c>
      <c r="E2477" s="16">
        <v>1.1445857595049347E-9</v>
      </c>
      <c r="F2477" s="16">
        <v>0</v>
      </c>
    </row>
    <row r="2478" spans="1:6" x14ac:dyDescent="0.2">
      <c r="A2478" t="s">
        <v>37</v>
      </c>
      <c r="B2478">
        <v>1978</v>
      </c>
      <c r="C2478" s="16">
        <v>4.0692205161008133E-9</v>
      </c>
      <c r="D2478" s="16">
        <v>3.2816827033599338E-9</v>
      </c>
      <c r="E2478" s="16">
        <v>7.1666728107544486E-10</v>
      </c>
      <c r="F2478" s="16">
        <v>0</v>
      </c>
    </row>
    <row r="2479" spans="1:6" x14ac:dyDescent="0.2">
      <c r="A2479" t="s">
        <v>37</v>
      </c>
      <c r="B2479">
        <v>1979</v>
      </c>
      <c r="C2479" s="16">
        <v>6.658305906626083E-9</v>
      </c>
      <c r="D2479" s="16">
        <v>5.0396291584320352E-9</v>
      </c>
      <c r="E2479" s="16">
        <v>1.2611309774257506E-9</v>
      </c>
      <c r="F2479" s="16">
        <v>0</v>
      </c>
    </row>
    <row r="2480" spans="1:6" x14ac:dyDescent="0.2">
      <c r="A2480" t="s">
        <v>37</v>
      </c>
      <c r="B2480">
        <v>1980</v>
      </c>
      <c r="C2480" s="16">
        <v>1.7538074104095358E-8</v>
      </c>
      <c r="D2480" s="16">
        <v>9.0732488189360083E-9</v>
      </c>
      <c r="E2480" s="16">
        <v>2.5593147601199462E-9</v>
      </c>
      <c r="F2480" s="16">
        <v>0</v>
      </c>
    </row>
    <row r="2481" spans="1:6" x14ac:dyDescent="0.2">
      <c r="A2481" t="s">
        <v>37</v>
      </c>
      <c r="B2481">
        <v>1981</v>
      </c>
      <c r="C2481" s="16">
        <v>2.3486091293989375E-8</v>
      </c>
      <c r="D2481" s="16">
        <v>1.0008904816061204E-8</v>
      </c>
      <c r="E2481" s="16">
        <v>3.093703737633291E-9</v>
      </c>
      <c r="F2481" s="16">
        <v>3.1122400212524326E-9</v>
      </c>
    </row>
    <row r="2482" spans="1:6" x14ac:dyDescent="0.2">
      <c r="A2482" t="s">
        <v>37</v>
      </c>
      <c r="B2482">
        <v>1982</v>
      </c>
      <c r="C2482" s="16">
        <v>2.6941910036271111E-8</v>
      </c>
      <c r="D2482" s="16">
        <v>1.3374456209191976E-8</v>
      </c>
      <c r="E2482" s="16">
        <v>4.4466048620961374E-9</v>
      </c>
      <c r="F2482" s="16">
        <v>8.4660101151712297E-9</v>
      </c>
    </row>
    <row r="2483" spans="1:6" x14ac:dyDescent="0.2">
      <c r="A2483" t="s">
        <v>37</v>
      </c>
      <c r="B2483">
        <v>1983</v>
      </c>
      <c r="C2483" s="16">
        <v>4.0508517429316271E-8</v>
      </c>
      <c r="D2483" s="16">
        <v>1.7227959503429702E-8</v>
      </c>
      <c r="E2483" s="16">
        <v>6.1369198611771481E-9</v>
      </c>
      <c r="F2483" s="16">
        <v>1.6649451595185383E-8</v>
      </c>
    </row>
    <row r="2484" spans="1:6" x14ac:dyDescent="0.2">
      <c r="A2484" t="s">
        <v>37</v>
      </c>
      <c r="B2484">
        <v>1984</v>
      </c>
      <c r="C2484" s="16">
        <v>1.0808857098254521E-7</v>
      </c>
      <c r="D2484" s="16">
        <v>2.5196104758151705E-8</v>
      </c>
      <c r="E2484" s="16">
        <v>9.9507211359650682E-9</v>
      </c>
      <c r="F2484" s="16">
        <v>3.3393448006791004E-8</v>
      </c>
    </row>
    <row r="2485" spans="1:6" x14ac:dyDescent="0.2">
      <c r="A2485" t="s">
        <v>37</v>
      </c>
      <c r="B2485">
        <v>1985</v>
      </c>
      <c r="C2485" s="16">
        <v>1.6922048473588802E-7</v>
      </c>
      <c r="D2485" s="16">
        <v>3.3170664437420783E-8</v>
      </c>
      <c r="E2485" s="16">
        <v>1.3642469376407007E-8</v>
      </c>
      <c r="F2485" s="16">
        <v>5.5597240589122521E-8</v>
      </c>
    </row>
    <row r="2486" spans="1:6" x14ac:dyDescent="0.2">
      <c r="A2486" t="s">
        <v>37</v>
      </c>
      <c r="B2486">
        <v>1986</v>
      </c>
      <c r="C2486" s="16">
        <v>2.0849350335083727E-7</v>
      </c>
      <c r="D2486" s="16">
        <v>5.7044136525519207E-8</v>
      </c>
      <c r="E2486" s="16">
        <v>2.0727455307678611E-8</v>
      </c>
      <c r="F2486" s="16">
        <v>1.1083771056519254E-7</v>
      </c>
    </row>
    <row r="2487" spans="1:6" x14ac:dyDescent="0.2">
      <c r="A2487" t="s">
        <v>37</v>
      </c>
      <c r="B2487">
        <v>1987</v>
      </c>
      <c r="C2487" s="16">
        <v>2.6678713993533165E-7</v>
      </c>
      <c r="D2487" s="16">
        <v>2.6085213988835676E-8</v>
      </c>
      <c r="E2487" s="16">
        <v>1.8489300757096316E-8</v>
      </c>
      <c r="F2487" s="16">
        <v>7.4113977177603374E-8</v>
      </c>
    </row>
    <row r="2488" spans="1:6" x14ac:dyDescent="0.2">
      <c r="A2488" t="s">
        <v>37</v>
      </c>
      <c r="B2488">
        <v>1988</v>
      </c>
      <c r="C2488" s="16">
        <v>5.3980198799763457E-7</v>
      </c>
      <c r="D2488" s="16">
        <v>5.0399282969237902E-8</v>
      </c>
      <c r="E2488" s="16">
        <v>3.0967161279704669E-8</v>
      </c>
      <c r="F2488" s="16">
        <v>1.5461455404874869E-7</v>
      </c>
    </row>
    <row r="2489" spans="1:6" x14ac:dyDescent="0.2">
      <c r="A2489" t="s">
        <v>37</v>
      </c>
      <c r="B2489">
        <v>1989</v>
      </c>
      <c r="C2489" s="16">
        <v>1.8007241351369885E-6</v>
      </c>
      <c r="D2489" s="16">
        <v>1.2476201050048985E-7</v>
      </c>
      <c r="E2489" s="16">
        <v>7.4617339862470544E-8</v>
      </c>
      <c r="F2489" s="16">
        <v>4.2622400542313699E-7</v>
      </c>
    </row>
    <row r="2490" spans="1:6" x14ac:dyDescent="0.2">
      <c r="A2490" t="s">
        <v>37</v>
      </c>
      <c r="B2490">
        <v>1990</v>
      </c>
      <c r="C2490" s="16">
        <v>3.4593660984683083E-6</v>
      </c>
      <c r="D2490" s="16">
        <v>1.6319251017193892E-7</v>
      </c>
      <c r="E2490" s="16">
        <v>1.632878365853685E-7</v>
      </c>
      <c r="F2490" s="16">
        <v>7.754834996376303E-7</v>
      </c>
    </row>
    <row r="2491" spans="1:6" x14ac:dyDescent="0.2">
      <c r="A2491" t="s">
        <v>37</v>
      </c>
      <c r="B2491">
        <v>1991</v>
      </c>
      <c r="C2491" s="16">
        <v>6.1086946516297758E-5</v>
      </c>
      <c r="D2491" s="16">
        <v>2.985626224472071E-6</v>
      </c>
      <c r="E2491" s="16">
        <v>4.8230049287667498E-6</v>
      </c>
      <c r="F2491" s="16">
        <v>2.0402467271196656E-5</v>
      </c>
    </row>
    <row r="2492" spans="1:6" x14ac:dyDescent="0.2">
      <c r="A2492" t="s">
        <v>37</v>
      </c>
      <c r="B2492">
        <v>1992</v>
      </c>
      <c r="C2492" s="16">
        <v>1.4628298813477159E-3</v>
      </c>
      <c r="D2492" s="16">
        <v>5.416191925178282E-5</v>
      </c>
      <c r="E2492" s="16">
        <v>9.9796299764420837E-5</v>
      </c>
      <c r="F2492" s="16">
        <v>4.3883320176973939E-4</v>
      </c>
    </row>
    <row r="2493" spans="1:6" x14ac:dyDescent="0.2">
      <c r="A2493" t="s">
        <v>37</v>
      </c>
      <c r="B2493">
        <v>1993</v>
      </c>
      <c r="C2493" s="16">
        <v>6.8954620510339737E-3</v>
      </c>
      <c r="D2493" s="16">
        <v>2.478427195455879E-4</v>
      </c>
      <c r="E2493" s="16">
        <v>4.313036915846169E-4</v>
      </c>
      <c r="F2493" s="16">
        <v>2.0971146877855062E-3</v>
      </c>
    </row>
    <row r="2494" spans="1:6" x14ac:dyDescent="0.2">
      <c r="A2494" t="s">
        <v>37</v>
      </c>
      <c r="B2494">
        <v>1994</v>
      </c>
      <c r="C2494" s="16">
        <v>5.641596794128418</v>
      </c>
      <c r="D2494" s="16">
        <v>0.27448901534080505</v>
      </c>
      <c r="E2494" s="16">
        <v>0.33861100673675537</v>
      </c>
      <c r="F2494" s="16">
        <v>2.0387992858886719</v>
      </c>
    </row>
    <row r="2495" spans="1:6" x14ac:dyDescent="0.2">
      <c r="A2495" t="s">
        <v>37</v>
      </c>
      <c r="B2495">
        <v>1995</v>
      </c>
      <c r="C2495" s="16">
        <v>47.027435302734375</v>
      </c>
      <c r="D2495" s="16">
        <v>2.3975784778594971</v>
      </c>
      <c r="E2495" s="16">
        <v>0.59187781810760498</v>
      </c>
      <c r="F2495" s="16">
        <v>10.651192665100098</v>
      </c>
    </row>
    <row r="2496" spans="1:6" x14ac:dyDescent="0.2">
      <c r="A2496" t="s">
        <v>37</v>
      </c>
      <c r="B2496">
        <v>1996</v>
      </c>
      <c r="C2496" s="16">
        <v>907.74542236328125</v>
      </c>
      <c r="D2496" s="16">
        <v>54.671295166015625</v>
      </c>
      <c r="E2496" s="16">
        <v>15.572813034057617</v>
      </c>
      <c r="F2496" s="16">
        <v>266.95916748046875</v>
      </c>
    </row>
    <row r="2497" spans="1:6" x14ac:dyDescent="0.2">
      <c r="A2497" t="s">
        <v>37</v>
      </c>
      <c r="B2497">
        <v>1997</v>
      </c>
      <c r="C2497" s="16">
        <v>148.04743957519531</v>
      </c>
      <c r="D2497" s="16">
        <v>9.7270603179931641</v>
      </c>
      <c r="E2497" s="16">
        <v>22.277854919433594</v>
      </c>
      <c r="F2497" s="16">
        <v>129.23515319824219</v>
      </c>
    </row>
    <row r="2498" spans="1:6" x14ac:dyDescent="0.2">
      <c r="A2498" t="s">
        <v>37</v>
      </c>
      <c r="B2498">
        <v>1998</v>
      </c>
      <c r="C2498" s="16">
        <v>163.54191589355469</v>
      </c>
      <c r="D2498" s="16">
        <v>7.6452450752258301</v>
      </c>
      <c r="E2498" s="16">
        <v>24.393760681152344</v>
      </c>
      <c r="F2498" s="16">
        <v>136.98300170898438</v>
      </c>
    </row>
    <row r="2499" spans="1:6" x14ac:dyDescent="0.2">
      <c r="A2499" t="s">
        <v>37</v>
      </c>
      <c r="B2499">
        <v>1999</v>
      </c>
      <c r="C2499" s="16">
        <v>2073.2451171875</v>
      </c>
      <c r="D2499" s="16">
        <v>43.756526947021484</v>
      </c>
      <c r="E2499" s="16">
        <v>37.534950256347656</v>
      </c>
      <c r="F2499" s="16">
        <v>366.87179565429688</v>
      </c>
    </row>
    <row r="2500" spans="1:6" x14ac:dyDescent="0.2">
      <c r="A2500" t="s">
        <v>37</v>
      </c>
      <c r="B2500">
        <v>2000</v>
      </c>
      <c r="C2500" s="16">
        <v>45523.453125</v>
      </c>
      <c r="D2500" s="16">
        <v>3133.63232421875</v>
      </c>
      <c r="E2500" s="16">
        <v>757.661865234375</v>
      </c>
      <c r="F2500" s="16">
        <v>18485.83984375</v>
      </c>
    </row>
    <row r="2501" spans="1:6" x14ac:dyDescent="0.2">
      <c r="A2501" t="s">
        <v>37</v>
      </c>
      <c r="B2501">
        <v>2001</v>
      </c>
      <c r="C2501" s="16">
        <v>113370.859375</v>
      </c>
      <c r="D2501" s="16">
        <v>3828.563720703125</v>
      </c>
      <c r="E2501" s="16">
        <v>2071.331298828125</v>
      </c>
      <c r="F2501" s="16">
        <v>29429.244140625</v>
      </c>
    </row>
    <row r="2502" spans="1:6" x14ac:dyDescent="0.2">
      <c r="A2502" t="s">
        <v>37</v>
      </c>
      <c r="B2502">
        <v>2002</v>
      </c>
      <c r="C2502" s="16">
        <v>175560.28125</v>
      </c>
      <c r="D2502" s="16">
        <v>5255.41943359375</v>
      </c>
      <c r="E2502" s="16">
        <v>2653.786376953125</v>
      </c>
      <c r="F2502" s="16">
        <v>41330.515625</v>
      </c>
    </row>
    <row r="2503" spans="1:6" x14ac:dyDescent="0.2">
      <c r="A2503" t="s">
        <v>37</v>
      </c>
      <c r="B2503">
        <v>2003</v>
      </c>
      <c r="C2503" s="16">
        <v>248669.140625</v>
      </c>
      <c r="D2503" s="16">
        <v>9951.4462890625</v>
      </c>
      <c r="E2503" s="16">
        <v>4411.66796875</v>
      </c>
      <c r="F2503" s="16">
        <v>78467.75</v>
      </c>
    </row>
    <row r="2504" spans="1:6" x14ac:dyDescent="0.2">
      <c r="A2504" t="s">
        <v>37</v>
      </c>
      <c r="B2504">
        <v>2004</v>
      </c>
      <c r="C2504" s="16">
        <v>369453.4375</v>
      </c>
      <c r="D2504" s="16">
        <v>13675.4599609375</v>
      </c>
      <c r="E2504" s="16">
        <v>5732.51123046875</v>
      </c>
      <c r="F2504" s="16">
        <v>110638.5859375</v>
      </c>
    </row>
    <row r="2505" spans="1:6" x14ac:dyDescent="0.2">
      <c r="A2505" t="s">
        <v>37</v>
      </c>
      <c r="B2505">
        <v>2005</v>
      </c>
      <c r="C2505" s="16">
        <v>475068.8125</v>
      </c>
      <c r="D2505" s="16">
        <v>17323.1484375</v>
      </c>
      <c r="E2505" s="16">
        <v>9619.1904296875</v>
      </c>
      <c r="F2505" s="16">
        <v>159988.828125</v>
      </c>
    </row>
    <row r="2506" spans="1:6" x14ac:dyDescent="0.2">
      <c r="A2506" t="s">
        <v>37</v>
      </c>
      <c r="B2506">
        <v>2006</v>
      </c>
      <c r="C2506" s="16">
        <v>634213.375</v>
      </c>
      <c r="D2506" s="16">
        <v>31429.087890625</v>
      </c>
      <c r="E2506" s="16">
        <v>37318.54296875</v>
      </c>
      <c r="F2506" s="16">
        <v>284039.03125</v>
      </c>
    </row>
    <row r="2507" spans="1:6" x14ac:dyDescent="0.2">
      <c r="A2507" t="s">
        <v>37</v>
      </c>
      <c r="B2507">
        <v>2007</v>
      </c>
      <c r="C2507" s="16">
        <v>701905.5625</v>
      </c>
      <c r="D2507" s="16">
        <v>39016.1015625</v>
      </c>
      <c r="E2507" s="16">
        <v>70435.7890625</v>
      </c>
      <c r="F2507" s="16">
        <v>365942.5625</v>
      </c>
    </row>
    <row r="2508" spans="1:6" x14ac:dyDescent="0.2">
      <c r="A2508" t="s">
        <v>37</v>
      </c>
      <c r="B2508">
        <v>2008</v>
      </c>
      <c r="C2508" s="16">
        <v>644657</v>
      </c>
      <c r="D2508" s="16">
        <v>34256.7109375</v>
      </c>
      <c r="E2508" s="16">
        <v>111855.578125</v>
      </c>
      <c r="F2508" s="16">
        <v>398530.71875</v>
      </c>
    </row>
    <row r="2509" spans="1:6" x14ac:dyDescent="0.2">
      <c r="A2509" t="s">
        <v>37</v>
      </c>
      <c r="B2509">
        <v>2009</v>
      </c>
      <c r="C2509" s="16">
        <v>1002948.5</v>
      </c>
      <c r="D2509" s="16">
        <v>86834.8046875</v>
      </c>
      <c r="E2509" s="16">
        <v>302903.75</v>
      </c>
      <c r="F2509" s="16">
        <v>795912.9375</v>
      </c>
    </row>
    <row r="2510" spans="1:6" x14ac:dyDescent="0.2">
      <c r="A2510" t="s">
        <v>37</v>
      </c>
      <c r="B2510">
        <v>2010</v>
      </c>
      <c r="C2510" s="16">
        <v>3132116</v>
      </c>
      <c r="D2510" s="16">
        <v>464866.8125</v>
      </c>
      <c r="E2510" s="16">
        <v>1251290.125</v>
      </c>
      <c r="F2510" s="16">
        <v>763027.25</v>
      </c>
    </row>
    <row r="2511" spans="1:6" x14ac:dyDescent="0.2">
      <c r="A2511" t="s">
        <v>37</v>
      </c>
      <c r="B2511">
        <v>2011</v>
      </c>
      <c r="C2511" s="16">
        <v>3421372.5</v>
      </c>
      <c r="D2511" s="16">
        <v>558326.4375</v>
      </c>
      <c r="E2511" s="16">
        <v>1540500.375</v>
      </c>
      <c r="F2511" s="16">
        <v>375800.71875</v>
      </c>
    </row>
    <row r="2512" spans="1:6" x14ac:dyDescent="0.2">
      <c r="A2512" t="s">
        <v>37</v>
      </c>
      <c r="B2512">
        <v>2012</v>
      </c>
      <c r="C2512" s="16">
        <v>2604061</v>
      </c>
      <c r="D2512" s="16">
        <v>306728.46875</v>
      </c>
      <c r="E2512" s="16">
        <v>683140.6875</v>
      </c>
      <c r="F2512" s="16">
        <v>246569.828125</v>
      </c>
    </row>
    <row r="2513" spans="1:6" x14ac:dyDescent="0.2">
      <c r="A2513" t="s">
        <v>37</v>
      </c>
      <c r="B2513">
        <v>2013</v>
      </c>
      <c r="C2513" s="16">
        <v>3917002</v>
      </c>
      <c r="D2513" s="16">
        <v>588084.0625</v>
      </c>
      <c r="E2513" s="16">
        <v>1635052.25</v>
      </c>
      <c r="F2513" s="16">
        <v>392761.71875</v>
      </c>
    </row>
    <row r="2514" spans="1:6" x14ac:dyDescent="0.2">
      <c r="A2514" t="s">
        <v>37</v>
      </c>
      <c r="B2514">
        <v>2014</v>
      </c>
      <c r="C2514" s="16">
        <v>4458546.5</v>
      </c>
      <c r="D2514" s="16">
        <v>717512.125</v>
      </c>
      <c r="E2514" s="16">
        <v>2033178.5</v>
      </c>
      <c r="F2514" s="16">
        <v>469163</v>
      </c>
    </row>
    <row r="2515" spans="1:6" x14ac:dyDescent="0.2">
      <c r="A2515" t="s">
        <v>37</v>
      </c>
      <c r="B2515">
        <v>2015</v>
      </c>
      <c r="C2515" s="16">
        <v>4044265.25</v>
      </c>
      <c r="D2515" s="16">
        <v>622218.4375</v>
      </c>
      <c r="E2515" s="16">
        <v>1722071.5</v>
      </c>
      <c r="F2515" s="16">
        <v>415944.84375</v>
      </c>
    </row>
    <row r="2516" spans="1:6" x14ac:dyDescent="0.2">
      <c r="A2516" t="s">
        <v>37</v>
      </c>
      <c r="B2516">
        <v>2016</v>
      </c>
      <c r="C2516" s="16">
        <v>4437323</v>
      </c>
      <c r="D2516" s="16">
        <v>611679.0625</v>
      </c>
      <c r="E2516" s="16">
        <v>1592605.625</v>
      </c>
      <c r="F2516" s="16">
        <v>432892.59375</v>
      </c>
    </row>
    <row r="2517" spans="1:6" x14ac:dyDescent="0.2">
      <c r="A2517" t="s">
        <v>37</v>
      </c>
      <c r="B2517">
        <v>2017</v>
      </c>
      <c r="C2517" s="16">
        <v>7043182</v>
      </c>
      <c r="D2517" s="16">
        <v>989066.8125</v>
      </c>
      <c r="E2517" s="16">
        <v>2617481.5</v>
      </c>
      <c r="F2517" s="16">
        <v>693985.3125</v>
      </c>
    </row>
    <row r="2518" spans="1:6" x14ac:dyDescent="0.2">
      <c r="A2518" t="s">
        <v>38</v>
      </c>
      <c r="B2518">
        <v>1950</v>
      </c>
    </row>
    <row r="2519" spans="1:6" x14ac:dyDescent="0.2">
      <c r="A2519" t="s">
        <v>38</v>
      </c>
      <c r="B2519">
        <v>1951</v>
      </c>
    </row>
    <row r="2520" spans="1:6" x14ac:dyDescent="0.2">
      <c r="A2520" t="s">
        <v>38</v>
      </c>
      <c r="B2520">
        <v>1952</v>
      </c>
    </row>
    <row r="2521" spans="1:6" x14ac:dyDescent="0.2">
      <c r="A2521" t="s">
        <v>38</v>
      </c>
      <c r="B2521">
        <v>1953</v>
      </c>
    </row>
    <row r="2522" spans="1:6" x14ac:dyDescent="0.2">
      <c r="A2522" t="s">
        <v>38</v>
      </c>
      <c r="B2522">
        <v>1954</v>
      </c>
    </row>
    <row r="2523" spans="1:6" x14ac:dyDescent="0.2">
      <c r="A2523" t="s">
        <v>38</v>
      </c>
      <c r="B2523">
        <v>1955</v>
      </c>
    </row>
    <row r="2524" spans="1:6" x14ac:dyDescent="0.2">
      <c r="A2524" t="s">
        <v>38</v>
      </c>
      <c r="B2524">
        <v>1956</v>
      </c>
    </row>
    <row r="2525" spans="1:6" x14ac:dyDescent="0.2">
      <c r="A2525" t="s">
        <v>38</v>
      </c>
      <c r="B2525">
        <v>1957</v>
      </c>
    </row>
    <row r="2526" spans="1:6" x14ac:dyDescent="0.2">
      <c r="A2526" t="s">
        <v>38</v>
      </c>
      <c r="B2526">
        <v>1958</v>
      </c>
    </row>
    <row r="2527" spans="1:6" x14ac:dyDescent="0.2">
      <c r="A2527" t="s">
        <v>38</v>
      </c>
      <c r="B2527">
        <v>1959</v>
      </c>
    </row>
    <row r="2528" spans="1:6" x14ac:dyDescent="0.2">
      <c r="A2528" t="s">
        <v>38</v>
      </c>
      <c r="B2528">
        <v>1960</v>
      </c>
      <c r="C2528" s="16">
        <v>19917.974609375</v>
      </c>
      <c r="D2528" s="16">
        <v>16406.119140625</v>
      </c>
      <c r="E2528" s="16">
        <v>1245.4647216796875</v>
      </c>
      <c r="F2528" s="16">
        <v>0</v>
      </c>
    </row>
    <row r="2529" spans="1:6" x14ac:dyDescent="0.2">
      <c r="A2529" t="s">
        <v>38</v>
      </c>
      <c r="B2529">
        <v>1961</v>
      </c>
      <c r="C2529" s="16">
        <v>25794.873046875</v>
      </c>
      <c r="D2529" s="16">
        <v>25147.47265625</v>
      </c>
      <c r="E2529" s="16">
        <v>1646.950439453125</v>
      </c>
      <c r="F2529" s="16">
        <v>8.0842180252075195</v>
      </c>
    </row>
    <row r="2530" spans="1:6" x14ac:dyDescent="0.2">
      <c r="A2530" t="s">
        <v>38</v>
      </c>
      <c r="B2530">
        <v>1962</v>
      </c>
      <c r="C2530" s="16">
        <v>19315.513671875</v>
      </c>
      <c r="D2530" s="16">
        <v>11896.8994140625</v>
      </c>
      <c r="E2530" s="16">
        <v>1167.360595703125</v>
      </c>
      <c r="F2530" s="16">
        <v>7.7730116844177246</v>
      </c>
    </row>
    <row r="2531" spans="1:6" x14ac:dyDescent="0.2">
      <c r="A2531" t="s">
        <v>38</v>
      </c>
      <c r="B2531">
        <v>1963</v>
      </c>
      <c r="C2531" s="16">
        <v>14318.708984375</v>
      </c>
      <c r="D2531" s="16">
        <v>5800.1923828125</v>
      </c>
      <c r="E2531" s="16">
        <v>862.45355224609375</v>
      </c>
      <c r="F2531" s="16">
        <v>5.7777571678161621</v>
      </c>
    </row>
    <row r="2532" spans="1:6" x14ac:dyDescent="0.2">
      <c r="A2532" t="s">
        <v>38</v>
      </c>
      <c r="B2532">
        <v>1964</v>
      </c>
      <c r="C2532" s="16">
        <v>14143.740234375</v>
      </c>
      <c r="D2532" s="16">
        <v>5219.70068359375</v>
      </c>
      <c r="E2532" s="16">
        <v>839.354736328125</v>
      </c>
      <c r="F2532" s="16">
        <v>7.0350427627563477</v>
      </c>
    </row>
    <row r="2533" spans="1:6" x14ac:dyDescent="0.2">
      <c r="A2533" t="s">
        <v>38</v>
      </c>
      <c r="B2533">
        <v>1965</v>
      </c>
      <c r="C2533" s="16">
        <v>16186.2509765625</v>
      </c>
      <c r="D2533" s="16">
        <v>6665.03662109375</v>
      </c>
      <c r="E2533" s="16">
        <v>974.57110595703125</v>
      </c>
      <c r="F2533" s="16">
        <v>11.37751293182373</v>
      </c>
    </row>
    <row r="2534" spans="1:6" x14ac:dyDescent="0.2">
      <c r="A2534" t="s">
        <v>38</v>
      </c>
      <c r="B2534">
        <v>1966</v>
      </c>
      <c r="C2534" s="16">
        <v>22315.2578125</v>
      </c>
      <c r="D2534" s="16">
        <v>12170.787109375</v>
      </c>
      <c r="E2534" s="16">
        <v>1353.9000244140625</v>
      </c>
      <c r="F2534" s="16">
        <v>25.241918563842773</v>
      </c>
    </row>
    <row r="2535" spans="1:6" x14ac:dyDescent="0.2">
      <c r="A2535" t="s">
        <v>38</v>
      </c>
      <c r="B2535">
        <v>1967</v>
      </c>
      <c r="C2535" s="16">
        <v>24700.830078125</v>
      </c>
      <c r="D2535" s="16">
        <v>14028.1494140625</v>
      </c>
      <c r="E2535" s="16">
        <v>1475.592041015625</v>
      </c>
      <c r="F2535" s="16">
        <v>34.416408538818359</v>
      </c>
    </row>
    <row r="2536" spans="1:6" x14ac:dyDescent="0.2">
      <c r="A2536" t="s">
        <v>38</v>
      </c>
      <c r="B2536">
        <v>1968</v>
      </c>
      <c r="C2536" s="16">
        <v>25243.21875</v>
      </c>
      <c r="D2536" s="16">
        <v>13493.861328125</v>
      </c>
      <c r="E2536" s="16">
        <v>1463.548583984375</v>
      </c>
      <c r="F2536" s="16">
        <v>38.359836578369141</v>
      </c>
    </row>
    <row r="2537" spans="1:6" x14ac:dyDescent="0.2">
      <c r="A2537" t="s">
        <v>38</v>
      </c>
      <c r="B2537">
        <v>1969</v>
      </c>
      <c r="C2537" s="16">
        <v>26341.587890625</v>
      </c>
      <c r="D2537" s="16">
        <v>12355.4580078125</v>
      </c>
      <c r="E2537" s="16">
        <v>1501.8719482421875</v>
      </c>
      <c r="F2537" s="16">
        <v>40.069984436035156</v>
      </c>
    </row>
    <row r="2538" spans="1:6" x14ac:dyDescent="0.2">
      <c r="A2538" t="s">
        <v>38</v>
      </c>
      <c r="B2538">
        <v>1970</v>
      </c>
      <c r="C2538" s="16">
        <v>27454.7578125</v>
      </c>
      <c r="D2538" s="16">
        <v>11185.3974609375</v>
      </c>
      <c r="E2538" s="16">
        <v>1557.961181640625</v>
      </c>
      <c r="F2538" s="16">
        <v>40.870742797851563</v>
      </c>
    </row>
    <row r="2539" spans="1:6" x14ac:dyDescent="0.2">
      <c r="A2539" t="s">
        <v>38</v>
      </c>
      <c r="B2539">
        <v>1971</v>
      </c>
      <c r="C2539" s="16">
        <v>31298.833984375</v>
      </c>
      <c r="D2539" s="16">
        <v>14635.298828125</v>
      </c>
      <c r="E2539" s="16">
        <v>1735.888427734375</v>
      </c>
      <c r="F2539" s="16">
        <v>59.609535217285156</v>
      </c>
    </row>
    <row r="2540" spans="1:6" x14ac:dyDescent="0.2">
      <c r="A2540" t="s">
        <v>38</v>
      </c>
      <c r="B2540">
        <v>1972</v>
      </c>
      <c r="C2540" s="16">
        <v>33207.828125</v>
      </c>
      <c r="D2540" s="16">
        <v>15976.23828125</v>
      </c>
      <c r="E2540" s="16">
        <v>2096.192138671875</v>
      </c>
      <c r="F2540" s="16">
        <v>71.9495849609375</v>
      </c>
    </row>
    <row r="2541" spans="1:6" x14ac:dyDescent="0.2">
      <c r="A2541" t="s">
        <v>38</v>
      </c>
      <c r="B2541">
        <v>1973</v>
      </c>
      <c r="C2541" s="16">
        <v>38780.140625</v>
      </c>
      <c r="D2541" s="16">
        <v>21501.380859375</v>
      </c>
      <c r="E2541" s="16">
        <v>4227.298828125</v>
      </c>
      <c r="F2541" s="16">
        <v>106.24009704589844</v>
      </c>
    </row>
    <row r="2542" spans="1:6" x14ac:dyDescent="0.2">
      <c r="A2542" t="s">
        <v>38</v>
      </c>
      <c r="B2542">
        <v>1974</v>
      </c>
      <c r="C2542" s="16">
        <v>45535.1484375</v>
      </c>
      <c r="D2542" s="16">
        <v>17766.048828125</v>
      </c>
      <c r="E2542" s="16">
        <v>4477.49951171875</v>
      </c>
      <c r="F2542" s="16">
        <v>96.042747497558594</v>
      </c>
    </row>
    <row r="2543" spans="1:6" x14ac:dyDescent="0.2">
      <c r="A2543" t="s">
        <v>38</v>
      </c>
      <c r="B2543">
        <v>1975</v>
      </c>
      <c r="C2543" s="16">
        <v>42164.99609375</v>
      </c>
      <c r="D2543" s="16">
        <v>29707.34375</v>
      </c>
      <c r="E2543" s="16">
        <v>5611.74072265625</v>
      </c>
      <c r="F2543" s="16">
        <v>173.96176147460938</v>
      </c>
    </row>
    <row r="2544" spans="1:6" x14ac:dyDescent="0.2">
      <c r="A2544" t="s">
        <v>38</v>
      </c>
      <c r="B2544">
        <v>1976</v>
      </c>
      <c r="C2544" s="16">
        <v>43549.17578125</v>
      </c>
      <c r="D2544" s="16">
        <v>30041.037109375</v>
      </c>
      <c r="E2544" s="16">
        <v>8849.4638671875</v>
      </c>
      <c r="F2544" s="16">
        <v>190.07321166992188</v>
      </c>
    </row>
    <row r="2545" spans="1:6" x14ac:dyDescent="0.2">
      <c r="A2545" t="s">
        <v>38</v>
      </c>
      <c r="B2545">
        <v>1977</v>
      </c>
      <c r="C2545" s="16">
        <v>42833.8359375</v>
      </c>
      <c r="D2545" s="16">
        <v>27515.166015625</v>
      </c>
      <c r="E2545" s="16">
        <v>6483.36279296875</v>
      </c>
      <c r="F2545" s="16">
        <v>187.40451049804688</v>
      </c>
    </row>
    <row r="2546" spans="1:6" x14ac:dyDescent="0.2">
      <c r="A2546" t="s">
        <v>38</v>
      </c>
      <c r="B2546">
        <v>1978</v>
      </c>
      <c r="C2546" s="16">
        <v>50763.33203125</v>
      </c>
      <c r="D2546" s="16">
        <v>38740.95703125</v>
      </c>
      <c r="E2546" s="16">
        <v>9184.224609375</v>
      </c>
      <c r="F2546" s="16">
        <v>271.64559936523438</v>
      </c>
    </row>
    <row r="2547" spans="1:6" x14ac:dyDescent="0.2">
      <c r="A2547" t="s">
        <v>38</v>
      </c>
      <c r="B2547">
        <v>1979</v>
      </c>
      <c r="C2547" s="16">
        <v>85560.0859375</v>
      </c>
      <c r="D2547" s="16">
        <v>40986.9296875</v>
      </c>
      <c r="E2547" s="16">
        <v>15117.9111328125</v>
      </c>
      <c r="F2547" s="16">
        <v>268.765625</v>
      </c>
    </row>
    <row r="2548" spans="1:6" x14ac:dyDescent="0.2">
      <c r="A2548" t="s">
        <v>38</v>
      </c>
      <c r="B2548">
        <v>1980</v>
      </c>
      <c r="C2548" s="16">
        <v>156694.375</v>
      </c>
      <c r="D2548" s="16">
        <v>78020.3359375</v>
      </c>
      <c r="E2548" s="16">
        <v>18201.28515625</v>
      </c>
      <c r="F2548" s="16">
        <v>566.15234375</v>
      </c>
    </row>
    <row r="2549" spans="1:6" x14ac:dyDescent="0.2">
      <c r="A2549" t="s">
        <v>38</v>
      </c>
      <c r="B2549">
        <v>1981</v>
      </c>
      <c r="C2549" s="16">
        <v>315152.75</v>
      </c>
      <c r="D2549" s="16">
        <v>159856.8125</v>
      </c>
      <c r="E2549" s="16">
        <v>35786.62109375</v>
      </c>
      <c r="F2549" s="16">
        <v>1389.5599365234375</v>
      </c>
    </row>
    <row r="2550" spans="1:6" x14ac:dyDescent="0.2">
      <c r="A2550" t="s">
        <v>38</v>
      </c>
      <c r="B2550">
        <v>1982</v>
      </c>
      <c r="C2550" s="16">
        <v>600714.3125</v>
      </c>
      <c r="D2550" s="16">
        <v>228946.0625</v>
      </c>
      <c r="E2550" s="16">
        <v>32427.958984375</v>
      </c>
      <c r="F2550" s="16">
        <v>1811.7713623046875</v>
      </c>
    </row>
    <row r="2551" spans="1:6" x14ac:dyDescent="0.2">
      <c r="A2551" t="s">
        <v>38</v>
      </c>
      <c r="B2551">
        <v>1983</v>
      </c>
      <c r="C2551" s="16">
        <v>403934.09375</v>
      </c>
      <c r="D2551" s="16">
        <v>191198.765625</v>
      </c>
      <c r="E2551" s="16">
        <v>49497</v>
      </c>
      <c r="F2551" s="16">
        <v>1870.84375</v>
      </c>
    </row>
    <row r="2552" spans="1:6" x14ac:dyDescent="0.2">
      <c r="A2552" t="s">
        <v>38</v>
      </c>
      <c r="B2552">
        <v>1984</v>
      </c>
      <c r="C2552" s="16">
        <v>402794.1875</v>
      </c>
      <c r="D2552" s="16">
        <v>149436.859375</v>
      </c>
      <c r="E2552" s="16">
        <v>37520.14453125</v>
      </c>
      <c r="F2552" s="16">
        <v>2124.8349609375</v>
      </c>
    </row>
    <row r="2553" spans="1:6" x14ac:dyDescent="0.2">
      <c r="A2553" t="s">
        <v>38</v>
      </c>
      <c r="B2553">
        <v>1985</v>
      </c>
      <c r="C2553" s="16">
        <v>351008.78125</v>
      </c>
      <c r="D2553" s="16">
        <v>188382.921875</v>
      </c>
      <c r="E2553" s="16">
        <v>48717.78515625</v>
      </c>
      <c r="F2553" s="16">
        <v>2991.621826171875</v>
      </c>
    </row>
    <row r="2554" spans="1:6" x14ac:dyDescent="0.2">
      <c r="A2554" t="s">
        <v>38</v>
      </c>
      <c r="B2554">
        <v>1986</v>
      </c>
      <c r="C2554" s="16">
        <v>225623.109375</v>
      </c>
      <c r="D2554" s="16">
        <v>132727.21875</v>
      </c>
      <c r="E2554" s="16">
        <v>29858.677734375</v>
      </c>
      <c r="F2554" s="16">
        <v>2132.670654296875</v>
      </c>
    </row>
    <row r="2555" spans="1:6" x14ac:dyDescent="0.2">
      <c r="A2555" t="s">
        <v>38</v>
      </c>
      <c r="B2555">
        <v>1987</v>
      </c>
      <c r="C2555" s="16">
        <v>159057.453125</v>
      </c>
      <c r="D2555" s="16">
        <v>122312.4453125</v>
      </c>
      <c r="E2555" s="16">
        <v>23821.349609375</v>
      </c>
      <c r="F2555" s="16">
        <v>2238.890869140625</v>
      </c>
    </row>
    <row r="2556" spans="1:6" x14ac:dyDescent="0.2">
      <c r="A2556" t="s">
        <v>38</v>
      </c>
      <c r="B2556">
        <v>1988</v>
      </c>
      <c r="C2556" s="16">
        <v>134140.546875</v>
      </c>
      <c r="D2556" s="16">
        <v>105981.6875</v>
      </c>
      <c r="E2556" s="16">
        <v>33154.94140625</v>
      </c>
      <c r="F2556" s="16">
        <v>2435.675048828125</v>
      </c>
    </row>
    <row r="2557" spans="1:6" x14ac:dyDescent="0.2">
      <c r="A2557" t="s">
        <v>38</v>
      </c>
      <c r="B2557">
        <v>1989</v>
      </c>
      <c r="C2557" s="16">
        <v>126447.0625</v>
      </c>
      <c r="D2557" s="16">
        <v>105807.8984375</v>
      </c>
      <c r="E2557" s="16">
        <v>35426.9609375</v>
      </c>
      <c r="F2557" s="16">
        <v>2783.850341796875</v>
      </c>
    </row>
    <row r="2558" spans="1:6" x14ac:dyDescent="0.2">
      <c r="A2558" t="s">
        <v>38</v>
      </c>
      <c r="B2558">
        <v>1990</v>
      </c>
      <c r="C2558" s="16">
        <v>88938.4375</v>
      </c>
      <c r="D2558" s="16">
        <v>28785.419921875</v>
      </c>
      <c r="E2558" s="16">
        <v>16015.5927734375</v>
      </c>
      <c r="F2558" s="16">
        <v>980.410400390625</v>
      </c>
    </row>
    <row r="2559" spans="1:6" x14ac:dyDescent="0.2">
      <c r="A2559" t="s">
        <v>38</v>
      </c>
      <c r="B2559">
        <v>1991</v>
      </c>
      <c r="C2559" s="16">
        <v>98983.7578125</v>
      </c>
      <c r="D2559" s="16">
        <v>31602.029296875</v>
      </c>
      <c r="E2559" s="16">
        <v>23132.267578125</v>
      </c>
      <c r="F2559" s="16">
        <v>1317.523193359375</v>
      </c>
    </row>
    <row r="2560" spans="1:6" x14ac:dyDescent="0.2">
      <c r="A2560" t="s">
        <v>38</v>
      </c>
      <c r="B2560">
        <v>1992</v>
      </c>
      <c r="C2560" s="16">
        <v>111841.25</v>
      </c>
      <c r="D2560" s="16">
        <v>26474.4453125</v>
      </c>
      <c r="E2560" s="16">
        <v>24312.5546875</v>
      </c>
      <c r="F2560" s="16">
        <v>1333.9305419921875</v>
      </c>
    </row>
    <row r="2561" spans="1:6" x14ac:dyDescent="0.2">
      <c r="A2561" t="s">
        <v>38</v>
      </c>
      <c r="B2561">
        <v>1993</v>
      </c>
      <c r="C2561" s="16">
        <v>105864.25</v>
      </c>
      <c r="D2561" s="16">
        <v>17148.314453125</v>
      </c>
      <c r="E2561" s="16">
        <v>20286.818359375</v>
      </c>
      <c r="F2561" s="16">
        <v>1065.310302734375</v>
      </c>
    </row>
    <row r="2562" spans="1:6" x14ac:dyDescent="0.2">
      <c r="A2562" t="s">
        <v>38</v>
      </c>
      <c r="B2562">
        <v>1994</v>
      </c>
      <c r="C2562" s="16">
        <v>347527.375</v>
      </c>
      <c r="D2562" s="16">
        <v>53928.015625</v>
      </c>
      <c r="E2562" s="16">
        <v>46513.75</v>
      </c>
      <c r="F2562" s="16">
        <v>3080.7607421875</v>
      </c>
    </row>
    <row r="2563" spans="1:6" x14ac:dyDescent="0.2">
      <c r="A2563" t="s">
        <v>38</v>
      </c>
      <c r="B2563">
        <v>1995</v>
      </c>
      <c r="C2563" s="16">
        <v>268042.125</v>
      </c>
      <c r="D2563" s="16">
        <v>75522.3515625</v>
      </c>
      <c r="E2563" s="16">
        <v>88322.5390625</v>
      </c>
      <c r="F2563" s="16">
        <v>5413.873046875</v>
      </c>
    </row>
    <row r="2564" spans="1:6" x14ac:dyDescent="0.2">
      <c r="A2564" t="s">
        <v>38</v>
      </c>
      <c r="B2564">
        <v>1996</v>
      </c>
      <c r="C2564" s="16">
        <v>255259.515625</v>
      </c>
      <c r="D2564" s="16">
        <v>26324.427734375</v>
      </c>
      <c r="E2564" s="16">
        <v>61123.3828125</v>
      </c>
      <c r="F2564" s="16">
        <v>3070.228515625</v>
      </c>
    </row>
    <row r="2565" spans="1:6" x14ac:dyDescent="0.2">
      <c r="A2565" t="s">
        <v>38</v>
      </c>
      <c r="B2565">
        <v>1997</v>
      </c>
      <c r="C2565" s="16">
        <v>310953.09375</v>
      </c>
      <c r="D2565" s="16">
        <v>58141.25390625</v>
      </c>
      <c r="E2565" s="16">
        <v>67907.34375</v>
      </c>
      <c r="F2565" s="16">
        <v>4711.17724609375</v>
      </c>
    </row>
    <row r="2566" spans="1:6" x14ac:dyDescent="0.2">
      <c r="A2566" t="s">
        <v>38</v>
      </c>
      <c r="B2566">
        <v>1998</v>
      </c>
      <c r="C2566" s="16">
        <v>316222.09375</v>
      </c>
      <c r="D2566" s="16">
        <v>105361.71875</v>
      </c>
      <c r="E2566" s="16">
        <v>77605.6328125</v>
      </c>
      <c r="F2566" s="16">
        <v>7266.93994140625</v>
      </c>
    </row>
    <row r="2567" spans="1:6" x14ac:dyDescent="0.2">
      <c r="A2567" t="s">
        <v>38</v>
      </c>
      <c r="B2567">
        <v>1999</v>
      </c>
      <c r="C2567" s="16">
        <v>245537.5</v>
      </c>
      <c r="D2567" s="16">
        <v>41132.6484375</v>
      </c>
      <c r="E2567" s="16">
        <v>102653.421875</v>
      </c>
      <c r="F2567" s="16">
        <v>6012.02587890625</v>
      </c>
    </row>
    <row r="2568" spans="1:6" x14ac:dyDescent="0.2">
      <c r="A2568" t="s">
        <v>38</v>
      </c>
      <c r="B2568">
        <v>2000</v>
      </c>
      <c r="C2568" s="16">
        <v>306169.15625</v>
      </c>
      <c r="D2568" s="16">
        <v>49261.5859375</v>
      </c>
      <c r="E2568" s="16">
        <v>63661.13671875</v>
      </c>
      <c r="F2568" s="16">
        <v>4973.00927734375</v>
      </c>
    </row>
    <row r="2569" spans="1:6" x14ac:dyDescent="0.2">
      <c r="A2569" t="s">
        <v>38</v>
      </c>
      <c r="B2569">
        <v>2001</v>
      </c>
      <c r="C2569" s="16">
        <v>362486.71875</v>
      </c>
      <c r="D2569" s="16">
        <v>82923.4140625</v>
      </c>
      <c r="E2569" s="16">
        <v>67926.2109375</v>
      </c>
      <c r="F2569" s="16">
        <v>6971.6591796875</v>
      </c>
    </row>
    <row r="2570" spans="1:6" x14ac:dyDescent="0.2">
      <c r="A2570" t="s">
        <v>38</v>
      </c>
      <c r="B2570">
        <v>2002</v>
      </c>
      <c r="C2570" s="16">
        <v>321244.90625</v>
      </c>
      <c r="D2570" s="16">
        <v>66135.2890625</v>
      </c>
      <c r="E2570" s="16">
        <v>66076.6953125</v>
      </c>
      <c r="F2570" s="16">
        <v>6416.98779296875</v>
      </c>
    </row>
    <row r="2571" spans="1:6" x14ac:dyDescent="0.2">
      <c r="A2571" t="s">
        <v>38</v>
      </c>
      <c r="B2571">
        <v>2003</v>
      </c>
      <c r="C2571" s="16">
        <v>370497.96875</v>
      </c>
      <c r="D2571" s="16">
        <v>70697.203125</v>
      </c>
      <c r="E2571" s="16">
        <v>56933.77734375</v>
      </c>
      <c r="F2571" s="16">
        <v>6480.54833984375</v>
      </c>
    </row>
    <row r="2572" spans="1:6" x14ac:dyDescent="0.2">
      <c r="A2572" t="s">
        <v>38</v>
      </c>
      <c r="B2572">
        <v>2004</v>
      </c>
      <c r="C2572" s="16">
        <v>457973.28125</v>
      </c>
      <c r="D2572" s="16">
        <v>68890.59375</v>
      </c>
      <c r="E2572" s="16">
        <v>45172.3515625</v>
      </c>
      <c r="F2572" s="16">
        <v>6346.01025390625</v>
      </c>
    </row>
    <row r="2573" spans="1:6" x14ac:dyDescent="0.2">
      <c r="A2573" t="s">
        <v>38</v>
      </c>
      <c r="B2573">
        <v>2005</v>
      </c>
      <c r="C2573" s="16">
        <v>658918.625</v>
      </c>
      <c r="D2573" s="16">
        <v>95313.203125</v>
      </c>
      <c r="E2573" s="16">
        <v>33755.609375</v>
      </c>
      <c r="F2573" s="16">
        <v>7493.83056640625</v>
      </c>
    </row>
    <row r="2574" spans="1:6" x14ac:dyDescent="0.2">
      <c r="A2574" t="s">
        <v>38</v>
      </c>
      <c r="B2574">
        <v>2006</v>
      </c>
      <c r="C2574" s="16">
        <v>707724.0625</v>
      </c>
      <c r="D2574" s="16">
        <v>212462.65625</v>
      </c>
      <c r="E2574" s="16">
        <v>244381.109375</v>
      </c>
      <c r="F2574" s="16">
        <v>17745.173828125</v>
      </c>
    </row>
    <row r="2575" spans="1:6" x14ac:dyDescent="0.2">
      <c r="A2575" t="s">
        <v>38</v>
      </c>
      <c r="B2575">
        <v>2007</v>
      </c>
      <c r="C2575" s="16">
        <v>1255383.125</v>
      </c>
      <c r="D2575" s="16">
        <v>386830.6875</v>
      </c>
      <c r="E2575" s="16">
        <v>880725.625</v>
      </c>
      <c r="F2575" s="16">
        <v>38501.53515625</v>
      </c>
    </row>
    <row r="2576" spans="1:6" x14ac:dyDescent="0.2">
      <c r="A2576" t="s">
        <v>38</v>
      </c>
      <c r="B2576">
        <v>2008</v>
      </c>
      <c r="C2576" s="16">
        <v>1748354.375</v>
      </c>
      <c r="D2576" s="16">
        <v>207834.3125</v>
      </c>
      <c r="E2576" s="16">
        <v>200078.484375</v>
      </c>
      <c r="F2576" s="16">
        <v>24568.8046875</v>
      </c>
    </row>
    <row r="2577" spans="1:6" x14ac:dyDescent="0.2">
      <c r="A2577" t="s">
        <v>38</v>
      </c>
      <c r="B2577">
        <v>2009</v>
      </c>
      <c r="C2577" s="16">
        <v>1959054.125</v>
      </c>
      <c r="D2577" s="16">
        <v>210290.1875</v>
      </c>
      <c r="E2577" s="16">
        <v>185375.140625</v>
      </c>
      <c r="F2577" s="16">
        <v>19310.525390625</v>
      </c>
    </row>
    <row r="2578" spans="1:6" x14ac:dyDescent="0.2">
      <c r="A2578" t="s">
        <v>38</v>
      </c>
      <c r="B2578">
        <v>2010</v>
      </c>
      <c r="C2578" s="16">
        <v>2803819.5</v>
      </c>
      <c r="D2578" s="16">
        <v>222191.328125</v>
      </c>
      <c r="E2578" s="16">
        <v>293927.09375</v>
      </c>
      <c r="F2578" s="16">
        <v>27323.0390625</v>
      </c>
    </row>
    <row r="2579" spans="1:6" x14ac:dyDescent="0.2">
      <c r="A2579" t="s">
        <v>38</v>
      </c>
      <c r="B2579">
        <v>2011</v>
      </c>
      <c r="C2579" s="16">
        <v>2576653</v>
      </c>
      <c r="D2579" s="16">
        <v>320674.8125</v>
      </c>
      <c r="E2579" s="16">
        <v>129039.7265625</v>
      </c>
      <c r="F2579" s="16">
        <v>32671.451171875</v>
      </c>
    </row>
    <row r="2580" spans="1:6" x14ac:dyDescent="0.2">
      <c r="A2580" t="s">
        <v>38</v>
      </c>
      <c r="B2580">
        <v>2012</v>
      </c>
      <c r="C2580" s="16">
        <v>3391847</v>
      </c>
      <c r="D2580" s="16">
        <v>277872.625</v>
      </c>
      <c r="E2580" s="16">
        <v>248051.484375</v>
      </c>
      <c r="F2580" s="16">
        <v>38373.984375</v>
      </c>
    </row>
    <row r="2581" spans="1:6" x14ac:dyDescent="0.2">
      <c r="A2581" t="s">
        <v>38</v>
      </c>
      <c r="B2581">
        <v>2013</v>
      </c>
      <c r="C2581" s="16">
        <v>4722233</v>
      </c>
      <c r="D2581" s="16">
        <v>314130.65625</v>
      </c>
      <c r="E2581" s="16">
        <v>430974.3125</v>
      </c>
      <c r="F2581" s="16">
        <v>36177.02734375</v>
      </c>
    </row>
    <row r="2582" spans="1:6" x14ac:dyDescent="0.2">
      <c r="A2582" t="s">
        <v>38</v>
      </c>
      <c r="B2582">
        <v>2014</v>
      </c>
      <c r="C2582" s="16">
        <v>4448488</v>
      </c>
      <c r="D2582" s="16">
        <v>398047.90625</v>
      </c>
      <c r="E2582" s="16">
        <v>221228.390625</v>
      </c>
      <c r="F2582" s="16">
        <v>64913.7890625</v>
      </c>
    </row>
    <row r="2583" spans="1:6" x14ac:dyDescent="0.2">
      <c r="A2583" t="s">
        <v>38</v>
      </c>
      <c r="B2583">
        <v>2015</v>
      </c>
      <c r="C2583" s="16">
        <v>3921446.5</v>
      </c>
      <c r="D2583" s="16">
        <v>541801.125</v>
      </c>
      <c r="E2583" s="16">
        <v>292510.28125</v>
      </c>
      <c r="F2583" s="16">
        <v>80846.0546875</v>
      </c>
    </row>
    <row r="2584" spans="1:6" x14ac:dyDescent="0.2">
      <c r="A2584" t="s">
        <v>38</v>
      </c>
      <c r="B2584">
        <v>2016</v>
      </c>
      <c r="C2584" s="16">
        <v>3184333.5</v>
      </c>
      <c r="D2584" s="16">
        <v>757165.875</v>
      </c>
      <c r="E2584" s="16">
        <v>390246.5625</v>
      </c>
      <c r="F2584" s="16">
        <v>94880.8671875</v>
      </c>
    </row>
    <row r="2585" spans="1:6" x14ac:dyDescent="0.2">
      <c r="A2585" t="s">
        <v>38</v>
      </c>
      <c r="B2585">
        <v>2017</v>
      </c>
      <c r="C2585" s="16">
        <v>1961292.75</v>
      </c>
      <c r="D2585" s="16">
        <v>360978.15625</v>
      </c>
      <c r="E2585" s="16">
        <v>217173.875</v>
      </c>
      <c r="F2585" s="16">
        <v>46517.75</v>
      </c>
    </row>
    <row r="2586" spans="1:6" x14ac:dyDescent="0.2">
      <c r="A2586" t="s">
        <v>39</v>
      </c>
      <c r="B2586">
        <v>1950</v>
      </c>
      <c r="C2586" s="16">
        <v>1705.9854736328125</v>
      </c>
      <c r="D2586" s="16">
        <v>278.82656860351563</v>
      </c>
      <c r="E2586" s="16">
        <v>100.50824737548828</v>
      </c>
      <c r="F2586" s="16">
        <v>63.375133514404297</v>
      </c>
    </row>
    <row r="2587" spans="1:6" x14ac:dyDescent="0.2">
      <c r="A2587" t="s">
        <v>39</v>
      </c>
      <c r="B2587">
        <v>1951</v>
      </c>
      <c r="C2587" s="16">
        <v>1581.0584716796875</v>
      </c>
      <c r="D2587" s="16">
        <v>390.24853515625</v>
      </c>
      <c r="E2587" s="16">
        <v>140.67230224609375</v>
      </c>
      <c r="F2587" s="16">
        <v>88.700607299804688</v>
      </c>
    </row>
    <row r="2588" spans="1:6" x14ac:dyDescent="0.2">
      <c r="A2588" t="s">
        <v>39</v>
      </c>
      <c r="B2588">
        <v>1952</v>
      </c>
      <c r="C2588" s="16">
        <v>1730.1602783203125</v>
      </c>
      <c r="D2588" s="16">
        <v>438.36001586914063</v>
      </c>
      <c r="E2588" s="16">
        <v>157.82237243652344</v>
      </c>
      <c r="F2588" s="16">
        <v>99.603782653808594</v>
      </c>
    </row>
    <row r="2589" spans="1:6" x14ac:dyDescent="0.2">
      <c r="A2589" t="s">
        <v>39</v>
      </c>
      <c r="B2589">
        <v>1953</v>
      </c>
      <c r="C2589" s="16">
        <v>1739.811767578125</v>
      </c>
      <c r="D2589" s="16">
        <v>573.86785888671875</v>
      </c>
      <c r="E2589" s="16">
        <v>207.06373596191406</v>
      </c>
      <c r="F2589" s="16">
        <v>130.46965026855469</v>
      </c>
    </row>
    <row r="2590" spans="1:6" x14ac:dyDescent="0.2">
      <c r="A2590" t="s">
        <v>39</v>
      </c>
      <c r="B2590">
        <v>1954</v>
      </c>
      <c r="C2590" s="16">
        <v>2420.44873046875</v>
      </c>
      <c r="D2590" s="16">
        <v>658.91265869140625</v>
      </c>
      <c r="E2590" s="16">
        <v>236.65452575683594</v>
      </c>
      <c r="F2590" s="16">
        <v>149.62162780761719</v>
      </c>
    </row>
    <row r="2591" spans="1:6" x14ac:dyDescent="0.2">
      <c r="A2591" t="s">
        <v>39</v>
      </c>
      <c r="B2591">
        <v>1955</v>
      </c>
      <c r="C2591" s="16">
        <v>2697.84130859375</v>
      </c>
      <c r="D2591" s="16">
        <v>736.21240234375</v>
      </c>
      <c r="E2591" s="16">
        <v>263.16690063476563</v>
      </c>
      <c r="F2591" s="16">
        <v>166.96566772460938</v>
      </c>
    </row>
    <row r="2592" spans="1:6" x14ac:dyDescent="0.2">
      <c r="A2592" t="s">
        <v>39</v>
      </c>
      <c r="B2592">
        <v>1956</v>
      </c>
      <c r="C2592" s="16">
        <v>3178.953857421875</v>
      </c>
      <c r="D2592" s="16">
        <v>760.77593994140625</v>
      </c>
      <c r="E2592" s="16">
        <v>271.79153442382813</v>
      </c>
      <c r="F2592" s="16">
        <v>172.51033020019531</v>
      </c>
    </row>
    <row r="2593" spans="1:6" x14ac:dyDescent="0.2">
      <c r="A2593" t="s">
        <v>39</v>
      </c>
      <c r="B2593">
        <v>1957</v>
      </c>
      <c r="C2593" s="16">
        <v>4357.458984375</v>
      </c>
      <c r="D2593" s="16">
        <v>859.74957275390625</v>
      </c>
      <c r="E2593" s="16">
        <v>306.28485107421875</v>
      </c>
      <c r="F2593" s="16">
        <v>194.80882263183594</v>
      </c>
    </row>
    <row r="2594" spans="1:6" x14ac:dyDescent="0.2">
      <c r="A2594" t="s">
        <v>39</v>
      </c>
      <c r="B2594">
        <v>1958</v>
      </c>
      <c r="C2594" s="16">
        <v>4410.494140625</v>
      </c>
      <c r="D2594" s="16">
        <v>1164.051025390625</v>
      </c>
      <c r="E2594" s="16">
        <v>416.81680297851563</v>
      </c>
      <c r="F2594" s="16">
        <v>264.1143798828125</v>
      </c>
    </row>
    <row r="2595" spans="1:6" x14ac:dyDescent="0.2">
      <c r="A2595" t="s">
        <v>39</v>
      </c>
      <c r="B2595">
        <v>1959</v>
      </c>
      <c r="C2595" s="16">
        <v>5329.06884765625</v>
      </c>
      <c r="D2595" s="16">
        <v>1131.364990234375</v>
      </c>
      <c r="E2595" s="16">
        <v>404.80514526367188</v>
      </c>
      <c r="F2595" s="16">
        <v>256.64712524414063</v>
      </c>
    </row>
    <row r="2596" spans="1:6" x14ac:dyDescent="0.2">
      <c r="A2596" t="s">
        <v>39</v>
      </c>
      <c r="B2596">
        <v>1960</v>
      </c>
      <c r="C2596" s="16">
        <v>6064.5205078125</v>
      </c>
      <c r="D2596" s="16">
        <v>1796.33251953125</v>
      </c>
      <c r="E2596" s="16">
        <v>638.97222900390625</v>
      </c>
      <c r="F2596" s="16">
        <v>406.86474609375</v>
      </c>
    </row>
    <row r="2597" spans="1:6" x14ac:dyDescent="0.2">
      <c r="A2597" t="s">
        <v>39</v>
      </c>
      <c r="B2597">
        <v>1961</v>
      </c>
      <c r="C2597" s="16">
        <v>7244.45068359375</v>
      </c>
      <c r="D2597" s="16">
        <v>1921.916259765625</v>
      </c>
      <c r="E2597" s="16">
        <v>655.072509765625</v>
      </c>
      <c r="F2597" s="16">
        <v>430.53579711914063</v>
      </c>
    </row>
    <row r="2598" spans="1:6" x14ac:dyDescent="0.2">
      <c r="A2598" t="s">
        <v>39</v>
      </c>
      <c r="B2598">
        <v>1962</v>
      </c>
      <c r="C2598" s="16">
        <v>7653.93212890625</v>
      </c>
      <c r="D2598" s="16">
        <v>1734.74072265625</v>
      </c>
      <c r="E2598" s="16">
        <v>570.845947265625</v>
      </c>
      <c r="F2598" s="16">
        <v>385.19357299804688</v>
      </c>
    </row>
    <row r="2599" spans="1:6" x14ac:dyDescent="0.2">
      <c r="A2599" t="s">
        <v>39</v>
      </c>
      <c r="B2599">
        <v>1963</v>
      </c>
      <c r="C2599" s="16">
        <v>9307.8095703125</v>
      </c>
      <c r="D2599" s="16">
        <v>2206.321044921875</v>
      </c>
      <c r="E2599" s="16">
        <v>709.3670654296875</v>
      </c>
      <c r="F2599" s="16">
        <v>487.12185668945313</v>
      </c>
    </row>
    <row r="2600" spans="1:6" x14ac:dyDescent="0.2">
      <c r="A2600" t="s">
        <v>39</v>
      </c>
      <c r="B2600">
        <v>1964</v>
      </c>
      <c r="C2600" s="16">
        <v>11245.12890625</v>
      </c>
      <c r="D2600" s="16">
        <v>2752.53857421875</v>
      </c>
      <c r="E2600" s="16">
        <v>927.83526611328125</v>
      </c>
      <c r="F2600" s="16">
        <v>614.87841796875</v>
      </c>
    </row>
    <row r="2601" spans="1:6" x14ac:dyDescent="0.2">
      <c r="A2601" t="s">
        <v>39</v>
      </c>
      <c r="B2601">
        <v>1965</v>
      </c>
      <c r="C2601" s="16">
        <v>13005.82421875</v>
      </c>
      <c r="D2601" s="16">
        <v>2996.390869140625</v>
      </c>
      <c r="E2601" s="16">
        <v>874.2611083984375</v>
      </c>
      <c r="F2601" s="16">
        <v>646.6688232421875</v>
      </c>
    </row>
    <row r="2602" spans="1:6" x14ac:dyDescent="0.2">
      <c r="A2602" t="s">
        <v>39</v>
      </c>
      <c r="B2602">
        <v>1966</v>
      </c>
      <c r="C2602" s="16">
        <v>17385.8125</v>
      </c>
      <c r="D2602" s="16">
        <v>4881.74755859375</v>
      </c>
      <c r="E2602" s="16">
        <v>1241.517333984375</v>
      </c>
      <c r="F2602" s="16">
        <v>1023.010009765625</v>
      </c>
    </row>
    <row r="2603" spans="1:6" x14ac:dyDescent="0.2">
      <c r="A2603" t="s">
        <v>39</v>
      </c>
      <c r="B2603">
        <v>1967</v>
      </c>
      <c r="C2603" s="16">
        <v>19367.56640625</v>
      </c>
      <c r="D2603" s="16">
        <v>3701.732666015625</v>
      </c>
      <c r="E2603" s="16">
        <v>1124.4315185546875</v>
      </c>
      <c r="F2603" s="16">
        <v>806.3035888671875</v>
      </c>
    </row>
    <row r="2604" spans="1:6" x14ac:dyDescent="0.2">
      <c r="A2604" t="s">
        <v>39</v>
      </c>
      <c r="B2604">
        <v>1968</v>
      </c>
      <c r="C2604" s="16">
        <v>25102.552734375</v>
      </c>
      <c r="D2604" s="16">
        <v>5234.81982421875</v>
      </c>
      <c r="E2604" s="16">
        <v>1763.585693359375</v>
      </c>
      <c r="F2604" s="16">
        <v>1169.21728515625</v>
      </c>
    </row>
    <row r="2605" spans="1:6" x14ac:dyDescent="0.2">
      <c r="A2605" t="s">
        <v>39</v>
      </c>
      <c r="B2605">
        <v>1969</v>
      </c>
      <c r="C2605" s="16">
        <v>27718.072265625</v>
      </c>
      <c r="D2605" s="16">
        <v>5643.7431640625</v>
      </c>
      <c r="E2605" s="16">
        <v>2317.206787109375</v>
      </c>
      <c r="F2605" s="16">
        <v>1330.03125</v>
      </c>
    </row>
    <row r="2606" spans="1:6" x14ac:dyDescent="0.2">
      <c r="A2606" t="s">
        <v>39</v>
      </c>
      <c r="B2606">
        <v>1970</v>
      </c>
      <c r="C2606" s="16">
        <v>33129.34375</v>
      </c>
      <c r="D2606" s="16">
        <v>8094.12353515625</v>
      </c>
      <c r="E2606" s="16">
        <v>3558.3740234375</v>
      </c>
      <c r="F2606" s="16">
        <v>1946.7744140625</v>
      </c>
    </row>
    <row r="2607" spans="1:6" x14ac:dyDescent="0.2">
      <c r="A2607" t="s">
        <v>39</v>
      </c>
      <c r="B2607">
        <v>1971</v>
      </c>
      <c r="C2607" s="16">
        <v>36943.84375</v>
      </c>
      <c r="D2607" s="16">
        <v>9439.869140625</v>
      </c>
      <c r="E2607" s="16">
        <v>3949.09228515625</v>
      </c>
      <c r="F2607" s="16">
        <v>2236.88720703125</v>
      </c>
    </row>
    <row r="2608" spans="1:6" x14ac:dyDescent="0.2">
      <c r="A2608" t="s">
        <v>39</v>
      </c>
      <c r="B2608">
        <v>1972</v>
      </c>
      <c r="C2608" s="16">
        <v>41074.13671875</v>
      </c>
      <c r="D2608" s="16">
        <v>10645.2919921875</v>
      </c>
      <c r="E2608" s="16">
        <v>4209.55322265625</v>
      </c>
      <c r="F2608" s="16">
        <v>2481.785888671875</v>
      </c>
    </row>
    <row r="2609" spans="1:6" x14ac:dyDescent="0.2">
      <c r="A2609" t="s">
        <v>39</v>
      </c>
      <c r="B2609">
        <v>1973</v>
      </c>
      <c r="C2609" s="16">
        <v>53661.4921875</v>
      </c>
      <c r="D2609" s="16">
        <v>12814.4619140625</v>
      </c>
      <c r="E2609" s="16">
        <v>4601.3681640625</v>
      </c>
      <c r="F2609" s="16">
        <v>2909.648681640625</v>
      </c>
    </row>
    <row r="2610" spans="1:6" x14ac:dyDescent="0.2">
      <c r="A2610" t="s">
        <v>39</v>
      </c>
      <c r="B2610">
        <v>1974</v>
      </c>
      <c r="C2610" s="16">
        <v>73046.5078125</v>
      </c>
      <c r="D2610" s="16">
        <v>17622.396484375</v>
      </c>
      <c r="E2610" s="16">
        <v>8207.9921875</v>
      </c>
      <c r="F2610" s="16">
        <v>4315.462890625</v>
      </c>
    </row>
    <row r="2611" spans="1:6" x14ac:dyDescent="0.2">
      <c r="A2611" t="s">
        <v>39</v>
      </c>
      <c r="B2611">
        <v>1975</v>
      </c>
      <c r="C2611" s="16">
        <v>83653.3203125</v>
      </c>
      <c r="D2611" s="16">
        <v>20853.216796875</v>
      </c>
      <c r="E2611" s="16">
        <v>10903.4775390625</v>
      </c>
      <c r="F2611" s="16">
        <v>5305.5703125</v>
      </c>
    </row>
    <row r="2612" spans="1:6" x14ac:dyDescent="0.2">
      <c r="A2612" t="s">
        <v>39</v>
      </c>
      <c r="B2612">
        <v>1976</v>
      </c>
      <c r="C2612" s="16">
        <v>111229.3125</v>
      </c>
      <c r="D2612" s="16">
        <v>32078.748046875</v>
      </c>
      <c r="E2612" s="16">
        <v>14420.513671875</v>
      </c>
      <c r="F2612" s="16">
        <v>7768.60302734375</v>
      </c>
    </row>
    <row r="2613" spans="1:6" x14ac:dyDescent="0.2">
      <c r="A2613" t="s">
        <v>39</v>
      </c>
      <c r="B2613">
        <v>1977</v>
      </c>
      <c r="C2613" s="16">
        <v>142412.609375</v>
      </c>
      <c r="D2613" s="16">
        <v>34748.63671875</v>
      </c>
      <c r="E2613" s="16">
        <v>16729.072265625</v>
      </c>
      <c r="F2613" s="16">
        <v>8600.3466796875</v>
      </c>
    </row>
    <row r="2614" spans="1:6" x14ac:dyDescent="0.2">
      <c r="A2614" t="s">
        <v>39</v>
      </c>
      <c r="B2614">
        <v>1978</v>
      </c>
      <c r="C2614" s="16">
        <v>189484.84375</v>
      </c>
      <c r="D2614" s="16">
        <v>46521.83984375</v>
      </c>
      <c r="E2614" s="16">
        <v>24681.052734375</v>
      </c>
      <c r="F2614" s="16">
        <v>11895.84765625</v>
      </c>
    </row>
    <row r="2615" spans="1:6" x14ac:dyDescent="0.2">
      <c r="A2615" t="s">
        <v>39</v>
      </c>
      <c r="B2615">
        <v>1979</v>
      </c>
      <c r="C2615" s="16">
        <v>243265.21875</v>
      </c>
      <c r="D2615" s="16">
        <v>61936.046875</v>
      </c>
      <c r="E2615" s="16">
        <v>34922.375</v>
      </c>
      <c r="F2615" s="16">
        <v>16182.0498046875</v>
      </c>
    </row>
    <row r="2616" spans="1:6" x14ac:dyDescent="0.2">
      <c r="A2616" t="s">
        <v>39</v>
      </c>
      <c r="B2616">
        <v>1980</v>
      </c>
      <c r="C2616" s="16">
        <v>354872.4375</v>
      </c>
      <c r="D2616" s="16">
        <v>93811.65625</v>
      </c>
      <c r="E2616" s="16">
        <v>44217.3046875</v>
      </c>
      <c r="F2616" s="16">
        <v>23060.396484375</v>
      </c>
    </row>
    <row r="2617" spans="1:6" x14ac:dyDescent="0.2">
      <c r="A2617" t="s">
        <v>39</v>
      </c>
      <c r="B2617">
        <v>1981</v>
      </c>
      <c r="C2617" s="16">
        <v>478817.40625</v>
      </c>
      <c r="D2617" s="16">
        <v>113794.7890625</v>
      </c>
      <c r="E2617" s="16">
        <v>51142.0625</v>
      </c>
      <c r="F2617" s="16">
        <v>37704.71484375</v>
      </c>
    </row>
    <row r="2618" spans="1:6" x14ac:dyDescent="0.2">
      <c r="A2618" t="s">
        <v>39</v>
      </c>
      <c r="B2618">
        <v>1982</v>
      </c>
      <c r="C2618" s="16">
        <v>604341.8125</v>
      </c>
      <c r="D2618" s="16">
        <v>137066.953125</v>
      </c>
      <c r="E2618" s="16">
        <v>63030.12109375</v>
      </c>
      <c r="F2618" s="16">
        <v>44464.26953125</v>
      </c>
    </row>
    <row r="2619" spans="1:6" x14ac:dyDescent="0.2">
      <c r="A2619" t="s">
        <v>39</v>
      </c>
      <c r="B2619">
        <v>1983</v>
      </c>
      <c r="C2619" s="16">
        <v>739425.875</v>
      </c>
      <c r="D2619" s="16">
        <v>166076.6875</v>
      </c>
      <c r="E2619" s="16">
        <v>66530.875</v>
      </c>
      <c r="F2619" s="16">
        <v>50155.00390625</v>
      </c>
    </row>
    <row r="2620" spans="1:6" x14ac:dyDescent="0.2">
      <c r="A2620" t="s">
        <v>39</v>
      </c>
      <c r="B2620">
        <v>1984</v>
      </c>
      <c r="C2620" s="16">
        <v>936058.6875</v>
      </c>
      <c r="D2620" s="16">
        <v>185240.921875</v>
      </c>
      <c r="E2620" s="16">
        <v>102118.859375</v>
      </c>
      <c r="F2620" s="16">
        <v>49936.265625</v>
      </c>
    </row>
    <row r="2621" spans="1:6" x14ac:dyDescent="0.2">
      <c r="A2621" t="s">
        <v>39</v>
      </c>
      <c r="B2621">
        <v>1985</v>
      </c>
      <c r="C2621" s="16">
        <v>1321568.875</v>
      </c>
      <c r="D2621" s="16">
        <v>209166.328125</v>
      </c>
      <c r="E2621" s="16">
        <v>109875.109375</v>
      </c>
      <c r="F2621" s="16">
        <v>53302</v>
      </c>
    </row>
    <row r="2622" spans="1:6" x14ac:dyDescent="0.2">
      <c r="A2622" t="s">
        <v>39</v>
      </c>
      <c r="B2622">
        <v>1986</v>
      </c>
      <c r="C2622" s="16">
        <v>1768140.625</v>
      </c>
      <c r="D2622" s="16">
        <v>301100.125</v>
      </c>
      <c r="E2622" s="16">
        <v>192510.765625</v>
      </c>
      <c r="F2622" s="16">
        <v>82467.2734375</v>
      </c>
    </row>
    <row r="2623" spans="1:6" x14ac:dyDescent="0.2">
      <c r="A2623" t="s">
        <v>39</v>
      </c>
      <c r="B2623">
        <v>1987</v>
      </c>
      <c r="C2623" s="16">
        <v>2035050.25</v>
      </c>
      <c r="D2623" s="16">
        <v>558908.3125</v>
      </c>
      <c r="E2623" s="16">
        <v>261546.859375</v>
      </c>
      <c r="F2623" s="16">
        <v>137072.953125</v>
      </c>
    </row>
    <row r="2624" spans="1:6" x14ac:dyDescent="0.2">
      <c r="A2624" t="s">
        <v>39</v>
      </c>
      <c r="B2624">
        <v>1988</v>
      </c>
      <c r="C2624" s="16">
        <v>3113382.25</v>
      </c>
      <c r="D2624" s="16">
        <v>816753.6875</v>
      </c>
      <c r="E2624" s="16">
        <v>332631.53125</v>
      </c>
      <c r="F2624" s="16">
        <v>192027.0625</v>
      </c>
    </row>
    <row r="2625" spans="1:6" x14ac:dyDescent="0.2">
      <c r="A2625" t="s">
        <v>39</v>
      </c>
      <c r="B2625">
        <v>1989</v>
      </c>
      <c r="C2625" s="16">
        <v>3637151.25</v>
      </c>
      <c r="D2625" s="16">
        <v>1107908.125</v>
      </c>
      <c r="E2625" s="16">
        <v>335082.09375</v>
      </c>
      <c r="F2625" s="16">
        <v>241079.53125</v>
      </c>
    </row>
    <row r="2626" spans="1:6" x14ac:dyDescent="0.2">
      <c r="A2626" t="s">
        <v>39</v>
      </c>
      <c r="B2626">
        <v>1990</v>
      </c>
      <c r="C2626" s="16">
        <v>4241497</v>
      </c>
      <c r="D2626" s="16">
        <v>1617504.375</v>
      </c>
      <c r="E2626" s="16">
        <v>362021.6875</v>
      </c>
      <c r="F2626" s="16">
        <v>330718.125</v>
      </c>
    </row>
    <row r="2627" spans="1:6" x14ac:dyDescent="0.2">
      <c r="A2627" t="s">
        <v>39</v>
      </c>
      <c r="B2627">
        <v>1991</v>
      </c>
      <c r="C2627" s="16">
        <v>5168924.5</v>
      </c>
      <c r="D2627" s="16">
        <v>1646981.375</v>
      </c>
      <c r="E2627" s="16">
        <v>280276.15625</v>
      </c>
      <c r="F2627" s="16">
        <v>321985.53125</v>
      </c>
    </row>
    <row r="2628" spans="1:6" x14ac:dyDescent="0.2">
      <c r="A2628" t="s">
        <v>39</v>
      </c>
      <c r="B2628">
        <v>1992</v>
      </c>
      <c r="C2628" s="16">
        <v>7084254</v>
      </c>
      <c r="D2628" s="16">
        <v>2225167</v>
      </c>
      <c r="E2628" s="16">
        <v>399145.78125</v>
      </c>
      <c r="F2628" s="16">
        <v>438443.09375</v>
      </c>
    </row>
    <row r="2629" spans="1:6" x14ac:dyDescent="0.2">
      <c r="A2629" t="s">
        <v>39</v>
      </c>
      <c r="B2629">
        <v>1993</v>
      </c>
      <c r="C2629" s="16">
        <v>10677402</v>
      </c>
      <c r="D2629" s="16">
        <v>3758436.5</v>
      </c>
      <c r="E2629" s="16">
        <v>741277.5</v>
      </c>
      <c r="F2629" s="16">
        <v>751765.0625</v>
      </c>
    </row>
    <row r="2630" spans="1:6" x14ac:dyDescent="0.2">
      <c r="A2630" t="s">
        <v>39</v>
      </c>
      <c r="B2630">
        <v>1994</v>
      </c>
      <c r="C2630" s="16">
        <v>14434018</v>
      </c>
      <c r="D2630" s="16">
        <v>4280792</v>
      </c>
      <c r="E2630" s="16">
        <v>1304440.25</v>
      </c>
      <c r="F2630" s="16">
        <v>933120.1875</v>
      </c>
    </row>
    <row r="2631" spans="1:6" x14ac:dyDescent="0.2">
      <c r="A2631" t="s">
        <v>39</v>
      </c>
      <c r="B2631">
        <v>1995</v>
      </c>
      <c r="C2631" s="16">
        <v>17427544</v>
      </c>
      <c r="D2631" s="16">
        <v>5397326</v>
      </c>
      <c r="E2631" s="16">
        <v>1234760.25</v>
      </c>
      <c r="F2631" s="16">
        <v>1186751.75</v>
      </c>
    </row>
    <row r="2632" spans="1:6" x14ac:dyDescent="0.2">
      <c r="A2632" t="s">
        <v>39</v>
      </c>
      <c r="B2632">
        <v>1996</v>
      </c>
      <c r="C2632" s="16">
        <v>19565690</v>
      </c>
      <c r="D2632" s="16">
        <v>6434727.5</v>
      </c>
      <c r="E2632" s="16">
        <v>1699240.25</v>
      </c>
      <c r="F2632" s="16">
        <v>1362488.5</v>
      </c>
    </row>
    <row r="2633" spans="1:6" x14ac:dyDescent="0.2">
      <c r="A2633" t="s">
        <v>39</v>
      </c>
      <c r="B2633">
        <v>1997</v>
      </c>
      <c r="C2633" s="16">
        <v>21909056</v>
      </c>
      <c r="D2633" s="16">
        <v>7706944</v>
      </c>
      <c r="E2633" s="16">
        <v>1750161.75</v>
      </c>
      <c r="F2633" s="16">
        <v>1569260.75</v>
      </c>
    </row>
    <row r="2634" spans="1:6" x14ac:dyDescent="0.2">
      <c r="A2634" t="s">
        <v>39</v>
      </c>
      <c r="B2634">
        <v>1998</v>
      </c>
      <c r="C2634" s="16">
        <v>22414696</v>
      </c>
      <c r="D2634" s="16">
        <v>9086356</v>
      </c>
      <c r="E2634" s="16">
        <v>1736993.5</v>
      </c>
      <c r="F2634" s="16">
        <v>2378562.75</v>
      </c>
    </row>
    <row r="2635" spans="1:6" x14ac:dyDescent="0.2">
      <c r="A2635" t="s">
        <v>39</v>
      </c>
      <c r="B2635">
        <v>1999</v>
      </c>
      <c r="C2635" s="16">
        <v>16659370</v>
      </c>
      <c r="D2635" s="16">
        <v>7182915</v>
      </c>
      <c r="E2635" s="16">
        <v>1262014</v>
      </c>
      <c r="F2635" s="16">
        <v>1829124.25</v>
      </c>
    </row>
    <row r="2636" spans="1:6" x14ac:dyDescent="0.2">
      <c r="A2636" t="s">
        <v>39</v>
      </c>
      <c r="B2636">
        <v>2000</v>
      </c>
      <c r="C2636" s="16">
        <v>17224002</v>
      </c>
      <c r="D2636" s="16">
        <v>8222000.5</v>
      </c>
      <c r="E2636" s="16">
        <v>2087999</v>
      </c>
      <c r="F2636" s="16">
        <v>1929998.25</v>
      </c>
    </row>
    <row r="2637" spans="1:6" x14ac:dyDescent="0.2">
      <c r="A2637" t="s">
        <v>39</v>
      </c>
      <c r="B2637">
        <v>2001</v>
      </c>
      <c r="C2637" s="16">
        <v>19731998</v>
      </c>
      <c r="D2637" s="16">
        <v>9933999</v>
      </c>
      <c r="E2637" s="16">
        <v>2914000.5</v>
      </c>
      <c r="F2637" s="16">
        <v>2200002</v>
      </c>
    </row>
    <row r="2638" spans="1:6" x14ac:dyDescent="0.2">
      <c r="A2638" t="s">
        <v>39</v>
      </c>
      <c r="B2638">
        <v>2002</v>
      </c>
      <c r="C2638" s="16">
        <v>24334000</v>
      </c>
      <c r="D2638" s="16">
        <v>10580000</v>
      </c>
      <c r="E2638" s="16">
        <v>3316999.75</v>
      </c>
      <c r="F2638" s="16">
        <v>2800000.75</v>
      </c>
    </row>
    <row r="2639" spans="1:6" x14ac:dyDescent="0.2">
      <c r="A2639" t="s">
        <v>39</v>
      </c>
      <c r="B2639">
        <v>2003</v>
      </c>
      <c r="C2639" s="16">
        <v>29034004</v>
      </c>
      <c r="D2639" s="16">
        <v>12809997</v>
      </c>
      <c r="E2639" s="16">
        <v>4412000.5</v>
      </c>
      <c r="F2639" s="16">
        <v>3064999.5</v>
      </c>
    </row>
    <row r="2640" spans="1:6" x14ac:dyDescent="0.2">
      <c r="A2640" t="s">
        <v>39</v>
      </c>
      <c r="B2640">
        <v>2004</v>
      </c>
      <c r="C2640" s="16">
        <v>35769000</v>
      </c>
      <c r="D2640" s="16">
        <v>13955001</v>
      </c>
      <c r="E2640" s="16">
        <v>5013002</v>
      </c>
      <c r="F2640" s="16">
        <v>3219997.75</v>
      </c>
    </row>
    <row r="2641" spans="1:6" x14ac:dyDescent="0.2">
      <c r="A2641" t="s">
        <v>39</v>
      </c>
      <c r="B2641">
        <v>2005</v>
      </c>
      <c r="C2641" s="16">
        <v>40081000</v>
      </c>
      <c r="D2641" s="16">
        <v>17591998</v>
      </c>
      <c r="E2641" s="16">
        <v>5703001</v>
      </c>
      <c r="F2641" s="16">
        <v>3518002.25</v>
      </c>
    </row>
    <row r="2642" spans="1:6" x14ac:dyDescent="0.2">
      <c r="A2642" t="s">
        <v>39</v>
      </c>
      <c r="B2642">
        <v>2006</v>
      </c>
      <c r="C2642" s="16">
        <v>48917992</v>
      </c>
      <c r="D2642" s="16">
        <v>21413680</v>
      </c>
      <c r="E2642" s="16">
        <v>8889889</v>
      </c>
      <c r="F2642" s="16">
        <v>3721438</v>
      </c>
    </row>
    <row r="2643" spans="1:6" x14ac:dyDescent="0.2">
      <c r="A2643" t="s">
        <v>39</v>
      </c>
      <c r="B2643">
        <v>2007</v>
      </c>
      <c r="C2643" s="16">
        <v>57033156</v>
      </c>
      <c r="D2643" s="16">
        <v>24884340</v>
      </c>
      <c r="E2643" s="16">
        <v>10990471</v>
      </c>
      <c r="F2643" s="16">
        <v>3914033.75</v>
      </c>
    </row>
    <row r="2644" spans="1:6" x14ac:dyDescent="0.2">
      <c r="A2644" t="s">
        <v>39</v>
      </c>
      <c r="B2644">
        <v>2008</v>
      </c>
      <c r="C2644" s="16">
        <v>68572760</v>
      </c>
      <c r="D2644" s="16">
        <v>27340394</v>
      </c>
      <c r="E2644" s="16">
        <v>10572033</v>
      </c>
      <c r="F2644" s="16">
        <v>4300817</v>
      </c>
    </row>
    <row r="2645" spans="1:6" x14ac:dyDescent="0.2">
      <c r="A2645" t="s">
        <v>39</v>
      </c>
      <c r="B2645">
        <v>2009</v>
      </c>
      <c r="C2645" s="16">
        <v>73607016</v>
      </c>
      <c r="D2645" s="16">
        <v>25074766</v>
      </c>
      <c r="E2645" s="16">
        <v>11318146</v>
      </c>
      <c r="F2645" s="16">
        <v>4532068.5</v>
      </c>
    </row>
    <row r="2646" spans="1:6" x14ac:dyDescent="0.2">
      <c r="A2646" t="s">
        <v>39</v>
      </c>
      <c r="B2646">
        <v>2010</v>
      </c>
      <c r="C2646" s="16">
        <v>75274592</v>
      </c>
      <c r="D2646" s="16">
        <v>28090818</v>
      </c>
      <c r="E2646" s="16">
        <v>10886261</v>
      </c>
      <c r="F2646" s="16">
        <v>4839327</v>
      </c>
    </row>
    <row r="2647" spans="1:6" x14ac:dyDescent="0.2">
      <c r="A2647" t="s">
        <v>39</v>
      </c>
      <c r="B2647">
        <v>2011</v>
      </c>
      <c r="C2647" s="16">
        <v>89075592</v>
      </c>
      <c r="D2647" s="16">
        <v>33590708</v>
      </c>
      <c r="E2647" s="16">
        <v>18213294</v>
      </c>
      <c r="F2647" s="16">
        <v>5438403</v>
      </c>
    </row>
    <row r="2648" spans="1:6" x14ac:dyDescent="0.2">
      <c r="A2648" t="s">
        <v>39</v>
      </c>
      <c r="B2648">
        <v>2012</v>
      </c>
      <c r="C2648" s="16">
        <v>98991248</v>
      </c>
      <c r="D2648" s="16">
        <v>36771052</v>
      </c>
      <c r="E2648" s="16">
        <v>16290892</v>
      </c>
      <c r="F2648" s="16">
        <v>5286811</v>
      </c>
    </row>
    <row r="2649" spans="1:6" x14ac:dyDescent="0.2">
      <c r="A2649" t="s">
        <v>39</v>
      </c>
      <c r="B2649">
        <v>2013</v>
      </c>
      <c r="C2649" s="16">
        <v>113854864</v>
      </c>
      <c r="D2649" s="16">
        <v>36719824</v>
      </c>
      <c r="E2649" s="16">
        <v>16587698</v>
      </c>
      <c r="F2649" s="16">
        <v>5174614.5</v>
      </c>
    </row>
    <row r="2650" spans="1:6" x14ac:dyDescent="0.2">
      <c r="A2650" t="s">
        <v>39</v>
      </c>
      <c r="B2650">
        <v>2014</v>
      </c>
      <c r="C2650" s="16">
        <v>130234520</v>
      </c>
      <c r="D2650" s="16">
        <v>40659076</v>
      </c>
      <c r="E2650" s="16">
        <v>18812528</v>
      </c>
      <c r="F2650" s="16">
        <v>5678875.5</v>
      </c>
    </row>
    <row r="2651" spans="1:6" x14ac:dyDescent="0.2">
      <c r="A2651" t="s">
        <v>39</v>
      </c>
      <c r="B2651">
        <v>2015</v>
      </c>
      <c r="C2651" s="16">
        <v>139692128</v>
      </c>
      <c r="D2651" s="16">
        <v>47253544</v>
      </c>
      <c r="E2651" s="16">
        <v>18396990</v>
      </c>
      <c r="F2651" s="16">
        <v>5976339.5</v>
      </c>
    </row>
    <row r="2652" spans="1:6" x14ac:dyDescent="0.2">
      <c r="A2652" t="s">
        <v>39</v>
      </c>
      <c r="B2652">
        <v>2016</v>
      </c>
      <c r="C2652" s="16">
        <v>139056192</v>
      </c>
      <c r="D2652" s="16">
        <v>47038428</v>
      </c>
      <c r="E2652" s="16">
        <v>18313240</v>
      </c>
      <c r="F2652" s="16">
        <v>5949133</v>
      </c>
    </row>
    <row r="2653" spans="1:6" x14ac:dyDescent="0.2">
      <c r="A2653" t="s">
        <v>39</v>
      </c>
      <c r="B2653">
        <v>2017</v>
      </c>
      <c r="C2653" s="16">
        <v>137842512</v>
      </c>
      <c r="D2653" s="16">
        <v>46627876</v>
      </c>
      <c r="E2653" s="16">
        <v>18153402</v>
      </c>
      <c r="F2653" s="16">
        <v>5897209</v>
      </c>
    </row>
    <row r="2654" spans="1:6" x14ac:dyDescent="0.2">
      <c r="A2654" t="s">
        <v>40</v>
      </c>
      <c r="B2654">
        <v>1950</v>
      </c>
    </row>
    <row r="2655" spans="1:6" x14ac:dyDescent="0.2">
      <c r="A2655" t="s">
        <v>40</v>
      </c>
      <c r="B2655">
        <v>1951</v>
      </c>
    </row>
    <row r="2656" spans="1:6" x14ac:dyDescent="0.2">
      <c r="A2656" t="s">
        <v>40</v>
      </c>
      <c r="B2656">
        <v>1952</v>
      </c>
    </row>
    <row r="2657" spans="1:6" x14ac:dyDescent="0.2">
      <c r="A2657" t="s">
        <v>40</v>
      </c>
      <c r="B2657">
        <v>1953</v>
      </c>
    </row>
    <row r="2658" spans="1:6" x14ac:dyDescent="0.2">
      <c r="A2658" t="s">
        <v>40</v>
      </c>
      <c r="B2658">
        <v>1954</v>
      </c>
    </row>
    <row r="2659" spans="1:6" x14ac:dyDescent="0.2">
      <c r="A2659" t="s">
        <v>40</v>
      </c>
      <c r="B2659">
        <v>1955</v>
      </c>
    </row>
    <row r="2660" spans="1:6" x14ac:dyDescent="0.2">
      <c r="A2660" t="s">
        <v>40</v>
      </c>
      <c r="B2660">
        <v>1956</v>
      </c>
    </row>
    <row r="2661" spans="1:6" x14ac:dyDescent="0.2">
      <c r="A2661" t="s">
        <v>40</v>
      </c>
      <c r="B2661">
        <v>1957</v>
      </c>
    </row>
    <row r="2662" spans="1:6" x14ac:dyDescent="0.2">
      <c r="A2662" t="s">
        <v>40</v>
      </c>
      <c r="B2662">
        <v>1958</v>
      </c>
    </row>
    <row r="2663" spans="1:6" x14ac:dyDescent="0.2">
      <c r="A2663" t="s">
        <v>40</v>
      </c>
      <c r="B2663">
        <v>1959</v>
      </c>
    </row>
    <row r="2664" spans="1:6" x14ac:dyDescent="0.2">
      <c r="A2664" t="s">
        <v>40</v>
      </c>
      <c r="B2664">
        <v>1960</v>
      </c>
      <c r="C2664" s="16">
        <v>606.096435546875</v>
      </c>
      <c r="D2664" s="16">
        <v>114.68640899658203</v>
      </c>
      <c r="E2664" s="16">
        <v>78.9544677734375</v>
      </c>
      <c r="F2664" s="16">
        <v>0</v>
      </c>
    </row>
    <row r="2665" spans="1:6" x14ac:dyDescent="0.2">
      <c r="A2665" t="s">
        <v>40</v>
      </c>
      <c r="B2665">
        <v>1961</v>
      </c>
      <c r="C2665" s="16">
        <v>614.8690185546875</v>
      </c>
      <c r="D2665" s="16">
        <v>110.73155212402344</v>
      </c>
      <c r="E2665" s="16">
        <v>74.014091491699219</v>
      </c>
      <c r="F2665" s="16">
        <v>0.122679702937603</v>
      </c>
    </row>
    <row r="2666" spans="1:6" x14ac:dyDescent="0.2">
      <c r="A2666" t="s">
        <v>40</v>
      </c>
      <c r="B2666">
        <v>1962</v>
      </c>
      <c r="C2666" s="16">
        <v>913.03662109375</v>
      </c>
      <c r="D2666" s="16">
        <v>253.45637512207031</v>
      </c>
      <c r="E2666" s="16">
        <v>160.52398681640625</v>
      </c>
      <c r="F2666" s="16">
        <v>0.54695636034011841</v>
      </c>
    </row>
    <row r="2667" spans="1:6" x14ac:dyDescent="0.2">
      <c r="A2667" t="s">
        <v>40</v>
      </c>
      <c r="B2667">
        <v>1963</v>
      </c>
      <c r="C2667" s="16">
        <v>921.3115234375</v>
      </c>
      <c r="D2667" s="16">
        <v>215.01472473144531</v>
      </c>
      <c r="E2667" s="16">
        <v>190.51705932617188</v>
      </c>
      <c r="F2667" s="16">
        <v>0.72060155868530273</v>
      </c>
    </row>
    <row r="2668" spans="1:6" x14ac:dyDescent="0.2">
      <c r="A2668" t="s">
        <v>40</v>
      </c>
      <c r="B2668">
        <v>1964</v>
      </c>
      <c r="C2668" s="16">
        <v>1173.6065673828125</v>
      </c>
      <c r="D2668" s="16">
        <v>332.68826293945313</v>
      </c>
      <c r="E2668" s="16">
        <v>267.66058349609375</v>
      </c>
      <c r="F2668" s="16">
        <v>1.4613455533981323</v>
      </c>
    </row>
    <row r="2669" spans="1:6" x14ac:dyDescent="0.2">
      <c r="A2669" t="s">
        <v>40</v>
      </c>
      <c r="B2669">
        <v>1965</v>
      </c>
      <c r="C2669" s="16">
        <v>1374.284423828125</v>
      </c>
      <c r="D2669" s="16">
        <v>492.64373779296875</v>
      </c>
      <c r="E2669" s="16">
        <v>369.64407348632813</v>
      </c>
      <c r="F2669" s="16">
        <v>2.6922674179077148</v>
      </c>
    </row>
    <row r="2670" spans="1:6" x14ac:dyDescent="0.2">
      <c r="A2670" t="s">
        <v>40</v>
      </c>
      <c r="B2670">
        <v>1966</v>
      </c>
      <c r="C2670" s="16">
        <v>1608.6800537109375</v>
      </c>
      <c r="D2670" s="16">
        <v>611.93280029296875</v>
      </c>
      <c r="E2670" s="16">
        <v>446.4669189453125</v>
      </c>
      <c r="F2670" s="16">
        <v>4.0427441596984863</v>
      </c>
    </row>
    <row r="2671" spans="1:6" x14ac:dyDescent="0.2">
      <c r="A2671" t="s">
        <v>40</v>
      </c>
      <c r="B2671">
        <v>1967</v>
      </c>
      <c r="C2671" s="16">
        <v>1635.25341796875</v>
      </c>
      <c r="D2671" s="16">
        <v>567.1917724609375</v>
      </c>
      <c r="E2671" s="16">
        <v>464.30572509765625</v>
      </c>
      <c r="F2671" s="16">
        <v>4.3715591430664063</v>
      </c>
    </row>
    <row r="2672" spans="1:6" x14ac:dyDescent="0.2">
      <c r="A2672" t="s">
        <v>40</v>
      </c>
      <c r="B2672">
        <v>1968</v>
      </c>
      <c r="C2672" s="16">
        <v>1390.020263671875</v>
      </c>
      <c r="D2672" s="16">
        <v>394.09228515625</v>
      </c>
      <c r="E2672" s="16">
        <v>435.6480712890625</v>
      </c>
      <c r="F2672" s="16">
        <v>3.5092084407806396</v>
      </c>
    </row>
    <row r="2673" spans="1:6" x14ac:dyDescent="0.2">
      <c r="A2673" t="s">
        <v>40</v>
      </c>
      <c r="B2673">
        <v>1969</v>
      </c>
      <c r="C2673" s="16">
        <v>1378.4166259765625</v>
      </c>
      <c r="D2673" s="16">
        <v>367.96383666992188</v>
      </c>
      <c r="E2673" s="16">
        <v>473.14849853515625</v>
      </c>
      <c r="F2673" s="16">
        <v>3.7408738136291504</v>
      </c>
    </row>
    <row r="2674" spans="1:6" x14ac:dyDescent="0.2">
      <c r="A2674" t="s">
        <v>40</v>
      </c>
      <c r="B2674">
        <v>1970</v>
      </c>
      <c r="C2674" s="16">
        <v>1971.6629638671875</v>
      </c>
      <c r="D2674" s="16">
        <v>745.638916015625</v>
      </c>
      <c r="E2674" s="16">
        <v>713.107177734375</v>
      </c>
      <c r="F2674" s="16">
        <v>8.4613409042358398</v>
      </c>
    </row>
    <row r="2675" spans="1:6" x14ac:dyDescent="0.2">
      <c r="A2675" t="s">
        <v>40</v>
      </c>
      <c r="B2675">
        <v>1971</v>
      </c>
      <c r="C2675" s="16">
        <v>2169.65966796875</v>
      </c>
      <c r="D2675" s="16">
        <v>834.679443359375</v>
      </c>
      <c r="E2675" s="16">
        <v>775.98992919921875</v>
      </c>
      <c r="F2675" s="16">
        <v>10.492236137390137</v>
      </c>
    </row>
    <row r="2676" spans="1:6" x14ac:dyDescent="0.2">
      <c r="A2676" t="s">
        <v>40</v>
      </c>
      <c r="B2676">
        <v>1972</v>
      </c>
      <c r="C2676" s="16">
        <v>2366.63037109375</v>
      </c>
      <c r="D2676" s="16">
        <v>925.1512451171875</v>
      </c>
      <c r="E2676" s="16">
        <v>780.5328369140625</v>
      </c>
      <c r="F2676" s="16">
        <v>12.777759552001953</v>
      </c>
    </row>
    <row r="2677" spans="1:6" x14ac:dyDescent="0.2">
      <c r="A2677" t="s">
        <v>40</v>
      </c>
      <c r="B2677">
        <v>1973</v>
      </c>
      <c r="C2677" s="16">
        <v>2889.635986328125</v>
      </c>
      <c r="D2677" s="16">
        <v>1145.00439453125</v>
      </c>
      <c r="E2677" s="16">
        <v>769.798583984375</v>
      </c>
      <c r="F2677" s="16">
        <v>17.259269714355469</v>
      </c>
    </row>
    <row r="2678" spans="1:6" x14ac:dyDescent="0.2">
      <c r="A2678" t="s">
        <v>40</v>
      </c>
      <c r="B2678">
        <v>1974</v>
      </c>
      <c r="C2678" s="16">
        <v>3544.87939453125</v>
      </c>
      <c r="D2678" s="16">
        <v>1432.857421875</v>
      </c>
      <c r="E2678" s="16">
        <v>896.6446533203125</v>
      </c>
      <c r="F2678" s="16">
        <v>23.42076301574707</v>
      </c>
    </row>
    <row r="2679" spans="1:6" x14ac:dyDescent="0.2">
      <c r="A2679" t="s">
        <v>40</v>
      </c>
      <c r="B2679">
        <v>1975</v>
      </c>
      <c r="C2679" s="16">
        <v>5099.18408203125</v>
      </c>
      <c r="D2679" s="16">
        <v>2087.6416015625</v>
      </c>
      <c r="E2679" s="16">
        <v>890.438720703125</v>
      </c>
      <c r="F2679" s="16">
        <v>36.833950042724609</v>
      </c>
    </row>
    <row r="2680" spans="1:6" x14ac:dyDescent="0.2">
      <c r="A2680" t="s">
        <v>40</v>
      </c>
      <c r="B2680">
        <v>1976</v>
      </c>
      <c r="C2680" s="16">
        <v>5563.31982421875</v>
      </c>
      <c r="D2680" s="16">
        <v>2291.892333984375</v>
      </c>
      <c r="E2680" s="16">
        <v>1042.236328125</v>
      </c>
      <c r="F2680" s="16">
        <v>43.482429504394531</v>
      </c>
    </row>
    <row r="2681" spans="1:6" x14ac:dyDescent="0.2">
      <c r="A2681" t="s">
        <v>40</v>
      </c>
      <c r="B2681">
        <v>1977</v>
      </c>
      <c r="C2681" s="16">
        <v>6348.69921875</v>
      </c>
      <c r="D2681" s="16">
        <v>2718.72265625</v>
      </c>
      <c r="E2681" s="16">
        <v>1141.5272216796875</v>
      </c>
      <c r="F2681" s="16">
        <v>55.105663299560547</v>
      </c>
    </row>
    <row r="2682" spans="1:6" x14ac:dyDescent="0.2">
      <c r="A2682" t="s">
        <v>40</v>
      </c>
      <c r="B2682">
        <v>1978</v>
      </c>
      <c r="C2682" s="16">
        <v>7526.85693359375</v>
      </c>
      <c r="D2682" s="16">
        <v>3196.447021484375</v>
      </c>
      <c r="E2682" s="16">
        <v>1118.726318359375</v>
      </c>
      <c r="F2682" s="16">
        <v>69.211456298828125</v>
      </c>
    </row>
    <row r="2683" spans="1:6" x14ac:dyDescent="0.2">
      <c r="A2683" t="s">
        <v>40</v>
      </c>
      <c r="B2683">
        <v>1979</v>
      </c>
      <c r="C2683" s="16">
        <v>9969.8974609375</v>
      </c>
      <c r="D2683" s="16">
        <v>4179.29248046875</v>
      </c>
      <c r="E2683" s="16">
        <v>1129.6575927734375</v>
      </c>
      <c r="F2683" s="16">
        <v>96.456985473632813</v>
      </c>
    </row>
    <row r="2684" spans="1:6" x14ac:dyDescent="0.2">
      <c r="A2684" t="s">
        <v>40</v>
      </c>
      <c r="B2684">
        <v>1980</v>
      </c>
      <c r="C2684" s="16">
        <v>11748.86328125</v>
      </c>
      <c r="D2684" s="16">
        <v>5624.09130859375</v>
      </c>
      <c r="E2684" s="16">
        <v>1313.07080078125</v>
      </c>
      <c r="F2684" s="16">
        <v>136.44599914550781</v>
      </c>
    </row>
    <row r="2685" spans="1:6" x14ac:dyDescent="0.2">
      <c r="A2685" t="s">
        <v>40</v>
      </c>
      <c r="B2685">
        <v>1981</v>
      </c>
      <c r="C2685" s="16">
        <v>12575.8291015625</v>
      </c>
      <c r="D2685" s="16">
        <v>5162.306640625</v>
      </c>
      <c r="E2685" s="16">
        <v>1681.1090087890625</v>
      </c>
      <c r="F2685" s="16">
        <v>133.96884155273438</v>
      </c>
    </row>
    <row r="2686" spans="1:6" x14ac:dyDescent="0.2">
      <c r="A2686" t="s">
        <v>40</v>
      </c>
      <c r="B2686">
        <v>1982</v>
      </c>
      <c r="C2686" s="16">
        <v>17129.232421875</v>
      </c>
      <c r="D2686" s="16">
        <v>6940.43115234375</v>
      </c>
      <c r="E2686" s="16">
        <v>2152.658935546875</v>
      </c>
      <c r="F2686" s="16">
        <v>190.8323974609375</v>
      </c>
    </row>
    <row r="2687" spans="1:6" x14ac:dyDescent="0.2">
      <c r="A2687" t="s">
        <v>40</v>
      </c>
      <c r="B2687">
        <v>1983</v>
      </c>
      <c r="C2687" s="16">
        <v>18962.798828125</v>
      </c>
      <c r="D2687" s="16">
        <v>7232.43115234375</v>
      </c>
      <c r="E2687" s="16">
        <v>2332.723388671875</v>
      </c>
      <c r="F2687" s="16">
        <v>211.45884704589844</v>
      </c>
    </row>
    <row r="2688" spans="1:6" x14ac:dyDescent="0.2">
      <c r="A2688" t="s">
        <v>40</v>
      </c>
      <c r="B2688">
        <v>1984</v>
      </c>
      <c r="C2688" s="16">
        <v>25940.427734375</v>
      </c>
      <c r="D2688" s="16">
        <v>11061.658203125</v>
      </c>
      <c r="E2688" s="16">
        <v>2466.765869140625</v>
      </c>
      <c r="F2688" s="16">
        <v>330.40548706054688</v>
      </c>
    </row>
    <row r="2689" spans="1:6" x14ac:dyDescent="0.2">
      <c r="A2689" t="s">
        <v>40</v>
      </c>
      <c r="B2689">
        <v>1985</v>
      </c>
      <c r="C2689" s="16">
        <v>23135.919921875</v>
      </c>
      <c r="D2689" s="16">
        <v>10254.3583984375</v>
      </c>
      <c r="E2689" s="16">
        <v>3105.293212890625</v>
      </c>
      <c r="F2689" s="16">
        <v>327.59353637695313</v>
      </c>
    </row>
    <row r="2690" spans="1:6" x14ac:dyDescent="0.2">
      <c r="A2690" t="s">
        <v>40</v>
      </c>
      <c r="B2690">
        <v>1986</v>
      </c>
      <c r="C2690" s="16">
        <v>20244.853515625</v>
      </c>
      <c r="D2690" s="16">
        <v>7094.1826171875</v>
      </c>
      <c r="E2690" s="16">
        <v>2173.013427734375</v>
      </c>
      <c r="F2690" s="16">
        <v>256.47970581054688</v>
      </c>
    </row>
    <row r="2691" spans="1:6" x14ac:dyDescent="0.2">
      <c r="A2691" t="s">
        <v>40</v>
      </c>
      <c r="B2691">
        <v>1987</v>
      </c>
      <c r="C2691" s="16">
        <v>16171.0390625</v>
      </c>
      <c r="D2691" s="16">
        <v>8580.498046875</v>
      </c>
      <c r="E2691" s="16">
        <v>2082.6494140625</v>
      </c>
      <c r="F2691" s="16">
        <v>345.11465454101563</v>
      </c>
    </row>
    <row r="2692" spans="1:6" x14ac:dyDescent="0.2">
      <c r="A2692" t="s">
        <v>40</v>
      </c>
      <c r="B2692">
        <v>1988</v>
      </c>
      <c r="C2692" s="16">
        <v>15640.9287109375</v>
      </c>
      <c r="D2692" s="16">
        <v>8833.96875</v>
      </c>
      <c r="E2692" s="16">
        <v>2446.126953125</v>
      </c>
      <c r="F2692" s="16">
        <v>417.57528686523438</v>
      </c>
    </row>
    <row r="2693" spans="1:6" x14ac:dyDescent="0.2">
      <c r="A2693" t="s">
        <v>40</v>
      </c>
      <c r="B2693">
        <v>1989</v>
      </c>
      <c r="C2693" s="16">
        <v>11917.32421875</v>
      </c>
      <c r="D2693" s="16">
        <v>8029.064453125</v>
      </c>
      <c r="E2693" s="16">
        <v>2721.914794921875</v>
      </c>
      <c r="F2693" s="16">
        <v>447.63076782226563</v>
      </c>
    </row>
    <row r="2694" spans="1:6" x14ac:dyDescent="0.2">
      <c r="A2694" t="s">
        <v>40</v>
      </c>
      <c r="B2694">
        <v>1990</v>
      </c>
      <c r="C2694" s="16">
        <v>9879.646484375</v>
      </c>
      <c r="D2694" s="16">
        <v>8048.87744140625</v>
      </c>
      <c r="E2694" s="16">
        <v>2102.0703125</v>
      </c>
      <c r="F2694" s="16">
        <v>470.82748413085938</v>
      </c>
    </row>
    <row r="2695" spans="1:6" x14ac:dyDescent="0.2">
      <c r="A2695" t="s">
        <v>40</v>
      </c>
      <c r="B2695">
        <v>1991</v>
      </c>
      <c r="C2695" s="16">
        <v>10609.4970703125</v>
      </c>
      <c r="D2695" s="16">
        <v>7716.6865234375</v>
      </c>
      <c r="E2695" s="16">
        <v>2609.223388671875</v>
      </c>
      <c r="F2695" s="16">
        <v>526.8599853515625</v>
      </c>
    </row>
    <row r="2696" spans="1:6" x14ac:dyDescent="0.2">
      <c r="A2696" t="s">
        <v>40</v>
      </c>
      <c r="B2696">
        <v>1992</v>
      </c>
      <c r="C2696" s="16">
        <v>21329.822265625</v>
      </c>
      <c r="D2696" s="16">
        <v>9473.6943359375</v>
      </c>
      <c r="E2696" s="16">
        <v>2373.233642578125</v>
      </c>
      <c r="F2696" s="16">
        <v>661.569580078125</v>
      </c>
    </row>
    <row r="2697" spans="1:6" x14ac:dyDescent="0.2">
      <c r="A2697" t="s">
        <v>40</v>
      </c>
      <c r="B2697">
        <v>1993</v>
      </c>
      <c r="C2697" s="16">
        <v>19952.296875</v>
      </c>
      <c r="D2697" s="16">
        <v>7794.498046875</v>
      </c>
      <c r="E2697" s="16">
        <v>2162.285888671875</v>
      </c>
      <c r="F2697" s="16">
        <v>602.84857177734375</v>
      </c>
    </row>
    <row r="2698" spans="1:6" x14ac:dyDescent="0.2">
      <c r="A2698" t="s">
        <v>40</v>
      </c>
      <c r="B2698">
        <v>1994</v>
      </c>
      <c r="C2698" s="16">
        <v>24261.818359375</v>
      </c>
      <c r="D2698" s="16">
        <v>10374.541015625</v>
      </c>
      <c r="E2698" s="16">
        <v>3859.942138671875</v>
      </c>
      <c r="F2698" s="16">
        <v>926.90667724609375</v>
      </c>
    </row>
    <row r="2699" spans="1:6" x14ac:dyDescent="0.2">
      <c r="A2699" t="s">
        <v>40</v>
      </c>
      <c r="B2699">
        <v>1995</v>
      </c>
      <c r="C2699" s="16">
        <v>21176.666015625</v>
      </c>
      <c r="D2699" s="16">
        <v>10754.509765625</v>
      </c>
      <c r="E2699" s="16">
        <v>2354.4208984375</v>
      </c>
      <c r="F2699" s="16">
        <v>910.43328857421875</v>
      </c>
    </row>
    <row r="2700" spans="1:6" x14ac:dyDescent="0.2">
      <c r="A2700" t="s">
        <v>40</v>
      </c>
      <c r="B2700">
        <v>1996</v>
      </c>
      <c r="C2700" s="16">
        <v>18133.8203125</v>
      </c>
      <c r="D2700" s="16">
        <v>13954.7744140625</v>
      </c>
      <c r="E2700" s="16">
        <v>2483.507568359375</v>
      </c>
      <c r="F2700" s="16">
        <v>1210.6854248046875</v>
      </c>
    </row>
    <row r="2701" spans="1:6" x14ac:dyDescent="0.2">
      <c r="A2701" t="s">
        <v>40</v>
      </c>
      <c r="B2701">
        <v>1997</v>
      </c>
      <c r="C2701" s="16">
        <v>18381.900390625</v>
      </c>
      <c r="D2701" s="16">
        <v>8960.3408203125</v>
      </c>
      <c r="E2701" s="16">
        <v>2404.281982421875</v>
      </c>
      <c r="F2701" s="16">
        <v>910.52349853515625</v>
      </c>
    </row>
    <row r="2702" spans="1:6" x14ac:dyDescent="0.2">
      <c r="A2702" t="s">
        <v>40</v>
      </c>
      <c r="B2702">
        <v>1998</v>
      </c>
      <c r="C2702" s="16">
        <v>20123.005859375</v>
      </c>
      <c r="D2702" s="16">
        <v>11020.11328125</v>
      </c>
      <c r="E2702" s="16">
        <v>3312.65625</v>
      </c>
      <c r="F2702" s="16">
        <v>1196.1912841796875</v>
      </c>
    </row>
    <row r="2703" spans="1:6" x14ac:dyDescent="0.2">
      <c r="A2703" t="s">
        <v>40</v>
      </c>
      <c r="B2703">
        <v>1999</v>
      </c>
      <c r="C2703" s="16">
        <v>19546.578125</v>
      </c>
      <c r="D2703" s="16">
        <v>7657.0283203125</v>
      </c>
      <c r="E2703" s="16">
        <v>3829.36328125</v>
      </c>
      <c r="F2703" s="16">
        <v>1008.938720703125</v>
      </c>
    </row>
    <row r="2704" spans="1:6" x14ac:dyDescent="0.2">
      <c r="A2704" t="s">
        <v>40</v>
      </c>
      <c r="B2704">
        <v>2000</v>
      </c>
      <c r="C2704" s="16">
        <v>15364.380859375</v>
      </c>
      <c r="D2704" s="16">
        <v>4437.05029296875</v>
      </c>
      <c r="E2704" s="16">
        <v>2319.076416015625</v>
      </c>
      <c r="F2704" s="16">
        <v>623.00396728515625</v>
      </c>
    </row>
    <row r="2705" spans="1:6" x14ac:dyDescent="0.2">
      <c r="A2705" t="s">
        <v>40</v>
      </c>
      <c r="B2705">
        <v>2001</v>
      </c>
      <c r="C2705" s="16">
        <v>16483.03515625</v>
      </c>
      <c r="D2705" s="16">
        <v>9410.939453125</v>
      </c>
      <c r="E2705" s="16">
        <v>2452.661865234375</v>
      </c>
      <c r="F2705" s="16">
        <v>1166.70654296875</v>
      </c>
    </row>
    <row r="2706" spans="1:6" x14ac:dyDescent="0.2">
      <c r="A2706" t="s">
        <v>40</v>
      </c>
      <c r="B2706">
        <v>2002</v>
      </c>
      <c r="C2706" s="16">
        <v>14283.13671875</v>
      </c>
      <c r="D2706" s="16">
        <v>12987.2490234375</v>
      </c>
      <c r="E2706" s="16">
        <v>3113.916259765625</v>
      </c>
      <c r="F2706" s="16">
        <v>1637.28271484375</v>
      </c>
    </row>
    <row r="2707" spans="1:6" x14ac:dyDescent="0.2">
      <c r="A2707" t="s">
        <v>40</v>
      </c>
      <c r="B2707">
        <v>2003</v>
      </c>
      <c r="C2707" s="16">
        <v>12311.2451171875</v>
      </c>
      <c r="D2707" s="16">
        <v>10426.1005859375</v>
      </c>
      <c r="E2707" s="16">
        <v>3145.953125</v>
      </c>
      <c r="F2707" s="16">
        <v>1429.992919921875</v>
      </c>
    </row>
    <row r="2708" spans="1:6" x14ac:dyDescent="0.2">
      <c r="A2708" t="s">
        <v>40</v>
      </c>
      <c r="B2708">
        <v>2004</v>
      </c>
      <c r="C2708" s="16">
        <v>14937.4423828125</v>
      </c>
      <c r="D2708" s="16">
        <v>9424.8173828125</v>
      </c>
      <c r="E2708" s="16">
        <v>3994.664306640625</v>
      </c>
      <c r="F2708" s="16">
        <v>1492.4508056640625</v>
      </c>
    </row>
    <row r="2709" spans="1:6" x14ac:dyDescent="0.2">
      <c r="A2709" t="s">
        <v>40</v>
      </c>
      <c r="B2709">
        <v>2005</v>
      </c>
      <c r="C2709" s="16">
        <v>21932.548828125</v>
      </c>
      <c r="D2709" s="16">
        <v>10984.037109375</v>
      </c>
      <c r="E2709" s="16">
        <v>8445.2802734375</v>
      </c>
      <c r="F2709" s="16">
        <v>2275.13232421875</v>
      </c>
    </row>
    <row r="2710" spans="1:6" x14ac:dyDescent="0.2">
      <c r="A2710" t="s">
        <v>40</v>
      </c>
      <c r="B2710">
        <v>2006</v>
      </c>
      <c r="C2710" s="16">
        <v>20245.470703125</v>
      </c>
      <c r="D2710" s="16">
        <v>21458.185546875</v>
      </c>
      <c r="E2710" s="16">
        <v>7778.26171875</v>
      </c>
      <c r="F2710" s="16">
        <v>3701.08154296875</v>
      </c>
    </row>
    <row r="2711" spans="1:6" x14ac:dyDescent="0.2">
      <c r="A2711" t="s">
        <v>40</v>
      </c>
      <c r="B2711">
        <v>2007</v>
      </c>
      <c r="C2711" s="16">
        <v>13811.6376953125</v>
      </c>
      <c r="D2711" s="16">
        <v>20436.806640625</v>
      </c>
      <c r="E2711" s="16">
        <v>7453.1474609375</v>
      </c>
      <c r="F2711" s="16">
        <v>4029.40771484375</v>
      </c>
    </row>
    <row r="2712" spans="1:6" x14ac:dyDescent="0.2">
      <c r="A2712" t="s">
        <v>40</v>
      </c>
      <c r="B2712">
        <v>2008</v>
      </c>
      <c r="C2712" s="16">
        <v>25518.482421875</v>
      </c>
      <c r="D2712" s="16">
        <v>17214.103515625</v>
      </c>
      <c r="E2712" s="16">
        <v>10582.900390625</v>
      </c>
      <c r="F2712" s="16">
        <v>3943.51318359375</v>
      </c>
    </row>
    <row r="2713" spans="1:6" x14ac:dyDescent="0.2">
      <c r="A2713" t="s">
        <v>40</v>
      </c>
      <c r="B2713">
        <v>2009</v>
      </c>
      <c r="C2713" s="16">
        <v>21219.9609375</v>
      </c>
      <c r="D2713" s="16">
        <v>17585.091796875</v>
      </c>
      <c r="E2713" s="16">
        <v>9079.6962890625</v>
      </c>
      <c r="F2713" s="16">
        <v>5265.25</v>
      </c>
    </row>
    <row r="2714" spans="1:6" x14ac:dyDescent="0.2">
      <c r="A2714" t="s">
        <v>40</v>
      </c>
      <c r="B2714">
        <v>2010</v>
      </c>
      <c r="C2714" s="16">
        <v>28420.1015625</v>
      </c>
      <c r="D2714" s="16">
        <v>16930.515625</v>
      </c>
      <c r="E2714" s="16">
        <v>12009.8837890625</v>
      </c>
      <c r="F2714" s="16">
        <v>2826.499267578125</v>
      </c>
    </row>
    <row r="2715" spans="1:6" x14ac:dyDescent="0.2">
      <c r="A2715" t="s">
        <v>40</v>
      </c>
      <c r="B2715">
        <v>2011</v>
      </c>
      <c r="C2715" s="16">
        <v>31965.470703125</v>
      </c>
      <c r="D2715" s="16">
        <v>13065.6923828125</v>
      </c>
      <c r="E2715" s="16">
        <v>12308.5283203125</v>
      </c>
      <c r="F2715" s="16">
        <v>3145.309814453125</v>
      </c>
    </row>
    <row r="2716" spans="1:6" x14ac:dyDescent="0.2">
      <c r="A2716" t="s">
        <v>40</v>
      </c>
      <c r="B2716">
        <v>2012</v>
      </c>
      <c r="C2716" s="16">
        <v>34323.86328125</v>
      </c>
      <c r="D2716" s="16">
        <v>18854.498046875</v>
      </c>
      <c r="E2716" s="16">
        <v>9103.22265625</v>
      </c>
      <c r="F2716" s="16">
        <v>2663.416015625</v>
      </c>
    </row>
    <row r="2717" spans="1:6" x14ac:dyDescent="0.2">
      <c r="A2717" t="s">
        <v>40</v>
      </c>
      <c r="B2717">
        <v>2013</v>
      </c>
      <c r="C2717" s="16">
        <v>36171.12109375</v>
      </c>
      <c r="D2717" s="16">
        <v>20797.779296875</v>
      </c>
      <c r="E2717" s="16">
        <v>7283.16845703125</v>
      </c>
      <c r="F2717" s="16">
        <v>2798.9326171875</v>
      </c>
    </row>
    <row r="2718" spans="1:6" x14ac:dyDescent="0.2">
      <c r="A2718" t="s">
        <v>40</v>
      </c>
      <c r="B2718">
        <v>2014</v>
      </c>
      <c r="C2718" s="16">
        <v>33862.6015625</v>
      </c>
      <c r="D2718" s="16">
        <v>21063.388671875</v>
      </c>
      <c r="E2718" s="16">
        <v>6925.4091796875</v>
      </c>
      <c r="F2718" s="16">
        <v>3016.599609375</v>
      </c>
    </row>
    <row r="2719" spans="1:6" x14ac:dyDescent="0.2">
      <c r="A2719" t="s">
        <v>40</v>
      </c>
      <c r="B2719">
        <v>2015</v>
      </c>
      <c r="C2719" s="16">
        <v>32903.5546875</v>
      </c>
      <c r="D2719" s="16">
        <v>19012.849609375</v>
      </c>
      <c r="E2719" s="16">
        <v>6246.0966796875</v>
      </c>
      <c r="F2719" s="16">
        <v>2772.498779296875</v>
      </c>
    </row>
    <row r="2720" spans="1:6" x14ac:dyDescent="0.2">
      <c r="A2720" t="s">
        <v>40</v>
      </c>
      <c r="B2720">
        <v>2016</v>
      </c>
      <c r="C2720" s="16">
        <v>35650.2265625</v>
      </c>
      <c r="D2720" s="16">
        <v>24705.732421875</v>
      </c>
      <c r="E2720" s="16">
        <v>8119.29638671875</v>
      </c>
      <c r="F2720" s="16">
        <v>3453.743408203125</v>
      </c>
    </row>
    <row r="2721" spans="1:6" x14ac:dyDescent="0.2">
      <c r="A2721" t="s">
        <v>40</v>
      </c>
      <c r="B2721">
        <v>2017</v>
      </c>
      <c r="C2721" s="16">
        <v>39581.90625</v>
      </c>
      <c r="D2721" s="16">
        <v>32415.9765625</v>
      </c>
      <c r="E2721" s="16">
        <v>10659.7919921875</v>
      </c>
      <c r="F2721" s="16">
        <v>4380.326171875</v>
      </c>
    </row>
    <row r="2722" spans="1:6" x14ac:dyDescent="0.2">
      <c r="A2722" t="s">
        <v>41</v>
      </c>
      <c r="B2722">
        <v>1950</v>
      </c>
    </row>
    <row r="2723" spans="1:6" x14ac:dyDescent="0.2">
      <c r="A2723" t="s">
        <v>41</v>
      </c>
      <c r="B2723">
        <v>1951</v>
      </c>
    </row>
    <row r="2724" spans="1:6" x14ac:dyDescent="0.2">
      <c r="A2724" t="s">
        <v>41</v>
      </c>
      <c r="B2724">
        <v>1952</v>
      </c>
    </row>
    <row r="2725" spans="1:6" x14ac:dyDescent="0.2">
      <c r="A2725" t="s">
        <v>41</v>
      </c>
      <c r="B2725">
        <v>1953</v>
      </c>
    </row>
    <row r="2726" spans="1:6" x14ac:dyDescent="0.2">
      <c r="A2726" t="s">
        <v>41</v>
      </c>
      <c r="B2726">
        <v>1954</v>
      </c>
    </row>
    <row r="2727" spans="1:6" x14ac:dyDescent="0.2">
      <c r="A2727" t="s">
        <v>41</v>
      </c>
      <c r="B2727">
        <v>1955</v>
      </c>
    </row>
    <row r="2728" spans="1:6" x14ac:dyDescent="0.2">
      <c r="A2728" t="s">
        <v>41</v>
      </c>
      <c r="B2728">
        <v>1956</v>
      </c>
    </row>
    <row r="2729" spans="1:6" x14ac:dyDescent="0.2">
      <c r="A2729" t="s">
        <v>41</v>
      </c>
      <c r="B2729">
        <v>1957</v>
      </c>
    </row>
    <row r="2730" spans="1:6" x14ac:dyDescent="0.2">
      <c r="A2730" t="s">
        <v>41</v>
      </c>
      <c r="B2730">
        <v>1958</v>
      </c>
    </row>
    <row r="2731" spans="1:6" x14ac:dyDescent="0.2">
      <c r="A2731" t="s">
        <v>41</v>
      </c>
      <c r="B2731">
        <v>1959</v>
      </c>
    </row>
    <row r="2732" spans="1:6" x14ac:dyDescent="0.2">
      <c r="A2732" t="s">
        <v>41</v>
      </c>
      <c r="B2732">
        <v>1960</v>
      </c>
      <c r="C2732" s="16">
        <v>417.08035278320313</v>
      </c>
      <c r="D2732" s="16">
        <v>119.11377716064453</v>
      </c>
      <c r="E2732" s="16">
        <v>9.0306119918823242</v>
      </c>
      <c r="F2732" s="16">
        <v>0</v>
      </c>
    </row>
    <row r="2733" spans="1:6" x14ac:dyDescent="0.2">
      <c r="A2733" t="s">
        <v>41</v>
      </c>
      <c r="B2733">
        <v>1961</v>
      </c>
      <c r="C2733" s="16">
        <v>459.48858642578125</v>
      </c>
      <c r="D2733" s="16">
        <v>131.19439697265625</v>
      </c>
      <c r="E2733" s="16">
        <v>9.5222578048706055</v>
      </c>
      <c r="F2733" s="16">
        <v>1.2844394950661808E-4</v>
      </c>
    </row>
    <row r="2734" spans="1:6" x14ac:dyDescent="0.2">
      <c r="A2734" t="s">
        <v>41</v>
      </c>
      <c r="B2734">
        <v>1962</v>
      </c>
      <c r="C2734" s="16">
        <v>376.04452514648438</v>
      </c>
      <c r="D2734" s="16">
        <v>106.98278045654297</v>
      </c>
      <c r="E2734" s="16">
        <v>7.2165889739990234</v>
      </c>
      <c r="F2734" s="16">
        <v>1.7550738994032145E-4</v>
      </c>
    </row>
    <row r="2735" spans="1:6" x14ac:dyDescent="0.2">
      <c r="A2735" t="s">
        <v>41</v>
      </c>
      <c r="B2735">
        <v>1963</v>
      </c>
      <c r="C2735" s="16">
        <v>244.56570434570313</v>
      </c>
      <c r="D2735" s="16">
        <v>69.227462768554688</v>
      </c>
      <c r="E2735" s="16">
        <v>4.1781125068664551</v>
      </c>
      <c r="F2735" s="16">
        <v>1.1860333324875683E-4</v>
      </c>
    </row>
    <row r="2736" spans="1:6" x14ac:dyDescent="0.2">
      <c r="A2736" t="s">
        <v>41</v>
      </c>
      <c r="B2736">
        <v>1964</v>
      </c>
      <c r="C2736" s="16">
        <v>252.44418334960938</v>
      </c>
      <c r="D2736" s="16">
        <v>71.388130187988281</v>
      </c>
      <c r="E2736" s="16">
        <v>4.2187051773071289</v>
      </c>
      <c r="F2736" s="16">
        <v>1.5123157936614007E-4</v>
      </c>
    </row>
    <row r="2737" spans="1:6" x14ac:dyDescent="0.2">
      <c r="A2737" t="s">
        <v>41</v>
      </c>
      <c r="B2737">
        <v>1965</v>
      </c>
      <c r="C2737" s="16">
        <v>302.52194213867188</v>
      </c>
      <c r="D2737" s="16">
        <v>85.730186462402344</v>
      </c>
      <c r="E2737" s="16">
        <v>5.3173637390136719</v>
      </c>
      <c r="F2737" s="16">
        <v>2.817959466483444E-4</v>
      </c>
    </row>
    <row r="2738" spans="1:6" x14ac:dyDescent="0.2">
      <c r="A2738" t="s">
        <v>41</v>
      </c>
      <c r="B2738">
        <v>1966</v>
      </c>
      <c r="C2738" s="16">
        <v>376.73617553710938</v>
      </c>
      <c r="D2738" s="16">
        <v>106.81862640380859</v>
      </c>
      <c r="E2738" s="16">
        <v>6.6888418197631836</v>
      </c>
      <c r="F2738" s="16">
        <v>4.5151484664529562E-4</v>
      </c>
    </row>
    <row r="2739" spans="1:6" x14ac:dyDescent="0.2">
      <c r="A2739" t="s">
        <v>41</v>
      </c>
      <c r="B2739">
        <v>1967</v>
      </c>
      <c r="C2739" s="16">
        <v>322.39093017578125</v>
      </c>
      <c r="D2739" s="16">
        <v>94.2227783203125</v>
      </c>
      <c r="E2739" s="16">
        <v>7.1949663162231445</v>
      </c>
      <c r="F2739" s="16">
        <v>4.5771393342874944E-4</v>
      </c>
    </row>
    <row r="2740" spans="1:6" x14ac:dyDescent="0.2">
      <c r="A2740" t="s">
        <v>41</v>
      </c>
      <c r="B2740">
        <v>1968</v>
      </c>
      <c r="C2740" s="16">
        <v>412.3148193359375</v>
      </c>
      <c r="D2740" s="16">
        <v>115.21591949462891</v>
      </c>
      <c r="E2740" s="16">
        <v>8.5298614501953125</v>
      </c>
      <c r="F2740" s="16">
        <v>6.9151906063780189E-4</v>
      </c>
    </row>
    <row r="2741" spans="1:6" x14ac:dyDescent="0.2">
      <c r="A2741" t="s">
        <v>41</v>
      </c>
      <c r="B2741">
        <v>1969</v>
      </c>
      <c r="C2741" s="16">
        <v>580.55633544921875</v>
      </c>
      <c r="D2741" s="16">
        <v>164.83753967285156</v>
      </c>
      <c r="E2741" s="16">
        <v>10.588762283325195</v>
      </c>
      <c r="F2741" s="16">
        <v>1.2473731767386198E-3</v>
      </c>
    </row>
    <row r="2742" spans="1:6" x14ac:dyDescent="0.2">
      <c r="A2742" t="s">
        <v>41</v>
      </c>
      <c r="B2742">
        <v>1970</v>
      </c>
      <c r="C2742" s="16">
        <v>696.41595458984375</v>
      </c>
      <c r="D2742" s="16">
        <v>197.88986206054688</v>
      </c>
      <c r="E2742" s="16">
        <v>12.873075485229492</v>
      </c>
      <c r="F2742" s="16">
        <v>1.805289532057941E-3</v>
      </c>
    </row>
    <row r="2743" spans="1:6" x14ac:dyDescent="0.2">
      <c r="A2743" t="s">
        <v>41</v>
      </c>
      <c r="B2743">
        <v>1971</v>
      </c>
      <c r="C2743" s="16">
        <v>774.80718994140625</v>
      </c>
      <c r="D2743" s="16">
        <v>219.69200134277344</v>
      </c>
      <c r="E2743" s="16">
        <v>14.279906272888184</v>
      </c>
      <c r="F2743" s="16">
        <v>2.2495826706290245E-3</v>
      </c>
    </row>
    <row r="2744" spans="1:6" x14ac:dyDescent="0.2">
      <c r="A2744" t="s">
        <v>41</v>
      </c>
      <c r="B2744">
        <v>1972</v>
      </c>
      <c r="C2744" s="16">
        <v>838.5894775390625</v>
      </c>
      <c r="D2744" s="16">
        <v>237.8660888671875</v>
      </c>
      <c r="E2744" s="16">
        <v>15.479637145996094</v>
      </c>
      <c r="F2744" s="16">
        <v>2.7298443019390106E-3</v>
      </c>
    </row>
    <row r="2745" spans="1:6" x14ac:dyDescent="0.2">
      <c r="A2745" t="s">
        <v>41</v>
      </c>
      <c r="B2745">
        <v>1973</v>
      </c>
      <c r="C2745" s="16">
        <v>941.35528564453125</v>
      </c>
      <c r="D2745" s="16">
        <v>267.47674560546875</v>
      </c>
      <c r="E2745" s="16">
        <v>17.43275260925293</v>
      </c>
      <c r="F2745" s="16">
        <v>3.4090259578078985E-3</v>
      </c>
    </row>
    <row r="2746" spans="1:6" x14ac:dyDescent="0.2">
      <c r="A2746" t="s">
        <v>41</v>
      </c>
      <c r="B2746">
        <v>1974</v>
      </c>
      <c r="C2746" s="16">
        <v>979.0074462890625</v>
      </c>
      <c r="D2746" s="16">
        <v>278.71533203125</v>
      </c>
      <c r="E2746" s="16">
        <v>18.173540115356445</v>
      </c>
      <c r="F2746" s="16">
        <v>3.90425487421453E-3</v>
      </c>
    </row>
    <row r="2747" spans="1:6" x14ac:dyDescent="0.2">
      <c r="A2747" t="s">
        <v>41</v>
      </c>
      <c r="B2747">
        <v>1975</v>
      </c>
      <c r="C2747" s="16">
        <v>1116.19287109375</v>
      </c>
      <c r="D2747" s="16">
        <v>318.00836181640625</v>
      </c>
      <c r="E2747" s="16">
        <v>20.596658706665039</v>
      </c>
      <c r="F2747" s="16">
        <v>4.8299445770680904E-3</v>
      </c>
    </row>
    <row r="2748" spans="1:6" x14ac:dyDescent="0.2">
      <c r="A2748" t="s">
        <v>41</v>
      </c>
      <c r="B2748">
        <v>1976</v>
      </c>
      <c r="C2748" s="16">
        <v>1253.3525390625</v>
      </c>
      <c r="D2748" s="16">
        <v>351.60275268554688</v>
      </c>
      <c r="E2748" s="16">
        <v>22.762578964233398</v>
      </c>
      <c r="F2748" s="16">
        <v>5.8109741657972336E-3</v>
      </c>
    </row>
    <row r="2749" spans="1:6" x14ac:dyDescent="0.2">
      <c r="A2749" t="s">
        <v>41</v>
      </c>
      <c r="B2749">
        <v>1977</v>
      </c>
      <c r="C2749" s="16">
        <v>1350.55712890625</v>
      </c>
      <c r="D2749" s="16">
        <v>383.80343627929688</v>
      </c>
      <c r="E2749" s="16">
        <v>25.125207901000977</v>
      </c>
      <c r="F2749" s="16">
        <v>7.0731616578996181E-3</v>
      </c>
    </row>
    <row r="2750" spans="1:6" x14ac:dyDescent="0.2">
      <c r="A2750" t="s">
        <v>41</v>
      </c>
      <c r="B2750">
        <v>1978</v>
      </c>
      <c r="C2750" s="16">
        <v>1630.5740966796875</v>
      </c>
      <c r="D2750" s="16">
        <v>467.3466796875</v>
      </c>
      <c r="E2750" s="16">
        <v>32.61004638671875</v>
      </c>
      <c r="F2750" s="16">
        <v>9.3530714511871338E-3</v>
      </c>
    </row>
    <row r="2751" spans="1:6" x14ac:dyDescent="0.2">
      <c r="A2751" t="s">
        <v>41</v>
      </c>
      <c r="B2751">
        <v>1979</v>
      </c>
      <c r="C2751" s="16">
        <v>1814.1429443359375</v>
      </c>
      <c r="D2751" s="16">
        <v>543.1771240234375</v>
      </c>
      <c r="E2751" s="16">
        <v>30.804317474365234</v>
      </c>
      <c r="F2751" s="16">
        <v>1.1057066731154919E-2</v>
      </c>
    </row>
    <row r="2752" spans="1:6" x14ac:dyDescent="0.2">
      <c r="A2752" t="s">
        <v>41</v>
      </c>
      <c r="B2752">
        <v>1980</v>
      </c>
      <c r="C2752" s="16">
        <v>1824.5220947265625</v>
      </c>
      <c r="D2752" s="16">
        <v>542.46063232421875</v>
      </c>
      <c r="E2752" s="16">
        <v>30.813627243041992</v>
      </c>
      <c r="F2752" s="16">
        <v>5.8028075844049454E-2</v>
      </c>
    </row>
    <row r="2753" spans="1:6" x14ac:dyDescent="0.2">
      <c r="A2753" t="s">
        <v>41</v>
      </c>
      <c r="B2753">
        <v>1981</v>
      </c>
      <c r="C2753" s="16">
        <v>2745.71142578125</v>
      </c>
      <c r="D2753" s="16">
        <v>748.97998046875</v>
      </c>
      <c r="E2753" s="16">
        <v>46.487155914306641</v>
      </c>
      <c r="F2753" s="16">
        <v>1.5641207695007324</v>
      </c>
    </row>
    <row r="2754" spans="1:6" x14ac:dyDescent="0.2">
      <c r="A2754" t="s">
        <v>41</v>
      </c>
      <c r="B2754">
        <v>1982</v>
      </c>
      <c r="C2754" s="16">
        <v>3410.171875</v>
      </c>
      <c r="D2754" s="16">
        <v>1088.7286376953125</v>
      </c>
      <c r="E2754" s="16">
        <v>68.952789306640625</v>
      </c>
      <c r="F2754" s="16">
        <v>4.5522871017456055</v>
      </c>
    </row>
    <row r="2755" spans="1:6" x14ac:dyDescent="0.2">
      <c r="A2755" t="s">
        <v>41</v>
      </c>
      <c r="B2755">
        <v>1983</v>
      </c>
      <c r="C2755" s="16">
        <v>3590.806640625</v>
      </c>
      <c r="D2755" s="16">
        <v>1140.5782470703125</v>
      </c>
      <c r="E2755" s="16">
        <v>500.06198120117188</v>
      </c>
      <c r="F2755" s="16">
        <v>9.6766881942749023</v>
      </c>
    </row>
    <row r="2756" spans="1:6" x14ac:dyDescent="0.2">
      <c r="A2756" t="s">
        <v>41</v>
      </c>
      <c r="B2756">
        <v>1984</v>
      </c>
      <c r="C2756" s="16">
        <v>3733.58154296875</v>
      </c>
      <c r="D2756" s="16">
        <v>1171.122802734375</v>
      </c>
      <c r="E2756" s="16">
        <v>460.685791015625</v>
      </c>
      <c r="F2756" s="16">
        <v>12.834056854248047</v>
      </c>
    </row>
    <row r="2757" spans="1:6" x14ac:dyDescent="0.2">
      <c r="A2757" t="s">
        <v>41</v>
      </c>
      <c r="B2757">
        <v>1985</v>
      </c>
      <c r="C2757" s="16">
        <v>4243.86083984375</v>
      </c>
      <c r="D2757" s="16">
        <v>1429.9080810546875</v>
      </c>
      <c r="E2757" s="16">
        <v>756.37518310546875</v>
      </c>
      <c r="F2757" s="16">
        <v>21.49427604675293</v>
      </c>
    </row>
    <row r="2758" spans="1:6" x14ac:dyDescent="0.2">
      <c r="A2758" t="s">
        <v>41</v>
      </c>
      <c r="B2758">
        <v>1986</v>
      </c>
      <c r="C2758" s="16">
        <v>4634.69384765625</v>
      </c>
      <c r="D2758" s="16">
        <v>1516.3665771484375</v>
      </c>
      <c r="E2758" s="16">
        <v>796.14227294921875</v>
      </c>
      <c r="F2758" s="16">
        <v>27.280694961547852</v>
      </c>
    </row>
    <row r="2759" spans="1:6" x14ac:dyDescent="0.2">
      <c r="A2759" t="s">
        <v>41</v>
      </c>
      <c r="B2759">
        <v>1987</v>
      </c>
      <c r="C2759" s="16">
        <v>5066.19775390625</v>
      </c>
      <c r="D2759" s="16">
        <v>1662.460693359375</v>
      </c>
      <c r="E2759" s="16">
        <v>874.749755859375</v>
      </c>
      <c r="F2759" s="16">
        <v>34.920143127441406</v>
      </c>
    </row>
    <row r="2760" spans="1:6" x14ac:dyDescent="0.2">
      <c r="A2760" t="s">
        <v>41</v>
      </c>
      <c r="B2760">
        <v>1988</v>
      </c>
      <c r="C2760" s="16">
        <v>5515.9521484375</v>
      </c>
      <c r="D2760" s="16">
        <v>1700.1015625</v>
      </c>
      <c r="E2760" s="16">
        <v>895.733154296875</v>
      </c>
      <c r="F2760" s="16">
        <v>40.831577301025391</v>
      </c>
    </row>
    <row r="2761" spans="1:6" x14ac:dyDescent="0.2">
      <c r="A2761" t="s">
        <v>41</v>
      </c>
      <c r="B2761">
        <v>1989</v>
      </c>
      <c r="C2761" s="16">
        <v>5833.93798828125</v>
      </c>
      <c r="D2761" s="16">
        <v>1770.1336669921875</v>
      </c>
      <c r="E2761" s="16">
        <v>933.23468017578125</v>
      </c>
      <c r="F2761" s="16">
        <v>47.839874267578125</v>
      </c>
    </row>
    <row r="2762" spans="1:6" x14ac:dyDescent="0.2">
      <c r="A2762" t="s">
        <v>41</v>
      </c>
      <c r="B2762">
        <v>1990</v>
      </c>
      <c r="C2762" s="16">
        <v>6479.3076171875</v>
      </c>
      <c r="D2762" s="16">
        <v>1942.18603515625</v>
      </c>
      <c r="E2762" s="16">
        <v>1026.0079345703125</v>
      </c>
      <c r="F2762" s="16">
        <v>58.3631591796875</v>
      </c>
    </row>
    <row r="2763" spans="1:6" x14ac:dyDescent="0.2">
      <c r="A2763" t="s">
        <v>41</v>
      </c>
      <c r="B2763">
        <v>1991</v>
      </c>
      <c r="C2763" s="16">
        <v>6502.44482421875</v>
      </c>
      <c r="D2763" s="16">
        <v>1979.7451171875</v>
      </c>
      <c r="E2763" s="16">
        <v>1047.4326171875</v>
      </c>
      <c r="F2763" s="16">
        <v>65.476951599121094</v>
      </c>
    </row>
    <row r="2764" spans="1:6" x14ac:dyDescent="0.2">
      <c r="A2764" t="s">
        <v>41</v>
      </c>
      <c r="B2764">
        <v>1992</v>
      </c>
      <c r="C2764" s="16">
        <v>6674.9775390625</v>
      </c>
      <c r="D2764" s="16">
        <v>1975.9676513671875</v>
      </c>
      <c r="E2764" s="16">
        <v>1047.59765625</v>
      </c>
      <c r="F2764" s="16">
        <v>71.3436279296875</v>
      </c>
    </row>
    <row r="2765" spans="1:6" x14ac:dyDescent="0.2">
      <c r="A2765" t="s">
        <v>41</v>
      </c>
      <c r="B2765">
        <v>1993</v>
      </c>
      <c r="C2765" s="16">
        <v>8347.5361328125</v>
      </c>
      <c r="D2765" s="16">
        <v>2726.781494140625</v>
      </c>
      <c r="E2765" s="16">
        <v>1419.1021728515625</v>
      </c>
      <c r="F2765" s="16">
        <v>105.98239135742188</v>
      </c>
    </row>
    <row r="2766" spans="1:6" x14ac:dyDescent="0.2">
      <c r="A2766" t="s">
        <v>41</v>
      </c>
      <c r="B2766">
        <v>1994</v>
      </c>
      <c r="C2766" s="16">
        <v>10337.03125</v>
      </c>
      <c r="D2766" s="16">
        <v>3519.083984375</v>
      </c>
      <c r="E2766" s="16">
        <v>1834.4490966796875</v>
      </c>
      <c r="F2766" s="16">
        <v>147.381591796875</v>
      </c>
    </row>
    <row r="2767" spans="1:6" x14ac:dyDescent="0.2">
      <c r="A2767" t="s">
        <v>41</v>
      </c>
      <c r="B2767">
        <v>1995</v>
      </c>
      <c r="C2767" s="16">
        <v>9642.7578125</v>
      </c>
      <c r="D2767" s="16">
        <v>3984.51708984375</v>
      </c>
      <c r="E2767" s="16">
        <v>2026.08740234375</v>
      </c>
      <c r="F2767" s="16">
        <v>177.43634033203125</v>
      </c>
    </row>
    <row r="2768" spans="1:6" x14ac:dyDescent="0.2">
      <c r="A2768" t="s">
        <v>41</v>
      </c>
      <c r="B2768">
        <v>1996</v>
      </c>
      <c r="C2768" s="16">
        <v>10441.7080078125</v>
      </c>
      <c r="D2768" s="16">
        <v>4177.892578125</v>
      </c>
      <c r="E2768" s="16">
        <v>2170.47705078125</v>
      </c>
      <c r="F2768" s="16">
        <v>199.90412902832031</v>
      </c>
    </row>
    <row r="2769" spans="1:6" x14ac:dyDescent="0.2">
      <c r="A2769" t="s">
        <v>41</v>
      </c>
      <c r="B2769">
        <v>1997</v>
      </c>
      <c r="C2769" s="16">
        <v>11745.6328125</v>
      </c>
      <c r="D2769" s="16">
        <v>4846.88525390625</v>
      </c>
      <c r="E2769" s="16">
        <v>2434.491455078125</v>
      </c>
      <c r="F2769" s="16">
        <v>243.65243530273438</v>
      </c>
    </row>
    <row r="2770" spans="1:6" x14ac:dyDescent="0.2">
      <c r="A2770" t="s">
        <v>41</v>
      </c>
      <c r="B2770">
        <v>1998</v>
      </c>
      <c r="C2770" s="16">
        <v>10305.6591796875</v>
      </c>
      <c r="D2770" s="16">
        <v>4634.28662109375</v>
      </c>
      <c r="E2770" s="16">
        <v>2350.221923828125</v>
      </c>
      <c r="F2770" s="16">
        <v>247.55729675292969</v>
      </c>
    </row>
    <row r="2771" spans="1:6" x14ac:dyDescent="0.2">
      <c r="A2771" t="s">
        <v>41</v>
      </c>
      <c r="B2771">
        <v>1999</v>
      </c>
      <c r="C2771" s="16">
        <v>13207.8583984375</v>
      </c>
      <c r="D2771" s="16">
        <v>6294.744140625</v>
      </c>
      <c r="E2771" s="16">
        <v>3128.278564453125</v>
      </c>
      <c r="F2771" s="16">
        <v>352.591796875</v>
      </c>
    </row>
    <row r="2772" spans="1:6" x14ac:dyDescent="0.2">
      <c r="A2772" t="s">
        <v>41</v>
      </c>
      <c r="B2772">
        <v>2000</v>
      </c>
      <c r="C2772" s="16">
        <v>12163.2705078125</v>
      </c>
      <c r="D2772" s="16">
        <v>5843.61328125</v>
      </c>
      <c r="E2772" s="16">
        <v>2930.52734375</v>
      </c>
      <c r="F2772" s="16">
        <v>345.59344482421875</v>
      </c>
    </row>
    <row r="2773" spans="1:6" x14ac:dyDescent="0.2">
      <c r="A2773" t="s">
        <v>41</v>
      </c>
      <c r="B2773">
        <v>2001</v>
      </c>
      <c r="C2773" s="16">
        <v>13341.3291015625</v>
      </c>
      <c r="D2773" s="16">
        <v>6680.564453125</v>
      </c>
      <c r="E2773" s="16">
        <v>3371.344482421875</v>
      </c>
      <c r="F2773" s="16">
        <v>415.65335083007813</v>
      </c>
    </row>
    <row r="2774" spans="1:6" x14ac:dyDescent="0.2">
      <c r="A2774" t="s">
        <v>41</v>
      </c>
      <c r="B2774">
        <v>2002</v>
      </c>
      <c r="C2774" s="16">
        <v>16335.1845703125</v>
      </c>
      <c r="D2774" s="16">
        <v>7705.25390625</v>
      </c>
      <c r="E2774" s="16">
        <v>3781.616943359375</v>
      </c>
      <c r="F2774" s="16">
        <v>497.51254272460938</v>
      </c>
    </row>
    <row r="2775" spans="1:6" x14ac:dyDescent="0.2">
      <c r="A2775" t="s">
        <v>41</v>
      </c>
      <c r="B2775">
        <v>2003</v>
      </c>
      <c r="C2775" s="16">
        <v>15418.4453125</v>
      </c>
      <c r="D2775" s="16">
        <v>7149.2646484375</v>
      </c>
      <c r="E2775" s="16">
        <v>3726.10791015625</v>
      </c>
      <c r="F2775" s="16">
        <v>492.53945922851563</v>
      </c>
    </row>
    <row r="2776" spans="1:6" x14ac:dyDescent="0.2">
      <c r="A2776" t="s">
        <v>41</v>
      </c>
      <c r="B2776">
        <v>2004</v>
      </c>
      <c r="C2776" s="16">
        <v>19899.701171875</v>
      </c>
      <c r="D2776" s="16">
        <v>9194.69140625</v>
      </c>
      <c r="E2776" s="16">
        <v>4854.20458984375</v>
      </c>
      <c r="F2776" s="16">
        <v>664.09637451171875</v>
      </c>
    </row>
    <row r="2777" spans="1:6" x14ac:dyDescent="0.2">
      <c r="A2777" t="s">
        <v>41</v>
      </c>
      <c r="B2777">
        <v>2005</v>
      </c>
      <c r="C2777" s="16">
        <v>20292.595703125</v>
      </c>
      <c r="D2777" s="16">
        <v>8284.8173828125</v>
      </c>
      <c r="E2777" s="16">
        <v>4224.12646484375</v>
      </c>
      <c r="F2777" s="16">
        <v>616.09759521484375</v>
      </c>
    </row>
    <row r="2778" spans="1:6" x14ac:dyDescent="0.2">
      <c r="A2778" t="s">
        <v>41</v>
      </c>
      <c r="B2778">
        <v>2006</v>
      </c>
      <c r="C2778" s="16">
        <v>24867.83984375</v>
      </c>
      <c r="D2778" s="16">
        <v>11236.7841796875</v>
      </c>
      <c r="E2778" s="16">
        <v>3961.260498046875</v>
      </c>
      <c r="F2778" s="16">
        <v>702.26641845703125</v>
      </c>
    </row>
    <row r="2779" spans="1:6" x14ac:dyDescent="0.2">
      <c r="A2779" t="s">
        <v>41</v>
      </c>
      <c r="B2779">
        <v>2007</v>
      </c>
      <c r="C2779" s="16">
        <v>31397.177734375</v>
      </c>
      <c r="D2779" s="16">
        <v>14731.138671875</v>
      </c>
      <c r="E2779" s="16">
        <v>6988.12548828125</v>
      </c>
      <c r="F2779" s="16">
        <v>827.3580322265625</v>
      </c>
    </row>
    <row r="2780" spans="1:6" x14ac:dyDescent="0.2">
      <c r="A2780" t="s">
        <v>41</v>
      </c>
      <c r="B2780">
        <v>2008</v>
      </c>
      <c r="C2780" s="16">
        <v>38181.90625</v>
      </c>
      <c r="D2780" s="16">
        <v>12477.4365234375</v>
      </c>
      <c r="E2780" s="16">
        <v>5708.40185546875</v>
      </c>
      <c r="F2780" s="16">
        <v>917.45697021484375</v>
      </c>
    </row>
    <row r="2781" spans="1:6" x14ac:dyDescent="0.2">
      <c r="A2781" t="s">
        <v>41</v>
      </c>
      <c r="B2781">
        <v>2009</v>
      </c>
      <c r="C2781" s="16">
        <v>39391.671875</v>
      </c>
      <c r="D2781" s="16">
        <v>9905.4404296875</v>
      </c>
      <c r="E2781" s="16">
        <v>2352.337890625</v>
      </c>
      <c r="F2781" s="16">
        <v>687.24957275390625</v>
      </c>
    </row>
    <row r="2782" spans="1:6" x14ac:dyDescent="0.2">
      <c r="A2782" t="s">
        <v>41</v>
      </c>
      <c r="B2782">
        <v>2010</v>
      </c>
      <c r="C2782" s="16">
        <v>47819.24609375</v>
      </c>
      <c r="D2782" s="16">
        <v>13302.548828125</v>
      </c>
      <c r="E2782" s="16">
        <v>1182.505859375</v>
      </c>
      <c r="F2782" s="16">
        <v>320.60098266601563</v>
      </c>
    </row>
    <row r="2783" spans="1:6" x14ac:dyDescent="0.2">
      <c r="A2783" t="s">
        <v>41</v>
      </c>
      <c r="B2783">
        <v>2011</v>
      </c>
      <c r="C2783" s="16">
        <v>48810.02734375</v>
      </c>
      <c r="D2783" s="16">
        <v>15454.03515625</v>
      </c>
      <c r="E2783" s="16">
        <v>3434.118896484375</v>
      </c>
      <c r="F2783" s="16">
        <v>1430.02001953125</v>
      </c>
    </row>
    <row r="2784" spans="1:6" x14ac:dyDescent="0.2">
      <c r="A2784" t="s">
        <v>41</v>
      </c>
      <c r="B2784">
        <v>2012</v>
      </c>
      <c r="C2784" s="16">
        <v>43599.421875</v>
      </c>
      <c r="D2784" s="16">
        <v>6892.5478515625</v>
      </c>
      <c r="E2784" s="16">
        <v>1085.803466796875</v>
      </c>
      <c r="F2784" s="16">
        <v>1266.6259765625</v>
      </c>
    </row>
    <row r="2785" spans="1:6" x14ac:dyDescent="0.2">
      <c r="A2785" t="s">
        <v>41</v>
      </c>
      <c r="B2785">
        <v>2013</v>
      </c>
      <c r="C2785" s="16">
        <v>40030.50390625</v>
      </c>
      <c r="D2785" s="16">
        <v>4482.25439453125</v>
      </c>
      <c r="E2785" s="16">
        <v>645.23626708984375</v>
      </c>
      <c r="F2785" s="16">
        <v>1178.8033447265625</v>
      </c>
    </row>
    <row r="2786" spans="1:6" x14ac:dyDescent="0.2">
      <c r="A2786" t="s">
        <v>41</v>
      </c>
      <c r="B2786">
        <v>2014</v>
      </c>
      <c r="C2786" s="16">
        <v>42458.15234375</v>
      </c>
      <c r="D2786" s="16">
        <v>9208.9501953125</v>
      </c>
      <c r="E2786" s="16">
        <v>495.3197021484375</v>
      </c>
      <c r="F2786" s="16">
        <v>1154.777587890625</v>
      </c>
    </row>
    <row r="2787" spans="1:6" x14ac:dyDescent="0.2">
      <c r="A2787" t="s">
        <v>41</v>
      </c>
      <c r="B2787">
        <v>2015</v>
      </c>
      <c r="C2787" s="16">
        <v>34840.30859375</v>
      </c>
      <c r="D2787" s="16">
        <v>6820.01904296875</v>
      </c>
      <c r="E2787" s="16">
        <v>3013.86279296875</v>
      </c>
      <c r="F2787" s="16">
        <v>1006.3864135742188</v>
      </c>
    </row>
    <row r="2788" spans="1:6" x14ac:dyDescent="0.2">
      <c r="A2788" t="s">
        <v>41</v>
      </c>
      <c r="B2788">
        <v>2016</v>
      </c>
      <c r="C2788" s="16">
        <v>39486.1484375</v>
      </c>
      <c r="D2788" s="16">
        <v>10330.357421875</v>
      </c>
      <c r="E2788" s="16">
        <v>3824.21337890625</v>
      </c>
      <c r="F2788" s="16">
        <v>1245.3023681640625</v>
      </c>
    </row>
    <row r="2789" spans="1:6" x14ac:dyDescent="0.2">
      <c r="A2789" t="s">
        <v>41</v>
      </c>
      <c r="B2789">
        <v>2017</v>
      </c>
      <c r="C2789" s="16">
        <v>37645.984375</v>
      </c>
      <c r="D2789" s="16">
        <v>9690.8271484375</v>
      </c>
      <c r="E2789" s="16">
        <v>10954.9619140625</v>
      </c>
      <c r="F2789" s="16">
        <v>1294.8314208984375</v>
      </c>
    </row>
    <row r="2790" spans="1:6" x14ac:dyDescent="0.2">
      <c r="A2790" t="s">
        <v>42</v>
      </c>
      <c r="B2790">
        <v>1950</v>
      </c>
      <c r="C2790" s="16">
        <v>143.54911804199219</v>
      </c>
      <c r="D2790" s="16">
        <v>54.321010589599609</v>
      </c>
      <c r="E2790" s="16">
        <v>44.996181488037109</v>
      </c>
      <c r="F2790" s="16">
        <v>0</v>
      </c>
    </row>
    <row r="2791" spans="1:6" x14ac:dyDescent="0.2">
      <c r="A2791" t="s">
        <v>42</v>
      </c>
      <c r="B2791">
        <v>1951</v>
      </c>
      <c r="C2791" s="16">
        <v>156.84980773925781</v>
      </c>
      <c r="D2791" s="16">
        <v>59.569053649902344</v>
      </c>
      <c r="E2791" s="16">
        <v>49.379051208496094</v>
      </c>
      <c r="F2791" s="16">
        <v>0</v>
      </c>
    </row>
    <row r="2792" spans="1:6" x14ac:dyDescent="0.2">
      <c r="A2792" t="s">
        <v>42</v>
      </c>
      <c r="B2792">
        <v>1952</v>
      </c>
      <c r="C2792" s="16">
        <v>183.96134948730469</v>
      </c>
      <c r="D2792" s="16">
        <v>72.239486694335938</v>
      </c>
      <c r="E2792" s="16">
        <v>59.629608154296875</v>
      </c>
      <c r="F2792" s="16">
        <v>0</v>
      </c>
    </row>
    <row r="2793" spans="1:6" x14ac:dyDescent="0.2">
      <c r="A2793" t="s">
        <v>42</v>
      </c>
      <c r="B2793">
        <v>1953</v>
      </c>
      <c r="C2793" s="16">
        <v>216.22390747070313</v>
      </c>
      <c r="D2793" s="16">
        <v>86.818893432617188</v>
      </c>
      <c r="E2793" s="16">
        <v>71.15899658203125</v>
      </c>
      <c r="F2793" s="16">
        <v>0</v>
      </c>
    </row>
    <row r="2794" spans="1:6" x14ac:dyDescent="0.2">
      <c r="A2794" t="s">
        <v>42</v>
      </c>
      <c r="B2794">
        <v>1954</v>
      </c>
      <c r="C2794" s="16">
        <v>229.64091491699219</v>
      </c>
      <c r="D2794" s="16">
        <v>90.80975341796875</v>
      </c>
      <c r="E2794" s="16">
        <v>74.597984313964844</v>
      </c>
      <c r="F2794" s="16">
        <v>0</v>
      </c>
    </row>
    <row r="2795" spans="1:6" x14ac:dyDescent="0.2">
      <c r="A2795" t="s">
        <v>42</v>
      </c>
      <c r="B2795">
        <v>1955</v>
      </c>
      <c r="C2795" s="16">
        <v>228.68287658691406</v>
      </c>
      <c r="D2795" s="16">
        <v>87.810279846191406</v>
      </c>
      <c r="E2795" s="16">
        <v>72.301460266113281</v>
      </c>
      <c r="F2795" s="16">
        <v>0</v>
      </c>
    </row>
    <row r="2796" spans="1:6" x14ac:dyDescent="0.2">
      <c r="A2796" t="s">
        <v>42</v>
      </c>
      <c r="B2796">
        <v>1956</v>
      </c>
      <c r="C2796" s="16">
        <v>249.01142883300781</v>
      </c>
      <c r="D2796" s="16">
        <v>100.36052703857422</v>
      </c>
      <c r="E2796" s="16">
        <v>81.116447448730469</v>
      </c>
      <c r="F2796" s="16">
        <v>0</v>
      </c>
    </row>
    <row r="2797" spans="1:6" x14ac:dyDescent="0.2">
      <c r="A2797" t="s">
        <v>42</v>
      </c>
      <c r="B2797">
        <v>1957</v>
      </c>
      <c r="C2797" s="16">
        <v>279.00497436523438</v>
      </c>
      <c r="D2797" s="16">
        <v>112.99753570556641</v>
      </c>
      <c r="E2797" s="16">
        <v>91.645492553710938</v>
      </c>
      <c r="F2797" s="16">
        <v>0</v>
      </c>
    </row>
    <row r="2798" spans="1:6" x14ac:dyDescent="0.2">
      <c r="A2798" t="s">
        <v>42</v>
      </c>
      <c r="B2798">
        <v>1958</v>
      </c>
      <c r="C2798" s="16">
        <v>272.38446044921875</v>
      </c>
      <c r="D2798" s="16">
        <v>82.966751098632813</v>
      </c>
      <c r="E2798" s="16">
        <v>68.883140563964844</v>
      </c>
      <c r="F2798" s="16">
        <v>0</v>
      </c>
    </row>
    <row r="2799" spans="1:6" x14ac:dyDescent="0.2">
      <c r="A2799" t="s">
        <v>42</v>
      </c>
      <c r="B2799">
        <v>1959</v>
      </c>
      <c r="C2799" s="16">
        <v>340.32513427734375</v>
      </c>
      <c r="D2799" s="16">
        <v>108.53649139404297</v>
      </c>
      <c r="E2799" s="16">
        <v>86.903633117675781</v>
      </c>
      <c r="F2799" s="16">
        <v>0</v>
      </c>
    </row>
    <row r="2800" spans="1:6" x14ac:dyDescent="0.2">
      <c r="A2800" t="s">
        <v>42</v>
      </c>
      <c r="B2800">
        <v>1960</v>
      </c>
      <c r="C2800" s="16">
        <v>321.56362915039063</v>
      </c>
      <c r="D2800" s="16">
        <v>110.79841613769531</v>
      </c>
      <c r="E2800" s="16">
        <v>89.852691650390625</v>
      </c>
      <c r="F2800" s="16">
        <v>0</v>
      </c>
    </row>
    <row r="2801" spans="1:6" x14ac:dyDescent="0.2">
      <c r="A2801" t="s">
        <v>42</v>
      </c>
      <c r="B2801">
        <v>1961</v>
      </c>
      <c r="C2801" s="16">
        <v>388.24545288085938</v>
      </c>
      <c r="D2801" s="16">
        <v>105.65330505371094</v>
      </c>
      <c r="E2801" s="16">
        <v>82.753173828125</v>
      </c>
      <c r="F2801" s="16">
        <v>0.22544367611408234</v>
      </c>
    </row>
    <row r="2802" spans="1:6" x14ac:dyDescent="0.2">
      <c r="A2802" t="s">
        <v>42</v>
      </c>
      <c r="B2802">
        <v>1962</v>
      </c>
      <c r="C2802" s="16">
        <v>414.0721435546875</v>
      </c>
      <c r="D2802" s="16">
        <v>131.56547546386719</v>
      </c>
      <c r="E2802" s="16">
        <v>100.46030426025391</v>
      </c>
      <c r="F2802" s="16">
        <v>0.56822562217712402</v>
      </c>
    </row>
    <row r="2803" spans="1:6" x14ac:dyDescent="0.2">
      <c r="A2803" t="s">
        <v>42</v>
      </c>
      <c r="B2803">
        <v>1963</v>
      </c>
      <c r="C2803" s="16">
        <v>402.30426025390625</v>
      </c>
      <c r="D2803" s="16">
        <v>151.24874877929688</v>
      </c>
      <c r="E2803" s="16">
        <v>112.92332458496094</v>
      </c>
      <c r="F2803" s="16">
        <v>0.94887834787368774</v>
      </c>
    </row>
    <row r="2804" spans="1:6" x14ac:dyDescent="0.2">
      <c r="A2804" t="s">
        <v>42</v>
      </c>
      <c r="B2804">
        <v>1964</v>
      </c>
      <c r="C2804" s="16">
        <v>332.43942260742188</v>
      </c>
      <c r="D2804" s="16">
        <v>155.28721618652344</v>
      </c>
      <c r="E2804" s="16">
        <v>113.27364349365234</v>
      </c>
      <c r="F2804" s="16">
        <v>1.0176510810852051</v>
      </c>
    </row>
    <row r="2805" spans="1:6" x14ac:dyDescent="0.2">
      <c r="A2805" t="s">
        <v>42</v>
      </c>
      <c r="B2805">
        <v>1965</v>
      </c>
      <c r="C2805" s="16">
        <v>451.45892333984375</v>
      </c>
      <c r="D2805" s="16">
        <v>204.44471740722656</v>
      </c>
      <c r="E2805" s="16">
        <v>141.53572082519531</v>
      </c>
      <c r="F2805" s="16">
        <v>1.8435459136962891</v>
      </c>
    </row>
    <row r="2806" spans="1:6" x14ac:dyDescent="0.2">
      <c r="A2806" t="s">
        <v>42</v>
      </c>
      <c r="B2806">
        <v>1966</v>
      </c>
      <c r="C2806" s="16">
        <v>450.10321044921875</v>
      </c>
      <c r="D2806" s="16">
        <v>252.1925048828125</v>
      </c>
      <c r="E2806" s="16">
        <v>148.70146179199219</v>
      </c>
      <c r="F2806" s="16">
        <v>1.5921252965927124</v>
      </c>
    </row>
    <row r="2807" spans="1:6" x14ac:dyDescent="0.2">
      <c r="A2807" t="s">
        <v>42</v>
      </c>
      <c r="B2807">
        <v>1967</v>
      </c>
      <c r="C2807" s="16">
        <v>510.9124755859375</v>
      </c>
      <c r="D2807" s="16">
        <v>267.53048706054688</v>
      </c>
      <c r="E2807" s="16">
        <v>155.64872741699219</v>
      </c>
      <c r="F2807" s="16">
        <v>1.9825115203857422</v>
      </c>
    </row>
    <row r="2808" spans="1:6" x14ac:dyDescent="0.2">
      <c r="A2808" t="s">
        <v>42</v>
      </c>
      <c r="B2808">
        <v>1968</v>
      </c>
      <c r="C2808" s="16">
        <v>562.52496337890625</v>
      </c>
      <c r="D2808" s="16">
        <v>256.13034057617188</v>
      </c>
      <c r="E2808" s="16">
        <v>143.53608703613281</v>
      </c>
      <c r="F2808" s="16">
        <v>2.0589637756347656</v>
      </c>
    </row>
    <row r="2809" spans="1:6" x14ac:dyDescent="0.2">
      <c r="A2809" t="s">
        <v>42</v>
      </c>
      <c r="B2809">
        <v>1969</v>
      </c>
      <c r="C2809" s="16">
        <v>620.34619140625</v>
      </c>
      <c r="D2809" s="16">
        <v>347.4561767578125</v>
      </c>
      <c r="E2809" s="16">
        <v>211.43858337402344</v>
      </c>
      <c r="F2809" s="16">
        <v>3.1136126518249512</v>
      </c>
    </row>
    <row r="2810" spans="1:6" x14ac:dyDescent="0.2">
      <c r="A2810" t="s">
        <v>42</v>
      </c>
      <c r="B2810">
        <v>1970</v>
      </c>
      <c r="C2810" s="16">
        <v>698.82318115234375</v>
      </c>
      <c r="D2810" s="16">
        <v>460.17794799804688</v>
      </c>
      <c r="E2810" s="16">
        <v>234.69401550292969</v>
      </c>
      <c r="F2810" s="16">
        <v>4.6765742301940918</v>
      </c>
    </row>
    <row r="2811" spans="1:6" x14ac:dyDescent="0.2">
      <c r="A2811" t="s">
        <v>42</v>
      </c>
      <c r="B2811">
        <v>1971</v>
      </c>
      <c r="C2811" s="16">
        <v>828.62664794921875</v>
      </c>
      <c r="D2811" s="16">
        <v>588.131103515625</v>
      </c>
      <c r="E2811" s="16">
        <v>317.97320556640625</v>
      </c>
      <c r="F2811" s="16">
        <v>3.8744821548461914</v>
      </c>
    </row>
    <row r="2812" spans="1:6" x14ac:dyDescent="0.2">
      <c r="A2812" t="s">
        <v>42</v>
      </c>
      <c r="B2812">
        <v>1972</v>
      </c>
      <c r="C2812" s="16">
        <v>895.79486083984375</v>
      </c>
      <c r="D2812" s="16">
        <v>721.46563720703125</v>
      </c>
      <c r="E2812" s="16">
        <v>360.43136596679688</v>
      </c>
      <c r="F2812" s="16">
        <v>4.252260684967041</v>
      </c>
    </row>
    <row r="2813" spans="1:6" x14ac:dyDescent="0.2">
      <c r="A2813" t="s">
        <v>42</v>
      </c>
      <c r="B2813">
        <v>1973</v>
      </c>
      <c r="C2813" s="16">
        <v>1114.76806640625</v>
      </c>
      <c r="D2813" s="16">
        <v>954.47796630859375</v>
      </c>
      <c r="E2813" s="16">
        <v>405.86648559570313</v>
      </c>
      <c r="F2813" s="16">
        <v>4.5198736190795898</v>
      </c>
    </row>
    <row r="2814" spans="1:6" x14ac:dyDescent="0.2">
      <c r="A2814" t="s">
        <v>42</v>
      </c>
      <c r="B2814">
        <v>1974</v>
      </c>
      <c r="C2814" s="16">
        <v>1717.7183837890625</v>
      </c>
      <c r="D2814" s="16">
        <v>1185.05517578125</v>
      </c>
      <c r="E2814" s="16">
        <v>586.07080078125</v>
      </c>
      <c r="F2814" s="16">
        <v>7.0848493576049805</v>
      </c>
    </row>
    <row r="2815" spans="1:6" x14ac:dyDescent="0.2">
      <c r="A2815" t="s">
        <v>42</v>
      </c>
      <c r="B2815">
        <v>1975</v>
      </c>
      <c r="C2815" s="16">
        <v>2058.395263671875</v>
      </c>
      <c r="D2815" s="16">
        <v>1304.170166015625</v>
      </c>
      <c r="E2815" s="16">
        <v>692.11297607421875</v>
      </c>
      <c r="F2815" s="16">
        <v>13.812526702880859</v>
      </c>
    </row>
    <row r="2816" spans="1:6" x14ac:dyDescent="0.2">
      <c r="A2816" t="s">
        <v>42</v>
      </c>
      <c r="B2816">
        <v>1976</v>
      </c>
      <c r="C2816" s="16">
        <v>2801.2822265625</v>
      </c>
      <c r="D2816" s="16">
        <v>1678.5545654296875</v>
      </c>
      <c r="E2816" s="16">
        <v>838.2760009765625</v>
      </c>
      <c r="F2816" s="16">
        <v>17.721370697021484</v>
      </c>
    </row>
    <row r="2817" spans="1:6" x14ac:dyDescent="0.2">
      <c r="A2817" t="s">
        <v>42</v>
      </c>
      <c r="B2817">
        <v>1977</v>
      </c>
      <c r="C2817" s="16">
        <v>3230.316650390625</v>
      </c>
      <c r="D2817" s="16">
        <v>2076.306884765625</v>
      </c>
      <c r="E2817" s="16">
        <v>1156.6435546875</v>
      </c>
      <c r="F2817" s="16">
        <v>20.993442535400391</v>
      </c>
    </row>
    <row r="2818" spans="1:6" x14ac:dyDescent="0.2">
      <c r="A2818" t="s">
        <v>42</v>
      </c>
      <c r="B2818">
        <v>1978</v>
      </c>
      <c r="C2818" s="16">
        <v>3661.554443359375</v>
      </c>
      <c r="D2818" s="16">
        <v>2494.322265625</v>
      </c>
      <c r="E2818" s="16">
        <v>1476.368408203125</v>
      </c>
      <c r="F2818" s="16">
        <v>22.463510513305664</v>
      </c>
    </row>
    <row r="2819" spans="1:6" x14ac:dyDescent="0.2">
      <c r="A2819" t="s">
        <v>42</v>
      </c>
      <c r="B2819">
        <v>1979</v>
      </c>
      <c r="C2819" s="16">
        <v>5190.28173828125</v>
      </c>
      <c r="D2819" s="16">
        <v>3124.965087890625</v>
      </c>
      <c r="E2819" s="16">
        <v>1620.5621337890625</v>
      </c>
      <c r="F2819" s="16">
        <v>28.965604782104492</v>
      </c>
    </row>
    <row r="2820" spans="1:6" x14ac:dyDescent="0.2">
      <c r="A2820" t="s">
        <v>42</v>
      </c>
      <c r="B2820">
        <v>1980</v>
      </c>
      <c r="C2820" s="16">
        <v>6228.97216796875</v>
      </c>
      <c r="D2820" s="16">
        <v>3137.870361328125</v>
      </c>
      <c r="E2820" s="16">
        <v>1493.1395263671875</v>
      </c>
      <c r="F2820" s="16">
        <v>35.205615997314453</v>
      </c>
    </row>
    <row r="2821" spans="1:6" x14ac:dyDescent="0.2">
      <c r="A2821" t="s">
        <v>42</v>
      </c>
      <c r="B2821">
        <v>1981</v>
      </c>
      <c r="C2821" s="16">
        <v>7798.14208984375</v>
      </c>
      <c r="D2821" s="16">
        <v>5161.7626953125</v>
      </c>
      <c r="E2821" s="16">
        <v>2102.944580078125</v>
      </c>
      <c r="F2821" s="16">
        <v>63.789031982421875</v>
      </c>
    </row>
    <row r="2822" spans="1:6" x14ac:dyDescent="0.2">
      <c r="A2822" t="s">
        <v>42</v>
      </c>
      <c r="B2822">
        <v>1982</v>
      </c>
      <c r="C2822" s="16">
        <v>11698.6650390625</v>
      </c>
      <c r="D2822" s="16">
        <v>7731.33642578125</v>
      </c>
      <c r="E2822" s="16">
        <v>2318.756591796875</v>
      </c>
      <c r="F2822" s="16">
        <v>62.537345886230469</v>
      </c>
    </row>
    <row r="2823" spans="1:6" x14ac:dyDescent="0.2">
      <c r="A2823" t="s">
        <v>42</v>
      </c>
      <c r="B2823">
        <v>1983</v>
      </c>
      <c r="C2823" s="16">
        <v>13239.599609375</v>
      </c>
      <c r="D2823" s="16">
        <v>10423.2734375</v>
      </c>
      <c r="E2823" s="16">
        <v>1876.9212646484375</v>
      </c>
      <c r="F2823" s="16">
        <v>82.339286804199219</v>
      </c>
    </row>
    <row r="2824" spans="1:6" x14ac:dyDescent="0.2">
      <c r="A2824" t="s">
        <v>42</v>
      </c>
      <c r="B2824">
        <v>1984</v>
      </c>
      <c r="C2824" s="16">
        <v>17653.837890625</v>
      </c>
      <c r="D2824" s="16">
        <v>15371.1025390625</v>
      </c>
      <c r="E2824" s="16">
        <v>2783.726806640625</v>
      </c>
      <c r="F2824" s="16">
        <v>173.52775573730469</v>
      </c>
    </row>
    <row r="2825" spans="1:6" x14ac:dyDescent="0.2">
      <c r="A2825" t="s">
        <v>42</v>
      </c>
      <c r="B2825">
        <v>1985</v>
      </c>
      <c r="C2825" s="16">
        <v>20506.1640625</v>
      </c>
      <c r="D2825" s="16">
        <v>18187.86328125</v>
      </c>
      <c r="E2825" s="16">
        <v>2976.71044921875</v>
      </c>
      <c r="F2825" s="16">
        <v>434.56466674804688</v>
      </c>
    </row>
    <row r="2826" spans="1:6" x14ac:dyDescent="0.2">
      <c r="A2826" t="s">
        <v>42</v>
      </c>
      <c r="B2826">
        <v>1986</v>
      </c>
      <c r="C2826" s="16">
        <v>23468.5234375</v>
      </c>
      <c r="D2826" s="16">
        <v>22087.466796875</v>
      </c>
      <c r="E2826" s="16">
        <v>4346.25341796875</v>
      </c>
      <c r="F2826" s="16">
        <v>772.76348876953125</v>
      </c>
    </row>
    <row r="2827" spans="1:6" x14ac:dyDescent="0.2">
      <c r="A2827" t="s">
        <v>42</v>
      </c>
      <c r="B2827">
        <v>1987</v>
      </c>
      <c r="C2827" s="16">
        <v>25914.8515625</v>
      </c>
      <c r="D2827" s="16">
        <v>29026.369140625</v>
      </c>
      <c r="E2827" s="16">
        <v>6047.3095703125</v>
      </c>
      <c r="F2827" s="16">
        <v>1016.5924682617188</v>
      </c>
    </row>
    <row r="2828" spans="1:6" x14ac:dyDescent="0.2">
      <c r="A2828" t="s">
        <v>42</v>
      </c>
      <c r="B2828">
        <v>1988</v>
      </c>
      <c r="C2828" s="16">
        <v>31944.3359375</v>
      </c>
      <c r="D2828" s="16">
        <v>32577.78125</v>
      </c>
      <c r="E2828" s="16">
        <v>7126.83984375</v>
      </c>
      <c r="F2828" s="16">
        <v>1254.6568603515625</v>
      </c>
    </row>
    <row r="2829" spans="1:6" x14ac:dyDescent="0.2">
      <c r="A2829" t="s">
        <v>42</v>
      </c>
      <c r="B2829">
        <v>1989</v>
      </c>
      <c r="C2829" s="16">
        <v>42324.10546875</v>
      </c>
      <c r="D2829" s="16">
        <v>42730.25390625</v>
      </c>
      <c r="E2829" s="16">
        <v>9356.53515625</v>
      </c>
      <c r="F2829" s="16">
        <v>1629.713134765625</v>
      </c>
    </row>
    <row r="2830" spans="1:6" x14ac:dyDescent="0.2">
      <c r="A2830" t="s">
        <v>42</v>
      </c>
      <c r="B2830">
        <v>1990</v>
      </c>
      <c r="C2830" s="16">
        <v>48915.5703125</v>
      </c>
      <c r="D2830" s="16">
        <v>63603.81640625</v>
      </c>
      <c r="E2830" s="16">
        <v>13867.5751953125</v>
      </c>
      <c r="F2830" s="16">
        <v>2517.582763671875</v>
      </c>
    </row>
    <row r="2831" spans="1:6" x14ac:dyDescent="0.2">
      <c r="A2831" t="s">
        <v>42</v>
      </c>
      <c r="B2831">
        <v>1991</v>
      </c>
      <c r="C2831" s="16">
        <v>60104.27734375</v>
      </c>
      <c r="D2831" s="16">
        <v>72913.9453125</v>
      </c>
      <c r="E2831" s="16">
        <v>13795.0791015625</v>
      </c>
      <c r="F2831" s="16">
        <v>3041.498291015625</v>
      </c>
    </row>
    <row r="2832" spans="1:6" x14ac:dyDescent="0.2">
      <c r="A2832" t="s">
        <v>42</v>
      </c>
      <c r="B2832">
        <v>1992</v>
      </c>
      <c r="C2832" s="16">
        <v>85219.0078125</v>
      </c>
      <c r="D2832" s="16">
        <v>112085.21875</v>
      </c>
      <c r="E2832" s="16">
        <v>21992.779296875</v>
      </c>
      <c r="F2832" s="16">
        <v>3870.926513671875</v>
      </c>
    </row>
    <row r="2833" spans="1:6" x14ac:dyDescent="0.2">
      <c r="A2833" t="s">
        <v>42</v>
      </c>
      <c r="B2833">
        <v>1993</v>
      </c>
      <c r="C2833" s="16">
        <v>109457.640625</v>
      </c>
      <c r="D2833" s="16">
        <v>141360.90625</v>
      </c>
      <c r="E2833" s="16">
        <v>22034.169921875</v>
      </c>
      <c r="F2833" s="16">
        <v>4998.31787109375</v>
      </c>
    </row>
    <row r="2834" spans="1:6" x14ac:dyDescent="0.2">
      <c r="A2834" t="s">
        <v>42</v>
      </c>
      <c r="B2834">
        <v>1994</v>
      </c>
      <c r="C2834" s="16">
        <v>132960.859375</v>
      </c>
      <c r="D2834" s="16">
        <v>161345.109375</v>
      </c>
      <c r="E2834" s="16">
        <v>27337.169921875</v>
      </c>
      <c r="F2834" s="16">
        <v>7564.0625</v>
      </c>
    </row>
    <row r="2835" spans="1:6" x14ac:dyDescent="0.2">
      <c r="A2835" t="s">
        <v>42</v>
      </c>
      <c r="B2835">
        <v>1995</v>
      </c>
      <c r="C2835" s="16">
        <v>170383.984375</v>
      </c>
      <c r="D2835" s="16">
        <v>196813.671875</v>
      </c>
      <c r="E2835" s="16">
        <v>35804.97265625</v>
      </c>
      <c r="F2835" s="16">
        <v>8634.416015625</v>
      </c>
    </row>
    <row r="2836" spans="1:6" x14ac:dyDescent="0.2">
      <c r="A2836" t="s">
        <v>42</v>
      </c>
      <c r="B2836">
        <v>1996</v>
      </c>
      <c r="C2836" s="16">
        <v>159817</v>
      </c>
      <c r="D2836" s="16">
        <v>210790.296875</v>
      </c>
      <c r="E2836" s="16">
        <v>54143.1328125</v>
      </c>
      <c r="F2836" s="16">
        <v>10708.1005859375</v>
      </c>
    </row>
    <row r="2837" spans="1:6" x14ac:dyDescent="0.2">
      <c r="A2837" t="s">
        <v>42</v>
      </c>
      <c r="B2837">
        <v>1997</v>
      </c>
      <c r="C2837" s="16">
        <v>201592.25</v>
      </c>
      <c r="D2837" s="16">
        <v>274742</v>
      </c>
      <c r="E2837" s="16">
        <v>69718.328125</v>
      </c>
      <c r="F2837" s="16">
        <v>19318.08984375</v>
      </c>
    </row>
    <row r="2838" spans="1:6" x14ac:dyDescent="0.2">
      <c r="A2838" t="s">
        <v>42</v>
      </c>
      <c r="B2838">
        <v>1998</v>
      </c>
      <c r="C2838" s="16">
        <v>275330.8125</v>
      </c>
      <c r="D2838" s="16">
        <v>376879.0625</v>
      </c>
      <c r="E2838" s="16">
        <v>96604.96875</v>
      </c>
      <c r="F2838" s="16">
        <v>29557.759765625</v>
      </c>
    </row>
    <row r="2839" spans="1:6" x14ac:dyDescent="0.2">
      <c r="A2839" t="s">
        <v>42</v>
      </c>
      <c r="B2839">
        <v>1999</v>
      </c>
      <c r="C2839" s="16">
        <v>296730.90625</v>
      </c>
      <c r="D2839" s="16">
        <v>410549.59375</v>
      </c>
      <c r="E2839" s="16">
        <v>120615.453125</v>
      </c>
      <c r="F2839" s="16">
        <v>30368.12890625</v>
      </c>
    </row>
    <row r="2840" spans="1:6" x14ac:dyDescent="0.2">
      <c r="A2840" t="s">
        <v>42</v>
      </c>
      <c r="B2840">
        <v>2000</v>
      </c>
      <c r="C2840" s="16">
        <v>342549.4375</v>
      </c>
      <c r="D2840" s="16">
        <v>426546.15625</v>
      </c>
      <c r="E2840" s="16">
        <v>103660.1015625</v>
      </c>
      <c r="F2840" s="16">
        <v>38291.2109375</v>
      </c>
    </row>
    <row r="2841" spans="1:6" x14ac:dyDescent="0.2">
      <c r="A2841" t="s">
        <v>42</v>
      </c>
      <c r="B2841">
        <v>2001</v>
      </c>
      <c r="C2841" s="16">
        <v>434256.4375</v>
      </c>
      <c r="D2841" s="16">
        <v>461792.21875</v>
      </c>
      <c r="E2841" s="16">
        <v>91141</v>
      </c>
      <c r="F2841" s="16">
        <v>54948.28125</v>
      </c>
    </row>
    <row r="2842" spans="1:6" x14ac:dyDescent="0.2">
      <c r="A2842" t="s">
        <v>42</v>
      </c>
      <c r="B2842">
        <v>2002</v>
      </c>
      <c r="C2842" s="16">
        <v>472939.96875</v>
      </c>
      <c r="D2842" s="16">
        <v>528616.5</v>
      </c>
      <c r="E2842" s="16">
        <v>105627.140625</v>
      </c>
      <c r="F2842" s="16">
        <v>73009.203125</v>
      </c>
    </row>
    <row r="2843" spans="1:6" x14ac:dyDescent="0.2">
      <c r="A2843" t="s">
        <v>42</v>
      </c>
      <c r="B2843">
        <v>2003</v>
      </c>
      <c r="C2843" s="16">
        <v>561027.125</v>
      </c>
      <c r="D2843" s="16">
        <v>649574.3125</v>
      </c>
      <c r="E2843" s="16">
        <v>102729.234375</v>
      </c>
      <c r="F2843" s="16">
        <v>49333.76953125</v>
      </c>
    </row>
    <row r="2844" spans="1:6" x14ac:dyDescent="0.2">
      <c r="A2844" t="s">
        <v>42</v>
      </c>
      <c r="B2844">
        <v>2004</v>
      </c>
      <c r="C2844" s="16">
        <v>677106.4375</v>
      </c>
      <c r="D2844" s="16">
        <v>722149.3125</v>
      </c>
      <c r="E2844" s="16">
        <v>133491.453125</v>
      </c>
      <c r="F2844" s="16">
        <v>87349.9609375</v>
      </c>
    </row>
    <row r="2845" spans="1:6" x14ac:dyDescent="0.2">
      <c r="A2845" t="s">
        <v>42</v>
      </c>
      <c r="B2845">
        <v>2005</v>
      </c>
      <c r="C2845" s="16">
        <v>770868.375</v>
      </c>
      <c r="D2845" s="16">
        <v>868173</v>
      </c>
      <c r="E2845" s="16">
        <v>164615.59375</v>
      </c>
      <c r="F2845" s="16">
        <v>107131.6171875</v>
      </c>
    </row>
    <row r="2846" spans="1:6" x14ac:dyDescent="0.2">
      <c r="A2846" t="s">
        <v>42</v>
      </c>
      <c r="B2846">
        <v>2006</v>
      </c>
      <c r="C2846" s="16">
        <v>1001568.4375</v>
      </c>
      <c r="D2846" s="16">
        <v>987573.4375</v>
      </c>
      <c r="E2846" s="16">
        <v>229211.578125</v>
      </c>
      <c r="F2846" s="16">
        <v>138356.296875</v>
      </c>
    </row>
    <row r="2847" spans="1:6" x14ac:dyDescent="0.2">
      <c r="A2847" t="s">
        <v>42</v>
      </c>
      <c r="B2847">
        <v>2007</v>
      </c>
      <c r="C2847" s="16">
        <v>1450189</v>
      </c>
      <c r="D2847" s="16">
        <v>1181032.625</v>
      </c>
      <c r="E2847" s="16">
        <v>314351.25</v>
      </c>
      <c r="F2847" s="16">
        <v>160732.03125</v>
      </c>
    </row>
    <row r="2848" spans="1:6" x14ac:dyDescent="0.2">
      <c r="A2848" t="s">
        <v>42</v>
      </c>
      <c r="B2848">
        <v>2008</v>
      </c>
      <c r="C2848" s="16">
        <v>1944844.875</v>
      </c>
      <c r="D2848" s="16">
        <v>1351315.125</v>
      </c>
      <c r="E2848" s="16">
        <v>332916.6875</v>
      </c>
      <c r="F2848" s="16">
        <v>219730.609375</v>
      </c>
    </row>
    <row r="2849" spans="1:6" x14ac:dyDescent="0.2">
      <c r="A2849" t="s">
        <v>42</v>
      </c>
      <c r="B2849">
        <v>2009</v>
      </c>
      <c r="C2849" s="16">
        <v>1984229.125</v>
      </c>
      <c r="D2849" s="16">
        <v>1215013</v>
      </c>
      <c r="E2849" s="16">
        <v>214115.03125</v>
      </c>
      <c r="F2849" s="16">
        <v>288744.15625</v>
      </c>
    </row>
    <row r="2850" spans="1:6" x14ac:dyDescent="0.2">
      <c r="A2850" t="s">
        <v>42</v>
      </c>
      <c r="B2850">
        <v>2010</v>
      </c>
      <c r="C2850" s="16">
        <v>1986536.25</v>
      </c>
      <c r="D2850" s="16">
        <v>1250668</v>
      </c>
      <c r="E2850" s="16">
        <v>255307.125</v>
      </c>
      <c r="F2850" s="16">
        <v>360222.28125</v>
      </c>
    </row>
    <row r="2851" spans="1:6" x14ac:dyDescent="0.2">
      <c r="A2851" t="s">
        <v>42</v>
      </c>
      <c r="B2851">
        <v>2011</v>
      </c>
      <c r="C2851" s="16">
        <v>2147825.5</v>
      </c>
      <c r="D2851" s="16">
        <v>1330012.5</v>
      </c>
      <c r="E2851" s="16">
        <v>305060.71875</v>
      </c>
      <c r="F2851" s="16">
        <v>419040.0625</v>
      </c>
    </row>
    <row r="2852" spans="1:6" x14ac:dyDescent="0.2">
      <c r="A2852" t="s">
        <v>42</v>
      </c>
      <c r="B2852">
        <v>2012</v>
      </c>
      <c r="C2852" s="16">
        <v>2600496.75</v>
      </c>
      <c r="D2852" s="16">
        <v>1474877.375</v>
      </c>
      <c r="E2852" s="16">
        <v>373171.84375</v>
      </c>
      <c r="F2852" s="16">
        <v>365528.28125</v>
      </c>
    </row>
    <row r="2853" spans="1:6" x14ac:dyDescent="0.2">
      <c r="A2853" t="s">
        <v>42</v>
      </c>
      <c r="B2853">
        <v>2013</v>
      </c>
      <c r="C2853" s="16">
        <v>2379415.25</v>
      </c>
      <c r="D2853" s="16">
        <v>1641164.5</v>
      </c>
      <c r="E2853" s="16">
        <v>390301.59375</v>
      </c>
      <c r="F2853" s="16">
        <v>443497.46875</v>
      </c>
    </row>
    <row r="2854" spans="1:6" x14ac:dyDescent="0.2">
      <c r="A2854" t="s">
        <v>42</v>
      </c>
      <c r="B2854">
        <v>2014</v>
      </c>
      <c r="C2854" s="16">
        <v>2593309.75</v>
      </c>
      <c r="D2854" s="16">
        <v>1961699.5</v>
      </c>
      <c r="E2854" s="16">
        <v>416261.28125</v>
      </c>
      <c r="F2854" s="16">
        <v>344100.15625</v>
      </c>
    </row>
    <row r="2855" spans="1:6" x14ac:dyDescent="0.2">
      <c r="A2855" t="s">
        <v>42</v>
      </c>
      <c r="B2855">
        <v>2015</v>
      </c>
      <c r="C2855" s="16">
        <v>2657186.75</v>
      </c>
      <c r="D2855" s="16">
        <v>1775584.375</v>
      </c>
      <c r="E2855" s="16">
        <v>416777.0625</v>
      </c>
      <c r="F2855" s="16">
        <v>601903.125</v>
      </c>
    </row>
    <row r="2856" spans="1:6" x14ac:dyDescent="0.2">
      <c r="A2856" t="s">
        <v>42</v>
      </c>
      <c r="B2856">
        <v>2016</v>
      </c>
      <c r="C2856" s="16">
        <v>2587971.5</v>
      </c>
      <c r="D2856" s="16">
        <v>1911807.875</v>
      </c>
      <c r="E2856" s="16">
        <v>527615.6875</v>
      </c>
      <c r="F2856" s="16">
        <v>591827.5625</v>
      </c>
    </row>
    <row r="2857" spans="1:6" x14ac:dyDescent="0.2">
      <c r="A2857" t="s">
        <v>42</v>
      </c>
      <c r="B2857">
        <v>2017</v>
      </c>
      <c r="C2857" s="16">
        <v>2593262.25</v>
      </c>
      <c r="D2857" s="16">
        <v>1915716.125</v>
      </c>
      <c r="E2857" s="16">
        <v>528694.3125</v>
      </c>
      <c r="F2857" s="16">
        <v>593037.4375</v>
      </c>
    </row>
    <row r="2858" spans="1:6" x14ac:dyDescent="0.2">
      <c r="A2858" t="s">
        <v>43</v>
      </c>
      <c r="B2858">
        <v>1950</v>
      </c>
    </row>
    <row r="2859" spans="1:6" x14ac:dyDescent="0.2">
      <c r="A2859" t="s">
        <v>43</v>
      </c>
      <c r="B2859">
        <v>1951</v>
      </c>
    </row>
    <row r="2860" spans="1:6" x14ac:dyDescent="0.2">
      <c r="A2860" t="s">
        <v>43</v>
      </c>
      <c r="B2860">
        <v>1952</v>
      </c>
    </row>
    <row r="2861" spans="1:6" x14ac:dyDescent="0.2">
      <c r="A2861" t="s">
        <v>43</v>
      </c>
      <c r="B2861">
        <v>1953</v>
      </c>
    </row>
    <row r="2862" spans="1:6" x14ac:dyDescent="0.2">
      <c r="A2862" t="s">
        <v>43</v>
      </c>
      <c r="B2862">
        <v>1954</v>
      </c>
    </row>
    <row r="2863" spans="1:6" x14ac:dyDescent="0.2">
      <c r="A2863" t="s">
        <v>43</v>
      </c>
      <c r="B2863">
        <v>1955</v>
      </c>
    </row>
    <row r="2864" spans="1:6" x14ac:dyDescent="0.2">
      <c r="A2864" t="s">
        <v>43</v>
      </c>
      <c r="B2864">
        <v>1956</v>
      </c>
    </row>
    <row r="2865" spans="1:6" x14ac:dyDescent="0.2">
      <c r="A2865" t="s">
        <v>43</v>
      </c>
      <c r="B2865">
        <v>1957</v>
      </c>
    </row>
    <row r="2866" spans="1:6" x14ac:dyDescent="0.2">
      <c r="A2866" t="s">
        <v>43</v>
      </c>
      <c r="B2866">
        <v>1958</v>
      </c>
    </row>
    <row r="2867" spans="1:6" x14ac:dyDescent="0.2">
      <c r="A2867" t="s">
        <v>43</v>
      </c>
      <c r="B2867">
        <v>1959</v>
      </c>
    </row>
    <row r="2868" spans="1:6" x14ac:dyDescent="0.2">
      <c r="A2868" t="s">
        <v>43</v>
      </c>
      <c r="B2868">
        <v>1960</v>
      </c>
    </row>
    <row r="2869" spans="1:6" x14ac:dyDescent="0.2">
      <c r="A2869" t="s">
        <v>43</v>
      </c>
      <c r="B2869">
        <v>1961</v>
      </c>
    </row>
    <row r="2870" spans="1:6" x14ac:dyDescent="0.2">
      <c r="A2870" t="s">
        <v>43</v>
      </c>
      <c r="B2870">
        <v>1962</v>
      </c>
    </row>
    <row r="2871" spans="1:6" x14ac:dyDescent="0.2">
      <c r="A2871" t="s">
        <v>43</v>
      </c>
      <c r="B2871">
        <v>1963</v>
      </c>
    </row>
    <row r="2872" spans="1:6" x14ac:dyDescent="0.2">
      <c r="A2872" t="s">
        <v>43</v>
      </c>
      <c r="B2872">
        <v>1964</v>
      </c>
    </row>
    <row r="2873" spans="1:6" x14ac:dyDescent="0.2">
      <c r="A2873" t="s">
        <v>43</v>
      </c>
      <c r="B2873">
        <v>1965</v>
      </c>
    </row>
    <row r="2874" spans="1:6" x14ac:dyDescent="0.2">
      <c r="A2874" t="s">
        <v>43</v>
      </c>
      <c r="B2874">
        <v>1966</v>
      </c>
    </row>
    <row r="2875" spans="1:6" x14ac:dyDescent="0.2">
      <c r="A2875" t="s">
        <v>43</v>
      </c>
      <c r="B2875">
        <v>1967</v>
      </c>
    </row>
    <row r="2876" spans="1:6" x14ac:dyDescent="0.2">
      <c r="A2876" t="s">
        <v>43</v>
      </c>
      <c r="B2876">
        <v>1968</v>
      </c>
    </row>
    <row r="2877" spans="1:6" x14ac:dyDescent="0.2">
      <c r="A2877" t="s">
        <v>43</v>
      </c>
      <c r="B2877">
        <v>1969</v>
      </c>
    </row>
    <row r="2878" spans="1:6" x14ac:dyDescent="0.2">
      <c r="A2878" t="s">
        <v>43</v>
      </c>
      <c r="B2878">
        <v>1970</v>
      </c>
      <c r="C2878" s="16">
        <v>3.6286523342132568</v>
      </c>
      <c r="D2878" s="16">
        <v>0.66150671243667603</v>
      </c>
      <c r="E2878" s="16">
        <v>0.16030704975128174</v>
      </c>
      <c r="F2878" s="16">
        <v>9.6195359947159886E-4</v>
      </c>
    </row>
    <row r="2879" spans="1:6" x14ac:dyDescent="0.2">
      <c r="A2879" t="s">
        <v>43</v>
      </c>
      <c r="B2879">
        <v>1971</v>
      </c>
      <c r="C2879" s="16">
        <v>4.5700945854187012</v>
      </c>
      <c r="D2879" s="16">
        <v>0.83528250455856323</v>
      </c>
      <c r="E2879" s="16">
        <v>0.20201897621154785</v>
      </c>
      <c r="F2879" s="16">
        <v>1.982915448024869E-3</v>
      </c>
    </row>
    <row r="2880" spans="1:6" x14ac:dyDescent="0.2">
      <c r="A2880" t="s">
        <v>43</v>
      </c>
      <c r="B2880">
        <v>1972</v>
      </c>
      <c r="C2880" s="16">
        <v>5.8289046287536621</v>
      </c>
      <c r="D2880" s="16">
        <v>1.067834734916687</v>
      </c>
      <c r="E2880" s="16">
        <v>0.2581145167350769</v>
      </c>
      <c r="F2880" s="16">
        <v>2.9253843240439892E-3</v>
      </c>
    </row>
    <row r="2881" spans="1:6" x14ac:dyDescent="0.2">
      <c r="A2881" t="s">
        <v>43</v>
      </c>
      <c r="B2881">
        <v>1973</v>
      </c>
      <c r="C2881" s="16">
        <v>7.7611618041992188</v>
      </c>
      <c r="D2881" s="16">
        <v>1.4163817167282104</v>
      </c>
      <c r="E2881" s="16">
        <v>0.34247246384620667</v>
      </c>
      <c r="F2881" s="16">
        <v>4.0610665455460548E-3</v>
      </c>
    </row>
    <row r="2882" spans="1:6" x14ac:dyDescent="0.2">
      <c r="A2882" t="s">
        <v>43</v>
      </c>
      <c r="B2882">
        <v>1974</v>
      </c>
      <c r="C2882" s="16">
        <v>9.2818403244018555</v>
      </c>
      <c r="D2882" s="16">
        <v>1.696108341217041</v>
      </c>
      <c r="E2882" s="16">
        <v>0.40965834259986877</v>
      </c>
      <c r="F2882" s="16">
        <v>5.304540041834116E-3</v>
      </c>
    </row>
    <row r="2883" spans="1:6" x14ac:dyDescent="0.2">
      <c r="A2883" t="s">
        <v>43</v>
      </c>
      <c r="B2883">
        <v>1975</v>
      </c>
      <c r="C2883" s="16">
        <v>11.056476593017578</v>
      </c>
      <c r="D2883" s="16">
        <v>2.0200479030609131</v>
      </c>
      <c r="E2883" s="16">
        <v>0.48806709051132202</v>
      </c>
      <c r="F2883" s="16">
        <v>6.5114153549075127E-3</v>
      </c>
    </row>
    <row r="2884" spans="1:6" x14ac:dyDescent="0.2">
      <c r="A2884" t="s">
        <v>43</v>
      </c>
      <c r="B2884">
        <v>1976</v>
      </c>
      <c r="C2884" s="16">
        <v>13.170302391052246</v>
      </c>
      <c r="D2884" s="16">
        <v>2.4165654182434082</v>
      </c>
      <c r="E2884" s="16">
        <v>0.58393067121505737</v>
      </c>
      <c r="F2884" s="16">
        <v>7.7948453836143017E-3</v>
      </c>
    </row>
    <row r="2885" spans="1:6" x14ac:dyDescent="0.2">
      <c r="A2885" t="s">
        <v>43</v>
      </c>
      <c r="B2885">
        <v>1977</v>
      </c>
      <c r="C2885" s="16">
        <v>15.665085792541504</v>
      </c>
      <c r="D2885" s="16">
        <v>2.8941140174865723</v>
      </c>
      <c r="E2885" s="16">
        <v>0.69980841875076294</v>
      </c>
      <c r="F2885" s="16">
        <v>9.1639421880245209E-3</v>
      </c>
    </row>
    <row r="2886" spans="1:6" x14ac:dyDescent="0.2">
      <c r="A2886" t="s">
        <v>43</v>
      </c>
      <c r="B2886">
        <v>1978</v>
      </c>
      <c r="C2886" s="16">
        <v>18.757839202880859</v>
      </c>
      <c r="D2886" s="16">
        <v>3.3554799556732178</v>
      </c>
      <c r="E2886" s="16">
        <v>0.81338471174240112</v>
      </c>
      <c r="F2886" s="16">
        <v>1.0289533995091915E-2</v>
      </c>
    </row>
    <row r="2887" spans="1:6" x14ac:dyDescent="0.2">
      <c r="A2887" t="s">
        <v>43</v>
      </c>
      <c r="B2887">
        <v>1979</v>
      </c>
      <c r="C2887" s="16">
        <v>22.721389770507813</v>
      </c>
      <c r="D2887" s="16">
        <v>4.1656594276428223</v>
      </c>
      <c r="E2887" s="16">
        <v>1.0038368701934814</v>
      </c>
      <c r="F2887" s="16">
        <v>1.1839126236736774E-2</v>
      </c>
    </row>
    <row r="2888" spans="1:6" x14ac:dyDescent="0.2">
      <c r="A2888" t="s">
        <v>43</v>
      </c>
      <c r="B2888">
        <v>1980</v>
      </c>
      <c r="C2888" s="16">
        <v>26.526708602905273</v>
      </c>
      <c r="D2888" s="16">
        <v>4.8343186378479004</v>
      </c>
      <c r="E2888" s="16">
        <v>1.1719805002212524</v>
      </c>
      <c r="F2888" s="16">
        <v>1.3324469327926636E-2</v>
      </c>
    </row>
    <row r="2889" spans="1:6" x14ac:dyDescent="0.2">
      <c r="A2889" t="s">
        <v>43</v>
      </c>
      <c r="B2889">
        <v>1981</v>
      </c>
      <c r="C2889" s="16">
        <v>31.589881896972656</v>
      </c>
      <c r="D2889" s="16">
        <v>5.9180383682250977</v>
      </c>
      <c r="E2889" s="16">
        <v>1.4321819543838501</v>
      </c>
      <c r="F2889" s="16">
        <v>1.5149695798754692E-2</v>
      </c>
    </row>
    <row r="2890" spans="1:6" x14ac:dyDescent="0.2">
      <c r="A2890" t="s">
        <v>43</v>
      </c>
      <c r="B2890">
        <v>1982</v>
      </c>
      <c r="C2890" s="16">
        <v>37.283115386962891</v>
      </c>
      <c r="D2890" s="16">
        <v>7.1337056159973145</v>
      </c>
      <c r="E2890" s="16">
        <v>1.7318868637084961</v>
      </c>
      <c r="F2890" s="16">
        <v>1.7099812626838684E-2</v>
      </c>
    </row>
    <row r="2891" spans="1:6" x14ac:dyDescent="0.2">
      <c r="A2891" t="s">
        <v>43</v>
      </c>
      <c r="B2891">
        <v>1983</v>
      </c>
      <c r="C2891" s="16">
        <v>53.756626129150391</v>
      </c>
      <c r="D2891" s="16">
        <v>8.259490966796875</v>
      </c>
      <c r="E2891" s="16">
        <v>2.0290241241455078</v>
      </c>
      <c r="F2891" s="16">
        <v>1.588713563978672E-2</v>
      </c>
    </row>
    <row r="2892" spans="1:6" x14ac:dyDescent="0.2">
      <c r="A2892" t="s">
        <v>43</v>
      </c>
      <c r="B2892">
        <v>1984</v>
      </c>
      <c r="C2892" s="16">
        <v>64.941093444824219</v>
      </c>
      <c r="D2892" s="16">
        <v>13.336076736450195</v>
      </c>
      <c r="E2892" s="16">
        <v>3.1322023868560791</v>
      </c>
      <c r="F2892" s="16">
        <v>2.0976459607481956E-2</v>
      </c>
    </row>
    <row r="2893" spans="1:6" x14ac:dyDescent="0.2">
      <c r="A2893" t="s">
        <v>43</v>
      </c>
      <c r="B2893">
        <v>1985</v>
      </c>
      <c r="C2893" s="16">
        <v>57.032684326171875</v>
      </c>
      <c r="D2893" s="16">
        <v>10.035409927368164</v>
      </c>
      <c r="E2893" s="16">
        <v>2.5200700759887695</v>
      </c>
      <c r="F2893" s="16">
        <v>2.1648650988936424E-2</v>
      </c>
    </row>
    <row r="2894" spans="1:6" x14ac:dyDescent="0.2">
      <c r="A2894" t="s">
        <v>43</v>
      </c>
      <c r="B2894">
        <v>1986</v>
      </c>
      <c r="C2894" s="16">
        <v>69.333480834960938</v>
      </c>
      <c r="D2894" s="16">
        <v>15.032520294189453</v>
      </c>
      <c r="E2894" s="16">
        <v>3.6049070358276367</v>
      </c>
      <c r="F2894" s="16">
        <v>2.6399195194244385E-2</v>
      </c>
    </row>
    <row r="2895" spans="1:6" x14ac:dyDescent="0.2">
      <c r="A2895" t="s">
        <v>43</v>
      </c>
      <c r="B2895">
        <v>1987</v>
      </c>
      <c r="C2895" s="16">
        <v>76.547622680664063</v>
      </c>
      <c r="D2895" s="16">
        <v>16.534687042236328</v>
      </c>
      <c r="E2895" s="16">
        <v>4.0794587135314941</v>
      </c>
      <c r="F2895" s="16">
        <v>2.9293384402990341E-2</v>
      </c>
    </row>
    <row r="2896" spans="1:6" x14ac:dyDescent="0.2">
      <c r="A2896" t="s">
        <v>43</v>
      </c>
      <c r="B2896">
        <v>1988</v>
      </c>
      <c r="C2896" s="16">
        <v>106.35334014892578</v>
      </c>
      <c r="D2896" s="16">
        <v>25.633152008056641</v>
      </c>
      <c r="E2896" s="16">
        <v>5.8794522285461426</v>
      </c>
      <c r="F2896" s="16">
        <v>4.0282405912876129E-2</v>
      </c>
    </row>
    <row r="2897" spans="1:6" x14ac:dyDescent="0.2">
      <c r="A2897" t="s">
        <v>43</v>
      </c>
      <c r="B2897">
        <v>1989</v>
      </c>
      <c r="C2897" s="16">
        <v>116.79175567626953</v>
      </c>
      <c r="D2897" s="16">
        <v>22.445165634155273</v>
      </c>
      <c r="E2897" s="16">
        <v>5.1965122222900391</v>
      </c>
      <c r="F2897" s="16">
        <v>3.9759017527103424E-2</v>
      </c>
    </row>
    <row r="2898" spans="1:6" x14ac:dyDescent="0.2">
      <c r="A2898" t="s">
        <v>43</v>
      </c>
      <c r="B2898">
        <v>1990</v>
      </c>
      <c r="C2898" s="16">
        <v>133.08335876464844</v>
      </c>
      <c r="D2898" s="16">
        <v>26.08314323425293</v>
      </c>
      <c r="E2898" s="16">
        <v>6.269294261932373</v>
      </c>
      <c r="F2898" s="16">
        <v>5.1681738346815109E-2</v>
      </c>
    </row>
    <row r="2899" spans="1:6" x14ac:dyDescent="0.2">
      <c r="A2899" t="s">
        <v>43</v>
      </c>
      <c r="B2899">
        <v>1991</v>
      </c>
      <c r="C2899" s="16">
        <v>138.55201721191406</v>
      </c>
      <c r="D2899" s="16">
        <v>30.288469314575195</v>
      </c>
      <c r="E2899" s="16">
        <v>7.0884485244750977</v>
      </c>
      <c r="F2899" s="16">
        <v>6.5681204199790955E-2</v>
      </c>
    </row>
    <row r="2900" spans="1:6" x14ac:dyDescent="0.2">
      <c r="A2900" t="s">
        <v>43</v>
      </c>
      <c r="B2900">
        <v>1992</v>
      </c>
      <c r="C2900" s="16">
        <v>152.12786865234375</v>
      </c>
      <c r="D2900" s="16">
        <v>34.375705718994141</v>
      </c>
      <c r="E2900" s="16">
        <v>8.1127262115478516</v>
      </c>
      <c r="F2900" s="16">
        <v>8.1481024622917175E-2</v>
      </c>
    </row>
    <row r="2901" spans="1:6" x14ac:dyDescent="0.2">
      <c r="A2901" t="s">
        <v>43</v>
      </c>
      <c r="B2901">
        <v>1993</v>
      </c>
      <c r="C2901" s="16">
        <v>164.12673950195313</v>
      </c>
      <c r="D2901" s="16">
        <v>37.715595245361328</v>
      </c>
      <c r="E2901" s="16">
        <v>8.8272924423217773</v>
      </c>
      <c r="F2901" s="16">
        <v>9.6657417714595795E-2</v>
      </c>
    </row>
    <row r="2902" spans="1:6" x14ac:dyDescent="0.2">
      <c r="A2902" t="s">
        <v>43</v>
      </c>
      <c r="B2902">
        <v>1994</v>
      </c>
      <c r="C2902" s="16">
        <v>177.34817504882813</v>
      </c>
      <c r="D2902" s="16">
        <v>39.656856536865234</v>
      </c>
      <c r="E2902" s="16">
        <v>6.7403903007507324</v>
      </c>
      <c r="F2902" s="16">
        <v>0.10379887372255325</v>
      </c>
    </row>
    <row r="2903" spans="1:6" x14ac:dyDescent="0.2">
      <c r="A2903" t="s">
        <v>43</v>
      </c>
      <c r="B2903">
        <v>1995</v>
      </c>
      <c r="C2903" s="16">
        <v>154.99136352539063</v>
      </c>
      <c r="D2903" s="16">
        <v>79.539840698242188</v>
      </c>
      <c r="E2903" s="16">
        <v>5.2255568504333496</v>
      </c>
      <c r="F2903" s="16">
        <v>0.20305399596691132</v>
      </c>
    </row>
    <row r="2904" spans="1:6" x14ac:dyDescent="0.2">
      <c r="A2904" t="s">
        <v>43</v>
      </c>
      <c r="B2904">
        <v>1996</v>
      </c>
      <c r="C2904" s="16">
        <v>174.09776306152344</v>
      </c>
      <c r="D2904" s="16">
        <v>84.502975463867188</v>
      </c>
      <c r="E2904" s="16">
        <v>3.5362191200256348</v>
      </c>
      <c r="F2904" s="16">
        <v>0.22497536242008209</v>
      </c>
    </row>
    <row r="2905" spans="1:6" x14ac:dyDescent="0.2">
      <c r="A2905" t="s">
        <v>43</v>
      </c>
      <c r="B2905">
        <v>1997</v>
      </c>
      <c r="C2905" s="16">
        <v>191.47845458984375</v>
      </c>
      <c r="D2905" s="16">
        <v>88.766532897949219</v>
      </c>
      <c r="E2905" s="16">
        <v>6.8415389060974121</v>
      </c>
      <c r="F2905" s="16">
        <v>0.2595597505569458</v>
      </c>
    </row>
    <row r="2906" spans="1:6" x14ac:dyDescent="0.2">
      <c r="A2906" t="s">
        <v>43</v>
      </c>
      <c r="B2906">
        <v>1998</v>
      </c>
      <c r="C2906" s="16">
        <v>261.69903564453125</v>
      </c>
      <c r="D2906" s="16">
        <v>100.92435455322266</v>
      </c>
      <c r="E2906" s="16">
        <v>10.389605522155762</v>
      </c>
      <c r="F2906" s="16">
        <v>3.3660709857940674</v>
      </c>
    </row>
    <row r="2907" spans="1:6" x14ac:dyDescent="0.2">
      <c r="A2907" t="s">
        <v>43</v>
      </c>
      <c r="B2907">
        <v>1999</v>
      </c>
      <c r="C2907" s="16">
        <v>263.1112060546875</v>
      </c>
      <c r="D2907" s="16">
        <v>131.96482849121094</v>
      </c>
      <c r="E2907" s="16">
        <v>8.0965843200683594</v>
      </c>
      <c r="F2907" s="16">
        <v>3.4273123741149902</v>
      </c>
    </row>
    <row r="2908" spans="1:6" x14ac:dyDescent="0.2">
      <c r="A2908" t="s">
        <v>43</v>
      </c>
      <c r="B2908">
        <v>2000</v>
      </c>
      <c r="C2908" s="16">
        <v>305.5491943359375</v>
      </c>
      <c r="D2908" s="16">
        <v>102.34217834472656</v>
      </c>
      <c r="E2908" s="16">
        <v>10.976866722106934</v>
      </c>
      <c r="F2908" s="16">
        <v>6.133756160736084</v>
      </c>
    </row>
    <row r="2909" spans="1:6" x14ac:dyDescent="0.2">
      <c r="A2909" t="s">
        <v>43</v>
      </c>
      <c r="B2909">
        <v>2001</v>
      </c>
      <c r="C2909" s="16">
        <v>301.88714599609375</v>
      </c>
      <c r="D2909" s="16">
        <v>106.46134948730469</v>
      </c>
      <c r="E2909" s="16">
        <v>18.122226715087891</v>
      </c>
      <c r="F2909" s="16">
        <v>10.235700607299805</v>
      </c>
    </row>
    <row r="2910" spans="1:6" x14ac:dyDescent="0.2">
      <c r="A2910" t="s">
        <v>43</v>
      </c>
      <c r="B2910">
        <v>2002</v>
      </c>
      <c r="C2910" s="16">
        <v>297.3211669921875</v>
      </c>
      <c r="D2910" s="16">
        <v>140.44850158691406</v>
      </c>
      <c r="E2910" s="16">
        <v>9.5938930511474609</v>
      </c>
      <c r="F2910" s="16">
        <v>8.282135009765625</v>
      </c>
    </row>
    <row r="2911" spans="1:6" x14ac:dyDescent="0.2">
      <c r="A2911" t="s">
        <v>43</v>
      </c>
      <c r="B2911">
        <v>2003</v>
      </c>
      <c r="C2911" s="16">
        <v>289.0869140625</v>
      </c>
      <c r="D2911" s="16">
        <v>165.0634765625</v>
      </c>
      <c r="E2911" s="16">
        <v>6.1608362197875977</v>
      </c>
      <c r="F2911" s="16">
        <v>11.910179138183594</v>
      </c>
    </row>
    <row r="2912" spans="1:6" x14ac:dyDescent="0.2">
      <c r="A2912" t="s">
        <v>43</v>
      </c>
      <c r="B2912">
        <v>2004</v>
      </c>
      <c r="C2912" s="16">
        <v>280.86495971679688</v>
      </c>
      <c r="D2912" s="16">
        <v>196.9053955078125</v>
      </c>
      <c r="E2912" s="16">
        <v>8.0867319107055664</v>
      </c>
      <c r="F2912" s="16">
        <v>11.365667343139648</v>
      </c>
    </row>
    <row r="2913" spans="1:6" x14ac:dyDescent="0.2">
      <c r="A2913" t="s">
        <v>43</v>
      </c>
      <c r="B2913">
        <v>2005</v>
      </c>
      <c r="C2913" s="16">
        <v>330.940185546875</v>
      </c>
      <c r="D2913" s="16">
        <v>215.10581970214844</v>
      </c>
      <c r="E2913" s="16">
        <v>10.23759651184082</v>
      </c>
      <c r="F2913" s="16">
        <v>12.058165550231934</v>
      </c>
    </row>
    <row r="2914" spans="1:6" x14ac:dyDescent="0.2">
      <c r="A2914" t="s">
        <v>43</v>
      </c>
      <c r="B2914">
        <v>2006</v>
      </c>
      <c r="C2914" s="16">
        <v>334.18679809570313</v>
      </c>
      <c r="D2914" s="16">
        <v>236.07798767089844</v>
      </c>
      <c r="E2914" s="16">
        <v>17.725492477416992</v>
      </c>
      <c r="F2914" s="16">
        <v>11.376165390014648</v>
      </c>
    </row>
    <row r="2915" spans="1:6" x14ac:dyDescent="0.2">
      <c r="A2915" t="s">
        <v>43</v>
      </c>
      <c r="B2915">
        <v>2007</v>
      </c>
      <c r="C2915" s="16">
        <v>397.04507446289063</v>
      </c>
      <c r="D2915" s="16">
        <v>208.2508544921875</v>
      </c>
      <c r="E2915" s="16">
        <v>18.630950927734375</v>
      </c>
      <c r="F2915" s="16">
        <v>14.769164085388184</v>
      </c>
    </row>
    <row r="2916" spans="1:6" x14ac:dyDescent="0.2">
      <c r="A2916" t="s">
        <v>43</v>
      </c>
      <c r="B2916">
        <v>2008</v>
      </c>
      <c r="C2916" s="16">
        <v>393.37237548828125</v>
      </c>
      <c r="D2916" s="16">
        <v>195.04942321777344</v>
      </c>
      <c r="E2916" s="16">
        <v>26.966089248657227</v>
      </c>
      <c r="F2916" s="16">
        <v>28.982521057128906</v>
      </c>
    </row>
    <row r="2917" spans="1:6" x14ac:dyDescent="0.2">
      <c r="A2917" t="s">
        <v>43</v>
      </c>
      <c r="B2917">
        <v>2009</v>
      </c>
      <c r="C2917" s="16">
        <v>353.906005859375</v>
      </c>
      <c r="D2917" s="16">
        <v>209.67796325683594</v>
      </c>
      <c r="E2917" s="16">
        <v>28.919130325317383</v>
      </c>
      <c r="F2917" s="16">
        <v>13.603617668151855</v>
      </c>
    </row>
    <row r="2918" spans="1:6" x14ac:dyDescent="0.2">
      <c r="A2918" t="s">
        <v>43</v>
      </c>
      <c r="B2918">
        <v>2010</v>
      </c>
      <c r="C2918" s="16">
        <v>329.20327758789063</v>
      </c>
      <c r="D2918" s="16">
        <v>221.3819580078125</v>
      </c>
      <c r="E2918" s="16">
        <v>27.121137619018555</v>
      </c>
      <c r="F2918" s="16">
        <v>15.71474552154541</v>
      </c>
    </row>
    <row r="2919" spans="1:6" x14ac:dyDescent="0.2">
      <c r="A2919" t="s">
        <v>43</v>
      </c>
      <c r="B2919">
        <v>2011</v>
      </c>
      <c r="C2919" s="16">
        <v>350.65109252929688</v>
      </c>
      <c r="D2919" s="16">
        <v>214.61030578613281</v>
      </c>
      <c r="E2919" s="16">
        <v>25.413297653198242</v>
      </c>
      <c r="F2919" s="16">
        <v>17.635238647460938</v>
      </c>
    </row>
    <row r="2920" spans="1:6" x14ac:dyDescent="0.2">
      <c r="A2920" t="s">
        <v>43</v>
      </c>
      <c r="B2920">
        <v>2012</v>
      </c>
      <c r="C2920" s="16">
        <v>382.92385864257813</v>
      </c>
      <c r="D2920" s="16">
        <v>203.0328369140625</v>
      </c>
      <c r="E2920" s="16">
        <v>17.194028854370117</v>
      </c>
      <c r="F2920" s="16">
        <v>19.437715530395508</v>
      </c>
    </row>
    <row r="2921" spans="1:6" x14ac:dyDescent="0.2">
      <c r="A2921" t="s">
        <v>43</v>
      </c>
      <c r="B2921">
        <v>2013</v>
      </c>
      <c r="C2921" s="16">
        <v>416.03488159179688</v>
      </c>
      <c r="D2921" s="16">
        <v>185.78738403320313</v>
      </c>
      <c r="E2921" s="16">
        <v>16.677177429199219</v>
      </c>
      <c r="F2921" s="16">
        <v>21.112972259521484</v>
      </c>
    </row>
    <row r="2922" spans="1:6" x14ac:dyDescent="0.2">
      <c r="A2922" t="s">
        <v>43</v>
      </c>
      <c r="B2922">
        <v>2014</v>
      </c>
      <c r="C2922" s="16">
        <v>458.31076049804688</v>
      </c>
      <c r="D2922" s="16">
        <v>167.26756286621094</v>
      </c>
      <c r="E2922" s="16">
        <v>18.43809700012207</v>
      </c>
      <c r="F2922" s="16">
        <v>23.618154525756836</v>
      </c>
    </row>
    <row r="2923" spans="1:6" x14ac:dyDescent="0.2">
      <c r="A2923" t="s">
        <v>43</v>
      </c>
      <c r="B2923">
        <v>2015</v>
      </c>
      <c r="C2923" s="16">
        <v>464.52163696289063</v>
      </c>
      <c r="D2923" s="16">
        <v>171.07084655761719</v>
      </c>
      <c r="E2923" s="16">
        <v>31.37870979309082</v>
      </c>
      <c r="F2923" s="16">
        <v>23.164485931396484</v>
      </c>
    </row>
    <row r="2924" spans="1:6" x14ac:dyDescent="0.2">
      <c r="A2924" t="s">
        <v>43</v>
      </c>
      <c r="B2924">
        <v>2016</v>
      </c>
      <c r="C2924" s="16">
        <v>492.561279296875</v>
      </c>
      <c r="D2924" s="16">
        <v>170.2548828125</v>
      </c>
      <c r="E2924" s="16">
        <v>31.229028701782227</v>
      </c>
      <c r="F2924" s="16">
        <v>23.053976058959961</v>
      </c>
    </row>
    <row r="2925" spans="1:6" x14ac:dyDescent="0.2">
      <c r="A2925" t="s">
        <v>43</v>
      </c>
      <c r="B2925">
        <v>2017</v>
      </c>
      <c r="C2925" s="16">
        <v>515.678466796875</v>
      </c>
      <c r="D2925" s="16">
        <v>187.83657836914063</v>
      </c>
      <c r="E2925" s="16">
        <v>12.157856941223145</v>
      </c>
      <c r="F2925" s="16">
        <v>25.434713363647461</v>
      </c>
    </row>
    <row r="2926" spans="1:6" x14ac:dyDescent="0.2">
      <c r="A2926" t="s">
        <v>44</v>
      </c>
      <c r="B2926">
        <v>1950</v>
      </c>
      <c r="C2926" s="16">
        <v>6.1117706298828125</v>
      </c>
      <c r="D2926" s="16">
        <v>9.3198766708374023</v>
      </c>
      <c r="E2926" s="16">
        <v>1.5918052196502686</v>
      </c>
      <c r="F2926" s="16">
        <v>0.42509731650352478</v>
      </c>
    </row>
    <row r="2927" spans="1:6" x14ac:dyDescent="0.2">
      <c r="A2927" t="s">
        <v>44</v>
      </c>
      <c r="B2927">
        <v>1951</v>
      </c>
      <c r="C2927" s="16">
        <v>7.4885468482971191</v>
      </c>
      <c r="D2927" s="16">
        <v>10.663791656494141</v>
      </c>
      <c r="E2927" s="16">
        <v>1.7625888586044312</v>
      </c>
      <c r="F2927" s="16">
        <v>0.48410582542419434</v>
      </c>
    </row>
    <row r="2928" spans="1:6" x14ac:dyDescent="0.2">
      <c r="A2928" t="s">
        <v>44</v>
      </c>
      <c r="B2928">
        <v>1952</v>
      </c>
      <c r="C2928" s="16">
        <v>8.7148628234863281</v>
      </c>
      <c r="D2928" s="16">
        <v>12.882669448852539</v>
      </c>
      <c r="E2928" s="16">
        <v>2.1824846267700195</v>
      </c>
      <c r="F2928" s="16">
        <v>0.58690667152404785</v>
      </c>
    </row>
    <row r="2929" spans="1:6" x14ac:dyDescent="0.2">
      <c r="A2929" t="s">
        <v>44</v>
      </c>
      <c r="B2929">
        <v>1953</v>
      </c>
      <c r="C2929" s="16">
        <v>9.4544734954833984</v>
      </c>
      <c r="D2929" s="16">
        <v>14.372090339660645</v>
      </c>
      <c r="E2929" s="16">
        <v>2.4782917499542236</v>
      </c>
      <c r="F2929" s="16">
        <v>0.65645664930343628</v>
      </c>
    </row>
    <row r="2930" spans="1:6" x14ac:dyDescent="0.2">
      <c r="A2930" t="s">
        <v>44</v>
      </c>
      <c r="B2930">
        <v>1954</v>
      </c>
      <c r="C2930" s="16">
        <v>11.307049751281738</v>
      </c>
      <c r="D2930" s="16">
        <v>24.44683837890625</v>
      </c>
      <c r="E2930" s="16">
        <v>4.3300504684448242</v>
      </c>
      <c r="F2930" s="16">
        <v>1.1210898160934448</v>
      </c>
    </row>
    <row r="2931" spans="1:6" x14ac:dyDescent="0.2">
      <c r="A2931" t="s">
        <v>44</v>
      </c>
      <c r="B2931">
        <v>1955</v>
      </c>
      <c r="C2931" s="16">
        <v>12.484814643859863</v>
      </c>
      <c r="D2931" s="16">
        <v>33.749134063720703</v>
      </c>
      <c r="E2931" s="16">
        <v>6.1348800659179688</v>
      </c>
      <c r="F2931" s="16">
        <v>1.5537967681884766</v>
      </c>
    </row>
    <row r="2932" spans="1:6" x14ac:dyDescent="0.2">
      <c r="A2932" t="s">
        <v>44</v>
      </c>
      <c r="B2932">
        <v>1956</v>
      </c>
      <c r="C2932" s="16">
        <v>15.092418670654297</v>
      </c>
      <c r="D2932" s="16">
        <v>39.987895965576172</v>
      </c>
      <c r="E2932" s="16">
        <v>7.1788773536682129</v>
      </c>
      <c r="F2932" s="16">
        <v>1.8375183343887329</v>
      </c>
    </row>
    <row r="2933" spans="1:6" x14ac:dyDescent="0.2">
      <c r="A2933" t="s">
        <v>44</v>
      </c>
      <c r="B2933">
        <v>1957</v>
      </c>
      <c r="C2933" s="16">
        <v>15.652194976806641</v>
      </c>
      <c r="D2933" s="16">
        <v>41.159759521484375</v>
      </c>
      <c r="E2933" s="16">
        <v>7.4267425537109375</v>
      </c>
      <c r="F2933" s="16">
        <v>1.8928297758102417</v>
      </c>
    </row>
    <row r="2934" spans="1:6" x14ac:dyDescent="0.2">
      <c r="A2934" t="s">
        <v>44</v>
      </c>
      <c r="B2934">
        <v>1958</v>
      </c>
      <c r="C2934" s="16">
        <v>14.117902755737305</v>
      </c>
      <c r="D2934" s="16">
        <v>25.836212158203125</v>
      </c>
      <c r="E2934" s="16">
        <v>4.3970685005187988</v>
      </c>
      <c r="F2934" s="16">
        <v>1.1778262853622437</v>
      </c>
    </row>
    <row r="2935" spans="1:6" x14ac:dyDescent="0.2">
      <c r="A2935" t="s">
        <v>44</v>
      </c>
      <c r="B2935">
        <v>1959</v>
      </c>
      <c r="C2935" s="16">
        <v>15.080166816711426</v>
      </c>
      <c r="D2935" s="16">
        <v>28.580436706542969</v>
      </c>
      <c r="E2935" s="16">
        <v>4.8885097503662109</v>
      </c>
      <c r="F2935" s="16">
        <v>1.3038800954818726</v>
      </c>
    </row>
    <row r="2936" spans="1:6" x14ac:dyDescent="0.2">
      <c r="A2936" t="s">
        <v>44</v>
      </c>
      <c r="B2936">
        <v>1960</v>
      </c>
      <c r="C2936" s="16">
        <v>14.200438499450684</v>
      </c>
      <c r="D2936" s="16">
        <v>20.690605163574219</v>
      </c>
      <c r="E2936" s="16">
        <v>3.3428719043731689</v>
      </c>
      <c r="F2936" s="16">
        <v>0.93629336357116699</v>
      </c>
    </row>
    <row r="2937" spans="1:6" x14ac:dyDescent="0.2">
      <c r="A2937" t="s">
        <v>44</v>
      </c>
      <c r="B2937">
        <v>1961</v>
      </c>
      <c r="C2937" s="16">
        <v>22.780799865722656</v>
      </c>
      <c r="D2937" s="16">
        <v>21.951221466064453</v>
      </c>
      <c r="E2937" s="16">
        <v>3.6692326068878174</v>
      </c>
      <c r="F2937" s="16">
        <v>0.99811935424804688</v>
      </c>
    </row>
    <row r="2938" spans="1:6" x14ac:dyDescent="0.2">
      <c r="A2938" t="s">
        <v>44</v>
      </c>
      <c r="B2938">
        <v>1962</v>
      </c>
      <c r="C2938" s="16">
        <v>26.248767852783203</v>
      </c>
      <c r="D2938" s="16">
        <v>35.155197143554688</v>
      </c>
      <c r="E2938" s="16">
        <v>6.0981078147888184</v>
      </c>
      <c r="F2938" s="16">
        <v>1.6071487665176392</v>
      </c>
    </row>
    <row r="2939" spans="1:6" x14ac:dyDescent="0.2">
      <c r="A2939" t="s">
        <v>44</v>
      </c>
      <c r="B2939">
        <v>1963</v>
      </c>
      <c r="C2939" s="16">
        <v>27.81193733215332</v>
      </c>
      <c r="D2939" s="16">
        <v>32.500576019287109</v>
      </c>
      <c r="E2939" s="16">
        <v>5.5672240257263184</v>
      </c>
      <c r="F2939" s="16">
        <v>1.4830389022827148</v>
      </c>
    </row>
    <row r="2940" spans="1:6" x14ac:dyDescent="0.2">
      <c r="A2940" t="s">
        <v>44</v>
      </c>
      <c r="B2940">
        <v>1964</v>
      </c>
      <c r="C2940" s="16">
        <v>18.118391036987305</v>
      </c>
      <c r="D2940" s="16">
        <v>21.820272445678711</v>
      </c>
      <c r="E2940" s="16">
        <v>3.4850292205810547</v>
      </c>
      <c r="F2940" s="16">
        <v>0.98584276437759399</v>
      </c>
    </row>
    <row r="2941" spans="1:6" x14ac:dyDescent="0.2">
      <c r="A2941" t="s">
        <v>44</v>
      </c>
      <c r="B2941">
        <v>1965</v>
      </c>
      <c r="C2941" s="16">
        <v>25.545120239257813</v>
      </c>
      <c r="D2941" s="16">
        <v>38.048435211181641</v>
      </c>
      <c r="E2941" s="16">
        <v>6.2834997177124023</v>
      </c>
      <c r="F2941" s="16">
        <v>1.7270846366882324</v>
      </c>
    </row>
    <row r="2942" spans="1:6" x14ac:dyDescent="0.2">
      <c r="A2942" t="s">
        <v>44</v>
      </c>
      <c r="B2942">
        <v>1966</v>
      </c>
      <c r="C2942" s="16">
        <v>27.88920783996582</v>
      </c>
      <c r="D2942" s="16">
        <v>36.659694671630859</v>
      </c>
      <c r="E2942" s="16">
        <v>5.896327018737793</v>
      </c>
      <c r="F2942" s="16">
        <v>1.6578960418701172</v>
      </c>
    </row>
    <row r="2943" spans="1:6" x14ac:dyDescent="0.2">
      <c r="A2943" t="s">
        <v>44</v>
      </c>
      <c r="B2943">
        <v>1967</v>
      </c>
      <c r="C2943" s="16">
        <v>37.130962371826172</v>
      </c>
      <c r="D2943" s="16">
        <v>41.027088165283203</v>
      </c>
      <c r="E2943" s="16">
        <v>6.8017773628234863</v>
      </c>
      <c r="F2943" s="16">
        <v>1.8633115291595459</v>
      </c>
    </row>
    <row r="2944" spans="1:6" x14ac:dyDescent="0.2">
      <c r="A2944" t="s">
        <v>44</v>
      </c>
      <c r="B2944">
        <v>1968</v>
      </c>
      <c r="C2944" s="16">
        <v>40.452831268310547</v>
      </c>
      <c r="D2944" s="16">
        <v>43.388664245605469</v>
      </c>
      <c r="E2944" s="16">
        <v>7.0061683654785156</v>
      </c>
      <c r="F2944" s="16">
        <v>1.9632856845855713</v>
      </c>
    </row>
    <row r="2945" spans="1:6" x14ac:dyDescent="0.2">
      <c r="A2945" t="s">
        <v>44</v>
      </c>
      <c r="B2945">
        <v>1969</v>
      </c>
      <c r="C2945" s="16">
        <v>50.309848785400391</v>
      </c>
      <c r="D2945" s="16">
        <v>60.410366058349609</v>
      </c>
      <c r="E2945" s="16">
        <v>10.033851623535156</v>
      </c>
      <c r="F2945" s="16">
        <v>2.7443695068359375</v>
      </c>
    </row>
    <row r="2946" spans="1:6" x14ac:dyDescent="0.2">
      <c r="A2946" t="s">
        <v>44</v>
      </c>
      <c r="B2946">
        <v>1970</v>
      </c>
      <c r="C2946" s="16">
        <v>54.357772827148438</v>
      </c>
      <c r="D2946" s="16">
        <v>69.010353088378906</v>
      </c>
      <c r="E2946" s="16">
        <v>11.225526809692383</v>
      </c>
      <c r="F2946" s="16">
        <v>3.1258184909820557</v>
      </c>
    </row>
    <row r="2947" spans="1:6" x14ac:dyDescent="0.2">
      <c r="A2947" t="s">
        <v>44</v>
      </c>
      <c r="B2947">
        <v>1971</v>
      </c>
      <c r="C2947" s="16">
        <v>67.027183532714844</v>
      </c>
      <c r="D2947" s="16">
        <v>69.610794067382813</v>
      </c>
      <c r="E2947" s="16">
        <v>11.36296558380127</v>
      </c>
      <c r="F2947" s="16">
        <v>3.1545705795288086</v>
      </c>
    </row>
    <row r="2948" spans="1:6" x14ac:dyDescent="0.2">
      <c r="A2948" t="s">
        <v>44</v>
      </c>
      <c r="B2948">
        <v>1972</v>
      </c>
      <c r="C2948" s="16">
        <v>77.775558471679688</v>
      </c>
      <c r="D2948" s="16">
        <v>76.245849609375</v>
      </c>
      <c r="E2948" s="16">
        <v>16.019189834594727</v>
      </c>
      <c r="F2948" s="16">
        <v>3.594454288482666</v>
      </c>
    </row>
    <row r="2949" spans="1:6" x14ac:dyDescent="0.2">
      <c r="A2949" t="s">
        <v>44</v>
      </c>
      <c r="B2949">
        <v>1973</v>
      </c>
      <c r="C2949" s="16">
        <v>133.50558471679688</v>
      </c>
      <c r="D2949" s="16">
        <v>90.661888122558594</v>
      </c>
      <c r="E2949" s="16">
        <v>15.359661102294922</v>
      </c>
      <c r="F2949" s="16">
        <v>4.1303858757019043</v>
      </c>
    </row>
    <row r="2950" spans="1:6" x14ac:dyDescent="0.2">
      <c r="A2950" t="s">
        <v>44</v>
      </c>
      <c r="B2950">
        <v>1974</v>
      </c>
      <c r="C2950" s="16">
        <v>99.528564453125</v>
      </c>
      <c r="D2950" s="16">
        <v>94.524917602539063</v>
      </c>
      <c r="E2950" s="16">
        <v>8.6359872817993164</v>
      </c>
      <c r="F2950" s="16">
        <v>4.018928050994873</v>
      </c>
    </row>
    <row r="2951" spans="1:6" x14ac:dyDescent="0.2">
      <c r="A2951" t="s">
        <v>44</v>
      </c>
      <c r="B2951">
        <v>1975</v>
      </c>
      <c r="C2951" s="16">
        <v>62.997432708740234</v>
      </c>
      <c r="D2951" s="16">
        <v>55.619331359863281</v>
      </c>
      <c r="E2951" s="16">
        <v>7.9912600517272949</v>
      </c>
      <c r="F2951" s="16">
        <v>2.478144645690918</v>
      </c>
    </row>
    <row r="2952" spans="1:6" x14ac:dyDescent="0.2">
      <c r="A2952" t="s">
        <v>44</v>
      </c>
      <c r="B2952">
        <v>1976</v>
      </c>
      <c r="C2952" s="16">
        <v>82.1749267578125</v>
      </c>
      <c r="D2952" s="16">
        <v>82.292991638183594</v>
      </c>
      <c r="E2952" s="16">
        <v>7.3908886909484863</v>
      </c>
      <c r="F2952" s="16">
        <v>3.4938852787017822</v>
      </c>
    </row>
    <row r="2953" spans="1:6" x14ac:dyDescent="0.2">
      <c r="A2953" t="s">
        <v>44</v>
      </c>
      <c r="B2953">
        <v>1977</v>
      </c>
      <c r="C2953" s="16">
        <v>131.54866027832031</v>
      </c>
      <c r="D2953" s="16">
        <v>151.87596130371094</v>
      </c>
      <c r="E2953" s="16">
        <v>20.649925231933594</v>
      </c>
      <c r="F2953" s="16">
        <v>6.7212696075439453</v>
      </c>
    </row>
    <row r="2954" spans="1:6" x14ac:dyDescent="0.2">
      <c r="A2954" t="s">
        <v>44</v>
      </c>
      <c r="B2954">
        <v>1978</v>
      </c>
      <c r="C2954" s="16">
        <v>195.29264831542969</v>
      </c>
      <c r="D2954" s="16">
        <v>180.61480712890625</v>
      </c>
      <c r="E2954" s="16">
        <v>40.514781951904297</v>
      </c>
      <c r="F2954" s="16">
        <v>8.6147356033325195</v>
      </c>
    </row>
    <row r="2955" spans="1:6" x14ac:dyDescent="0.2">
      <c r="A2955" t="s">
        <v>44</v>
      </c>
      <c r="B2955">
        <v>1979</v>
      </c>
      <c r="C2955" s="16">
        <v>277.06536865234375</v>
      </c>
      <c r="D2955" s="16">
        <v>225.90898132324219</v>
      </c>
      <c r="E2955" s="16">
        <v>34.394271850585938</v>
      </c>
      <c r="F2955" s="16">
        <v>10.140861511230469</v>
      </c>
    </row>
    <row r="2956" spans="1:6" x14ac:dyDescent="0.2">
      <c r="A2956" t="s">
        <v>44</v>
      </c>
      <c r="B2956">
        <v>1980</v>
      </c>
      <c r="C2956" s="16">
        <v>357.9810791015625</v>
      </c>
      <c r="D2956" s="16">
        <v>236.9271240234375</v>
      </c>
      <c r="E2956" s="16">
        <v>42.72760009765625</v>
      </c>
      <c r="F2956" s="16">
        <v>10.894796371459961</v>
      </c>
    </row>
    <row r="2957" spans="1:6" x14ac:dyDescent="0.2">
      <c r="A2957" t="s">
        <v>44</v>
      </c>
      <c r="B2957">
        <v>1981</v>
      </c>
      <c r="C2957" s="16">
        <v>382.26309204101563</v>
      </c>
      <c r="D2957" s="16">
        <v>258.0811767578125</v>
      </c>
      <c r="E2957" s="16">
        <v>36.375011444091797</v>
      </c>
      <c r="F2957" s="16">
        <v>11.471452713012695</v>
      </c>
    </row>
    <row r="2958" spans="1:6" x14ac:dyDescent="0.2">
      <c r="A2958" t="s">
        <v>44</v>
      </c>
      <c r="B2958">
        <v>1982</v>
      </c>
      <c r="C2958" s="16">
        <v>388.70620727539063</v>
      </c>
      <c r="D2958" s="16">
        <v>306.76763916015625</v>
      </c>
      <c r="E2958" s="16">
        <v>50.630641937255859</v>
      </c>
      <c r="F2958" s="16">
        <v>13.923487663269043</v>
      </c>
    </row>
    <row r="2959" spans="1:6" x14ac:dyDescent="0.2">
      <c r="A2959" t="s">
        <v>44</v>
      </c>
      <c r="B2959">
        <v>1983</v>
      </c>
      <c r="C2959" s="16">
        <v>425.078125</v>
      </c>
      <c r="D2959" s="16">
        <v>291.64874267578125</v>
      </c>
      <c r="E2959" s="16">
        <v>57.870681762695313</v>
      </c>
      <c r="F2959" s="16">
        <v>13.616556167602539</v>
      </c>
    </row>
    <row r="2960" spans="1:6" x14ac:dyDescent="0.2">
      <c r="A2960" t="s">
        <v>44</v>
      </c>
      <c r="B2960">
        <v>1984</v>
      </c>
      <c r="C2960" s="16">
        <v>440.79934692382813</v>
      </c>
      <c r="D2960" s="16">
        <v>424.83578491210938</v>
      </c>
      <c r="E2960" s="16">
        <v>141.23080444335938</v>
      </c>
      <c r="F2960" s="16">
        <v>22.052812576293945</v>
      </c>
    </row>
    <row r="2961" spans="1:6" x14ac:dyDescent="0.2">
      <c r="A2961" t="s">
        <v>44</v>
      </c>
      <c r="B2961">
        <v>1985</v>
      </c>
      <c r="C2961" s="16">
        <v>492.70855712890625</v>
      </c>
      <c r="D2961" s="16">
        <v>390.66522216796875</v>
      </c>
      <c r="E2961" s="16">
        <v>102.63089752197266</v>
      </c>
      <c r="F2961" s="16">
        <v>19.217741012573242</v>
      </c>
    </row>
    <row r="2962" spans="1:6" x14ac:dyDescent="0.2">
      <c r="A2962" t="s">
        <v>44</v>
      </c>
      <c r="B2962">
        <v>1986</v>
      </c>
      <c r="C2962" s="16">
        <v>555.5902099609375</v>
      </c>
      <c r="D2962" s="16">
        <v>328.9754638671875</v>
      </c>
      <c r="E2962" s="16">
        <v>58.181262969970703</v>
      </c>
      <c r="F2962" s="16">
        <v>15.082850456237793</v>
      </c>
    </row>
    <row r="2963" spans="1:6" x14ac:dyDescent="0.2">
      <c r="A2963" t="s">
        <v>44</v>
      </c>
      <c r="B2963">
        <v>1987</v>
      </c>
      <c r="C2963" s="16">
        <v>606.19873046875</v>
      </c>
      <c r="D2963" s="16">
        <v>353.1944580078125</v>
      </c>
      <c r="E2963" s="16">
        <v>66.639244079589844</v>
      </c>
      <c r="F2963" s="16">
        <v>16.355798721313477</v>
      </c>
    </row>
    <row r="2964" spans="1:6" x14ac:dyDescent="0.2">
      <c r="A2964" t="s">
        <v>44</v>
      </c>
      <c r="B2964">
        <v>1988</v>
      </c>
      <c r="C2964" s="16">
        <v>635.1461181640625</v>
      </c>
      <c r="D2964" s="16">
        <v>483.00466918945313</v>
      </c>
      <c r="E2964" s="16">
        <v>83.986701965332031</v>
      </c>
      <c r="F2964" s="16">
        <v>22.088716506958008</v>
      </c>
    </row>
    <row r="2965" spans="1:6" x14ac:dyDescent="0.2">
      <c r="A2965" t="s">
        <v>44</v>
      </c>
      <c r="B2965">
        <v>1989</v>
      </c>
      <c r="C2965" s="16">
        <v>677.541259765625</v>
      </c>
      <c r="D2965" s="16">
        <v>703.98284912109375</v>
      </c>
      <c r="E2965" s="16">
        <v>135.74983215332031</v>
      </c>
      <c r="F2965" s="16">
        <v>32.714206695556641</v>
      </c>
    </row>
    <row r="2966" spans="1:6" x14ac:dyDescent="0.2">
      <c r="A2966" t="s">
        <v>44</v>
      </c>
      <c r="B2966">
        <v>1990</v>
      </c>
      <c r="C2966" s="16">
        <v>785.582275390625</v>
      </c>
      <c r="D2966" s="16">
        <v>607.20648193359375</v>
      </c>
      <c r="E2966" s="16">
        <v>146.54237365722656</v>
      </c>
      <c r="F2966" s="16">
        <v>29.364572525024414</v>
      </c>
    </row>
    <row r="2967" spans="1:6" x14ac:dyDescent="0.2">
      <c r="A2967" t="s">
        <v>44</v>
      </c>
      <c r="B2967">
        <v>1991</v>
      </c>
      <c r="C2967" s="16">
        <v>898.29852294921875</v>
      </c>
      <c r="D2967" s="16">
        <v>580.04718017578125</v>
      </c>
      <c r="E2967" s="16">
        <v>116.34944152832031</v>
      </c>
      <c r="F2967" s="16">
        <v>27.130222320556641</v>
      </c>
    </row>
    <row r="2968" spans="1:6" x14ac:dyDescent="0.2">
      <c r="A2968" t="s">
        <v>44</v>
      </c>
      <c r="B2968">
        <v>1992</v>
      </c>
      <c r="C2968" s="16">
        <v>935.01177978515625</v>
      </c>
      <c r="D2968" s="16">
        <v>818.63275146484375</v>
      </c>
      <c r="E2968" s="16">
        <v>192.22637939453125</v>
      </c>
      <c r="F2968" s="16">
        <v>39.381046295166016</v>
      </c>
    </row>
    <row r="2969" spans="1:6" x14ac:dyDescent="0.2">
      <c r="A2969" t="s">
        <v>44</v>
      </c>
      <c r="B2969">
        <v>1993</v>
      </c>
      <c r="C2969" s="16">
        <v>972.20989990234375</v>
      </c>
      <c r="D2969" s="16">
        <v>726.13201904296875</v>
      </c>
      <c r="E2969" s="16">
        <v>117.59917449951172</v>
      </c>
      <c r="F2969" s="16">
        <v>32.870010375976563</v>
      </c>
    </row>
    <row r="2970" spans="1:6" x14ac:dyDescent="0.2">
      <c r="A2970" t="s">
        <v>44</v>
      </c>
      <c r="B2970">
        <v>1994</v>
      </c>
      <c r="C2970" s="16">
        <v>1027.8994140625</v>
      </c>
      <c r="D2970" s="16">
        <v>717.38140869140625</v>
      </c>
      <c r="E2970" s="16">
        <v>93.87554931640625</v>
      </c>
      <c r="F2970" s="16">
        <v>31.605016708374023</v>
      </c>
    </row>
    <row r="2971" spans="1:6" x14ac:dyDescent="0.2">
      <c r="A2971" t="s">
        <v>44</v>
      </c>
      <c r="B2971">
        <v>1995</v>
      </c>
      <c r="C2971" s="16">
        <v>1053.9281005859375</v>
      </c>
      <c r="D2971" s="16">
        <v>364.258056640625</v>
      </c>
      <c r="E2971" s="16">
        <v>469.24261474609375</v>
      </c>
      <c r="F2971" s="16">
        <v>32.471271514892578</v>
      </c>
    </row>
    <row r="2972" spans="1:6" x14ac:dyDescent="0.2">
      <c r="A2972" t="s">
        <v>44</v>
      </c>
      <c r="B2972">
        <v>1996</v>
      </c>
      <c r="C2972" s="16">
        <v>1109.059326171875</v>
      </c>
      <c r="D2972" s="16">
        <v>483.92401123046875</v>
      </c>
      <c r="E2972" s="16">
        <v>279.23309326171875</v>
      </c>
      <c r="F2972" s="16">
        <v>33.583629608154297</v>
      </c>
    </row>
    <row r="2973" spans="1:6" x14ac:dyDescent="0.2">
      <c r="A2973" t="s">
        <v>44</v>
      </c>
      <c r="B2973">
        <v>1997</v>
      </c>
      <c r="C2973" s="16">
        <v>1131.26171875</v>
      </c>
      <c r="D2973" s="16">
        <v>513.960205078125</v>
      </c>
      <c r="E2973" s="16">
        <v>399.12533569335938</v>
      </c>
      <c r="F2973" s="16">
        <v>38.75274658203125</v>
      </c>
    </row>
    <row r="2974" spans="1:6" x14ac:dyDescent="0.2">
      <c r="A2974" t="s">
        <v>44</v>
      </c>
      <c r="B2974">
        <v>1998</v>
      </c>
      <c r="C2974" s="16">
        <v>1179.53076171875</v>
      </c>
      <c r="D2974" s="16">
        <v>470.19415283203125</v>
      </c>
      <c r="E2974" s="16">
        <v>129.24964904785156</v>
      </c>
      <c r="F2974" s="16">
        <v>39.225482940673828</v>
      </c>
    </row>
    <row r="2975" spans="1:6" x14ac:dyDescent="0.2">
      <c r="A2975" t="s">
        <v>44</v>
      </c>
      <c r="B2975">
        <v>1999</v>
      </c>
      <c r="C2975" s="16">
        <v>1225.55029296875</v>
      </c>
      <c r="D2975" s="16">
        <v>526.86810302734375</v>
      </c>
      <c r="E2975" s="16">
        <v>330.759521484375</v>
      </c>
      <c r="F2975" s="16">
        <v>46.222038269042969</v>
      </c>
    </row>
    <row r="2976" spans="1:6" x14ac:dyDescent="0.2">
      <c r="A2976" t="s">
        <v>44</v>
      </c>
      <c r="B2976">
        <v>2000</v>
      </c>
      <c r="C2976" s="16">
        <v>1265.9990234375</v>
      </c>
      <c r="D2976" s="16">
        <v>522.41009521484375</v>
      </c>
      <c r="E2976" s="16">
        <v>351.83343505859375</v>
      </c>
      <c r="F2976" s="16">
        <v>57.757503509521484</v>
      </c>
    </row>
    <row r="2977" spans="1:6" x14ac:dyDescent="0.2">
      <c r="A2977" t="s">
        <v>44</v>
      </c>
      <c r="B2977">
        <v>2001</v>
      </c>
      <c r="C2977" s="16">
        <v>1350.564697265625</v>
      </c>
      <c r="D2977" s="16">
        <v>665.21270751953125</v>
      </c>
      <c r="E2977" s="16">
        <v>151.40530395507813</v>
      </c>
      <c r="F2977" s="16">
        <v>66.717231750488281</v>
      </c>
    </row>
    <row r="2978" spans="1:6" x14ac:dyDescent="0.2">
      <c r="A2978" t="s">
        <v>44</v>
      </c>
      <c r="B2978">
        <v>2002</v>
      </c>
      <c r="C2978" s="16">
        <v>1477.0765380859375</v>
      </c>
      <c r="D2978" s="16">
        <v>698.90277099609375</v>
      </c>
      <c r="E2978" s="16">
        <v>308.1151123046875</v>
      </c>
      <c r="F2978" s="16">
        <v>70.405593872070313</v>
      </c>
    </row>
    <row r="2979" spans="1:6" x14ac:dyDescent="0.2">
      <c r="A2979" t="s">
        <v>44</v>
      </c>
      <c r="B2979">
        <v>2003</v>
      </c>
      <c r="C2979" s="16">
        <v>1710.9801025390625</v>
      </c>
      <c r="D2979" s="16">
        <v>672.42767333984375</v>
      </c>
      <c r="E2979" s="16">
        <v>174.39326477050781</v>
      </c>
      <c r="F2979" s="16">
        <v>72.798957824707031</v>
      </c>
    </row>
    <row r="2980" spans="1:6" x14ac:dyDescent="0.2">
      <c r="A2980" t="s">
        <v>44</v>
      </c>
      <c r="B2980">
        <v>2004</v>
      </c>
      <c r="C2980" s="16">
        <v>1963.9954833984375</v>
      </c>
      <c r="D2980" s="16">
        <v>648.806396484375</v>
      </c>
      <c r="E2980" s="16">
        <v>177.89851379394531</v>
      </c>
      <c r="F2980" s="16">
        <v>101.69967651367188</v>
      </c>
    </row>
    <row r="2981" spans="1:6" x14ac:dyDescent="0.2">
      <c r="A2981" t="s">
        <v>44</v>
      </c>
      <c r="B2981">
        <v>2005</v>
      </c>
      <c r="C2981" s="16">
        <v>2317.910400390625</v>
      </c>
      <c r="D2981" s="16">
        <v>655.11529541015625</v>
      </c>
      <c r="E2981" s="16">
        <v>163.80422973632813</v>
      </c>
      <c r="F2981" s="16">
        <v>116.47014617919922</v>
      </c>
    </row>
    <row r="2982" spans="1:6" x14ac:dyDescent="0.2">
      <c r="A2982" t="s">
        <v>44</v>
      </c>
      <c r="B2982">
        <v>2006</v>
      </c>
      <c r="C2982" s="16">
        <v>2815.095703125</v>
      </c>
      <c r="D2982" s="16">
        <v>721.4044189453125</v>
      </c>
      <c r="E2982" s="16">
        <v>420.87857055664063</v>
      </c>
      <c r="F2982" s="16">
        <v>137.62132263183594</v>
      </c>
    </row>
    <row r="2983" spans="1:6" x14ac:dyDescent="0.2">
      <c r="A2983" t="s">
        <v>44</v>
      </c>
      <c r="B2983">
        <v>2007</v>
      </c>
      <c r="C2983" s="16">
        <v>3305.098876953125</v>
      </c>
      <c r="D2983" s="16">
        <v>767.45111083984375</v>
      </c>
      <c r="E2983" s="16">
        <v>289.85324096679688</v>
      </c>
      <c r="F2983" s="16">
        <v>155.69685363769531</v>
      </c>
    </row>
    <row r="2984" spans="1:6" x14ac:dyDescent="0.2">
      <c r="A2984" t="s">
        <v>44</v>
      </c>
      <c r="B2984">
        <v>2008</v>
      </c>
      <c r="C2984" s="16">
        <v>3589.061279296875</v>
      </c>
      <c r="D2984" s="16">
        <v>883.19146728515625</v>
      </c>
      <c r="E2984" s="16">
        <v>562.97210693359375</v>
      </c>
      <c r="F2984" s="16">
        <v>161.37510681152344</v>
      </c>
    </row>
    <row r="2985" spans="1:6" x14ac:dyDescent="0.2">
      <c r="A2985" t="s">
        <v>44</v>
      </c>
      <c r="B2985">
        <v>2009</v>
      </c>
      <c r="C2985" s="16">
        <v>2942.054443359375</v>
      </c>
      <c r="D2985" s="16">
        <v>960.86090087890625</v>
      </c>
      <c r="E2985" s="16">
        <v>290.37228393554688</v>
      </c>
      <c r="F2985" s="16">
        <v>203.31233215332031</v>
      </c>
    </row>
    <row r="2986" spans="1:6" x14ac:dyDescent="0.2">
      <c r="A2986" t="s">
        <v>44</v>
      </c>
      <c r="B2986">
        <v>2010</v>
      </c>
      <c r="C2986" s="16">
        <v>2774.45068359375</v>
      </c>
      <c r="D2986" s="16">
        <v>970.70843505859375</v>
      </c>
      <c r="E2986" s="16">
        <v>380.06246948242188</v>
      </c>
      <c r="F2986" s="16">
        <v>192.77836608886719</v>
      </c>
    </row>
    <row r="2987" spans="1:6" x14ac:dyDescent="0.2">
      <c r="A2987" t="s">
        <v>44</v>
      </c>
      <c r="B2987">
        <v>2011</v>
      </c>
      <c r="C2987" s="16">
        <v>2311.31005859375</v>
      </c>
      <c r="D2987" s="16">
        <v>898.19464111328125</v>
      </c>
      <c r="E2987" s="16">
        <v>249.81047058105469</v>
      </c>
      <c r="F2987" s="16">
        <v>285.48495483398438</v>
      </c>
    </row>
    <row r="2988" spans="1:6" x14ac:dyDescent="0.2">
      <c r="A2988" t="s">
        <v>44</v>
      </c>
      <c r="B2988">
        <v>2012</v>
      </c>
      <c r="C2988" s="16">
        <v>1862.6680908203125</v>
      </c>
      <c r="D2988" s="16">
        <v>664.10479736328125</v>
      </c>
      <c r="E2988" s="16">
        <v>212.77864074707031</v>
      </c>
      <c r="F2988" s="16">
        <v>228.94847106933594</v>
      </c>
    </row>
    <row r="2989" spans="1:6" x14ac:dyDescent="0.2">
      <c r="A2989" t="s">
        <v>44</v>
      </c>
      <c r="B2989">
        <v>2013</v>
      </c>
      <c r="C2989" s="16">
        <v>1475.697021484375</v>
      </c>
      <c r="D2989" s="16">
        <v>492.8543701171875</v>
      </c>
      <c r="E2989" s="16">
        <v>253.74598693847656</v>
      </c>
      <c r="F2989" s="16">
        <v>353.20266723632813</v>
      </c>
    </row>
    <row r="2990" spans="1:6" x14ac:dyDescent="0.2">
      <c r="A2990" t="s">
        <v>44</v>
      </c>
      <c r="B2990">
        <v>2014</v>
      </c>
      <c r="C2990" s="16">
        <v>1169.069580078125</v>
      </c>
      <c r="D2990" s="16">
        <v>474.32217407226563</v>
      </c>
      <c r="E2990" s="16">
        <v>139.77911376953125</v>
      </c>
      <c r="F2990" s="16">
        <v>289.2291259765625</v>
      </c>
    </row>
    <row r="2991" spans="1:6" x14ac:dyDescent="0.2">
      <c r="A2991" t="s">
        <v>44</v>
      </c>
      <c r="B2991">
        <v>2015</v>
      </c>
      <c r="C2991" s="16">
        <v>1273.951171875</v>
      </c>
      <c r="D2991" s="16">
        <v>622.62109375</v>
      </c>
      <c r="E2991" s="16">
        <v>117.20430755615234</v>
      </c>
      <c r="F2991" s="16">
        <v>378.72348022460938</v>
      </c>
    </row>
    <row r="2992" spans="1:6" x14ac:dyDescent="0.2">
      <c r="A2992" t="s">
        <v>44</v>
      </c>
      <c r="B2992">
        <v>2016</v>
      </c>
      <c r="C2992" s="16">
        <v>1384.3370361328125</v>
      </c>
      <c r="D2992" s="16">
        <v>634.74200439453125</v>
      </c>
      <c r="E2992" s="16">
        <v>1017.990966796875</v>
      </c>
      <c r="F2992" s="16">
        <v>237.72991943359375</v>
      </c>
    </row>
    <row r="2993" spans="1:6" x14ac:dyDescent="0.2">
      <c r="A2993" t="s">
        <v>44</v>
      </c>
      <c r="B2993">
        <v>2017</v>
      </c>
      <c r="C2993" s="16">
        <v>1694.210205078125</v>
      </c>
      <c r="D2993" s="16">
        <v>885.83685302734375</v>
      </c>
      <c r="E2993" s="16">
        <v>1184.8865966796875</v>
      </c>
      <c r="F2993" s="16">
        <v>317.46627807617188</v>
      </c>
    </row>
    <row r="2994" spans="1:6" x14ac:dyDescent="0.2">
      <c r="A2994" t="s">
        <v>45</v>
      </c>
      <c r="B2994">
        <v>1950</v>
      </c>
    </row>
    <row r="2995" spans="1:6" x14ac:dyDescent="0.2">
      <c r="A2995" t="s">
        <v>45</v>
      </c>
      <c r="B2995">
        <v>1951</v>
      </c>
    </row>
    <row r="2996" spans="1:6" x14ac:dyDescent="0.2">
      <c r="A2996" t="s">
        <v>45</v>
      </c>
      <c r="B2996">
        <v>1952</v>
      </c>
    </row>
    <row r="2997" spans="1:6" x14ac:dyDescent="0.2">
      <c r="A2997" t="s">
        <v>45</v>
      </c>
      <c r="B2997">
        <v>1953</v>
      </c>
    </row>
    <row r="2998" spans="1:6" x14ac:dyDescent="0.2">
      <c r="A2998" t="s">
        <v>45</v>
      </c>
      <c r="B2998">
        <v>1954</v>
      </c>
    </row>
    <row r="2999" spans="1:6" x14ac:dyDescent="0.2">
      <c r="A2999" t="s">
        <v>45</v>
      </c>
      <c r="B2999">
        <v>1955</v>
      </c>
    </row>
    <row r="3000" spans="1:6" x14ac:dyDescent="0.2">
      <c r="A3000" t="s">
        <v>45</v>
      </c>
      <c r="B3000">
        <v>1956</v>
      </c>
    </row>
    <row r="3001" spans="1:6" x14ac:dyDescent="0.2">
      <c r="A3001" t="s">
        <v>45</v>
      </c>
      <c r="B3001">
        <v>1957</v>
      </c>
    </row>
    <row r="3002" spans="1:6" x14ac:dyDescent="0.2">
      <c r="A3002" t="s">
        <v>45</v>
      </c>
      <c r="B3002">
        <v>1958</v>
      </c>
    </row>
    <row r="3003" spans="1:6" x14ac:dyDescent="0.2">
      <c r="A3003" t="s">
        <v>45</v>
      </c>
      <c r="B3003">
        <v>1959</v>
      </c>
    </row>
    <row r="3004" spans="1:6" x14ac:dyDescent="0.2">
      <c r="A3004" t="s">
        <v>45</v>
      </c>
      <c r="B3004">
        <v>1960</v>
      </c>
    </row>
    <row r="3005" spans="1:6" x14ac:dyDescent="0.2">
      <c r="A3005" t="s">
        <v>45</v>
      </c>
      <c r="B3005">
        <v>1961</v>
      </c>
    </row>
    <row r="3006" spans="1:6" x14ac:dyDescent="0.2">
      <c r="A3006" t="s">
        <v>45</v>
      </c>
      <c r="B3006">
        <v>1962</v>
      </c>
    </row>
    <row r="3007" spans="1:6" x14ac:dyDescent="0.2">
      <c r="A3007" t="s">
        <v>45</v>
      </c>
      <c r="B3007">
        <v>1963</v>
      </c>
    </row>
    <row r="3008" spans="1:6" x14ac:dyDescent="0.2">
      <c r="A3008" t="s">
        <v>45</v>
      </c>
      <c r="B3008">
        <v>1964</v>
      </c>
    </row>
    <row r="3009" spans="1:2" x14ac:dyDescent="0.2">
      <c r="A3009" t="s">
        <v>45</v>
      </c>
      <c r="B3009">
        <v>1965</v>
      </c>
    </row>
    <row r="3010" spans="1:2" x14ac:dyDescent="0.2">
      <c r="A3010" t="s">
        <v>45</v>
      </c>
      <c r="B3010">
        <v>1966</v>
      </c>
    </row>
    <row r="3011" spans="1:2" x14ac:dyDescent="0.2">
      <c r="A3011" t="s">
        <v>45</v>
      </c>
      <c r="B3011">
        <v>1967</v>
      </c>
    </row>
    <row r="3012" spans="1:2" x14ac:dyDescent="0.2">
      <c r="A3012" t="s">
        <v>45</v>
      </c>
      <c r="B3012">
        <v>1968</v>
      </c>
    </row>
    <row r="3013" spans="1:2" x14ac:dyDescent="0.2">
      <c r="A3013" t="s">
        <v>45</v>
      </c>
      <c r="B3013">
        <v>1969</v>
      </c>
    </row>
    <row r="3014" spans="1:2" x14ac:dyDescent="0.2">
      <c r="A3014" t="s">
        <v>45</v>
      </c>
      <c r="B3014">
        <v>1970</v>
      </c>
    </row>
    <row r="3015" spans="1:2" x14ac:dyDescent="0.2">
      <c r="A3015" t="s">
        <v>45</v>
      </c>
      <c r="B3015">
        <v>1971</v>
      </c>
    </row>
    <row r="3016" spans="1:2" x14ac:dyDescent="0.2">
      <c r="A3016" t="s">
        <v>45</v>
      </c>
      <c r="B3016">
        <v>1972</v>
      </c>
    </row>
    <row r="3017" spans="1:2" x14ac:dyDescent="0.2">
      <c r="A3017" t="s">
        <v>45</v>
      </c>
      <c r="B3017">
        <v>1973</v>
      </c>
    </row>
    <row r="3018" spans="1:2" x14ac:dyDescent="0.2">
      <c r="A3018" t="s">
        <v>45</v>
      </c>
      <c r="B3018">
        <v>1974</v>
      </c>
    </row>
    <row r="3019" spans="1:2" x14ac:dyDescent="0.2">
      <c r="A3019" t="s">
        <v>45</v>
      </c>
      <c r="B3019">
        <v>1975</v>
      </c>
    </row>
    <row r="3020" spans="1:2" x14ac:dyDescent="0.2">
      <c r="A3020" t="s">
        <v>45</v>
      </c>
      <c r="B3020">
        <v>1976</v>
      </c>
    </row>
    <row r="3021" spans="1:2" x14ac:dyDescent="0.2">
      <c r="A3021" t="s">
        <v>45</v>
      </c>
      <c r="B3021">
        <v>1977</v>
      </c>
    </row>
    <row r="3022" spans="1:2" x14ac:dyDescent="0.2">
      <c r="A3022" t="s">
        <v>45</v>
      </c>
      <c r="B3022">
        <v>1978</v>
      </c>
    </row>
    <row r="3023" spans="1:2" x14ac:dyDescent="0.2">
      <c r="A3023" t="s">
        <v>45</v>
      </c>
      <c r="B3023">
        <v>1979</v>
      </c>
    </row>
    <row r="3024" spans="1:2" x14ac:dyDescent="0.2">
      <c r="A3024" t="s">
        <v>45</v>
      </c>
      <c r="B3024">
        <v>1980</v>
      </c>
    </row>
    <row r="3025" spans="1:6" x14ac:dyDescent="0.2">
      <c r="A3025" t="s">
        <v>45</v>
      </c>
      <c r="B3025">
        <v>1981</v>
      </c>
    </row>
    <row r="3026" spans="1:6" x14ac:dyDescent="0.2">
      <c r="A3026" t="s">
        <v>45</v>
      </c>
      <c r="B3026">
        <v>1982</v>
      </c>
    </row>
    <row r="3027" spans="1:6" x14ac:dyDescent="0.2">
      <c r="A3027" t="s">
        <v>45</v>
      </c>
      <c r="B3027">
        <v>1983</v>
      </c>
    </row>
    <row r="3028" spans="1:6" x14ac:dyDescent="0.2">
      <c r="A3028" t="s">
        <v>45</v>
      </c>
      <c r="B3028">
        <v>1984</v>
      </c>
    </row>
    <row r="3029" spans="1:6" x14ac:dyDescent="0.2">
      <c r="A3029" t="s">
        <v>45</v>
      </c>
      <c r="B3029">
        <v>1985</v>
      </c>
    </row>
    <row r="3030" spans="1:6" x14ac:dyDescent="0.2">
      <c r="A3030" t="s">
        <v>45</v>
      </c>
      <c r="B3030">
        <v>1986</v>
      </c>
    </row>
    <row r="3031" spans="1:6" x14ac:dyDescent="0.2">
      <c r="A3031" t="s">
        <v>45</v>
      </c>
      <c r="B3031">
        <v>1987</v>
      </c>
    </row>
    <row r="3032" spans="1:6" x14ac:dyDescent="0.2">
      <c r="A3032" t="s">
        <v>45</v>
      </c>
      <c r="B3032">
        <v>1988</v>
      </c>
    </row>
    <row r="3033" spans="1:6" x14ac:dyDescent="0.2">
      <c r="A3033" t="s">
        <v>45</v>
      </c>
      <c r="B3033">
        <v>1989</v>
      </c>
    </row>
    <row r="3034" spans="1:6" x14ac:dyDescent="0.2">
      <c r="A3034" t="s">
        <v>45</v>
      </c>
      <c r="B3034">
        <v>1990</v>
      </c>
      <c r="C3034" s="16">
        <v>46866.890625</v>
      </c>
      <c r="D3034" s="16">
        <v>99357.1796875</v>
      </c>
      <c r="E3034" s="16">
        <v>25530.9453125</v>
      </c>
      <c r="F3034" s="16">
        <v>7031.86669921875</v>
      </c>
    </row>
    <row r="3035" spans="1:6" x14ac:dyDescent="0.2">
      <c r="A3035" t="s">
        <v>45</v>
      </c>
      <c r="B3035">
        <v>1991</v>
      </c>
      <c r="C3035" s="16">
        <v>52726.55078125</v>
      </c>
      <c r="D3035" s="16">
        <v>114729.53125</v>
      </c>
      <c r="E3035" s="16">
        <v>28569.380859375</v>
      </c>
      <c r="F3035" s="16">
        <v>8875.33984375</v>
      </c>
    </row>
    <row r="3036" spans="1:6" x14ac:dyDescent="0.2">
      <c r="A3036" t="s">
        <v>45</v>
      </c>
      <c r="B3036">
        <v>1992</v>
      </c>
      <c r="C3036" s="16">
        <v>77383.53125</v>
      </c>
      <c r="D3036" s="16">
        <v>143111.046875</v>
      </c>
      <c r="E3036" s="16">
        <v>32674.65234375</v>
      </c>
      <c r="F3036" s="16">
        <v>12183.4560546875</v>
      </c>
    </row>
    <row r="3037" spans="1:6" x14ac:dyDescent="0.2">
      <c r="A3037" t="s">
        <v>45</v>
      </c>
      <c r="B3037">
        <v>1993</v>
      </c>
      <c r="C3037" s="16">
        <v>120513.1484375</v>
      </c>
      <c r="D3037" s="16">
        <v>149253.890625</v>
      </c>
      <c r="E3037" s="16">
        <v>30729.314453125</v>
      </c>
      <c r="F3037" s="16">
        <v>26094.7578125</v>
      </c>
    </row>
    <row r="3038" spans="1:6" x14ac:dyDescent="0.2">
      <c r="A3038" t="s">
        <v>45</v>
      </c>
      <c r="B3038">
        <v>1994</v>
      </c>
      <c r="C3038" s="16">
        <v>154971.84375</v>
      </c>
      <c r="D3038" s="16">
        <v>175380.109375</v>
      </c>
      <c r="E3038" s="16">
        <v>32751.544921875</v>
      </c>
      <c r="F3038" s="16">
        <v>34829.3125</v>
      </c>
    </row>
    <row r="3039" spans="1:6" x14ac:dyDescent="0.2">
      <c r="A3039" t="s">
        <v>45</v>
      </c>
      <c r="B3039">
        <v>1995</v>
      </c>
      <c r="C3039" s="16">
        <v>251357.3125</v>
      </c>
      <c r="D3039" s="16">
        <v>203355.34375</v>
      </c>
      <c r="E3039" s="16">
        <v>37657.375</v>
      </c>
      <c r="F3039" s="16">
        <v>38306.9765625</v>
      </c>
    </row>
    <row r="3040" spans="1:6" x14ac:dyDescent="0.2">
      <c r="A3040" t="s">
        <v>45</v>
      </c>
      <c r="B3040">
        <v>1996</v>
      </c>
      <c r="C3040" s="16">
        <v>288167.71875</v>
      </c>
      <c r="D3040" s="16">
        <v>240144.390625</v>
      </c>
      <c r="E3040" s="16">
        <v>43904.3046875</v>
      </c>
      <c r="F3040" s="16">
        <v>46830.6015625</v>
      </c>
    </row>
    <row r="3041" spans="1:6" x14ac:dyDescent="0.2">
      <c r="A3041" t="s">
        <v>45</v>
      </c>
      <c r="B3041">
        <v>1997</v>
      </c>
      <c r="C3041" s="16">
        <v>299892.53125</v>
      </c>
      <c r="D3041" s="16">
        <v>235845.703125</v>
      </c>
      <c r="E3041" s="16">
        <v>43801.6015625</v>
      </c>
      <c r="F3041" s="16">
        <v>48739.18359375</v>
      </c>
    </row>
    <row r="3042" spans="1:6" x14ac:dyDescent="0.2">
      <c r="A3042" t="s">
        <v>45</v>
      </c>
      <c r="B3042">
        <v>1998</v>
      </c>
      <c r="C3042" s="16">
        <v>308197.8125</v>
      </c>
      <c r="D3042" s="16">
        <v>245098.640625</v>
      </c>
      <c r="E3042" s="16">
        <v>46963.62109375</v>
      </c>
      <c r="F3042" s="16">
        <v>55184.93359375</v>
      </c>
    </row>
    <row r="3043" spans="1:6" x14ac:dyDescent="0.2">
      <c r="A3043" t="s">
        <v>45</v>
      </c>
      <c r="B3043">
        <v>1999</v>
      </c>
      <c r="C3043" s="16">
        <v>296004.84375</v>
      </c>
      <c r="D3043" s="16">
        <v>256320.609375</v>
      </c>
      <c r="E3043" s="16">
        <v>54004.265625</v>
      </c>
      <c r="F3043" s="16">
        <v>55547.30078125</v>
      </c>
    </row>
    <row r="3044" spans="1:6" x14ac:dyDescent="0.2">
      <c r="A3044" t="s">
        <v>45</v>
      </c>
      <c r="B3044">
        <v>2000</v>
      </c>
      <c r="C3044" s="16">
        <v>301412.96875</v>
      </c>
      <c r="D3044" s="16">
        <v>289596.4375</v>
      </c>
      <c r="E3044" s="16">
        <v>72614.9296875</v>
      </c>
      <c r="F3044" s="16">
        <v>67217.65625</v>
      </c>
    </row>
    <row r="3045" spans="1:6" x14ac:dyDescent="0.2">
      <c r="A3045" t="s">
        <v>45</v>
      </c>
      <c r="B3045">
        <v>2001</v>
      </c>
      <c r="C3045" s="16">
        <v>318841.875</v>
      </c>
      <c r="D3045" s="16">
        <v>301291.15625</v>
      </c>
      <c r="E3045" s="16">
        <v>90226.78125</v>
      </c>
      <c r="F3045" s="16">
        <v>75199.1953125</v>
      </c>
    </row>
    <row r="3046" spans="1:6" x14ac:dyDescent="0.2">
      <c r="A3046" t="s">
        <v>45</v>
      </c>
      <c r="B3046">
        <v>2002</v>
      </c>
      <c r="C3046" s="16">
        <v>336840.34375</v>
      </c>
      <c r="D3046" s="16">
        <v>278982.5</v>
      </c>
      <c r="E3046" s="16">
        <v>98313.5</v>
      </c>
      <c r="F3046" s="16">
        <v>73999.6640625</v>
      </c>
    </row>
    <row r="3047" spans="1:6" x14ac:dyDescent="0.2">
      <c r="A3047" t="s">
        <v>45</v>
      </c>
      <c r="B3047">
        <v>2003</v>
      </c>
      <c r="C3047" s="16">
        <v>366994.78125</v>
      </c>
      <c r="D3047" s="16">
        <v>267728.125</v>
      </c>
      <c r="E3047" s="16">
        <v>101280.2578125</v>
      </c>
      <c r="F3047" s="16">
        <v>77151.828125</v>
      </c>
    </row>
    <row r="3048" spans="1:6" x14ac:dyDescent="0.2">
      <c r="A3048" t="s">
        <v>45</v>
      </c>
      <c r="B3048">
        <v>2004</v>
      </c>
      <c r="C3048" s="16">
        <v>386051.5625</v>
      </c>
      <c r="D3048" s="16">
        <v>283586</v>
      </c>
      <c r="E3048" s="16">
        <v>104139.046875</v>
      </c>
      <c r="F3048" s="16">
        <v>90479.390625</v>
      </c>
    </row>
    <row r="3049" spans="1:6" x14ac:dyDescent="0.2">
      <c r="A3049" t="s">
        <v>45</v>
      </c>
      <c r="B3049">
        <v>2005</v>
      </c>
      <c r="C3049" s="16">
        <v>424105.1875</v>
      </c>
      <c r="D3049" s="16">
        <v>295495.5625</v>
      </c>
      <c r="E3049" s="16">
        <v>104266.9765625</v>
      </c>
      <c r="F3049" s="16">
        <v>100860.28125</v>
      </c>
    </row>
    <row r="3050" spans="1:6" x14ac:dyDescent="0.2">
      <c r="A3050" t="s">
        <v>45</v>
      </c>
      <c r="B3050">
        <v>2006</v>
      </c>
      <c r="C3050" s="16">
        <v>450145.65625</v>
      </c>
      <c r="D3050" s="16">
        <v>301296.28125</v>
      </c>
      <c r="E3050" s="16">
        <v>123609.1640625</v>
      </c>
      <c r="F3050" s="16">
        <v>110871.8828125</v>
      </c>
    </row>
    <row r="3051" spans="1:6" x14ac:dyDescent="0.2">
      <c r="A3051" t="s">
        <v>45</v>
      </c>
      <c r="B3051">
        <v>2007</v>
      </c>
      <c r="C3051" s="16">
        <v>507728.4375</v>
      </c>
      <c r="D3051" s="16">
        <v>360009.34375</v>
      </c>
      <c r="E3051" s="16">
        <v>141663.546875</v>
      </c>
      <c r="F3051" s="16">
        <v>126345.6796875</v>
      </c>
    </row>
    <row r="3052" spans="1:6" x14ac:dyDescent="0.2">
      <c r="A3052" t="s">
        <v>45</v>
      </c>
      <c r="B3052">
        <v>2008</v>
      </c>
      <c r="C3052" s="16">
        <v>523201.40625</v>
      </c>
      <c r="D3052" s="16">
        <v>367511.46875</v>
      </c>
      <c r="E3052" s="16">
        <v>143307.78125</v>
      </c>
      <c r="F3052" s="16">
        <v>134752.359375</v>
      </c>
    </row>
    <row r="3053" spans="1:6" x14ac:dyDescent="0.2">
      <c r="A3053" t="s">
        <v>45</v>
      </c>
      <c r="B3053">
        <v>2009</v>
      </c>
      <c r="C3053" s="16">
        <v>499341.84375</v>
      </c>
      <c r="D3053" s="16">
        <v>326494.21875</v>
      </c>
      <c r="E3053" s="16">
        <v>105985.015625</v>
      </c>
      <c r="F3053" s="16">
        <v>135337.9375</v>
      </c>
    </row>
    <row r="3054" spans="1:6" x14ac:dyDescent="0.2">
      <c r="A3054" t="s">
        <v>45</v>
      </c>
      <c r="B3054">
        <v>2010</v>
      </c>
      <c r="C3054" s="16">
        <v>492670.8125</v>
      </c>
      <c r="D3054" s="16">
        <v>341474.40625</v>
      </c>
      <c r="E3054" s="16">
        <v>112595.9609375</v>
      </c>
      <c r="F3054" s="16">
        <v>122984.8359375</v>
      </c>
    </row>
    <row r="3055" spans="1:6" x14ac:dyDescent="0.2">
      <c r="A3055" t="s">
        <v>45</v>
      </c>
      <c r="B3055">
        <v>2011</v>
      </c>
      <c r="C3055" s="16">
        <v>470964.03125</v>
      </c>
      <c r="D3055" s="16">
        <v>357439.53125</v>
      </c>
      <c r="E3055" s="16">
        <v>105763.65625</v>
      </c>
      <c r="F3055" s="16">
        <v>136497.765625</v>
      </c>
    </row>
    <row r="3056" spans="1:6" x14ac:dyDescent="0.2">
      <c r="A3056" t="s">
        <v>45</v>
      </c>
      <c r="B3056">
        <v>2012</v>
      </c>
      <c r="C3056" s="16">
        <v>456370.1875</v>
      </c>
      <c r="D3056" s="16">
        <v>353569.59375</v>
      </c>
      <c r="E3056" s="16">
        <v>97588.84375</v>
      </c>
      <c r="F3056" s="16">
        <v>150424.375</v>
      </c>
    </row>
    <row r="3057" spans="1:6" x14ac:dyDescent="0.2">
      <c r="A3057" t="s">
        <v>45</v>
      </c>
      <c r="B3057">
        <v>2013</v>
      </c>
      <c r="C3057" s="16">
        <v>429298.5</v>
      </c>
      <c r="D3057" s="16">
        <v>346772.21875</v>
      </c>
      <c r="E3057" s="16">
        <v>106652.0703125</v>
      </c>
      <c r="F3057" s="16">
        <v>150121.21875</v>
      </c>
    </row>
    <row r="3058" spans="1:6" x14ac:dyDescent="0.2">
      <c r="A3058" t="s">
        <v>45</v>
      </c>
      <c r="B3058">
        <v>2014</v>
      </c>
      <c r="C3058" s="16">
        <v>437241.53125</v>
      </c>
      <c r="D3058" s="16">
        <v>382005.4375</v>
      </c>
      <c r="E3058" s="16">
        <v>113003.8984375</v>
      </c>
      <c r="F3058" s="16">
        <v>157639.140625</v>
      </c>
    </row>
    <row r="3059" spans="1:6" x14ac:dyDescent="0.2">
      <c r="A3059" t="s">
        <v>45</v>
      </c>
      <c r="B3059">
        <v>2015</v>
      </c>
      <c r="C3059" s="16">
        <v>484760.09375</v>
      </c>
      <c r="D3059" s="16">
        <v>437743.6875</v>
      </c>
      <c r="E3059" s="16">
        <v>117569.765625</v>
      </c>
      <c r="F3059" s="16">
        <v>181758.46875</v>
      </c>
    </row>
    <row r="3060" spans="1:6" x14ac:dyDescent="0.2">
      <c r="A3060" t="s">
        <v>45</v>
      </c>
      <c r="B3060">
        <v>2016</v>
      </c>
      <c r="C3060" s="16">
        <v>458536.3125</v>
      </c>
      <c r="D3060" s="16">
        <v>411373.5</v>
      </c>
      <c r="E3060" s="16">
        <v>131938.484375</v>
      </c>
      <c r="F3060" s="16">
        <v>194209.6875</v>
      </c>
    </row>
    <row r="3061" spans="1:6" x14ac:dyDescent="0.2">
      <c r="A3061" t="s">
        <v>45</v>
      </c>
      <c r="B3061">
        <v>2017</v>
      </c>
      <c r="C3061" s="16">
        <v>491351.5625</v>
      </c>
      <c r="D3061" s="16">
        <v>421531.125</v>
      </c>
      <c r="E3061" s="16">
        <v>133456.921875</v>
      </c>
      <c r="F3061" s="16">
        <v>204569.375</v>
      </c>
    </row>
    <row r="3062" spans="1:6" x14ac:dyDescent="0.2">
      <c r="A3062" t="s">
        <v>46</v>
      </c>
      <c r="B3062">
        <v>1950</v>
      </c>
      <c r="C3062" s="16">
        <v>8851.49609375</v>
      </c>
      <c r="D3062" s="16">
        <v>3827.31787109375</v>
      </c>
      <c r="E3062" s="16">
        <v>1562.29638671875</v>
      </c>
      <c r="F3062" s="16">
        <v>665.5152587890625</v>
      </c>
    </row>
    <row r="3063" spans="1:6" x14ac:dyDescent="0.2">
      <c r="A3063" t="s">
        <v>46</v>
      </c>
      <c r="B3063">
        <v>1951</v>
      </c>
      <c r="C3063" s="16">
        <v>10822.51953125</v>
      </c>
      <c r="D3063" s="16">
        <v>4538.7451171875</v>
      </c>
      <c r="E3063" s="16">
        <v>1848.0264892578125</v>
      </c>
      <c r="F3063" s="16">
        <v>788.646240234375</v>
      </c>
    </row>
    <row r="3064" spans="1:6" x14ac:dyDescent="0.2">
      <c r="A3064" t="s">
        <v>46</v>
      </c>
      <c r="B3064">
        <v>1952</v>
      </c>
      <c r="C3064" s="16">
        <v>12774.76953125</v>
      </c>
      <c r="D3064" s="16">
        <v>5344.9208984375</v>
      </c>
      <c r="E3064" s="16">
        <v>2171.67138671875</v>
      </c>
      <c r="F3064" s="16">
        <v>928.1566162109375</v>
      </c>
    </row>
    <row r="3065" spans="1:6" x14ac:dyDescent="0.2">
      <c r="A3065" t="s">
        <v>46</v>
      </c>
      <c r="B3065">
        <v>1953</v>
      </c>
      <c r="C3065" s="16">
        <v>12915.9375</v>
      </c>
      <c r="D3065" s="16">
        <v>5328.44580078125</v>
      </c>
      <c r="E3065" s="16">
        <v>2170.2109375</v>
      </c>
      <c r="F3065" s="16">
        <v>925.9423828125</v>
      </c>
    </row>
    <row r="3066" spans="1:6" x14ac:dyDescent="0.2">
      <c r="A3066" t="s">
        <v>46</v>
      </c>
      <c r="B3066">
        <v>1954</v>
      </c>
      <c r="C3066" s="16">
        <v>14823.12109375</v>
      </c>
      <c r="D3066" s="16">
        <v>6050.5244140625</v>
      </c>
      <c r="E3066" s="16">
        <v>2451.98876953125</v>
      </c>
      <c r="F3066" s="16">
        <v>1049.900634765625</v>
      </c>
    </row>
    <row r="3067" spans="1:6" x14ac:dyDescent="0.2">
      <c r="A3067" t="s">
        <v>46</v>
      </c>
      <c r="B3067">
        <v>1955</v>
      </c>
      <c r="C3067" s="16">
        <v>19257.681640625</v>
      </c>
      <c r="D3067" s="16">
        <v>7915.974609375</v>
      </c>
      <c r="E3067" s="16">
        <v>3182.949462890625</v>
      </c>
      <c r="F3067" s="16">
        <v>1370.506591796875</v>
      </c>
    </row>
    <row r="3068" spans="1:6" x14ac:dyDescent="0.2">
      <c r="A3068" t="s">
        <v>46</v>
      </c>
      <c r="B3068">
        <v>1956</v>
      </c>
      <c r="C3068" s="16">
        <v>20634.212890625</v>
      </c>
      <c r="D3068" s="16">
        <v>8339.0712890625</v>
      </c>
      <c r="E3068" s="16">
        <v>3354.645263671875</v>
      </c>
      <c r="F3068" s="16">
        <v>1443.953857421875</v>
      </c>
    </row>
    <row r="3069" spans="1:6" x14ac:dyDescent="0.2">
      <c r="A3069" t="s">
        <v>46</v>
      </c>
      <c r="B3069">
        <v>1957</v>
      </c>
      <c r="C3069" s="16">
        <v>22079.17578125</v>
      </c>
      <c r="D3069" s="16">
        <v>8773.2177734375</v>
      </c>
      <c r="E3069" s="16">
        <v>3527.70458984375</v>
      </c>
      <c r="F3069" s="16">
        <v>1518.93115234375</v>
      </c>
    </row>
    <row r="3070" spans="1:6" x14ac:dyDescent="0.2">
      <c r="A3070" t="s">
        <v>46</v>
      </c>
      <c r="B3070">
        <v>1958</v>
      </c>
      <c r="C3070" s="16">
        <v>22927.486328125</v>
      </c>
      <c r="D3070" s="16">
        <v>9131.0263671875</v>
      </c>
      <c r="E3070" s="16">
        <v>3680.868896484375</v>
      </c>
      <c r="F3070" s="16">
        <v>1582.0284423828125</v>
      </c>
    </row>
    <row r="3071" spans="1:6" x14ac:dyDescent="0.2">
      <c r="A3071" t="s">
        <v>46</v>
      </c>
      <c r="B3071">
        <v>1959</v>
      </c>
      <c r="C3071" s="16">
        <v>26603.8984375</v>
      </c>
      <c r="D3071" s="16">
        <v>10611.26171875</v>
      </c>
      <c r="E3071" s="16">
        <v>4261.4619140625</v>
      </c>
      <c r="F3071" s="16">
        <v>1836.5025634765625</v>
      </c>
    </row>
    <row r="3072" spans="1:6" x14ac:dyDescent="0.2">
      <c r="A3072" t="s">
        <v>46</v>
      </c>
      <c r="B3072">
        <v>1960</v>
      </c>
      <c r="C3072" s="16">
        <v>32210.02734375</v>
      </c>
      <c r="D3072" s="16">
        <v>12862.87109375</v>
      </c>
      <c r="E3072" s="16">
        <v>5137.18798828125</v>
      </c>
      <c r="F3072" s="16">
        <v>2222.66650390625</v>
      </c>
    </row>
    <row r="3073" spans="1:6" x14ac:dyDescent="0.2">
      <c r="A3073" t="s">
        <v>46</v>
      </c>
      <c r="B3073">
        <v>1961</v>
      </c>
      <c r="C3073" s="16">
        <v>34167.578125</v>
      </c>
      <c r="D3073" s="16">
        <v>14689.8701171875</v>
      </c>
      <c r="E3073" s="16">
        <v>5728.50634765625</v>
      </c>
      <c r="F3073" s="16">
        <v>2521.284423828125</v>
      </c>
    </row>
    <row r="3074" spans="1:6" x14ac:dyDescent="0.2">
      <c r="A3074" t="s">
        <v>46</v>
      </c>
      <c r="B3074">
        <v>1962</v>
      </c>
      <c r="C3074" s="16">
        <v>36863.3203125</v>
      </c>
      <c r="D3074" s="16">
        <v>16490.78125</v>
      </c>
      <c r="E3074" s="16">
        <v>6275.19091796875</v>
      </c>
      <c r="F3074" s="16">
        <v>2811.1630859375</v>
      </c>
    </row>
    <row r="3075" spans="1:6" x14ac:dyDescent="0.2">
      <c r="A3075" t="s">
        <v>46</v>
      </c>
      <c r="B3075">
        <v>1963</v>
      </c>
      <c r="C3075" s="16">
        <v>38297.71875</v>
      </c>
      <c r="D3075" s="16">
        <v>16441.830078125</v>
      </c>
      <c r="E3075" s="16">
        <v>6022.732421875</v>
      </c>
      <c r="F3075" s="16">
        <v>2773.95361328125</v>
      </c>
    </row>
    <row r="3076" spans="1:6" x14ac:dyDescent="0.2">
      <c r="A3076" t="s">
        <v>46</v>
      </c>
      <c r="B3076">
        <v>1964</v>
      </c>
      <c r="C3076" s="16">
        <v>46154.84765625</v>
      </c>
      <c r="D3076" s="16">
        <v>18815.83984375</v>
      </c>
      <c r="E3076" s="16">
        <v>6684.85693359375</v>
      </c>
      <c r="F3076" s="16">
        <v>3148.853515625</v>
      </c>
    </row>
    <row r="3077" spans="1:6" x14ac:dyDescent="0.2">
      <c r="A3077" t="s">
        <v>46</v>
      </c>
      <c r="B3077">
        <v>1965</v>
      </c>
      <c r="C3077" s="16">
        <v>50123.65234375</v>
      </c>
      <c r="D3077" s="16">
        <v>21778.681640625</v>
      </c>
      <c r="E3077" s="16">
        <v>7236.70166015625</v>
      </c>
      <c r="F3077" s="16">
        <v>3582.8505859375</v>
      </c>
    </row>
    <row r="3078" spans="1:6" x14ac:dyDescent="0.2">
      <c r="A3078" t="s">
        <v>46</v>
      </c>
      <c r="B3078">
        <v>1966</v>
      </c>
      <c r="C3078" s="16">
        <v>50301.9765625</v>
      </c>
      <c r="D3078" s="16">
        <v>21160.791015625</v>
      </c>
      <c r="E3078" s="16">
        <v>7058.79345703125</v>
      </c>
      <c r="F3078" s="16">
        <v>3484.580322265625</v>
      </c>
    </row>
    <row r="3079" spans="1:6" x14ac:dyDescent="0.2">
      <c r="A3079" t="s">
        <v>46</v>
      </c>
      <c r="B3079">
        <v>1967</v>
      </c>
      <c r="C3079" s="16">
        <v>43712.87890625</v>
      </c>
      <c r="D3079" s="16">
        <v>19194.869140625</v>
      </c>
      <c r="E3079" s="16">
        <v>5987.4853515625</v>
      </c>
      <c r="F3079" s="16">
        <v>3109.540771484375</v>
      </c>
    </row>
    <row r="3080" spans="1:6" x14ac:dyDescent="0.2">
      <c r="A3080" t="s">
        <v>46</v>
      </c>
      <c r="B3080">
        <v>1968</v>
      </c>
      <c r="C3080" s="16">
        <v>50049.9140625</v>
      </c>
      <c r="D3080" s="16">
        <v>21973.95703125</v>
      </c>
      <c r="E3080" s="16">
        <v>7045.04296875</v>
      </c>
      <c r="F3080" s="16">
        <v>3583.295654296875</v>
      </c>
    </row>
    <row r="3081" spans="1:6" x14ac:dyDescent="0.2">
      <c r="A3081" t="s">
        <v>46</v>
      </c>
      <c r="B3081">
        <v>1969</v>
      </c>
      <c r="C3081" s="16">
        <v>57462.578125</v>
      </c>
      <c r="D3081" s="16">
        <v>28019.353515625</v>
      </c>
      <c r="E3081" s="16">
        <v>8896.5439453125</v>
      </c>
      <c r="F3081" s="16">
        <v>4558.41845703125</v>
      </c>
    </row>
    <row r="3082" spans="1:6" x14ac:dyDescent="0.2">
      <c r="A3082" t="s">
        <v>46</v>
      </c>
      <c r="B3082">
        <v>1970</v>
      </c>
      <c r="C3082" s="16">
        <v>68929.71875</v>
      </c>
      <c r="D3082" s="16">
        <v>34789.984375</v>
      </c>
      <c r="E3082" s="16">
        <v>8860.779296875</v>
      </c>
      <c r="F3082" s="16">
        <v>5390.05029296875</v>
      </c>
    </row>
    <row r="3083" spans="1:6" x14ac:dyDescent="0.2">
      <c r="A3083" t="s">
        <v>46</v>
      </c>
      <c r="B3083">
        <v>1971</v>
      </c>
      <c r="C3083" s="16">
        <v>79976.0859375</v>
      </c>
      <c r="D3083" s="16">
        <v>38138.74609375</v>
      </c>
      <c r="E3083" s="16">
        <v>9607.8759765625</v>
      </c>
      <c r="F3083" s="16">
        <v>6335.37060546875</v>
      </c>
    </row>
    <row r="3084" spans="1:6" x14ac:dyDescent="0.2">
      <c r="A3084" t="s">
        <v>46</v>
      </c>
      <c r="B3084">
        <v>1972</v>
      </c>
      <c r="C3084" s="16">
        <v>87677.203125</v>
      </c>
      <c r="D3084" s="16">
        <v>38297.546875</v>
      </c>
      <c r="E3084" s="16">
        <v>9045.1962890625</v>
      </c>
      <c r="F3084" s="16">
        <v>7909.13818359375</v>
      </c>
    </row>
    <row r="3085" spans="1:6" x14ac:dyDescent="0.2">
      <c r="A3085" t="s">
        <v>46</v>
      </c>
      <c r="B3085">
        <v>1973</v>
      </c>
      <c r="C3085" s="16">
        <v>92411.4765625</v>
      </c>
      <c r="D3085" s="16">
        <v>39546.78125</v>
      </c>
      <c r="E3085" s="16">
        <v>9167.3984375</v>
      </c>
      <c r="F3085" s="16">
        <v>9551.08203125</v>
      </c>
    </row>
    <row r="3086" spans="1:6" x14ac:dyDescent="0.2">
      <c r="A3086" t="s">
        <v>46</v>
      </c>
      <c r="B3086">
        <v>1974</v>
      </c>
      <c r="C3086" s="16">
        <v>90986.1328125</v>
      </c>
      <c r="D3086" s="16">
        <v>38549.9140625</v>
      </c>
      <c r="E3086" s="16">
        <v>8354.939453125</v>
      </c>
      <c r="F3086" s="16">
        <v>9309.8017578125</v>
      </c>
    </row>
    <row r="3087" spans="1:6" x14ac:dyDescent="0.2">
      <c r="A3087" t="s">
        <v>46</v>
      </c>
      <c r="B3087">
        <v>1975</v>
      </c>
      <c r="C3087" s="16">
        <v>85378.2890625</v>
      </c>
      <c r="D3087" s="16">
        <v>40234.6953125</v>
      </c>
      <c r="E3087" s="16">
        <v>9725.4970703125</v>
      </c>
      <c r="F3087" s="16">
        <v>10437.173828125</v>
      </c>
    </row>
    <row r="3088" spans="1:6" x14ac:dyDescent="0.2">
      <c r="A3088" t="s">
        <v>46</v>
      </c>
      <c r="B3088">
        <v>1976</v>
      </c>
      <c r="C3088" s="16">
        <v>90164.0546875</v>
      </c>
      <c r="D3088" s="16">
        <v>43009.9609375</v>
      </c>
      <c r="E3088" s="16">
        <v>11927.921875</v>
      </c>
      <c r="F3088" s="16">
        <v>11754.626953125</v>
      </c>
    </row>
    <row r="3089" spans="1:6" x14ac:dyDescent="0.2">
      <c r="A3089" t="s">
        <v>46</v>
      </c>
      <c r="B3089">
        <v>1977</v>
      </c>
      <c r="C3089" s="16">
        <v>94841.1875</v>
      </c>
      <c r="D3089" s="16">
        <v>46857.20703125</v>
      </c>
      <c r="E3089" s="16">
        <v>13693.9677734375</v>
      </c>
      <c r="F3089" s="16">
        <v>13720.9580078125</v>
      </c>
    </row>
    <row r="3090" spans="1:6" x14ac:dyDescent="0.2">
      <c r="A3090" t="s">
        <v>46</v>
      </c>
      <c r="B3090">
        <v>1978</v>
      </c>
      <c r="C3090" s="16">
        <v>102756.7890625</v>
      </c>
      <c r="D3090" s="16">
        <v>52583.5</v>
      </c>
      <c r="E3090" s="16">
        <v>14226.8818359375</v>
      </c>
      <c r="F3090" s="16">
        <v>15053.9111328125</v>
      </c>
    </row>
    <row r="3091" spans="1:6" x14ac:dyDescent="0.2">
      <c r="A3091" t="s">
        <v>46</v>
      </c>
      <c r="B3091">
        <v>1979</v>
      </c>
      <c r="C3091" s="16">
        <v>117012.7265625</v>
      </c>
      <c r="D3091" s="16">
        <v>58868.859375</v>
      </c>
      <c r="E3091" s="16">
        <v>15481.9140625</v>
      </c>
      <c r="F3091" s="16">
        <v>16603.20703125</v>
      </c>
    </row>
    <row r="3092" spans="1:6" x14ac:dyDescent="0.2">
      <c r="A3092" t="s">
        <v>46</v>
      </c>
      <c r="B3092">
        <v>1980</v>
      </c>
      <c r="C3092" s="16">
        <v>131122.765625</v>
      </c>
      <c r="D3092" s="16">
        <v>62927.66015625</v>
      </c>
      <c r="E3092" s="16">
        <v>16381.482421875</v>
      </c>
      <c r="F3092" s="16">
        <v>18307.029296875</v>
      </c>
    </row>
    <row r="3093" spans="1:6" x14ac:dyDescent="0.2">
      <c r="A3093" t="s">
        <v>46</v>
      </c>
      <c r="B3093">
        <v>1981</v>
      </c>
      <c r="C3093" s="16">
        <v>129799.5234375</v>
      </c>
      <c r="D3093" s="16">
        <v>61686.29296875</v>
      </c>
      <c r="E3093" s="16">
        <v>16984.73046875</v>
      </c>
      <c r="F3093" s="16">
        <v>20316.951171875</v>
      </c>
    </row>
    <row r="3094" spans="1:6" x14ac:dyDescent="0.2">
      <c r="A3094" t="s">
        <v>46</v>
      </c>
      <c r="B3094">
        <v>1982</v>
      </c>
      <c r="C3094" s="16">
        <v>126257.4453125</v>
      </c>
      <c r="D3094" s="16">
        <v>60285.83203125</v>
      </c>
      <c r="E3094" s="16">
        <v>15362.0302734375</v>
      </c>
      <c r="F3094" s="16">
        <v>22974.107421875</v>
      </c>
    </row>
    <row r="3095" spans="1:6" x14ac:dyDescent="0.2">
      <c r="A3095" t="s">
        <v>46</v>
      </c>
      <c r="B3095">
        <v>1983</v>
      </c>
      <c r="C3095" s="16">
        <v>129908.8125</v>
      </c>
      <c r="D3095" s="16">
        <v>63881.8984375</v>
      </c>
      <c r="E3095" s="16">
        <v>18454.078125</v>
      </c>
      <c r="F3095" s="16">
        <v>25025.5390625</v>
      </c>
    </row>
    <row r="3096" spans="1:6" x14ac:dyDescent="0.2">
      <c r="A3096" t="s">
        <v>46</v>
      </c>
      <c r="B3096">
        <v>1984</v>
      </c>
      <c r="C3096" s="16">
        <v>134330.203125</v>
      </c>
      <c r="D3096" s="16">
        <v>67236.6953125</v>
      </c>
      <c r="E3096" s="16">
        <v>16154.9619140625</v>
      </c>
      <c r="F3096" s="16">
        <v>26011.845703125</v>
      </c>
    </row>
    <row r="3097" spans="1:6" x14ac:dyDescent="0.2">
      <c r="A3097" t="s">
        <v>46</v>
      </c>
      <c r="B3097">
        <v>1985</v>
      </c>
      <c r="C3097" s="16">
        <v>128340.8671875</v>
      </c>
      <c r="D3097" s="16">
        <v>74254.125</v>
      </c>
      <c r="E3097" s="16">
        <v>18031.39453125</v>
      </c>
      <c r="F3097" s="16">
        <v>28436.728515625</v>
      </c>
    </row>
    <row r="3098" spans="1:6" x14ac:dyDescent="0.2">
      <c r="A3098" t="s">
        <v>46</v>
      </c>
      <c r="B3098">
        <v>1986</v>
      </c>
      <c r="C3098" s="16">
        <v>133973.234375</v>
      </c>
      <c r="D3098" s="16">
        <v>76082.2734375</v>
      </c>
      <c r="E3098" s="16">
        <v>20052.779296875</v>
      </c>
      <c r="F3098" s="16">
        <v>30989.8671875</v>
      </c>
    </row>
    <row r="3099" spans="1:6" x14ac:dyDescent="0.2">
      <c r="A3099" t="s">
        <v>46</v>
      </c>
      <c r="B3099">
        <v>1987</v>
      </c>
      <c r="C3099" s="16">
        <v>136833.890625</v>
      </c>
      <c r="D3099" s="16">
        <v>79824.2734375</v>
      </c>
      <c r="E3099" s="16">
        <v>20614.462890625</v>
      </c>
      <c r="F3099" s="16">
        <v>32640.921875</v>
      </c>
    </row>
    <row r="3100" spans="1:6" x14ac:dyDescent="0.2">
      <c r="A3100" t="s">
        <v>46</v>
      </c>
      <c r="B3100">
        <v>1988</v>
      </c>
      <c r="C3100" s="16">
        <v>144301.46875</v>
      </c>
      <c r="D3100" s="16">
        <v>85973.578125</v>
      </c>
      <c r="E3100" s="16">
        <v>21546.140625</v>
      </c>
      <c r="F3100" s="16">
        <v>36137.64453125</v>
      </c>
    </row>
    <row r="3101" spans="1:6" x14ac:dyDescent="0.2">
      <c r="A3101" t="s">
        <v>46</v>
      </c>
      <c r="B3101">
        <v>1989</v>
      </c>
      <c r="C3101" s="16">
        <v>156965.453125</v>
      </c>
      <c r="D3101" s="16">
        <v>96203.75</v>
      </c>
      <c r="E3101" s="16">
        <v>23241.09375</v>
      </c>
      <c r="F3101" s="16">
        <v>40321.625</v>
      </c>
    </row>
    <row r="3102" spans="1:6" x14ac:dyDescent="0.2">
      <c r="A3102" t="s">
        <v>46</v>
      </c>
      <c r="B3102">
        <v>1990</v>
      </c>
      <c r="C3102" s="16">
        <v>175163.75</v>
      </c>
      <c r="D3102" s="16">
        <v>109038.9296875</v>
      </c>
      <c r="E3102" s="16">
        <v>28628.591796875</v>
      </c>
      <c r="F3102" s="16">
        <v>43709.5546875</v>
      </c>
    </row>
    <row r="3103" spans="1:6" x14ac:dyDescent="0.2">
      <c r="A3103" t="s">
        <v>46</v>
      </c>
      <c r="B3103">
        <v>1991</v>
      </c>
      <c r="C3103" s="16">
        <v>192222.859375</v>
      </c>
      <c r="D3103" s="16">
        <v>119515.859375</v>
      </c>
      <c r="E3103" s="16">
        <v>35769.49609375</v>
      </c>
      <c r="F3103" s="16">
        <v>45495.79296875</v>
      </c>
    </row>
    <row r="3104" spans="1:6" x14ac:dyDescent="0.2">
      <c r="A3104" t="s">
        <v>46</v>
      </c>
      <c r="B3104">
        <v>1992</v>
      </c>
      <c r="C3104" s="16">
        <v>225094.515625</v>
      </c>
      <c r="D3104" s="16">
        <v>119132.9921875</v>
      </c>
      <c r="E3104" s="16">
        <v>33883.18359375</v>
      </c>
      <c r="F3104" s="16">
        <v>47485.31640625</v>
      </c>
    </row>
    <row r="3105" spans="1:6" x14ac:dyDescent="0.2">
      <c r="A3105" t="s">
        <v>46</v>
      </c>
      <c r="B3105">
        <v>1993</v>
      </c>
      <c r="C3105" s="16">
        <v>238837.890625</v>
      </c>
      <c r="D3105" s="16">
        <v>106036.859375</v>
      </c>
      <c r="E3105" s="16">
        <v>26730.087890625</v>
      </c>
      <c r="F3105" s="16">
        <v>48187.16796875</v>
      </c>
    </row>
    <row r="3106" spans="1:6" x14ac:dyDescent="0.2">
      <c r="A3106" t="s">
        <v>46</v>
      </c>
      <c r="B3106">
        <v>1994</v>
      </c>
      <c r="C3106" s="16">
        <v>260455.96875</v>
      </c>
      <c r="D3106" s="16">
        <v>102953.609375</v>
      </c>
      <c r="E3106" s="16">
        <v>27710.412109375</v>
      </c>
      <c r="F3106" s="16">
        <v>48943.01171875</v>
      </c>
    </row>
    <row r="3107" spans="1:6" x14ac:dyDescent="0.2">
      <c r="A3107" t="s">
        <v>46</v>
      </c>
      <c r="B3107">
        <v>1995</v>
      </c>
      <c r="C3107" s="16">
        <v>261067.015625</v>
      </c>
      <c r="D3107" s="16">
        <v>103236.671875</v>
      </c>
      <c r="E3107" s="16">
        <v>29067.01171875</v>
      </c>
      <c r="F3107" s="16">
        <v>51040.29296875</v>
      </c>
    </row>
    <row r="3108" spans="1:6" x14ac:dyDescent="0.2">
      <c r="A3108" t="s">
        <v>46</v>
      </c>
      <c r="B3108">
        <v>1996</v>
      </c>
      <c r="C3108" s="16">
        <v>252585.40625</v>
      </c>
      <c r="D3108" s="16">
        <v>104111.34375</v>
      </c>
      <c r="E3108" s="16">
        <v>30568.263671875</v>
      </c>
      <c r="F3108" s="16">
        <v>53378.9921875</v>
      </c>
    </row>
    <row r="3109" spans="1:6" x14ac:dyDescent="0.2">
      <c r="A3109" t="s">
        <v>46</v>
      </c>
      <c r="B3109">
        <v>1997</v>
      </c>
      <c r="C3109" s="16">
        <v>248910.296875</v>
      </c>
      <c r="D3109" s="16">
        <v>105527.5078125</v>
      </c>
      <c r="E3109" s="16">
        <v>34361.89453125</v>
      </c>
      <c r="F3109" s="16">
        <v>54652.3046875</v>
      </c>
    </row>
    <row r="3110" spans="1:6" x14ac:dyDescent="0.2">
      <c r="A3110" t="s">
        <v>46</v>
      </c>
      <c r="B3110">
        <v>1998</v>
      </c>
      <c r="C3110" s="16">
        <v>246228.703125</v>
      </c>
      <c r="D3110" s="16">
        <v>115438.7890625</v>
      </c>
      <c r="E3110" s="16">
        <v>37300.140625</v>
      </c>
      <c r="F3110" s="16">
        <v>58428.359375</v>
      </c>
    </row>
    <row r="3111" spans="1:6" x14ac:dyDescent="0.2">
      <c r="A3111" t="s">
        <v>46</v>
      </c>
      <c r="B3111">
        <v>1999</v>
      </c>
      <c r="C3111" s="16">
        <v>247562.59375</v>
      </c>
      <c r="D3111" s="16">
        <v>123827.890625</v>
      </c>
      <c r="E3111" s="16">
        <v>38508.50390625</v>
      </c>
      <c r="F3111" s="16">
        <v>63627.01953125</v>
      </c>
    </row>
    <row r="3112" spans="1:6" x14ac:dyDescent="0.2">
      <c r="A3112" t="s">
        <v>46</v>
      </c>
      <c r="B3112">
        <v>2000</v>
      </c>
      <c r="C3112" s="16">
        <v>241273.40625</v>
      </c>
      <c r="D3112" s="16">
        <v>135253.203125</v>
      </c>
      <c r="E3112" s="16">
        <v>43583.48828125</v>
      </c>
      <c r="F3112" s="16">
        <v>67157.8984375</v>
      </c>
    </row>
    <row r="3113" spans="1:6" x14ac:dyDescent="0.2">
      <c r="A3113" t="s">
        <v>46</v>
      </c>
      <c r="B3113">
        <v>2001</v>
      </c>
      <c r="C3113" s="16">
        <v>231062.609375</v>
      </c>
      <c r="D3113" s="16">
        <v>132819.375</v>
      </c>
      <c r="E3113" s="16">
        <v>38493.7265625</v>
      </c>
      <c r="F3113" s="16">
        <v>70917.28125</v>
      </c>
    </row>
    <row r="3114" spans="1:6" x14ac:dyDescent="0.2">
      <c r="A3114" t="s">
        <v>46</v>
      </c>
      <c r="B3114">
        <v>2002</v>
      </c>
      <c r="C3114" s="16">
        <v>216480.8125</v>
      </c>
      <c r="D3114" s="16">
        <v>119730.9296875</v>
      </c>
      <c r="E3114" s="16">
        <v>35697.0078125</v>
      </c>
      <c r="F3114" s="16">
        <v>71542.2578125</v>
      </c>
    </row>
    <row r="3115" spans="1:6" x14ac:dyDescent="0.2">
      <c r="A3115" t="s">
        <v>46</v>
      </c>
      <c r="B3115">
        <v>2003</v>
      </c>
      <c r="C3115" s="16">
        <v>211091.375</v>
      </c>
      <c r="D3115" s="16">
        <v>111793.984375</v>
      </c>
      <c r="E3115" s="16">
        <v>39731.7890625</v>
      </c>
      <c r="F3115" s="16">
        <v>71094.84375</v>
      </c>
    </row>
    <row r="3116" spans="1:6" x14ac:dyDescent="0.2">
      <c r="A3116" t="s">
        <v>46</v>
      </c>
      <c r="B3116">
        <v>2004</v>
      </c>
      <c r="C3116" s="16">
        <v>205632.1875</v>
      </c>
      <c r="D3116" s="16">
        <v>112034.1015625</v>
      </c>
      <c r="E3116" s="16">
        <v>45107.06640625</v>
      </c>
      <c r="F3116" s="16">
        <v>72836.6484375</v>
      </c>
    </row>
    <row r="3117" spans="1:6" x14ac:dyDescent="0.2">
      <c r="A3117" t="s">
        <v>46</v>
      </c>
      <c r="B3117">
        <v>2005</v>
      </c>
      <c r="C3117" s="16">
        <v>200058.609375</v>
      </c>
      <c r="D3117" s="16">
        <v>116562.4140625</v>
      </c>
      <c r="E3117" s="16">
        <v>48868.51953125</v>
      </c>
      <c r="F3117" s="16">
        <v>74004.453125</v>
      </c>
    </row>
    <row r="3118" spans="1:6" x14ac:dyDescent="0.2">
      <c r="A3118" t="s">
        <v>46</v>
      </c>
      <c r="B3118">
        <v>2006</v>
      </c>
      <c r="C3118" s="16">
        <v>214291.40625</v>
      </c>
      <c r="D3118" s="16">
        <v>126672.3203125</v>
      </c>
      <c r="E3118" s="16">
        <v>56473.29296875</v>
      </c>
      <c r="F3118" s="16">
        <v>77993.984375</v>
      </c>
    </row>
    <row r="3119" spans="1:6" x14ac:dyDescent="0.2">
      <c r="A3119" t="s">
        <v>46</v>
      </c>
      <c r="B3119">
        <v>2007</v>
      </c>
      <c r="C3119" s="16">
        <v>225849.125</v>
      </c>
      <c r="D3119" s="16">
        <v>138094.203125</v>
      </c>
      <c r="E3119" s="16">
        <v>60939.3203125</v>
      </c>
      <c r="F3119" s="16">
        <v>81665.34375</v>
      </c>
    </row>
    <row r="3120" spans="1:6" x14ac:dyDescent="0.2">
      <c r="A3120" t="s">
        <v>46</v>
      </c>
      <c r="B3120">
        <v>2008</v>
      </c>
      <c r="C3120" s="16">
        <v>231936.9375</v>
      </c>
      <c r="D3120" s="16">
        <v>144261.78125</v>
      </c>
      <c r="E3120" s="16">
        <v>59278.203125</v>
      </c>
      <c r="F3120" s="16">
        <v>86316.0859375</v>
      </c>
    </row>
    <row r="3121" spans="1:6" x14ac:dyDescent="0.2">
      <c r="A3121" t="s">
        <v>46</v>
      </c>
      <c r="B3121">
        <v>2009</v>
      </c>
      <c r="C3121" s="16">
        <v>227538.828125</v>
      </c>
      <c r="D3121" s="16">
        <v>115068.375</v>
      </c>
      <c r="E3121" s="16">
        <v>44001.296875</v>
      </c>
      <c r="F3121" s="16">
        <v>86743.5078125</v>
      </c>
    </row>
    <row r="3122" spans="1:6" x14ac:dyDescent="0.2">
      <c r="A3122" t="s">
        <v>46</v>
      </c>
      <c r="B3122">
        <v>2010</v>
      </c>
      <c r="C3122" s="16">
        <v>238062.578125</v>
      </c>
      <c r="D3122" s="16">
        <v>119794.21875</v>
      </c>
      <c r="E3122" s="16">
        <v>57091.60546875</v>
      </c>
      <c r="F3122" s="16">
        <v>88769.609375</v>
      </c>
    </row>
    <row r="3123" spans="1:6" x14ac:dyDescent="0.2">
      <c r="A3123" t="s">
        <v>46</v>
      </c>
      <c r="B3123">
        <v>2011</v>
      </c>
      <c r="C3123" s="16">
        <v>265334.90625</v>
      </c>
      <c r="D3123" s="16">
        <v>132852.421875</v>
      </c>
      <c r="E3123" s="16">
        <v>56816.70703125</v>
      </c>
      <c r="F3123" s="16">
        <v>95673.96875</v>
      </c>
    </row>
    <row r="3124" spans="1:6" x14ac:dyDescent="0.2">
      <c r="A3124" t="s">
        <v>46</v>
      </c>
      <c r="B3124">
        <v>2012</v>
      </c>
      <c r="C3124" s="16">
        <v>274088.0625</v>
      </c>
      <c r="D3124" s="16">
        <v>133635</v>
      </c>
      <c r="E3124" s="16">
        <v>51502.609375</v>
      </c>
      <c r="F3124" s="16">
        <v>98312.34375</v>
      </c>
    </row>
    <row r="3125" spans="1:6" x14ac:dyDescent="0.2">
      <c r="A3125" t="s">
        <v>46</v>
      </c>
      <c r="B3125">
        <v>2013</v>
      </c>
      <c r="C3125" s="16">
        <v>278307.6875</v>
      </c>
      <c r="D3125" s="16">
        <v>130431.9921875</v>
      </c>
      <c r="E3125" s="16">
        <v>50968.36328125</v>
      </c>
      <c r="F3125" s="16">
        <v>99954.9453125</v>
      </c>
    </row>
    <row r="3126" spans="1:6" x14ac:dyDescent="0.2">
      <c r="A3126" t="s">
        <v>46</v>
      </c>
      <c r="B3126">
        <v>2014</v>
      </c>
      <c r="C3126" s="16">
        <v>291129</v>
      </c>
      <c r="D3126" s="16">
        <v>136985.25</v>
      </c>
      <c r="E3126" s="16">
        <v>56179.89453125</v>
      </c>
      <c r="F3126" s="16">
        <v>105653.859375</v>
      </c>
    </row>
    <row r="3127" spans="1:6" x14ac:dyDescent="0.2">
      <c r="A3127" t="s">
        <v>46</v>
      </c>
      <c r="B3127">
        <v>2015</v>
      </c>
      <c r="C3127" s="16">
        <v>292607.6875</v>
      </c>
      <c r="D3127" s="16">
        <v>145425.078125</v>
      </c>
      <c r="E3127" s="16">
        <v>56884.40234375</v>
      </c>
      <c r="F3127" s="16">
        <v>113151.828125</v>
      </c>
    </row>
    <row r="3128" spans="1:6" x14ac:dyDescent="0.2">
      <c r="A3128" t="s">
        <v>46</v>
      </c>
      <c r="B3128">
        <v>2016</v>
      </c>
      <c r="C3128" s="16">
        <v>307572.34375</v>
      </c>
      <c r="D3128" s="16">
        <v>151138.625</v>
      </c>
      <c r="E3128" s="16">
        <v>57227.7578125</v>
      </c>
      <c r="F3128" s="16">
        <v>120906.2890625</v>
      </c>
    </row>
    <row r="3129" spans="1:6" x14ac:dyDescent="0.2">
      <c r="A3129" t="s">
        <v>46</v>
      </c>
      <c r="B3129">
        <v>2017</v>
      </c>
      <c r="C3129" s="16">
        <v>325488.59375</v>
      </c>
      <c r="D3129" s="16">
        <v>153850.15625</v>
      </c>
      <c r="E3129" s="16">
        <v>62903.30078125</v>
      </c>
      <c r="F3129" s="16">
        <v>126376.953125</v>
      </c>
    </row>
    <row r="3130" spans="1:6" x14ac:dyDescent="0.2">
      <c r="A3130" t="s">
        <v>47</v>
      </c>
      <c r="B3130">
        <v>1950</v>
      </c>
    </row>
    <row r="3131" spans="1:6" x14ac:dyDescent="0.2">
      <c r="A3131" t="s">
        <v>47</v>
      </c>
      <c r="B3131">
        <v>1951</v>
      </c>
    </row>
    <row r="3132" spans="1:6" x14ac:dyDescent="0.2">
      <c r="A3132" t="s">
        <v>47</v>
      </c>
      <c r="B3132">
        <v>1952</v>
      </c>
    </row>
    <row r="3133" spans="1:6" x14ac:dyDescent="0.2">
      <c r="A3133" t="s">
        <v>47</v>
      </c>
      <c r="B3133">
        <v>1953</v>
      </c>
    </row>
    <row r="3134" spans="1:6" x14ac:dyDescent="0.2">
      <c r="A3134" t="s">
        <v>47</v>
      </c>
      <c r="B3134">
        <v>1954</v>
      </c>
    </row>
    <row r="3135" spans="1:6" x14ac:dyDescent="0.2">
      <c r="A3135" t="s">
        <v>47</v>
      </c>
      <c r="B3135">
        <v>1955</v>
      </c>
    </row>
    <row r="3136" spans="1:6" x14ac:dyDescent="0.2">
      <c r="A3136" t="s">
        <v>47</v>
      </c>
      <c r="B3136">
        <v>1956</v>
      </c>
    </row>
    <row r="3137" spans="1:6" x14ac:dyDescent="0.2">
      <c r="A3137" t="s">
        <v>47</v>
      </c>
      <c r="B3137">
        <v>1957</v>
      </c>
    </row>
    <row r="3138" spans="1:6" x14ac:dyDescent="0.2">
      <c r="A3138" t="s">
        <v>47</v>
      </c>
      <c r="B3138">
        <v>1958</v>
      </c>
    </row>
    <row r="3139" spans="1:6" x14ac:dyDescent="0.2">
      <c r="A3139" t="s">
        <v>47</v>
      </c>
      <c r="B3139">
        <v>1959</v>
      </c>
    </row>
    <row r="3140" spans="1:6" x14ac:dyDescent="0.2">
      <c r="A3140" t="s">
        <v>47</v>
      </c>
      <c r="B3140">
        <v>1960</v>
      </c>
    </row>
    <row r="3141" spans="1:6" x14ac:dyDescent="0.2">
      <c r="A3141" t="s">
        <v>47</v>
      </c>
      <c r="B3141">
        <v>1961</v>
      </c>
    </row>
    <row r="3142" spans="1:6" x14ac:dyDescent="0.2">
      <c r="A3142" t="s">
        <v>47</v>
      </c>
      <c r="B3142">
        <v>1962</v>
      </c>
    </row>
    <row r="3143" spans="1:6" x14ac:dyDescent="0.2">
      <c r="A3143" t="s">
        <v>47</v>
      </c>
      <c r="B3143">
        <v>1963</v>
      </c>
    </row>
    <row r="3144" spans="1:6" x14ac:dyDescent="0.2">
      <c r="A3144" t="s">
        <v>47</v>
      </c>
      <c r="B3144">
        <v>1964</v>
      </c>
    </row>
    <row r="3145" spans="1:6" x14ac:dyDescent="0.2">
      <c r="A3145" t="s">
        <v>47</v>
      </c>
      <c r="B3145">
        <v>1965</v>
      </c>
    </row>
    <row r="3146" spans="1:6" x14ac:dyDescent="0.2">
      <c r="A3146" t="s">
        <v>47</v>
      </c>
      <c r="B3146">
        <v>1966</v>
      </c>
    </row>
    <row r="3147" spans="1:6" x14ac:dyDescent="0.2">
      <c r="A3147" t="s">
        <v>47</v>
      </c>
      <c r="B3147">
        <v>1967</v>
      </c>
    </row>
    <row r="3148" spans="1:6" x14ac:dyDescent="0.2">
      <c r="A3148" t="s">
        <v>47</v>
      </c>
      <c r="B3148">
        <v>1968</v>
      </c>
    </row>
    <row r="3149" spans="1:6" x14ac:dyDescent="0.2">
      <c r="A3149" t="s">
        <v>47</v>
      </c>
      <c r="B3149">
        <v>1969</v>
      </c>
    </row>
    <row r="3150" spans="1:6" x14ac:dyDescent="0.2">
      <c r="A3150" t="s">
        <v>47</v>
      </c>
      <c r="B3150">
        <v>1970</v>
      </c>
      <c r="C3150" s="16">
        <v>986.3251953125</v>
      </c>
      <c r="D3150" s="16">
        <v>81.076507568359375</v>
      </c>
      <c r="E3150" s="16">
        <v>353.65771484375</v>
      </c>
      <c r="F3150" s="16">
        <v>12.134854316711426</v>
      </c>
    </row>
    <row r="3151" spans="1:6" x14ac:dyDescent="0.2">
      <c r="A3151" t="s">
        <v>47</v>
      </c>
      <c r="B3151">
        <v>1971</v>
      </c>
      <c r="C3151" s="16">
        <v>984.7572021484375</v>
      </c>
      <c r="D3151" s="16">
        <v>114.37258148193359</v>
      </c>
      <c r="E3151" s="16">
        <v>489.82305908203125</v>
      </c>
      <c r="F3151" s="16">
        <v>17.602380752563477</v>
      </c>
    </row>
    <row r="3152" spans="1:6" x14ac:dyDescent="0.2">
      <c r="A3152" t="s">
        <v>47</v>
      </c>
      <c r="B3152">
        <v>1972</v>
      </c>
      <c r="C3152" s="16">
        <v>1161.873291015625</v>
      </c>
      <c r="D3152" s="16">
        <v>116.60202026367188</v>
      </c>
      <c r="E3152" s="16">
        <v>461.40219116210938</v>
      </c>
      <c r="F3152" s="16">
        <v>18.422412872314453</v>
      </c>
    </row>
    <row r="3153" spans="1:6" x14ac:dyDescent="0.2">
      <c r="A3153" t="s">
        <v>47</v>
      </c>
      <c r="B3153">
        <v>1973</v>
      </c>
      <c r="C3153" s="16">
        <v>1678.8038330078125</v>
      </c>
      <c r="D3153" s="16">
        <v>93.2843017578125</v>
      </c>
      <c r="E3153" s="16">
        <v>306.13134765625</v>
      </c>
      <c r="F3153" s="16">
        <v>15.112598419189453</v>
      </c>
    </row>
    <row r="3154" spans="1:6" x14ac:dyDescent="0.2">
      <c r="A3154" t="s">
        <v>47</v>
      </c>
      <c r="B3154">
        <v>1974</v>
      </c>
      <c r="C3154" s="16">
        <v>2005.7811279296875</v>
      </c>
      <c r="D3154" s="16">
        <v>115.97339630126953</v>
      </c>
      <c r="E3154" s="16">
        <v>343.62899780273438</v>
      </c>
      <c r="F3154" s="16">
        <v>19.386173248291016</v>
      </c>
    </row>
    <row r="3155" spans="1:6" x14ac:dyDescent="0.2">
      <c r="A3155" t="s">
        <v>47</v>
      </c>
      <c r="B3155">
        <v>1975</v>
      </c>
      <c r="C3155" s="16">
        <v>2101.144775390625</v>
      </c>
      <c r="D3155" s="16">
        <v>129.47079467773438</v>
      </c>
      <c r="E3155" s="16">
        <v>388.2066650390625</v>
      </c>
      <c r="F3155" s="16">
        <v>22.102161407470703</v>
      </c>
    </row>
    <row r="3156" spans="1:6" x14ac:dyDescent="0.2">
      <c r="A3156" t="s">
        <v>47</v>
      </c>
      <c r="B3156">
        <v>1976</v>
      </c>
      <c r="C3156" s="16">
        <v>3356.408447265625</v>
      </c>
      <c r="D3156" s="16">
        <v>164.75927734375</v>
      </c>
      <c r="E3156" s="16">
        <v>353.39208984375</v>
      </c>
      <c r="F3156" s="16">
        <v>28.763200759887695</v>
      </c>
    </row>
    <row r="3157" spans="1:6" x14ac:dyDescent="0.2">
      <c r="A3157" t="s">
        <v>47</v>
      </c>
      <c r="B3157">
        <v>1977</v>
      </c>
      <c r="C3157" s="16">
        <v>2364.6005859375</v>
      </c>
      <c r="D3157" s="16">
        <v>162.02351379394531</v>
      </c>
      <c r="E3157" s="16">
        <v>488.56015014648438</v>
      </c>
      <c r="F3157" s="16">
        <v>29.826492309570313</v>
      </c>
    </row>
    <row r="3158" spans="1:6" x14ac:dyDescent="0.2">
      <c r="A3158" t="s">
        <v>47</v>
      </c>
      <c r="B3158">
        <v>1978</v>
      </c>
      <c r="C3158" s="16">
        <v>2402.913330078125</v>
      </c>
      <c r="D3158" s="16">
        <v>196.06892395019531</v>
      </c>
      <c r="E3158" s="16">
        <v>585.64385986328125</v>
      </c>
      <c r="F3158" s="16">
        <v>35.472606658935547</v>
      </c>
    </row>
    <row r="3159" spans="1:6" x14ac:dyDescent="0.2">
      <c r="A3159" t="s">
        <v>47</v>
      </c>
      <c r="B3159">
        <v>1979</v>
      </c>
      <c r="C3159" s="16">
        <v>4372.65283203125</v>
      </c>
      <c r="D3159" s="16">
        <v>436.48379516601563</v>
      </c>
      <c r="E3159" s="16">
        <v>737.553466796875</v>
      </c>
      <c r="F3159" s="16">
        <v>81.821678161621094</v>
      </c>
    </row>
    <row r="3160" spans="1:6" x14ac:dyDescent="0.2">
      <c r="A3160" t="s">
        <v>47</v>
      </c>
      <c r="B3160">
        <v>1980</v>
      </c>
      <c r="C3160" s="16">
        <v>5601.10546875</v>
      </c>
      <c r="D3160" s="16">
        <v>610.41046142578125</v>
      </c>
      <c r="E3160" s="16">
        <v>800.005615234375</v>
      </c>
      <c r="F3160" s="16">
        <v>115.82072448730469</v>
      </c>
    </row>
    <row r="3161" spans="1:6" x14ac:dyDescent="0.2">
      <c r="A3161" t="s">
        <v>47</v>
      </c>
      <c r="B3161">
        <v>1981</v>
      </c>
      <c r="C3161" s="16">
        <v>6436.88525390625</v>
      </c>
      <c r="D3161" s="16">
        <v>474.90020751953125</v>
      </c>
      <c r="E3161" s="16">
        <v>667.11859130859375</v>
      </c>
      <c r="F3161" s="16">
        <v>21.724117279052734</v>
      </c>
    </row>
    <row r="3162" spans="1:6" x14ac:dyDescent="0.2">
      <c r="A3162" t="s">
        <v>47</v>
      </c>
      <c r="B3162">
        <v>1982</v>
      </c>
      <c r="C3162" s="16">
        <v>13479.9521484375</v>
      </c>
      <c r="D3162" s="16">
        <v>1141.5338134765625</v>
      </c>
      <c r="E3162" s="16">
        <v>1633.4368896484375</v>
      </c>
      <c r="F3162" s="16">
        <v>89.383743286132813</v>
      </c>
    </row>
    <row r="3163" spans="1:6" x14ac:dyDescent="0.2">
      <c r="A3163" t="s">
        <v>47</v>
      </c>
      <c r="B3163">
        <v>1983</v>
      </c>
      <c r="C3163" s="16">
        <v>13958.2587890625</v>
      </c>
      <c r="D3163" s="16">
        <v>1229.503173828125</v>
      </c>
      <c r="E3163" s="16">
        <v>2020.032470703125</v>
      </c>
      <c r="F3163" s="16">
        <v>65.115425109863281</v>
      </c>
    </row>
    <row r="3164" spans="1:6" x14ac:dyDescent="0.2">
      <c r="A3164" t="s">
        <v>47</v>
      </c>
      <c r="B3164">
        <v>1984</v>
      </c>
      <c r="C3164" s="16">
        <v>14503.478515625</v>
      </c>
      <c r="D3164" s="16">
        <v>1268.2225341796875</v>
      </c>
      <c r="E3164" s="16">
        <v>1501.912109375</v>
      </c>
      <c r="F3164" s="16">
        <v>73.731407165527344</v>
      </c>
    </row>
    <row r="3165" spans="1:6" x14ac:dyDescent="0.2">
      <c r="A3165" t="s">
        <v>47</v>
      </c>
      <c r="B3165">
        <v>1985</v>
      </c>
      <c r="C3165" s="16">
        <v>13808.66015625</v>
      </c>
      <c r="D3165" s="16">
        <v>888.72064208984375</v>
      </c>
      <c r="E3165" s="16">
        <v>854.05804443359375</v>
      </c>
      <c r="F3165" s="16">
        <v>58.114372253417969</v>
      </c>
    </row>
    <row r="3166" spans="1:6" x14ac:dyDescent="0.2">
      <c r="A3166" t="s">
        <v>47</v>
      </c>
      <c r="B3166">
        <v>1986</v>
      </c>
      <c r="C3166" s="16">
        <v>9816.955078125</v>
      </c>
      <c r="D3166" s="16">
        <v>452.0997314453125</v>
      </c>
      <c r="E3166" s="16">
        <v>366.43798828125</v>
      </c>
      <c r="F3166" s="16">
        <v>33.148536682128906</v>
      </c>
    </row>
    <row r="3167" spans="1:6" x14ac:dyDescent="0.2">
      <c r="A3167" t="s">
        <v>47</v>
      </c>
      <c r="B3167">
        <v>1987</v>
      </c>
      <c r="C3167" s="16">
        <v>11803.5380859375</v>
      </c>
      <c r="D3167" s="16">
        <v>573.246337890625</v>
      </c>
      <c r="E3167" s="16">
        <v>678.62060546875</v>
      </c>
      <c r="F3167" s="16">
        <v>59.3310546875</v>
      </c>
    </row>
    <row r="3168" spans="1:6" x14ac:dyDescent="0.2">
      <c r="A3168" t="s">
        <v>47</v>
      </c>
      <c r="B3168">
        <v>1988</v>
      </c>
      <c r="C3168" s="16">
        <v>13901.2744140625</v>
      </c>
      <c r="D3168" s="16">
        <v>595.1650390625</v>
      </c>
      <c r="E3168" s="16">
        <v>732.348388671875</v>
      </c>
      <c r="F3168" s="16">
        <v>72.459060668945313</v>
      </c>
    </row>
    <row r="3169" spans="1:6" x14ac:dyDescent="0.2">
      <c r="A3169" t="s">
        <v>47</v>
      </c>
      <c r="B3169">
        <v>1989</v>
      </c>
      <c r="C3169" s="16">
        <v>12484.6533203125</v>
      </c>
      <c r="D3169" s="16">
        <v>385.24343872070313</v>
      </c>
      <c r="E3169" s="16">
        <v>602.99627685546875</v>
      </c>
      <c r="F3169" s="16">
        <v>61.040748596191406</v>
      </c>
    </row>
    <row r="3170" spans="1:6" x14ac:dyDescent="0.2">
      <c r="A3170" t="s">
        <v>47</v>
      </c>
      <c r="B3170">
        <v>1990</v>
      </c>
      <c r="C3170" s="16">
        <v>13307.677734375</v>
      </c>
      <c r="D3170" s="16">
        <v>532.107177734375</v>
      </c>
      <c r="E3170" s="16">
        <v>699.7835693359375</v>
      </c>
      <c r="F3170" s="16">
        <v>84.987686157226563</v>
      </c>
    </row>
    <row r="3171" spans="1:6" x14ac:dyDescent="0.2">
      <c r="A3171" t="s">
        <v>47</v>
      </c>
      <c r="B3171">
        <v>1991</v>
      </c>
      <c r="C3171" s="16">
        <v>12758.29296875</v>
      </c>
      <c r="D3171" s="16">
        <v>483.31341552734375</v>
      </c>
      <c r="E3171" s="16">
        <v>528.26019287109375</v>
      </c>
      <c r="F3171" s="16">
        <v>76.5123291015625</v>
      </c>
    </row>
    <row r="3172" spans="1:6" x14ac:dyDescent="0.2">
      <c r="A3172" t="s">
        <v>47</v>
      </c>
      <c r="B3172">
        <v>1992</v>
      </c>
      <c r="C3172" s="16">
        <v>12219.4765625</v>
      </c>
      <c r="D3172" s="16">
        <v>955.99530029296875</v>
      </c>
      <c r="E3172" s="16">
        <v>1012.3824462890625</v>
      </c>
      <c r="F3172" s="16">
        <v>162.5731201171875</v>
      </c>
    </row>
    <row r="3173" spans="1:6" x14ac:dyDescent="0.2">
      <c r="A3173" t="s">
        <v>47</v>
      </c>
      <c r="B3173">
        <v>1993</v>
      </c>
      <c r="C3173" s="16">
        <v>11472.5009765625</v>
      </c>
      <c r="D3173" s="16">
        <v>1459.655029296875</v>
      </c>
      <c r="E3173" s="16">
        <v>1181.842529296875</v>
      </c>
      <c r="F3173" s="16">
        <v>234.70750427246094</v>
      </c>
    </row>
    <row r="3174" spans="1:6" x14ac:dyDescent="0.2">
      <c r="A3174" t="s">
        <v>47</v>
      </c>
      <c r="B3174">
        <v>1994</v>
      </c>
      <c r="C3174" s="16">
        <v>11498.7421875</v>
      </c>
      <c r="D3174" s="16">
        <v>1553.9423828125</v>
      </c>
      <c r="E3174" s="16">
        <v>927.572021484375</v>
      </c>
      <c r="F3174" s="16">
        <v>235.88560485839844</v>
      </c>
    </row>
    <row r="3175" spans="1:6" x14ac:dyDescent="0.2">
      <c r="A3175" t="s">
        <v>47</v>
      </c>
      <c r="B3175">
        <v>1995</v>
      </c>
      <c r="C3175" s="16">
        <v>9319.681640625</v>
      </c>
      <c r="D3175" s="16">
        <v>800.1728515625</v>
      </c>
      <c r="E3175" s="16">
        <v>1032.7269287109375</v>
      </c>
      <c r="F3175" s="16">
        <v>185.59921264648438</v>
      </c>
    </row>
    <row r="3176" spans="1:6" x14ac:dyDescent="0.2">
      <c r="A3176" t="s">
        <v>47</v>
      </c>
      <c r="B3176">
        <v>1996</v>
      </c>
      <c r="C3176" s="16">
        <v>9425.2626953125</v>
      </c>
      <c r="D3176" s="16">
        <v>856.74005126953125</v>
      </c>
      <c r="E3176" s="16">
        <v>786.9630126953125</v>
      </c>
      <c r="F3176" s="16">
        <v>179.40476989746094</v>
      </c>
    </row>
    <row r="3177" spans="1:6" x14ac:dyDescent="0.2">
      <c r="A3177" t="s">
        <v>47</v>
      </c>
      <c r="B3177">
        <v>1997</v>
      </c>
      <c r="C3177" s="16">
        <v>10265.17578125</v>
      </c>
      <c r="D3177" s="16">
        <v>1067.870361328125</v>
      </c>
      <c r="E3177" s="16">
        <v>824.1204833984375</v>
      </c>
      <c r="F3177" s="16">
        <v>216.0474853515625</v>
      </c>
    </row>
    <row r="3178" spans="1:6" x14ac:dyDescent="0.2">
      <c r="A3178" t="s">
        <v>47</v>
      </c>
      <c r="B3178">
        <v>1998</v>
      </c>
      <c r="C3178" s="16">
        <v>10578.9248046875</v>
      </c>
      <c r="D3178" s="16">
        <v>1727.577392578125</v>
      </c>
      <c r="E3178" s="16">
        <v>974.29498291015625</v>
      </c>
      <c r="F3178" s="16">
        <v>329.77188110351563</v>
      </c>
    </row>
    <row r="3179" spans="1:6" x14ac:dyDescent="0.2">
      <c r="A3179" t="s">
        <v>47</v>
      </c>
      <c r="B3179">
        <v>1999</v>
      </c>
      <c r="C3179" s="16">
        <v>7383.4580078125</v>
      </c>
      <c r="D3179" s="16">
        <v>1239.3253173828125</v>
      </c>
      <c r="E3179" s="16">
        <v>1106.7860107421875</v>
      </c>
      <c r="F3179" s="16">
        <v>299.81121826171875</v>
      </c>
    </row>
    <row r="3180" spans="1:6" x14ac:dyDescent="0.2">
      <c r="A3180" t="s">
        <v>47</v>
      </c>
      <c r="B3180">
        <v>2000</v>
      </c>
      <c r="C3180" s="16">
        <v>8145.60986328125</v>
      </c>
      <c r="D3180" s="16">
        <v>1207.1815185546875</v>
      </c>
      <c r="E3180" s="16">
        <v>884.3331298828125</v>
      </c>
      <c r="F3180" s="16">
        <v>283.97604370117188</v>
      </c>
    </row>
    <row r="3181" spans="1:6" x14ac:dyDescent="0.2">
      <c r="A3181" t="s">
        <v>47</v>
      </c>
      <c r="B3181">
        <v>2001</v>
      </c>
      <c r="C3181" s="16">
        <v>5956.669921875</v>
      </c>
      <c r="D3181" s="16">
        <v>743.52001953125</v>
      </c>
      <c r="E3181" s="16">
        <v>489.84567260742188</v>
      </c>
      <c r="F3181" s="16">
        <v>176.55279541015625</v>
      </c>
    </row>
    <row r="3182" spans="1:6" x14ac:dyDescent="0.2">
      <c r="A3182" t="s">
        <v>47</v>
      </c>
      <c r="B3182">
        <v>2002</v>
      </c>
      <c r="C3182" s="16">
        <v>8663.5859375</v>
      </c>
      <c r="D3182" s="16">
        <v>1333.24462890625</v>
      </c>
      <c r="E3182" s="16">
        <v>757.87646484375</v>
      </c>
      <c r="F3182" s="16">
        <v>312.17343139648438</v>
      </c>
    </row>
    <row r="3183" spans="1:6" x14ac:dyDescent="0.2">
      <c r="A3183" t="s">
        <v>47</v>
      </c>
      <c r="B3183">
        <v>2003</v>
      </c>
      <c r="C3183" s="16">
        <v>11294.6357421875</v>
      </c>
      <c r="D3183" s="16">
        <v>2349.641845703125</v>
      </c>
      <c r="E3183" s="16">
        <v>1779.137451171875</v>
      </c>
      <c r="F3183" s="16">
        <v>645.8177490234375</v>
      </c>
    </row>
    <row r="3184" spans="1:6" x14ac:dyDescent="0.2">
      <c r="A3184" t="s">
        <v>47</v>
      </c>
      <c r="B3184">
        <v>2004</v>
      </c>
      <c r="C3184" s="16">
        <v>16034.37109375</v>
      </c>
      <c r="D3184" s="16">
        <v>3710.19384765625</v>
      </c>
      <c r="E3184" s="16">
        <v>2549.599365234375</v>
      </c>
      <c r="F3184" s="16">
        <v>1038.5408935546875</v>
      </c>
    </row>
    <row r="3185" spans="1:6" x14ac:dyDescent="0.2">
      <c r="A3185" t="s">
        <v>47</v>
      </c>
      <c r="B3185">
        <v>2005</v>
      </c>
      <c r="C3185" s="16">
        <v>12869.2919921875</v>
      </c>
      <c r="D3185" s="16">
        <v>3633.729248046875</v>
      </c>
      <c r="E3185" s="16">
        <v>1936.360107421875</v>
      </c>
      <c r="F3185" s="16">
        <v>968.6837158203125</v>
      </c>
    </row>
    <row r="3186" spans="1:6" x14ac:dyDescent="0.2">
      <c r="A3186" t="s">
        <v>47</v>
      </c>
      <c r="B3186">
        <v>2006</v>
      </c>
      <c r="C3186" s="16">
        <v>14243.6708984375</v>
      </c>
      <c r="D3186" s="16">
        <v>5802.40234375</v>
      </c>
      <c r="E3186" s="16">
        <v>6091.1767578125</v>
      </c>
      <c r="F3186" s="16">
        <v>1744.08984375</v>
      </c>
    </row>
    <row r="3187" spans="1:6" x14ac:dyDescent="0.2">
      <c r="A3187" t="s">
        <v>47</v>
      </c>
      <c r="B3187">
        <v>2007</v>
      </c>
      <c r="C3187" s="16">
        <v>17812.57421875</v>
      </c>
      <c r="D3187" s="16">
        <v>7854.31884765625</v>
      </c>
      <c r="E3187" s="16">
        <v>9898.248046875</v>
      </c>
      <c r="F3187" s="16">
        <v>2060.744384765625</v>
      </c>
    </row>
    <row r="3188" spans="1:6" x14ac:dyDescent="0.2">
      <c r="A3188" t="s">
        <v>47</v>
      </c>
      <c r="B3188">
        <v>2008</v>
      </c>
      <c r="C3188" s="16">
        <v>33341.0703125</v>
      </c>
      <c r="D3188" s="16">
        <v>11276.9189453125</v>
      </c>
      <c r="E3188" s="16">
        <v>1420.7508544921875</v>
      </c>
      <c r="F3188" s="16">
        <v>1199.439697265625</v>
      </c>
    </row>
    <row r="3189" spans="1:6" x14ac:dyDescent="0.2">
      <c r="A3189" t="s">
        <v>47</v>
      </c>
      <c r="B3189">
        <v>2009</v>
      </c>
      <c r="C3189" s="16">
        <v>39689.3046875</v>
      </c>
      <c r="D3189" s="16">
        <v>12081.86328125</v>
      </c>
      <c r="E3189" s="16">
        <v>1740.9266357421875</v>
      </c>
      <c r="F3189" s="16">
        <v>1184.2086181640625</v>
      </c>
    </row>
    <row r="3190" spans="1:6" x14ac:dyDescent="0.2">
      <c r="A3190" t="s">
        <v>47</v>
      </c>
      <c r="B3190">
        <v>2010</v>
      </c>
      <c r="C3190" s="16">
        <v>36920.16015625</v>
      </c>
      <c r="D3190" s="16">
        <v>7944.96875</v>
      </c>
      <c r="E3190" s="16">
        <v>5254.7275390625</v>
      </c>
      <c r="F3190" s="16">
        <v>1101.63916015625</v>
      </c>
    </row>
    <row r="3191" spans="1:6" x14ac:dyDescent="0.2">
      <c r="A3191" t="s">
        <v>47</v>
      </c>
      <c r="B3191">
        <v>2011</v>
      </c>
      <c r="C3191" s="16">
        <v>35044.26171875</v>
      </c>
      <c r="D3191" s="16">
        <v>8857.1025390625</v>
      </c>
      <c r="E3191" s="16">
        <v>5196.7275390625</v>
      </c>
      <c r="F3191" s="16">
        <v>1301.9681396484375</v>
      </c>
    </row>
    <row r="3192" spans="1:6" x14ac:dyDescent="0.2">
      <c r="A3192" t="s">
        <v>47</v>
      </c>
      <c r="B3192">
        <v>2012</v>
      </c>
      <c r="C3192" s="16">
        <v>43386.1953125</v>
      </c>
      <c r="D3192" s="16">
        <v>8845.9951171875</v>
      </c>
      <c r="E3192" s="16">
        <v>10085.0283203125</v>
      </c>
      <c r="F3192" s="16">
        <v>2026.772216796875</v>
      </c>
    </row>
    <row r="3193" spans="1:6" x14ac:dyDescent="0.2">
      <c r="A3193" t="s">
        <v>47</v>
      </c>
      <c r="B3193">
        <v>2013</v>
      </c>
      <c r="C3193" s="16">
        <v>47439.8984375</v>
      </c>
      <c r="D3193" s="16">
        <v>11224.041015625</v>
      </c>
      <c r="E3193" s="16">
        <v>11497.1787109375</v>
      </c>
      <c r="F3193" s="16">
        <v>2157.883544921875</v>
      </c>
    </row>
    <row r="3194" spans="1:6" x14ac:dyDescent="0.2">
      <c r="A3194" t="s">
        <v>47</v>
      </c>
      <c r="B3194">
        <v>2014</v>
      </c>
      <c r="C3194" s="16">
        <v>47347.28125</v>
      </c>
      <c r="D3194" s="16">
        <v>18460.439453125</v>
      </c>
      <c r="E3194" s="16">
        <v>16092.5234375</v>
      </c>
      <c r="F3194" s="16">
        <v>2620.757568359375</v>
      </c>
    </row>
    <row r="3195" spans="1:6" x14ac:dyDescent="0.2">
      <c r="A3195" t="s">
        <v>47</v>
      </c>
      <c r="B3195">
        <v>2015</v>
      </c>
      <c r="C3195" s="16">
        <v>45417.5859375</v>
      </c>
      <c r="D3195" s="16">
        <v>31387.626953125</v>
      </c>
      <c r="E3195" s="16">
        <v>6721.12158203125</v>
      </c>
      <c r="F3195" s="16">
        <v>3617.66552734375</v>
      </c>
    </row>
    <row r="3196" spans="1:6" x14ac:dyDescent="0.2">
      <c r="A3196" t="s">
        <v>47</v>
      </c>
      <c r="B3196">
        <v>2016</v>
      </c>
      <c r="C3196" s="16">
        <v>49382.921875</v>
      </c>
      <c r="D3196" s="16">
        <v>16402.529296875</v>
      </c>
      <c r="E3196" s="16">
        <v>14705.5810546875</v>
      </c>
      <c r="F3196" s="16">
        <v>2865.96923828125</v>
      </c>
    </row>
    <row r="3197" spans="1:6" x14ac:dyDescent="0.2">
      <c r="A3197" t="s">
        <v>47</v>
      </c>
      <c r="B3197">
        <v>2017</v>
      </c>
      <c r="C3197" s="16">
        <v>39998.1640625</v>
      </c>
      <c r="D3197" s="16">
        <v>19448.162109375</v>
      </c>
      <c r="E3197" s="16">
        <v>17888.859375</v>
      </c>
      <c r="F3197" s="16">
        <v>4331.8125</v>
      </c>
    </row>
    <row r="3198" spans="1:6" x14ac:dyDescent="0.2">
      <c r="A3198" t="s">
        <v>48</v>
      </c>
      <c r="B3198">
        <v>1950</v>
      </c>
    </row>
    <row r="3199" spans="1:6" x14ac:dyDescent="0.2">
      <c r="A3199" t="s">
        <v>48</v>
      </c>
      <c r="B3199">
        <v>1951</v>
      </c>
    </row>
    <row r="3200" spans="1:6" x14ac:dyDescent="0.2">
      <c r="A3200" t="s">
        <v>48</v>
      </c>
      <c r="B3200">
        <v>1952</v>
      </c>
    </row>
    <row r="3201" spans="1:2" x14ac:dyDescent="0.2">
      <c r="A3201" t="s">
        <v>48</v>
      </c>
      <c r="B3201">
        <v>1953</v>
      </c>
    </row>
    <row r="3202" spans="1:2" x14ac:dyDescent="0.2">
      <c r="A3202" t="s">
        <v>48</v>
      </c>
      <c r="B3202">
        <v>1954</v>
      </c>
    </row>
    <row r="3203" spans="1:2" x14ac:dyDescent="0.2">
      <c r="A3203" t="s">
        <v>48</v>
      </c>
      <c r="B3203">
        <v>1955</v>
      </c>
    </row>
    <row r="3204" spans="1:2" x14ac:dyDescent="0.2">
      <c r="A3204" t="s">
        <v>48</v>
      </c>
      <c r="B3204">
        <v>1956</v>
      </c>
    </row>
    <row r="3205" spans="1:2" x14ac:dyDescent="0.2">
      <c r="A3205" t="s">
        <v>48</v>
      </c>
      <c r="B3205">
        <v>1957</v>
      </c>
    </row>
    <row r="3206" spans="1:2" x14ac:dyDescent="0.2">
      <c r="A3206" t="s">
        <v>48</v>
      </c>
      <c r="B3206">
        <v>1958</v>
      </c>
    </row>
    <row r="3207" spans="1:2" x14ac:dyDescent="0.2">
      <c r="A3207" t="s">
        <v>48</v>
      </c>
      <c r="B3207">
        <v>1959</v>
      </c>
    </row>
    <row r="3208" spans="1:2" x14ac:dyDescent="0.2">
      <c r="A3208" t="s">
        <v>48</v>
      </c>
      <c r="B3208">
        <v>1960</v>
      </c>
    </row>
    <row r="3209" spans="1:2" x14ac:dyDescent="0.2">
      <c r="A3209" t="s">
        <v>48</v>
      </c>
      <c r="B3209">
        <v>1961</v>
      </c>
    </row>
    <row r="3210" spans="1:2" x14ac:dyDescent="0.2">
      <c r="A3210" t="s">
        <v>48</v>
      </c>
      <c r="B3210">
        <v>1962</v>
      </c>
    </row>
    <row r="3211" spans="1:2" x14ac:dyDescent="0.2">
      <c r="A3211" t="s">
        <v>48</v>
      </c>
      <c r="B3211">
        <v>1963</v>
      </c>
    </row>
    <row r="3212" spans="1:2" x14ac:dyDescent="0.2">
      <c r="A3212" t="s">
        <v>48</v>
      </c>
      <c r="B3212">
        <v>1964</v>
      </c>
    </row>
    <row r="3213" spans="1:2" x14ac:dyDescent="0.2">
      <c r="A3213" t="s">
        <v>48</v>
      </c>
      <c r="B3213">
        <v>1965</v>
      </c>
    </row>
    <row r="3214" spans="1:2" x14ac:dyDescent="0.2">
      <c r="A3214" t="s">
        <v>48</v>
      </c>
      <c r="B3214">
        <v>1966</v>
      </c>
    </row>
    <row r="3215" spans="1:2" x14ac:dyDescent="0.2">
      <c r="A3215" t="s">
        <v>48</v>
      </c>
      <c r="B3215">
        <v>1967</v>
      </c>
    </row>
    <row r="3216" spans="1:2" x14ac:dyDescent="0.2">
      <c r="A3216" t="s">
        <v>48</v>
      </c>
      <c r="B3216">
        <v>1968</v>
      </c>
    </row>
    <row r="3217" spans="1:6" x14ac:dyDescent="0.2">
      <c r="A3217" t="s">
        <v>48</v>
      </c>
      <c r="B3217">
        <v>1969</v>
      </c>
    </row>
    <row r="3218" spans="1:6" x14ac:dyDescent="0.2">
      <c r="A3218" t="s">
        <v>48</v>
      </c>
      <c r="B3218">
        <v>1970</v>
      </c>
      <c r="C3218" s="16">
        <v>5.1490659713745117</v>
      </c>
      <c r="D3218" s="16">
        <v>4.5903143882751465</v>
      </c>
      <c r="E3218" s="16">
        <v>1.9003615379333496</v>
      </c>
      <c r="F3218" s="16">
        <v>0.1006089448928833</v>
      </c>
    </row>
    <row r="3219" spans="1:6" x14ac:dyDescent="0.2">
      <c r="A3219" t="s">
        <v>48</v>
      </c>
      <c r="B3219">
        <v>1971</v>
      </c>
      <c r="C3219" s="16">
        <v>6.0360560417175293</v>
      </c>
      <c r="D3219" s="16">
        <v>7.3287734985351563</v>
      </c>
      <c r="E3219" s="16">
        <v>3.0234479904174805</v>
      </c>
      <c r="F3219" s="16">
        <v>0.1637224555015564</v>
      </c>
    </row>
    <row r="3220" spans="1:6" x14ac:dyDescent="0.2">
      <c r="A3220" t="s">
        <v>48</v>
      </c>
      <c r="B3220">
        <v>1972</v>
      </c>
      <c r="C3220" s="16">
        <v>5.9419598579406738</v>
      </c>
      <c r="D3220" s="16">
        <v>5.2916302680969238</v>
      </c>
      <c r="E3220" s="16">
        <v>2.1929945945739746</v>
      </c>
      <c r="F3220" s="16">
        <v>0.12164140492677689</v>
      </c>
    </row>
    <row r="3221" spans="1:6" x14ac:dyDescent="0.2">
      <c r="A3221" t="s">
        <v>48</v>
      </c>
      <c r="B3221">
        <v>1973</v>
      </c>
      <c r="C3221" s="16">
        <v>6.1940279006958008</v>
      </c>
      <c r="D3221" s="16">
        <v>3.6556804180145264</v>
      </c>
      <c r="E3221" s="16">
        <v>1.5274622440338135</v>
      </c>
      <c r="F3221" s="16">
        <v>8.6829483509063721E-2</v>
      </c>
    </row>
    <row r="3222" spans="1:6" x14ac:dyDescent="0.2">
      <c r="A3222" t="s">
        <v>48</v>
      </c>
      <c r="B3222">
        <v>1974</v>
      </c>
      <c r="C3222" s="16">
        <v>5.5588607788085938</v>
      </c>
      <c r="D3222" s="16">
        <v>2.0160069465637207</v>
      </c>
      <c r="E3222" s="16">
        <v>0.85222595930099487</v>
      </c>
      <c r="F3222" s="16">
        <v>4.9671299755573273E-2</v>
      </c>
    </row>
    <row r="3223" spans="1:6" x14ac:dyDescent="0.2">
      <c r="A3223" t="s">
        <v>48</v>
      </c>
      <c r="B3223">
        <v>1975</v>
      </c>
      <c r="C3223" s="16">
        <v>9.31793212890625</v>
      </c>
      <c r="D3223" s="16">
        <v>4.3318190574645996</v>
      </c>
      <c r="E3223" s="16">
        <v>1.813739538192749</v>
      </c>
      <c r="F3223" s="16">
        <v>0.10788470506668091</v>
      </c>
    </row>
    <row r="3224" spans="1:6" x14ac:dyDescent="0.2">
      <c r="A3224" t="s">
        <v>48</v>
      </c>
      <c r="B3224">
        <v>1976</v>
      </c>
      <c r="C3224" s="16">
        <v>10.211967468261719</v>
      </c>
      <c r="D3224" s="16">
        <v>4.2790026664733887</v>
      </c>
      <c r="E3224" s="16">
        <v>1.797770619392395</v>
      </c>
      <c r="F3224" s="16">
        <v>0.10939854383468628</v>
      </c>
    </row>
    <row r="3225" spans="1:6" x14ac:dyDescent="0.2">
      <c r="A3225" t="s">
        <v>48</v>
      </c>
      <c r="B3225">
        <v>1977</v>
      </c>
      <c r="C3225" s="16">
        <v>10.726099014282227</v>
      </c>
      <c r="D3225" s="16">
        <v>5.5971798896789551</v>
      </c>
      <c r="E3225" s="16">
        <v>2.3506119251251221</v>
      </c>
      <c r="F3225" s="16">
        <v>0.14618115127086639</v>
      </c>
    </row>
    <row r="3226" spans="1:6" x14ac:dyDescent="0.2">
      <c r="A3226" t="s">
        <v>48</v>
      </c>
      <c r="B3226">
        <v>1978</v>
      </c>
      <c r="C3226" s="16">
        <v>10.699872970581055</v>
      </c>
      <c r="D3226" s="16">
        <v>7.3967561721801758</v>
      </c>
      <c r="E3226" s="16">
        <v>6.2218847274780273</v>
      </c>
      <c r="F3226" s="16">
        <v>0.19745159149169922</v>
      </c>
    </row>
    <row r="3227" spans="1:6" x14ac:dyDescent="0.2">
      <c r="A3227" t="s">
        <v>48</v>
      </c>
      <c r="B3227">
        <v>1979</v>
      </c>
      <c r="C3227" s="16">
        <v>13.025100708007813</v>
      </c>
      <c r="D3227" s="16">
        <v>9.6508016586303711</v>
      </c>
      <c r="E3227" s="16">
        <v>5.1333107948303223</v>
      </c>
      <c r="F3227" s="16">
        <v>0.2590305507183075</v>
      </c>
    </row>
    <row r="3228" spans="1:6" x14ac:dyDescent="0.2">
      <c r="A3228" t="s">
        <v>48</v>
      </c>
      <c r="B3228">
        <v>1980</v>
      </c>
      <c r="C3228" s="16">
        <v>32.812812805175781</v>
      </c>
      <c r="D3228" s="16">
        <v>19.753562927246094</v>
      </c>
      <c r="E3228" s="16">
        <v>11.780704498291016</v>
      </c>
      <c r="F3228" s="16">
        <v>0.53885823488235474</v>
      </c>
    </row>
    <row r="3229" spans="1:6" x14ac:dyDescent="0.2">
      <c r="A3229" t="s">
        <v>48</v>
      </c>
      <c r="B3229">
        <v>1981</v>
      </c>
      <c r="C3229" s="16">
        <v>28.573690414428711</v>
      </c>
      <c r="D3229" s="16">
        <v>16.043264389038086</v>
      </c>
      <c r="E3229" s="16">
        <v>8.0148372650146484</v>
      </c>
      <c r="F3229" s="16">
        <v>0.45113587379455566</v>
      </c>
    </row>
    <row r="3230" spans="1:6" x14ac:dyDescent="0.2">
      <c r="A3230" t="s">
        <v>48</v>
      </c>
      <c r="B3230">
        <v>1982</v>
      </c>
      <c r="C3230" s="16">
        <v>27.880155563354492</v>
      </c>
      <c r="D3230" s="16">
        <v>16.273988723754883</v>
      </c>
      <c r="E3230" s="16">
        <v>8.0897130966186523</v>
      </c>
      <c r="F3230" s="16">
        <v>0.34035131335258484</v>
      </c>
    </row>
    <row r="3231" spans="1:6" x14ac:dyDescent="0.2">
      <c r="A3231" t="s">
        <v>48</v>
      </c>
      <c r="B3231">
        <v>1983</v>
      </c>
      <c r="C3231" s="16">
        <v>27.376941680908203</v>
      </c>
      <c r="D3231" s="16">
        <v>16.995883941650391</v>
      </c>
      <c r="E3231" s="16">
        <v>8.4014406204223633</v>
      </c>
      <c r="F3231" s="16">
        <v>0.22116583585739136</v>
      </c>
    </row>
    <row r="3232" spans="1:6" x14ac:dyDescent="0.2">
      <c r="A3232" t="s">
        <v>48</v>
      </c>
      <c r="B3232">
        <v>1984</v>
      </c>
      <c r="C3232" s="16">
        <v>43.430423736572266</v>
      </c>
      <c r="D3232" s="16">
        <v>21.824789047241211</v>
      </c>
      <c r="E3232" s="16">
        <v>12.673511505126953</v>
      </c>
      <c r="F3232" s="16">
        <v>0.26513192057609558</v>
      </c>
    </row>
    <row r="3233" spans="1:6" x14ac:dyDescent="0.2">
      <c r="A3233" t="s">
        <v>48</v>
      </c>
      <c r="B3233">
        <v>1985</v>
      </c>
      <c r="C3233" s="16">
        <v>32.396907806396484</v>
      </c>
      <c r="D3233" s="16">
        <v>20.403125762939453</v>
      </c>
      <c r="E3233" s="16">
        <v>13.304910659790039</v>
      </c>
      <c r="F3233" s="16">
        <v>0.23340481519699097</v>
      </c>
    </row>
    <row r="3234" spans="1:6" x14ac:dyDescent="0.2">
      <c r="A3234" t="s">
        <v>48</v>
      </c>
      <c r="B3234">
        <v>1986</v>
      </c>
      <c r="C3234" s="16">
        <v>29.997011184692383</v>
      </c>
      <c r="D3234" s="16">
        <v>20.088291168212891</v>
      </c>
      <c r="E3234" s="16">
        <v>8.6085891723632813</v>
      </c>
      <c r="F3234" s="16">
        <v>0.37366136908531189</v>
      </c>
    </row>
    <row r="3235" spans="1:6" x14ac:dyDescent="0.2">
      <c r="A3235" t="s">
        <v>48</v>
      </c>
      <c r="B3235">
        <v>1987</v>
      </c>
      <c r="C3235" s="16">
        <v>35.684112548828125</v>
      </c>
      <c r="D3235" s="16">
        <v>18.153228759765625</v>
      </c>
      <c r="E3235" s="16">
        <v>14.835208892822266</v>
      </c>
      <c r="F3235" s="16">
        <v>0.73685735464096069</v>
      </c>
    </row>
    <row r="3236" spans="1:6" x14ac:dyDescent="0.2">
      <c r="A3236" t="s">
        <v>48</v>
      </c>
      <c r="B3236">
        <v>1988</v>
      </c>
      <c r="C3236" s="16">
        <v>48.868415832519531</v>
      </c>
      <c r="D3236" s="16">
        <v>33.763141632080078</v>
      </c>
      <c r="E3236" s="16">
        <v>21.283515930175781</v>
      </c>
      <c r="F3236" s="16">
        <v>1.5770759582519531</v>
      </c>
    </row>
    <row r="3237" spans="1:6" x14ac:dyDescent="0.2">
      <c r="A3237" t="s">
        <v>48</v>
      </c>
      <c r="B3237">
        <v>1989</v>
      </c>
      <c r="C3237" s="16">
        <v>57.742935180664063</v>
      </c>
      <c r="D3237" s="16">
        <v>55.099918365478516</v>
      </c>
      <c r="E3237" s="16">
        <v>29.667770385742188</v>
      </c>
      <c r="F3237" s="16">
        <v>1.1291376352310181</v>
      </c>
    </row>
    <row r="3238" spans="1:6" x14ac:dyDescent="0.2">
      <c r="A3238" t="s">
        <v>48</v>
      </c>
      <c r="B3238">
        <v>1990</v>
      </c>
      <c r="C3238" s="16">
        <v>61.440963745117188</v>
      </c>
      <c r="D3238" s="16">
        <v>62.65771484375</v>
      </c>
      <c r="E3238" s="16">
        <v>31.589662551879883</v>
      </c>
      <c r="F3238" s="16">
        <v>1.145593523979187</v>
      </c>
    </row>
    <row r="3239" spans="1:6" x14ac:dyDescent="0.2">
      <c r="A3239" t="s">
        <v>48</v>
      </c>
      <c r="B3239">
        <v>1991</v>
      </c>
      <c r="C3239" s="16">
        <v>81.591529846191406</v>
      </c>
      <c r="D3239" s="16">
        <v>52.986724853515625</v>
      </c>
      <c r="E3239" s="16">
        <v>31.694459915161133</v>
      </c>
      <c r="F3239" s="16">
        <v>2.1542477607727051</v>
      </c>
    </row>
    <row r="3240" spans="1:6" x14ac:dyDescent="0.2">
      <c r="A3240" t="s">
        <v>48</v>
      </c>
      <c r="B3240">
        <v>1992</v>
      </c>
      <c r="C3240" s="16">
        <v>66.435928344726563</v>
      </c>
      <c r="D3240" s="16">
        <v>35.662384033203125</v>
      </c>
      <c r="E3240" s="16">
        <v>19.64984130859375</v>
      </c>
      <c r="F3240" s="16">
        <v>1.4616377353668213</v>
      </c>
    </row>
    <row r="3241" spans="1:6" x14ac:dyDescent="0.2">
      <c r="A3241" t="s">
        <v>48</v>
      </c>
      <c r="B3241">
        <v>1993</v>
      </c>
      <c r="C3241" s="16">
        <v>70.267036437988281</v>
      </c>
      <c r="D3241" s="16">
        <v>32.743659973144531</v>
      </c>
      <c r="E3241" s="16">
        <v>16.215763092041016</v>
      </c>
      <c r="F3241" s="16">
        <v>1.34974205493927</v>
      </c>
    </row>
    <row r="3242" spans="1:6" x14ac:dyDescent="0.2">
      <c r="A3242" t="s">
        <v>48</v>
      </c>
      <c r="B3242">
        <v>1994</v>
      </c>
      <c r="C3242" s="16">
        <v>77.062171936035156</v>
      </c>
      <c r="D3242" s="16">
        <v>36.167278289794922</v>
      </c>
      <c r="E3242" s="16">
        <v>15.243674278259277</v>
      </c>
      <c r="F3242" s="16">
        <v>1.4037481546401978</v>
      </c>
    </row>
    <row r="3243" spans="1:6" x14ac:dyDescent="0.2">
      <c r="A3243" t="s">
        <v>48</v>
      </c>
      <c r="B3243">
        <v>1995</v>
      </c>
      <c r="C3243" s="16">
        <v>89.083465576171875</v>
      </c>
      <c r="D3243" s="16">
        <v>56.178146362304688</v>
      </c>
      <c r="E3243" s="16">
        <v>16.093067169189453</v>
      </c>
      <c r="F3243" s="16">
        <v>1.7438663244247437</v>
      </c>
    </row>
    <row r="3244" spans="1:6" x14ac:dyDescent="0.2">
      <c r="A3244" t="s">
        <v>48</v>
      </c>
      <c r="B3244">
        <v>1996</v>
      </c>
      <c r="C3244" s="16">
        <v>88.571853637695313</v>
      </c>
      <c r="D3244" s="16">
        <v>48.698375701904297</v>
      </c>
      <c r="E3244" s="16">
        <v>20.578327178955078</v>
      </c>
      <c r="F3244" s="16">
        <v>2.7913916110992432</v>
      </c>
    </row>
    <row r="3245" spans="1:6" x14ac:dyDescent="0.2">
      <c r="A3245" t="s">
        <v>48</v>
      </c>
      <c r="B3245">
        <v>1997</v>
      </c>
      <c r="C3245" s="16">
        <v>95.9962158203125</v>
      </c>
      <c r="D3245" s="16">
        <v>54.946022033691406</v>
      </c>
      <c r="E3245" s="16">
        <v>25.651437759399414</v>
      </c>
      <c r="F3245" s="16">
        <v>1.6676708459854126</v>
      </c>
    </row>
    <row r="3246" spans="1:6" x14ac:dyDescent="0.2">
      <c r="A3246" t="s">
        <v>48</v>
      </c>
      <c r="B3246">
        <v>1998</v>
      </c>
      <c r="C3246" s="16">
        <v>110.22764587402344</v>
      </c>
      <c r="D3246" s="16">
        <v>30.979225158691406</v>
      </c>
      <c r="E3246" s="16">
        <v>24.583742141723633</v>
      </c>
      <c r="F3246" s="16">
        <v>1.2276848554611206</v>
      </c>
    </row>
    <row r="3247" spans="1:6" x14ac:dyDescent="0.2">
      <c r="A3247" t="s">
        <v>48</v>
      </c>
      <c r="B3247">
        <v>1999</v>
      </c>
      <c r="C3247" s="16">
        <v>88.223297119140625</v>
      </c>
      <c r="D3247" s="16">
        <v>49.44500732421875</v>
      </c>
      <c r="E3247" s="16">
        <v>33.308456420898438</v>
      </c>
      <c r="F3247" s="16">
        <v>4.2310233116149902</v>
      </c>
    </row>
    <row r="3248" spans="1:6" x14ac:dyDescent="0.2">
      <c r="A3248" t="s">
        <v>48</v>
      </c>
      <c r="B3248">
        <v>2000</v>
      </c>
      <c r="C3248" s="16">
        <v>86.029373168945313</v>
      </c>
      <c r="D3248" s="16">
        <v>57.399303436279297</v>
      </c>
      <c r="E3248" s="16">
        <v>32.278465270996094</v>
      </c>
      <c r="F3248" s="16">
        <v>4.0328621864318848</v>
      </c>
    </row>
    <row r="3249" spans="1:6" x14ac:dyDescent="0.2">
      <c r="A3249" t="s">
        <v>48</v>
      </c>
      <c r="B3249">
        <v>2001</v>
      </c>
      <c r="C3249" s="16">
        <v>77.589942932128906</v>
      </c>
      <c r="D3249" s="16">
        <v>46.5955810546875</v>
      </c>
      <c r="E3249" s="16">
        <v>18.732221603393555</v>
      </c>
      <c r="F3249" s="16">
        <v>3.5122556686401367</v>
      </c>
    </row>
    <row r="3250" spans="1:6" x14ac:dyDescent="0.2">
      <c r="A3250" t="s">
        <v>48</v>
      </c>
      <c r="B3250">
        <v>2002</v>
      </c>
      <c r="C3250" s="16">
        <v>53.224113464355469</v>
      </c>
      <c r="D3250" s="16">
        <v>37.607818603515625</v>
      </c>
      <c r="E3250" s="16">
        <v>20.354852676391602</v>
      </c>
      <c r="F3250" s="16">
        <v>2.6732161045074463</v>
      </c>
    </row>
    <row r="3251" spans="1:6" x14ac:dyDescent="0.2">
      <c r="A3251" t="s">
        <v>48</v>
      </c>
      <c r="B3251">
        <v>2003</v>
      </c>
      <c r="C3251" s="16">
        <v>68.362136840820313</v>
      </c>
      <c r="D3251" s="16">
        <v>54.915363311767578</v>
      </c>
      <c r="E3251" s="16">
        <v>21.242527008056641</v>
      </c>
      <c r="F3251" s="16">
        <v>2.8599679470062256</v>
      </c>
    </row>
    <row r="3252" spans="1:6" x14ac:dyDescent="0.2">
      <c r="A3252" t="s">
        <v>48</v>
      </c>
      <c r="B3252">
        <v>2004</v>
      </c>
      <c r="C3252" s="16">
        <v>76.368614196777344</v>
      </c>
      <c r="D3252" s="16">
        <v>67.225883483886719</v>
      </c>
      <c r="E3252" s="16">
        <v>26.335641860961914</v>
      </c>
      <c r="F3252" s="16">
        <v>4.4898672103881836</v>
      </c>
    </row>
    <row r="3253" spans="1:6" x14ac:dyDescent="0.2">
      <c r="A3253" t="s">
        <v>48</v>
      </c>
      <c r="B3253">
        <v>2005</v>
      </c>
      <c r="C3253" s="16">
        <v>82.951736450195313</v>
      </c>
      <c r="D3253" s="16">
        <v>73.527694702148438</v>
      </c>
      <c r="E3253" s="16">
        <v>37.475574493408203</v>
      </c>
      <c r="F3253" s="16">
        <v>3.6449892520904541</v>
      </c>
    </row>
    <row r="3254" spans="1:6" x14ac:dyDescent="0.2">
      <c r="A3254" t="s">
        <v>48</v>
      </c>
      <c r="B3254">
        <v>2006</v>
      </c>
      <c r="C3254" s="16">
        <v>91.342872619628906</v>
      </c>
      <c r="D3254" s="16">
        <v>72.485107421875</v>
      </c>
      <c r="E3254" s="16">
        <v>34.544235229492188</v>
      </c>
      <c r="F3254" s="16">
        <v>3.6977906227111816</v>
      </c>
    </row>
    <row r="3255" spans="1:6" x14ac:dyDescent="0.2">
      <c r="A3255" t="s">
        <v>48</v>
      </c>
      <c r="B3255">
        <v>2007</v>
      </c>
      <c r="C3255" s="16">
        <v>107.12850189208984</v>
      </c>
      <c r="D3255" s="16">
        <v>70.195396423339844</v>
      </c>
      <c r="E3255" s="16">
        <v>39.883842468261719</v>
      </c>
      <c r="F3255" s="16">
        <v>3.9722602367401123</v>
      </c>
    </row>
    <row r="3256" spans="1:6" x14ac:dyDescent="0.2">
      <c r="A3256" t="s">
        <v>48</v>
      </c>
      <c r="B3256">
        <v>2008</v>
      </c>
      <c r="C3256" s="16">
        <v>129.50294494628906</v>
      </c>
      <c r="D3256" s="16">
        <v>81.924087524414063</v>
      </c>
      <c r="E3256" s="16">
        <v>45.091312408447266</v>
      </c>
      <c r="F3256" s="16">
        <v>4.4916467666625977</v>
      </c>
    </row>
    <row r="3257" spans="1:6" x14ac:dyDescent="0.2">
      <c r="A3257" t="s">
        <v>48</v>
      </c>
      <c r="B3257">
        <v>2009</v>
      </c>
      <c r="C3257" s="16">
        <v>119.58399963378906</v>
      </c>
      <c r="D3257" s="16">
        <v>75.310440063476563</v>
      </c>
      <c r="E3257" s="16">
        <v>55.791313171386719</v>
      </c>
      <c r="F3257" s="16">
        <v>5.2442488670349121</v>
      </c>
    </row>
    <row r="3258" spans="1:6" x14ac:dyDescent="0.2">
      <c r="A3258" t="s">
        <v>48</v>
      </c>
      <c r="B3258">
        <v>2010</v>
      </c>
      <c r="C3258" s="16">
        <v>140.31787109375</v>
      </c>
      <c r="D3258" s="16">
        <v>77.606307983398438</v>
      </c>
      <c r="E3258" s="16">
        <v>50.539886474609375</v>
      </c>
      <c r="F3258" s="16">
        <v>5.5459346771240234</v>
      </c>
    </row>
    <row r="3259" spans="1:6" x14ac:dyDescent="0.2">
      <c r="A3259" t="s">
        <v>48</v>
      </c>
      <c r="B3259">
        <v>2011</v>
      </c>
      <c r="C3259" s="16">
        <v>161.81352233886719</v>
      </c>
      <c r="D3259" s="16">
        <v>69.279525756835938</v>
      </c>
      <c r="E3259" s="16">
        <v>49.490039825439453</v>
      </c>
      <c r="F3259" s="16">
        <v>5.2269034385681152</v>
      </c>
    </row>
    <row r="3260" spans="1:6" x14ac:dyDescent="0.2">
      <c r="A3260" t="s">
        <v>48</v>
      </c>
      <c r="B3260">
        <v>2012</v>
      </c>
      <c r="C3260" s="16">
        <v>133.33470153808594</v>
      </c>
      <c r="D3260" s="16">
        <v>54.262851715087891</v>
      </c>
      <c r="E3260" s="16">
        <v>36.875274658203125</v>
      </c>
      <c r="F3260" s="16">
        <v>3.8671665191650391</v>
      </c>
    </row>
    <row r="3261" spans="1:6" x14ac:dyDescent="0.2">
      <c r="A3261" t="s">
        <v>48</v>
      </c>
      <c r="B3261">
        <v>2013</v>
      </c>
      <c r="C3261" s="16">
        <v>130.27005004882813</v>
      </c>
      <c r="D3261" s="16">
        <v>48.328941345214844</v>
      </c>
      <c r="E3261" s="16">
        <v>37.429977416992188</v>
      </c>
      <c r="F3261" s="16">
        <v>3.971036434173584</v>
      </c>
    </row>
    <row r="3262" spans="1:6" x14ac:dyDescent="0.2">
      <c r="A3262" t="s">
        <v>48</v>
      </c>
      <c r="B3262">
        <v>2014</v>
      </c>
      <c r="C3262" s="16">
        <v>143.29194641113281</v>
      </c>
      <c r="D3262" s="16">
        <v>51.124679565429688</v>
      </c>
      <c r="E3262" s="16">
        <v>39.3580322265625</v>
      </c>
      <c r="F3262" s="16">
        <v>4.225344181060791</v>
      </c>
    </row>
    <row r="3263" spans="1:6" x14ac:dyDescent="0.2">
      <c r="A3263" t="s">
        <v>48</v>
      </c>
      <c r="B3263">
        <v>2015</v>
      </c>
      <c r="C3263" s="16">
        <v>138.427001953125</v>
      </c>
      <c r="D3263" s="16">
        <v>68.72467041015625</v>
      </c>
      <c r="E3263" s="16">
        <v>51.426651000976563</v>
      </c>
      <c r="F3263" s="16">
        <v>5.523249626159668</v>
      </c>
    </row>
    <row r="3264" spans="1:6" x14ac:dyDescent="0.2">
      <c r="A3264" t="s">
        <v>48</v>
      </c>
      <c r="B3264">
        <v>2016</v>
      </c>
      <c r="C3264" s="16">
        <v>176.82119750976563</v>
      </c>
      <c r="D3264" s="16">
        <v>90.911766052246094</v>
      </c>
      <c r="E3264" s="16">
        <v>65.42376708984375</v>
      </c>
      <c r="F3264" s="16">
        <v>7.0306234359741211</v>
      </c>
    </row>
    <row r="3265" spans="1:6" x14ac:dyDescent="0.2">
      <c r="A3265" t="s">
        <v>48</v>
      </c>
      <c r="B3265">
        <v>2017</v>
      </c>
      <c r="C3265" s="16">
        <v>182.83181762695313</v>
      </c>
      <c r="D3265" s="16">
        <v>120.50303649902344</v>
      </c>
      <c r="E3265" s="16">
        <v>82.941574096679688</v>
      </c>
      <c r="F3265" s="16">
        <v>8.9192962646484375</v>
      </c>
    </row>
    <row r="3266" spans="1:6" x14ac:dyDescent="0.2">
      <c r="A3266" t="s">
        <v>49</v>
      </c>
      <c r="B3266">
        <v>1950</v>
      </c>
      <c r="C3266" s="16">
        <v>3085.517333984375</v>
      </c>
      <c r="D3266" s="16">
        <v>1359.376953125</v>
      </c>
      <c r="E3266" s="16">
        <v>501.58773803710938</v>
      </c>
      <c r="F3266" s="16">
        <v>240.93606567382813</v>
      </c>
    </row>
    <row r="3267" spans="1:6" x14ac:dyDescent="0.2">
      <c r="A3267" t="s">
        <v>49</v>
      </c>
      <c r="B3267">
        <v>1951</v>
      </c>
      <c r="C3267" s="16">
        <v>2976.5498046875</v>
      </c>
      <c r="D3267" s="16">
        <v>1118.607421875</v>
      </c>
      <c r="E3267" s="16">
        <v>412.74789428710938</v>
      </c>
      <c r="F3267" s="16">
        <v>199.19648742675781</v>
      </c>
    </row>
    <row r="3268" spans="1:6" x14ac:dyDescent="0.2">
      <c r="A3268" t="s">
        <v>49</v>
      </c>
      <c r="B3268">
        <v>1952</v>
      </c>
      <c r="C3268" s="16">
        <v>3169.14892578125</v>
      </c>
      <c r="D3268" s="16">
        <v>1194.869140625</v>
      </c>
      <c r="E3268" s="16">
        <v>439.98004150390625</v>
      </c>
      <c r="F3268" s="16">
        <v>212.640380859375</v>
      </c>
    </row>
    <row r="3269" spans="1:6" x14ac:dyDescent="0.2">
      <c r="A3269" t="s">
        <v>49</v>
      </c>
      <c r="B3269">
        <v>1953</v>
      </c>
      <c r="C3269" s="16">
        <v>3755.667236328125</v>
      </c>
      <c r="D3269" s="16">
        <v>1429.4276123046875</v>
      </c>
      <c r="E3269" s="16">
        <v>527.10186767578125</v>
      </c>
      <c r="F3269" s="16">
        <v>254.40147399902344</v>
      </c>
    </row>
    <row r="3270" spans="1:6" x14ac:dyDescent="0.2">
      <c r="A3270" t="s">
        <v>49</v>
      </c>
      <c r="B3270">
        <v>1954</v>
      </c>
      <c r="C3270" s="16">
        <v>3932.707275390625</v>
      </c>
      <c r="D3270" s="16">
        <v>1494.0531005859375</v>
      </c>
      <c r="E3270" s="16">
        <v>551.3790283203125</v>
      </c>
      <c r="F3270" s="16">
        <v>265.9749755859375</v>
      </c>
    </row>
    <row r="3271" spans="1:6" x14ac:dyDescent="0.2">
      <c r="A3271" t="s">
        <v>49</v>
      </c>
      <c r="B3271">
        <v>1955</v>
      </c>
      <c r="C3271" s="16">
        <v>3515.448486328125</v>
      </c>
      <c r="D3271" s="16">
        <v>1315.8414306640625</v>
      </c>
      <c r="E3271" s="16">
        <v>484.77877807617188</v>
      </c>
      <c r="F3271" s="16">
        <v>234.25511169433594</v>
      </c>
    </row>
    <row r="3272" spans="1:6" x14ac:dyDescent="0.2">
      <c r="A3272" t="s">
        <v>49</v>
      </c>
      <c r="B3272">
        <v>1956</v>
      </c>
      <c r="C3272" s="16">
        <v>4180.90869140625</v>
      </c>
      <c r="D3272" s="16">
        <v>1574.3438720703125</v>
      </c>
      <c r="E3272" s="16">
        <v>581.9732666015625</v>
      </c>
      <c r="F3272" s="16">
        <v>280.468017578125</v>
      </c>
    </row>
    <row r="3273" spans="1:6" x14ac:dyDescent="0.2">
      <c r="A3273" t="s">
        <v>49</v>
      </c>
      <c r="B3273">
        <v>1957</v>
      </c>
      <c r="C3273" s="16">
        <v>4747.1962890625</v>
      </c>
      <c r="D3273" s="16">
        <v>1793.441162109375</v>
      </c>
      <c r="E3273" s="16">
        <v>664.642578125</v>
      </c>
      <c r="F3273" s="16">
        <v>319.67816162109375</v>
      </c>
    </row>
    <row r="3274" spans="1:6" x14ac:dyDescent="0.2">
      <c r="A3274" t="s">
        <v>49</v>
      </c>
      <c r="B3274">
        <v>1958</v>
      </c>
      <c r="C3274" s="16">
        <v>4378.81787109375</v>
      </c>
      <c r="D3274" s="16">
        <v>1639.923583984375</v>
      </c>
      <c r="E3274" s="16">
        <v>605.680908203125</v>
      </c>
      <c r="F3274" s="16">
        <v>292.13458251953125</v>
      </c>
    </row>
    <row r="3275" spans="1:6" x14ac:dyDescent="0.2">
      <c r="A3275" t="s">
        <v>49</v>
      </c>
      <c r="B3275">
        <v>1959</v>
      </c>
      <c r="C3275" s="16">
        <v>6053.1728515625</v>
      </c>
      <c r="D3275" s="16">
        <v>2306.70361328125</v>
      </c>
      <c r="E3275" s="16">
        <v>856.53448486328125</v>
      </c>
      <c r="F3275" s="16">
        <v>411.26559448242188</v>
      </c>
    </row>
    <row r="3276" spans="1:6" x14ac:dyDescent="0.2">
      <c r="A3276" t="s">
        <v>49</v>
      </c>
      <c r="B3276">
        <v>1960</v>
      </c>
      <c r="C3276" s="16">
        <v>7091.7529296875</v>
      </c>
      <c r="D3276" s="16">
        <v>2723.28857421875</v>
      </c>
      <c r="E3276" s="16">
        <v>1013.3844604492188</v>
      </c>
      <c r="F3276" s="16">
        <v>485.69488525390625</v>
      </c>
    </row>
    <row r="3277" spans="1:6" x14ac:dyDescent="0.2">
      <c r="A3277" t="s">
        <v>49</v>
      </c>
      <c r="B3277">
        <v>1961</v>
      </c>
      <c r="C3277" s="16">
        <v>7584.04052734375</v>
      </c>
      <c r="D3277" s="16">
        <v>2937.94140625</v>
      </c>
      <c r="E3277" s="16">
        <v>1081.7984619140625</v>
      </c>
      <c r="F3277" s="16">
        <v>522.3922119140625</v>
      </c>
    </row>
    <row r="3278" spans="1:6" x14ac:dyDescent="0.2">
      <c r="A3278" t="s">
        <v>49</v>
      </c>
      <c r="B3278">
        <v>1962</v>
      </c>
      <c r="C3278" s="16">
        <v>8825.662109375</v>
      </c>
      <c r="D3278" s="16">
        <v>3460.22314453125</v>
      </c>
      <c r="E3278" s="16">
        <v>1265.8323974609375</v>
      </c>
      <c r="F3278" s="16">
        <v>613.98809814453125</v>
      </c>
    </row>
    <row r="3279" spans="1:6" x14ac:dyDescent="0.2">
      <c r="A3279" t="s">
        <v>49</v>
      </c>
      <c r="B3279">
        <v>1963</v>
      </c>
      <c r="C3279" s="16">
        <v>8297.0498046875</v>
      </c>
      <c r="D3279" s="16">
        <v>3218.339599609375</v>
      </c>
      <c r="E3279" s="16">
        <v>1137.7005615234375</v>
      </c>
      <c r="F3279" s="16">
        <v>566.26458740234375</v>
      </c>
    </row>
    <row r="3280" spans="1:6" x14ac:dyDescent="0.2">
      <c r="A3280" t="s">
        <v>49</v>
      </c>
      <c r="B3280">
        <v>1964</v>
      </c>
      <c r="C3280" s="16">
        <v>10776.8740234375</v>
      </c>
      <c r="D3280" s="16">
        <v>4235.24658203125</v>
      </c>
      <c r="E3280" s="16">
        <v>1580.2020263671875</v>
      </c>
      <c r="F3280" s="16">
        <v>755.339599609375</v>
      </c>
    </row>
    <row r="3281" spans="1:6" x14ac:dyDescent="0.2">
      <c r="A3281" t="s">
        <v>49</v>
      </c>
      <c r="B3281">
        <v>1965</v>
      </c>
      <c r="C3281" s="16">
        <v>12199.4189453125</v>
      </c>
      <c r="D3281" s="16">
        <v>4930.43017578125</v>
      </c>
      <c r="E3281" s="16">
        <v>1629.0955810546875</v>
      </c>
      <c r="F3281" s="16">
        <v>852.0777587890625</v>
      </c>
    </row>
    <row r="3282" spans="1:6" x14ac:dyDescent="0.2">
      <c r="A3282" t="s">
        <v>49</v>
      </c>
      <c r="B3282">
        <v>1966</v>
      </c>
      <c r="C3282" s="16">
        <v>12895.5703125</v>
      </c>
      <c r="D3282" s="16">
        <v>4561.275390625</v>
      </c>
      <c r="E3282" s="16">
        <v>1975.8212890625</v>
      </c>
      <c r="F3282" s="16">
        <v>850.740966796875</v>
      </c>
    </row>
    <row r="3283" spans="1:6" x14ac:dyDescent="0.2">
      <c r="A3283" t="s">
        <v>49</v>
      </c>
      <c r="B3283">
        <v>1967</v>
      </c>
      <c r="C3283" s="16">
        <v>14291.689453125</v>
      </c>
      <c r="D3283" s="16">
        <v>4668.8427734375</v>
      </c>
      <c r="E3283" s="16">
        <v>1941.1085205078125</v>
      </c>
      <c r="F3283" s="16">
        <v>980.9320068359375</v>
      </c>
    </row>
    <row r="3284" spans="1:6" x14ac:dyDescent="0.2">
      <c r="A3284" t="s">
        <v>49</v>
      </c>
      <c r="B3284">
        <v>1968</v>
      </c>
      <c r="C3284" s="16">
        <v>15665.0703125</v>
      </c>
      <c r="D3284" s="16">
        <v>5142.62255859375</v>
      </c>
      <c r="E3284" s="16">
        <v>2260.245361328125</v>
      </c>
      <c r="F3284" s="16">
        <v>1134.4237060546875</v>
      </c>
    </row>
    <row r="3285" spans="1:6" x14ac:dyDescent="0.2">
      <c r="A3285" t="s">
        <v>49</v>
      </c>
      <c r="B3285">
        <v>1969</v>
      </c>
      <c r="C3285" s="16">
        <v>19869.578125</v>
      </c>
      <c r="D3285" s="16">
        <v>6397.54736328125</v>
      </c>
      <c r="E3285" s="16">
        <v>2305.99755859375</v>
      </c>
      <c r="F3285" s="16">
        <v>1227.3160400390625</v>
      </c>
    </row>
    <row r="3286" spans="1:6" x14ac:dyDescent="0.2">
      <c r="A3286" t="s">
        <v>49</v>
      </c>
      <c r="B3286">
        <v>1970</v>
      </c>
      <c r="C3286" s="16">
        <v>21263.771484375</v>
      </c>
      <c r="D3286" s="16">
        <v>7765.31591796875</v>
      </c>
      <c r="E3286" s="16">
        <v>2066.182373046875</v>
      </c>
      <c r="F3286" s="16">
        <v>1459.73046875</v>
      </c>
    </row>
    <row r="3287" spans="1:6" x14ac:dyDescent="0.2">
      <c r="A3287" t="s">
        <v>49</v>
      </c>
      <c r="B3287">
        <v>1971</v>
      </c>
      <c r="C3287" s="16">
        <v>22936.14453125</v>
      </c>
      <c r="D3287" s="16">
        <v>8112.2548828125</v>
      </c>
      <c r="E3287" s="16">
        <v>2563.33935546875</v>
      </c>
      <c r="F3287" s="16">
        <v>1604.260498046875</v>
      </c>
    </row>
    <row r="3288" spans="1:6" x14ac:dyDescent="0.2">
      <c r="A3288" t="s">
        <v>49</v>
      </c>
      <c r="B3288">
        <v>1972</v>
      </c>
      <c r="C3288" s="16">
        <v>28142.44921875</v>
      </c>
      <c r="D3288" s="16">
        <v>8777.0322265625</v>
      </c>
      <c r="E3288" s="16">
        <v>3300.69677734375</v>
      </c>
      <c r="F3288" s="16">
        <v>1725.8218994140625</v>
      </c>
    </row>
    <row r="3289" spans="1:6" x14ac:dyDescent="0.2">
      <c r="A3289" t="s">
        <v>49</v>
      </c>
      <c r="B3289">
        <v>1973</v>
      </c>
      <c r="C3289" s="16">
        <v>32401.849609375</v>
      </c>
      <c r="D3289" s="16">
        <v>10440.6513671875</v>
      </c>
      <c r="E3289" s="16">
        <v>3237.6689453125</v>
      </c>
      <c r="F3289" s="16">
        <v>2009.8302001953125</v>
      </c>
    </row>
    <row r="3290" spans="1:6" x14ac:dyDescent="0.2">
      <c r="A3290" t="s">
        <v>49</v>
      </c>
      <c r="B3290">
        <v>1974</v>
      </c>
      <c r="C3290" s="16">
        <v>33611.43359375</v>
      </c>
      <c r="D3290" s="16">
        <v>11949.009765625</v>
      </c>
      <c r="E3290" s="16">
        <v>4116.38525390625</v>
      </c>
      <c r="F3290" s="16">
        <v>2437.173583984375</v>
      </c>
    </row>
    <row r="3291" spans="1:6" x14ac:dyDescent="0.2">
      <c r="A3291" t="s">
        <v>49</v>
      </c>
      <c r="B3291">
        <v>1975</v>
      </c>
      <c r="C3291" s="16">
        <v>32851.953125</v>
      </c>
      <c r="D3291" s="16">
        <v>11980.32421875</v>
      </c>
      <c r="E3291" s="16">
        <v>4601.60302734375</v>
      </c>
      <c r="F3291" s="16">
        <v>2931.121826171875</v>
      </c>
    </row>
    <row r="3292" spans="1:6" x14ac:dyDescent="0.2">
      <c r="A3292" t="s">
        <v>49</v>
      </c>
      <c r="B3292">
        <v>1976</v>
      </c>
      <c r="C3292" s="16">
        <v>40012.48046875</v>
      </c>
      <c r="D3292" s="16">
        <v>15141.029296875</v>
      </c>
      <c r="E3292" s="16">
        <v>7312.82177734375</v>
      </c>
      <c r="F3292" s="16">
        <v>3263.669189453125</v>
      </c>
    </row>
    <row r="3293" spans="1:6" x14ac:dyDescent="0.2">
      <c r="A3293" t="s">
        <v>49</v>
      </c>
      <c r="B3293">
        <v>1977</v>
      </c>
      <c r="C3293" s="16">
        <v>42620.54296875</v>
      </c>
      <c r="D3293" s="16">
        <v>17217.51171875</v>
      </c>
      <c r="E3293" s="16">
        <v>7285.5341796875</v>
      </c>
      <c r="F3293" s="16">
        <v>3546.412109375</v>
      </c>
    </row>
    <row r="3294" spans="1:6" x14ac:dyDescent="0.2">
      <c r="A3294" t="s">
        <v>49</v>
      </c>
      <c r="B3294">
        <v>1978</v>
      </c>
      <c r="C3294" s="16">
        <v>46265.234375</v>
      </c>
      <c r="D3294" s="16">
        <v>20125.49609375</v>
      </c>
      <c r="E3294" s="16">
        <v>6821.12109375</v>
      </c>
      <c r="F3294" s="16">
        <v>4008.15087890625</v>
      </c>
    </row>
    <row r="3295" spans="1:6" x14ac:dyDescent="0.2">
      <c r="A3295" t="s">
        <v>49</v>
      </c>
      <c r="B3295">
        <v>1979</v>
      </c>
      <c r="C3295" s="16">
        <v>50090.765625</v>
      </c>
      <c r="D3295" s="16">
        <v>22954.8203125</v>
      </c>
      <c r="E3295" s="16">
        <v>5706.47705078125</v>
      </c>
      <c r="F3295" s="16">
        <v>4666.93798828125</v>
      </c>
    </row>
    <row r="3296" spans="1:6" x14ac:dyDescent="0.2">
      <c r="A3296" t="s">
        <v>49</v>
      </c>
      <c r="B3296">
        <v>1980</v>
      </c>
      <c r="C3296" s="16">
        <v>47944.5234375</v>
      </c>
      <c r="D3296" s="16">
        <v>22917.26171875</v>
      </c>
      <c r="E3296" s="16">
        <v>6025.15283203125</v>
      </c>
      <c r="F3296" s="16">
        <v>5711.0615234375</v>
      </c>
    </row>
    <row r="3297" spans="1:6" x14ac:dyDescent="0.2">
      <c r="A3297" t="s">
        <v>49</v>
      </c>
      <c r="B3297">
        <v>1981</v>
      </c>
      <c r="C3297" s="16">
        <v>41715.3125</v>
      </c>
      <c r="D3297" s="16">
        <v>21825.013671875</v>
      </c>
      <c r="E3297" s="16">
        <v>6592.3759765625</v>
      </c>
      <c r="F3297" s="16">
        <v>6363.2978515625</v>
      </c>
    </row>
    <row r="3298" spans="1:6" x14ac:dyDescent="0.2">
      <c r="A3298" t="s">
        <v>49</v>
      </c>
      <c r="B3298">
        <v>1982</v>
      </c>
      <c r="C3298" s="16">
        <v>46825.91015625</v>
      </c>
      <c r="D3298" s="16">
        <v>28089.482421875</v>
      </c>
      <c r="E3298" s="16">
        <v>7829.841796875</v>
      </c>
      <c r="F3298" s="16">
        <v>7993.76611328125</v>
      </c>
    </row>
    <row r="3299" spans="1:6" x14ac:dyDescent="0.2">
      <c r="A3299" t="s">
        <v>49</v>
      </c>
      <c r="B3299">
        <v>1983</v>
      </c>
      <c r="C3299" s="16">
        <v>51671.06640625</v>
      </c>
      <c r="D3299" s="16">
        <v>32396.546875</v>
      </c>
      <c r="E3299" s="16">
        <v>7556.9697265625</v>
      </c>
      <c r="F3299" s="16">
        <v>9646.4150390625</v>
      </c>
    </row>
    <row r="3300" spans="1:6" x14ac:dyDescent="0.2">
      <c r="A3300" t="s">
        <v>49</v>
      </c>
      <c r="B3300">
        <v>1984</v>
      </c>
      <c r="C3300" s="16">
        <v>59365.671875</v>
      </c>
      <c r="D3300" s="16">
        <v>38425.4921875</v>
      </c>
      <c r="E3300" s="16">
        <v>9317.423828125</v>
      </c>
      <c r="F3300" s="16">
        <v>10199.4130859375</v>
      </c>
    </row>
    <row r="3301" spans="1:6" x14ac:dyDescent="0.2">
      <c r="A3301" t="s">
        <v>49</v>
      </c>
      <c r="B3301">
        <v>1985</v>
      </c>
      <c r="C3301" s="16">
        <v>67819.0625</v>
      </c>
      <c r="D3301" s="16">
        <v>45735.51953125</v>
      </c>
      <c r="E3301" s="16">
        <v>13164.3994140625</v>
      </c>
      <c r="F3301" s="16">
        <v>11522.0185546875</v>
      </c>
    </row>
    <row r="3302" spans="1:6" x14ac:dyDescent="0.2">
      <c r="A3302" t="s">
        <v>49</v>
      </c>
      <c r="B3302">
        <v>1986</v>
      </c>
      <c r="C3302" s="16">
        <v>81042.9296875</v>
      </c>
      <c r="D3302" s="16">
        <v>50707.171875</v>
      </c>
      <c r="E3302" s="16">
        <v>17004.75390625</v>
      </c>
      <c r="F3302" s="16">
        <v>13453.14453125</v>
      </c>
    </row>
    <row r="3303" spans="1:6" x14ac:dyDescent="0.2">
      <c r="A3303" t="s">
        <v>49</v>
      </c>
      <c r="B3303">
        <v>1987</v>
      </c>
      <c r="C3303" s="16">
        <v>88062.53125</v>
      </c>
      <c r="D3303" s="16">
        <v>50565.97265625</v>
      </c>
      <c r="E3303" s="16">
        <v>13969.48828125</v>
      </c>
      <c r="F3303" s="16">
        <v>16136.0029296875</v>
      </c>
    </row>
    <row r="3304" spans="1:6" x14ac:dyDescent="0.2">
      <c r="A3304" t="s">
        <v>49</v>
      </c>
      <c r="B3304">
        <v>1988</v>
      </c>
      <c r="C3304" s="16">
        <v>86185.8984375</v>
      </c>
      <c r="D3304" s="16">
        <v>46178.21875</v>
      </c>
      <c r="E3304" s="16">
        <v>14499.49609375</v>
      </c>
      <c r="F3304" s="16">
        <v>16904.3828125</v>
      </c>
    </row>
    <row r="3305" spans="1:6" x14ac:dyDescent="0.2">
      <c r="A3305" t="s">
        <v>49</v>
      </c>
      <c r="B3305">
        <v>1989</v>
      </c>
      <c r="C3305" s="16">
        <v>85035.9453125</v>
      </c>
      <c r="D3305" s="16">
        <v>51344.35546875</v>
      </c>
      <c r="E3305" s="16">
        <v>17033.962890625</v>
      </c>
      <c r="F3305" s="16">
        <v>18672.734375</v>
      </c>
    </row>
    <row r="3306" spans="1:6" x14ac:dyDescent="0.2">
      <c r="A3306" t="s">
        <v>49</v>
      </c>
      <c r="B3306">
        <v>1990</v>
      </c>
      <c r="C3306" s="16">
        <v>84368.296875</v>
      </c>
      <c r="D3306" s="16">
        <v>54237.21484375</v>
      </c>
      <c r="E3306" s="16">
        <v>16838.955078125</v>
      </c>
      <c r="F3306" s="16">
        <v>20809.53515625</v>
      </c>
    </row>
    <row r="3307" spans="1:6" x14ac:dyDescent="0.2">
      <c r="A3307" t="s">
        <v>49</v>
      </c>
      <c r="B3307">
        <v>1991</v>
      </c>
      <c r="C3307" s="16">
        <v>77131.6015625</v>
      </c>
      <c r="D3307" s="16">
        <v>56247.765625</v>
      </c>
      <c r="E3307" s="16">
        <v>21236.283203125</v>
      </c>
      <c r="F3307" s="16">
        <v>21472.35546875</v>
      </c>
    </row>
    <row r="3308" spans="1:6" x14ac:dyDescent="0.2">
      <c r="A3308" t="s">
        <v>49</v>
      </c>
      <c r="B3308">
        <v>1992</v>
      </c>
      <c r="C3308" s="16">
        <v>78842.90625</v>
      </c>
      <c r="D3308" s="16">
        <v>56398.80859375</v>
      </c>
      <c r="E3308" s="16">
        <v>16956.2890625</v>
      </c>
      <c r="F3308" s="16">
        <v>22186.99609375</v>
      </c>
    </row>
    <row r="3309" spans="1:6" x14ac:dyDescent="0.2">
      <c r="A3309" t="s">
        <v>49</v>
      </c>
      <c r="B3309">
        <v>1993</v>
      </c>
      <c r="C3309" s="16">
        <v>76357.9609375</v>
      </c>
      <c r="D3309" s="16">
        <v>51114.125</v>
      </c>
      <c r="E3309" s="16">
        <v>17887.779296875</v>
      </c>
      <c r="F3309" s="16">
        <v>23786.13671875</v>
      </c>
    </row>
    <row r="3310" spans="1:6" x14ac:dyDescent="0.2">
      <c r="A3310" t="s">
        <v>49</v>
      </c>
      <c r="B3310">
        <v>1994</v>
      </c>
      <c r="C3310" s="16">
        <v>79867.1484375</v>
      </c>
      <c r="D3310" s="16">
        <v>60399.75390625</v>
      </c>
      <c r="E3310" s="16">
        <v>16738.841796875</v>
      </c>
      <c r="F3310" s="16">
        <v>26182.251953125</v>
      </c>
    </row>
    <row r="3311" spans="1:6" x14ac:dyDescent="0.2">
      <c r="A3311" t="s">
        <v>49</v>
      </c>
      <c r="B3311">
        <v>1995</v>
      </c>
      <c r="C3311" s="16">
        <v>89374.84375</v>
      </c>
      <c r="D3311" s="16">
        <v>63339.96484375</v>
      </c>
      <c r="E3311" s="16">
        <v>22412.46875</v>
      </c>
      <c r="F3311" s="16">
        <v>28208.724609375</v>
      </c>
    </row>
    <row r="3312" spans="1:6" x14ac:dyDescent="0.2">
      <c r="A3312" t="s">
        <v>49</v>
      </c>
      <c r="B3312">
        <v>1996</v>
      </c>
      <c r="C3312" s="16">
        <v>102580.078125</v>
      </c>
      <c r="D3312" s="16">
        <v>56912.00390625</v>
      </c>
      <c r="E3312" s="16">
        <v>23429.146484375</v>
      </c>
      <c r="F3312" s="16">
        <v>32047.76953125</v>
      </c>
    </row>
    <row r="3313" spans="1:6" x14ac:dyDescent="0.2">
      <c r="A3313" t="s">
        <v>49</v>
      </c>
      <c r="B3313">
        <v>1997</v>
      </c>
      <c r="C3313" s="16">
        <v>111765.5625</v>
      </c>
      <c r="D3313" s="16">
        <v>66410.9765625</v>
      </c>
      <c r="E3313" s="16">
        <v>25070.91015625</v>
      </c>
      <c r="F3313" s="16">
        <v>36970.55078125</v>
      </c>
    </row>
    <row r="3314" spans="1:6" x14ac:dyDescent="0.2">
      <c r="A3314" t="s">
        <v>49</v>
      </c>
      <c r="B3314">
        <v>1998</v>
      </c>
      <c r="C3314" s="16">
        <v>117494.8046875</v>
      </c>
      <c r="D3314" s="16">
        <v>71771.1484375</v>
      </c>
      <c r="E3314" s="16">
        <v>27929.75390625</v>
      </c>
      <c r="F3314" s="16">
        <v>40532.29296875</v>
      </c>
    </row>
    <row r="3315" spans="1:6" x14ac:dyDescent="0.2">
      <c r="A3315" t="s">
        <v>49</v>
      </c>
      <c r="B3315">
        <v>1999</v>
      </c>
      <c r="C3315" s="16">
        <v>118972.15625</v>
      </c>
      <c r="D3315" s="16">
        <v>68591.609375</v>
      </c>
      <c r="E3315" s="16">
        <v>28991.34375</v>
      </c>
      <c r="F3315" s="16">
        <v>45240.89453125</v>
      </c>
    </row>
    <row r="3316" spans="1:6" x14ac:dyDescent="0.2">
      <c r="A3316" t="s">
        <v>49</v>
      </c>
      <c r="B3316">
        <v>2000</v>
      </c>
      <c r="C3316" s="16">
        <v>133030.5</v>
      </c>
      <c r="D3316" s="16">
        <v>73554.375</v>
      </c>
      <c r="E3316" s="16">
        <v>33266.16796875</v>
      </c>
      <c r="F3316" s="16">
        <v>47254.94921875</v>
      </c>
    </row>
    <row r="3317" spans="1:6" x14ac:dyDescent="0.2">
      <c r="A3317" t="s">
        <v>49</v>
      </c>
      <c r="B3317">
        <v>2001</v>
      </c>
      <c r="C3317" s="16">
        <v>134568.15625</v>
      </c>
      <c r="D3317" s="16">
        <v>74249.8125</v>
      </c>
      <c r="E3317" s="16">
        <v>33598.359375</v>
      </c>
      <c r="F3317" s="16">
        <v>51516.6640625</v>
      </c>
    </row>
    <row r="3318" spans="1:6" x14ac:dyDescent="0.2">
      <c r="A3318" t="s">
        <v>49</v>
      </c>
      <c r="B3318">
        <v>2002</v>
      </c>
      <c r="C3318" s="16">
        <v>131965.171875</v>
      </c>
      <c r="D3318" s="16">
        <v>73121.546875</v>
      </c>
      <c r="E3318" s="16">
        <v>33325.0703125</v>
      </c>
      <c r="F3318" s="16">
        <v>54582.203125</v>
      </c>
    </row>
    <row r="3319" spans="1:6" x14ac:dyDescent="0.2">
      <c r="A3319" t="s">
        <v>49</v>
      </c>
      <c r="B3319">
        <v>2003</v>
      </c>
      <c r="C3319" s="16">
        <v>142667.53125</v>
      </c>
      <c r="D3319" s="16">
        <v>70422.1875</v>
      </c>
      <c r="E3319" s="16">
        <v>32433.05078125</v>
      </c>
      <c r="F3319" s="16">
        <v>53737.2265625</v>
      </c>
    </row>
    <row r="3320" spans="1:6" x14ac:dyDescent="0.2">
      <c r="A3320" t="s">
        <v>49</v>
      </c>
      <c r="B3320">
        <v>2004</v>
      </c>
      <c r="C3320" s="16">
        <v>151154.828125</v>
      </c>
      <c r="D3320" s="16">
        <v>73707.515625</v>
      </c>
      <c r="E3320" s="16">
        <v>31454.091796875</v>
      </c>
      <c r="F3320" s="16">
        <v>56875.57421875</v>
      </c>
    </row>
    <row r="3321" spans="1:6" x14ac:dyDescent="0.2">
      <c r="A3321" t="s">
        <v>49</v>
      </c>
      <c r="B3321">
        <v>2005</v>
      </c>
      <c r="C3321" s="16">
        <v>169201.984375</v>
      </c>
      <c r="D3321" s="16">
        <v>73218.421875</v>
      </c>
      <c r="E3321" s="16">
        <v>32505.400390625</v>
      </c>
      <c r="F3321" s="16">
        <v>63147.1953125</v>
      </c>
    </row>
    <row r="3322" spans="1:6" x14ac:dyDescent="0.2">
      <c r="A3322" t="s">
        <v>49</v>
      </c>
      <c r="B3322">
        <v>2006</v>
      </c>
      <c r="C3322" s="16">
        <v>202086.84375</v>
      </c>
      <c r="D3322" s="16">
        <v>90441.6328125</v>
      </c>
      <c r="E3322" s="16">
        <v>36745.1953125</v>
      </c>
      <c r="F3322" s="16">
        <v>64898.3203125</v>
      </c>
    </row>
    <row r="3323" spans="1:6" x14ac:dyDescent="0.2">
      <c r="A3323" t="s">
        <v>49</v>
      </c>
      <c r="B3323">
        <v>2007</v>
      </c>
      <c r="C3323" s="16">
        <v>206713.734375</v>
      </c>
      <c r="D3323" s="16">
        <v>95039.4296875</v>
      </c>
      <c r="E3323" s="16">
        <v>42342.82421875</v>
      </c>
      <c r="F3323" s="16">
        <v>67434.015625</v>
      </c>
    </row>
    <row r="3324" spans="1:6" x14ac:dyDescent="0.2">
      <c r="A3324" t="s">
        <v>49</v>
      </c>
      <c r="B3324">
        <v>2008</v>
      </c>
      <c r="C3324" s="16">
        <v>200324.25</v>
      </c>
      <c r="D3324" s="16">
        <v>85686.890625</v>
      </c>
      <c r="E3324" s="16">
        <v>45507.578125</v>
      </c>
      <c r="F3324" s="16">
        <v>84703.2890625</v>
      </c>
    </row>
    <row r="3325" spans="1:6" x14ac:dyDescent="0.2">
      <c r="A3325" t="s">
        <v>49</v>
      </c>
      <c r="B3325">
        <v>2009</v>
      </c>
      <c r="C3325" s="16">
        <v>153741.46875</v>
      </c>
      <c r="D3325" s="16">
        <v>65850.34375</v>
      </c>
      <c r="E3325" s="16">
        <v>40204.35546875</v>
      </c>
      <c r="F3325" s="16">
        <v>90207.828125</v>
      </c>
    </row>
    <row r="3326" spans="1:6" x14ac:dyDescent="0.2">
      <c r="A3326" t="s">
        <v>49</v>
      </c>
      <c r="B3326">
        <v>2010</v>
      </c>
      <c r="C3326" s="16">
        <v>143463.921875</v>
      </c>
      <c r="D3326" s="16">
        <v>59173.04296875</v>
      </c>
      <c r="E3326" s="16">
        <v>35030.15625</v>
      </c>
      <c r="F3326" s="16">
        <v>92859.875</v>
      </c>
    </row>
    <row r="3327" spans="1:6" x14ac:dyDescent="0.2">
      <c r="A3327" t="s">
        <v>49</v>
      </c>
      <c r="B3327">
        <v>2011</v>
      </c>
      <c r="C3327" s="16">
        <v>160622.28125</v>
      </c>
      <c r="D3327" s="16">
        <v>60889.1796875</v>
      </c>
      <c r="E3327" s="16">
        <v>26053.92578125</v>
      </c>
      <c r="F3327" s="16">
        <v>90922.6171875</v>
      </c>
    </row>
    <row r="3328" spans="1:6" x14ac:dyDescent="0.2">
      <c r="A3328" t="s">
        <v>49</v>
      </c>
      <c r="B3328">
        <v>2012</v>
      </c>
      <c r="C3328" s="16">
        <v>162715.421875</v>
      </c>
      <c r="D3328" s="16">
        <v>71653.609375</v>
      </c>
      <c r="E3328" s="16">
        <v>31100.82421875</v>
      </c>
      <c r="F3328" s="16">
        <v>93858.140625</v>
      </c>
    </row>
    <row r="3329" spans="1:6" x14ac:dyDescent="0.2">
      <c r="A3329" t="s">
        <v>49</v>
      </c>
      <c r="B3329">
        <v>2013</v>
      </c>
      <c r="C3329" s="16">
        <v>161132.703125</v>
      </c>
      <c r="D3329" s="16">
        <v>81992.9921875</v>
      </c>
      <c r="E3329" s="16">
        <v>33148.56640625</v>
      </c>
      <c r="F3329" s="16">
        <v>95117.7421875</v>
      </c>
    </row>
    <row r="3330" spans="1:6" x14ac:dyDescent="0.2">
      <c r="A3330" t="s">
        <v>49</v>
      </c>
      <c r="B3330">
        <v>2014</v>
      </c>
      <c r="C3330" s="16">
        <v>168139.90625</v>
      </c>
      <c r="D3330" s="16">
        <v>70455.2421875</v>
      </c>
      <c r="E3330" s="16">
        <v>43357.8984375</v>
      </c>
      <c r="F3330" s="16">
        <v>101096.9609375</v>
      </c>
    </row>
    <row r="3331" spans="1:6" x14ac:dyDescent="0.2">
      <c r="A3331" t="s">
        <v>49</v>
      </c>
      <c r="B3331">
        <v>2015</v>
      </c>
      <c r="C3331" s="16">
        <v>179177.9375</v>
      </c>
      <c r="D3331" s="16">
        <v>77362.1953125</v>
      </c>
      <c r="E3331" s="16">
        <v>44317.44140625</v>
      </c>
      <c r="F3331" s="16">
        <v>106440.4296875</v>
      </c>
    </row>
    <row r="3332" spans="1:6" x14ac:dyDescent="0.2">
      <c r="A3332" t="s">
        <v>49</v>
      </c>
      <c r="B3332">
        <v>2016</v>
      </c>
      <c r="C3332" s="16">
        <v>196034.609375</v>
      </c>
      <c r="D3332" s="16">
        <v>80993.8984375</v>
      </c>
      <c r="E3332" s="16">
        <v>45888.7578125</v>
      </c>
      <c r="F3332" s="16">
        <v>118786.734375</v>
      </c>
    </row>
    <row r="3333" spans="1:6" x14ac:dyDescent="0.2">
      <c r="A3333" t="s">
        <v>49</v>
      </c>
      <c r="B3333">
        <v>2017</v>
      </c>
      <c r="C3333" s="16">
        <v>209421.625</v>
      </c>
      <c r="D3333" s="16">
        <v>86045.609375</v>
      </c>
      <c r="E3333" s="16">
        <v>51906.4765625</v>
      </c>
      <c r="F3333" s="16">
        <v>117512.296875</v>
      </c>
    </row>
    <row r="3334" spans="1:6" x14ac:dyDescent="0.2">
      <c r="A3334" t="s">
        <v>50</v>
      </c>
      <c r="B3334">
        <v>1950</v>
      </c>
    </row>
    <row r="3335" spans="1:6" x14ac:dyDescent="0.2">
      <c r="A3335" t="s">
        <v>50</v>
      </c>
      <c r="B3335">
        <v>1951</v>
      </c>
      <c r="C3335" s="16">
        <v>41.623527526855469</v>
      </c>
      <c r="D3335" s="16">
        <v>10.30994987487793</v>
      </c>
      <c r="E3335" s="16">
        <v>0.55727332830429077</v>
      </c>
      <c r="F3335" s="16">
        <v>0</v>
      </c>
    </row>
    <row r="3336" spans="1:6" x14ac:dyDescent="0.2">
      <c r="A3336" t="s">
        <v>50</v>
      </c>
      <c r="B3336">
        <v>1952</v>
      </c>
      <c r="C3336" s="16">
        <v>61.163982391357422</v>
      </c>
      <c r="D3336" s="16">
        <v>38.677867889404297</v>
      </c>
      <c r="E3336" s="16">
        <v>2.1665458679199219</v>
      </c>
      <c r="F3336" s="16">
        <v>0</v>
      </c>
    </row>
    <row r="3337" spans="1:6" x14ac:dyDescent="0.2">
      <c r="A3337" t="s">
        <v>50</v>
      </c>
      <c r="B3337">
        <v>1953</v>
      </c>
      <c r="C3337" s="16">
        <v>52.738044738769531</v>
      </c>
      <c r="D3337" s="16">
        <v>34.601463317871094</v>
      </c>
      <c r="E3337" s="16">
        <v>2.3663690090179443</v>
      </c>
      <c r="F3337" s="16">
        <v>0</v>
      </c>
    </row>
    <row r="3338" spans="1:6" x14ac:dyDescent="0.2">
      <c r="A3338" t="s">
        <v>50</v>
      </c>
      <c r="B3338">
        <v>1954</v>
      </c>
      <c r="C3338" s="16">
        <v>52.593269348144531</v>
      </c>
      <c r="D3338" s="16">
        <v>29.50555419921875</v>
      </c>
      <c r="E3338" s="16">
        <v>2.5835225582122803</v>
      </c>
      <c r="F3338" s="16">
        <v>0</v>
      </c>
    </row>
    <row r="3339" spans="1:6" x14ac:dyDescent="0.2">
      <c r="A3339" t="s">
        <v>50</v>
      </c>
      <c r="B3339">
        <v>1955</v>
      </c>
      <c r="C3339" s="16">
        <v>70.3970947265625</v>
      </c>
      <c r="D3339" s="16">
        <v>33.290687561035156</v>
      </c>
      <c r="E3339" s="16">
        <v>2.9340519905090332</v>
      </c>
      <c r="F3339" s="16">
        <v>0</v>
      </c>
    </row>
    <row r="3340" spans="1:6" x14ac:dyDescent="0.2">
      <c r="A3340" t="s">
        <v>50</v>
      </c>
      <c r="B3340">
        <v>1956</v>
      </c>
      <c r="C3340" s="16">
        <v>82.082992553710938</v>
      </c>
      <c r="D3340" s="16">
        <v>41.361270904541016</v>
      </c>
      <c r="E3340" s="16">
        <v>3.6817736625671387</v>
      </c>
      <c r="F3340" s="16">
        <v>0</v>
      </c>
    </row>
    <row r="3341" spans="1:6" x14ac:dyDescent="0.2">
      <c r="A3341" t="s">
        <v>50</v>
      </c>
      <c r="B3341">
        <v>1957</v>
      </c>
      <c r="C3341" s="16">
        <v>87.826057434082031</v>
      </c>
      <c r="D3341" s="16">
        <v>40.360042572021484</v>
      </c>
      <c r="E3341" s="16">
        <v>4.0659847259521484</v>
      </c>
      <c r="F3341" s="16">
        <v>0</v>
      </c>
    </row>
    <row r="3342" spans="1:6" x14ac:dyDescent="0.2">
      <c r="A3342" t="s">
        <v>50</v>
      </c>
      <c r="B3342">
        <v>1958</v>
      </c>
      <c r="C3342" s="16">
        <v>89.769088745117188</v>
      </c>
      <c r="D3342" s="16">
        <v>50.425815582275391</v>
      </c>
      <c r="E3342" s="16">
        <v>5.3849096298217773</v>
      </c>
      <c r="F3342" s="16">
        <v>0</v>
      </c>
    </row>
    <row r="3343" spans="1:6" x14ac:dyDescent="0.2">
      <c r="A3343" t="s">
        <v>50</v>
      </c>
      <c r="B3343">
        <v>1959</v>
      </c>
      <c r="C3343" s="16">
        <v>59.410789489746094</v>
      </c>
      <c r="D3343" s="16">
        <v>48.762649536132813</v>
      </c>
      <c r="E3343" s="16">
        <v>10.750916481018066</v>
      </c>
      <c r="F3343" s="16">
        <v>0</v>
      </c>
    </row>
    <row r="3344" spans="1:6" x14ac:dyDescent="0.2">
      <c r="A3344" t="s">
        <v>50</v>
      </c>
      <c r="B3344">
        <v>1960</v>
      </c>
      <c r="C3344" s="16">
        <v>50.531879425048828</v>
      </c>
      <c r="D3344" s="16">
        <v>31.036214828491211</v>
      </c>
      <c r="E3344" s="16">
        <v>5.3697137832641602</v>
      </c>
      <c r="F3344" s="16">
        <v>0</v>
      </c>
    </row>
    <row r="3345" spans="1:6" x14ac:dyDescent="0.2">
      <c r="A3345" t="s">
        <v>50</v>
      </c>
      <c r="B3345">
        <v>1961</v>
      </c>
      <c r="C3345" s="16">
        <v>43.893901824951172</v>
      </c>
      <c r="D3345" s="16">
        <v>13.77464485168457</v>
      </c>
      <c r="E3345" s="16">
        <v>1.7907272577285767</v>
      </c>
      <c r="F3345" s="16">
        <v>2.901754342019558E-3</v>
      </c>
    </row>
    <row r="3346" spans="1:6" x14ac:dyDescent="0.2">
      <c r="A3346" t="s">
        <v>50</v>
      </c>
      <c r="B3346">
        <v>1962</v>
      </c>
      <c r="C3346" s="16">
        <v>61.357311248779297</v>
      </c>
      <c r="D3346" s="16">
        <v>31.821512222290039</v>
      </c>
      <c r="E3346" s="16">
        <v>7.3479619026184082</v>
      </c>
      <c r="F3346" s="16">
        <v>4.6313915401697159E-2</v>
      </c>
    </row>
    <row r="3347" spans="1:6" x14ac:dyDescent="0.2">
      <c r="A3347" t="s">
        <v>50</v>
      </c>
      <c r="B3347">
        <v>1963</v>
      </c>
      <c r="C3347" s="16">
        <v>90.424354553222656</v>
      </c>
      <c r="D3347" s="16">
        <v>46.488094329833984</v>
      </c>
      <c r="E3347" s="16">
        <v>17.327154159545898</v>
      </c>
      <c r="F3347" s="16">
        <v>0.25954309105873108</v>
      </c>
    </row>
    <row r="3348" spans="1:6" x14ac:dyDescent="0.2">
      <c r="A3348" t="s">
        <v>50</v>
      </c>
      <c r="B3348">
        <v>1964</v>
      </c>
      <c r="C3348" s="16">
        <v>110.20677947998047</v>
      </c>
      <c r="D3348" s="16">
        <v>69.544647216796875</v>
      </c>
      <c r="E3348" s="16">
        <v>12.599495887756348</v>
      </c>
      <c r="F3348" s="16">
        <v>0.28602731227874756</v>
      </c>
    </row>
    <row r="3349" spans="1:6" x14ac:dyDescent="0.2">
      <c r="A3349" t="s">
        <v>50</v>
      </c>
      <c r="B3349">
        <v>1965</v>
      </c>
      <c r="C3349" s="16">
        <v>65.144973754882813</v>
      </c>
      <c r="D3349" s="16">
        <v>7.4250001907348633</v>
      </c>
      <c r="E3349" s="16">
        <v>16.074728012084961</v>
      </c>
      <c r="F3349" s="16">
        <v>0.34352129697799683</v>
      </c>
    </row>
    <row r="3350" spans="1:6" x14ac:dyDescent="0.2">
      <c r="A3350" t="s">
        <v>50</v>
      </c>
      <c r="B3350">
        <v>1966</v>
      </c>
      <c r="C3350" s="16">
        <v>97.1141357421875</v>
      </c>
      <c r="D3350" s="16">
        <v>21.820308685302734</v>
      </c>
      <c r="E3350" s="16">
        <v>39.555118560791016</v>
      </c>
      <c r="F3350" s="16">
        <v>1.4431848526000977</v>
      </c>
    </row>
    <row r="3351" spans="1:6" x14ac:dyDescent="0.2">
      <c r="A3351" t="s">
        <v>50</v>
      </c>
      <c r="B3351">
        <v>1967</v>
      </c>
      <c r="C3351" s="16">
        <v>108.79798126220703</v>
      </c>
      <c r="D3351" s="16">
        <v>29.172662734985352</v>
      </c>
      <c r="E3351" s="16">
        <v>25.724321365356445</v>
      </c>
      <c r="F3351" s="16">
        <v>1.0562695264816284</v>
      </c>
    </row>
    <row r="3352" spans="1:6" x14ac:dyDescent="0.2">
      <c r="A3352" t="s">
        <v>50</v>
      </c>
      <c r="B3352">
        <v>1968</v>
      </c>
      <c r="C3352" s="16">
        <v>114.18392944335938</v>
      </c>
      <c r="D3352" s="16">
        <v>35.101726531982422</v>
      </c>
      <c r="E3352" s="16">
        <v>19.858999252319336</v>
      </c>
      <c r="F3352" s="16">
        <v>0.93768084049224854</v>
      </c>
    </row>
    <row r="3353" spans="1:6" x14ac:dyDescent="0.2">
      <c r="A3353" t="s">
        <v>50</v>
      </c>
      <c r="B3353">
        <v>1969</v>
      </c>
      <c r="C3353" s="16">
        <v>146.16915893554688</v>
      </c>
      <c r="D3353" s="16">
        <v>42.858985900878906</v>
      </c>
      <c r="E3353" s="16">
        <v>37.479892730712891</v>
      </c>
      <c r="F3353" s="16">
        <v>2.2163159847259521</v>
      </c>
    </row>
    <row r="3354" spans="1:6" x14ac:dyDescent="0.2">
      <c r="A3354" t="s">
        <v>50</v>
      </c>
      <c r="B3354">
        <v>1970</v>
      </c>
      <c r="C3354" s="16">
        <v>174.22756958007813</v>
      </c>
      <c r="D3354" s="16">
        <v>61.970134735107422</v>
      </c>
      <c r="E3354" s="16">
        <v>51.616283416748047</v>
      </c>
      <c r="F3354" s="16">
        <v>3.6532213687896729</v>
      </c>
    </row>
    <row r="3355" spans="1:6" x14ac:dyDescent="0.2">
      <c r="A3355" t="s">
        <v>50</v>
      </c>
      <c r="B3355">
        <v>1971</v>
      </c>
      <c r="C3355" s="16">
        <v>241.36367797851563</v>
      </c>
      <c r="D3355" s="16">
        <v>36.725055694580078</v>
      </c>
      <c r="E3355" s="16">
        <v>65.608840942382813</v>
      </c>
      <c r="F3355" s="16">
        <v>4.4273486137390137</v>
      </c>
    </row>
    <row r="3356" spans="1:6" x14ac:dyDescent="0.2">
      <c r="A3356" t="s">
        <v>50</v>
      </c>
      <c r="B3356">
        <v>1972</v>
      </c>
      <c r="C3356" s="16">
        <v>307.04116821289063</v>
      </c>
      <c r="D3356" s="16">
        <v>67.132530212402344</v>
      </c>
      <c r="E3356" s="16">
        <v>123.41542053222656</v>
      </c>
      <c r="F3356" s="16">
        <v>8.1817531585693359</v>
      </c>
    </row>
    <row r="3357" spans="1:6" x14ac:dyDescent="0.2">
      <c r="A3357" t="s">
        <v>50</v>
      </c>
      <c r="B3357">
        <v>1973</v>
      </c>
      <c r="C3357" s="16">
        <v>368.8729248046875</v>
      </c>
      <c r="D3357" s="16">
        <v>82.744194030761719</v>
      </c>
      <c r="E3357" s="16">
        <v>127.52864837646484</v>
      </c>
      <c r="F3357" s="16">
        <v>10.900514602661133</v>
      </c>
    </row>
    <row r="3358" spans="1:6" x14ac:dyDescent="0.2">
      <c r="A3358" t="s">
        <v>50</v>
      </c>
      <c r="B3358">
        <v>1974</v>
      </c>
      <c r="C3358" s="16">
        <v>475.2030029296875</v>
      </c>
      <c r="D3358" s="16">
        <v>110.13318634033203</v>
      </c>
      <c r="E3358" s="16">
        <v>162.45132446289063</v>
      </c>
      <c r="F3358" s="16">
        <v>15.076638221740723</v>
      </c>
    </row>
    <row r="3359" spans="1:6" x14ac:dyDescent="0.2">
      <c r="A3359" t="s">
        <v>50</v>
      </c>
      <c r="B3359">
        <v>1975</v>
      </c>
      <c r="C3359" s="16">
        <v>595.90924072265625</v>
      </c>
      <c r="D3359" s="16">
        <v>273.80209350585938</v>
      </c>
      <c r="E3359" s="16">
        <v>74.188957214355469</v>
      </c>
      <c r="F3359" s="16">
        <v>7.5463991165161133</v>
      </c>
    </row>
    <row r="3360" spans="1:6" x14ac:dyDescent="0.2">
      <c r="A3360" t="s">
        <v>50</v>
      </c>
      <c r="B3360">
        <v>1976</v>
      </c>
      <c r="C3360" s="16">
        <v>614.56988525390625</v>
      </c>
      <c r="D3360" s="16">
        <v>239.255615234375</v>
      </c>
      <c r="E3360" s="16">
        <v>63.223369598388672</v>
      </c>
      <c r="F3360" s="16">
        <v>7.8469071388244629</v>
      </c>
    </row>
    <row r="3361" spans="1:6" x14ac:dyDescent="0.2">
      <c r="A3361" t="s">
        <v>50</v>
      </c>
      <c r="B3361">
        <v>1977</v>
      </c>
      <c r="C3361" s="16">
        <v>733.76708984375</v>
      </c>
      <c r="D3361" s="16">
        <v>307.60385131835938</v>
      </c>
      <c r="E3361" s="16">
        <v>63.668144226074219</v>
      </c>
      <c r="F3361" s="16">
        <v>8.2021369934082031</v>
      </c>
    </row>
    <row r="3362" spans="1:6" x14ac:dyDescent="0.2">
      <c r="A3362" t="s">
        <v>50</v>
      </c>
      <c r="B3362">
        <v>1978</v>
      </c>
      <c r="C3362" s="16">
        <v>836.99969482421875</v>
      </c>
      <c r="D3362" s="16">
        <v>343.29421997070313</v>
      </c>
      <c r="E3362" s="16">
        <v>37.091091156005859</v>
      </c>
      <c r="F3362" s="16">
        <v>5.7342276573181152</v>
      </c>
    </row>
    <row r="3363" spans="1:6" x14ac:dyDescent="0.2">
      <c r="A3363" t="s">
        <v>50</v>
      </c>
      <c r="B3363">
        <v>1979</v>
      </c>
      <c r="C3363" s="16">
        <v>1004.5297241210938</v>
      </c>
      <c r="D3363" s="16">
        <v>497.65664672851563</v>
      </c>
      <c r="E3363" s="16">
        <v>69.18994140625</v>
      </c>
      <c r="F3363" s="16">
        <v>10.654184341430664</v>
      </c>
    </row>
    <row r="3364" spans="1:6" x14ac:dyDescent="0.2">
      <c r="A3364" t="s">
        <v>50</v>
      </c>
      <c r="B3364">
        <v>1980</v>
      </c>
      <c r="C3364" s="16">
        <v>1149.7486572265625</v>
      </c>
      <c r="D3364" s="16">
        <v>557.184326171875</v>
      </c>
      <c r="E3364" s="16">
        <v>154.16319274902344</v>
      </c>
      <c r="F3364" s="16">
        <v>15.838891983032227</v>
      </c>
    </row>
    <row r="3365" spans="1:6" x14ac:dyDescent="0.2">
      <c r="A3365" t="s">
        <v>50</v>
      </c>
      <c r="B3365">
        <v>1981</v>
      </c>
      <c r="C3365" s="16">
        <v>1287.88134765625</v>
      </c>
      <c r="D3365" s="16">
        <v>529.66448974609375</v>
      </c>
      <c r="E3365" s="16">
        <v>124.39106750488281</v>
      </c>
      <c r="F3365" s="16">
        <v>19.866199493408203</v>
      </c>
    </row>
    <row r="3366" spans="1:6" x14ac:dyDescent="0.2">
      <c r="A3366" t="s">
        <v>50</v>
      </c>
      <c r="B3366">
        <v>1982</v>
      </c>
      <c r="C3366" s="16">
        <v>1273.17236328125</v>
      </c>
      <c r="D3366" s="16">
        <v>441.30856323242188</v>
      </c>
      <c r="E3366" s="16">
        <v>45.049400329589844</v>
      </c>
      <c r="F3366" s="16">
        <v>7.8823060989379883</v>
      </c>
    </row>
    <row r="3367" spans="1:6" x14ac:dyDescent="0.2">
      <c r="A3367" t="s">
        <v>50</v>
      </c>
      <c r="B3367">
        <v>1983</v>
      </c>
      <c r="C3367" s="16">
        <v>1595.6094970703125</v>
      </c>
      <c r="D3367" s="16">
        <v>449.7950439453125</v>
      </c>
      <c r="E3367" s="16">
        <v>26.55235481262207</v>
      </c>
      <c r="F3367" s="16">
        <v>7.5473518371582031</v>
      </c>
    </row>
    <row r="3368" spans="1:6" x14ac:dyDescent="0.2">
      <c r="A3368" t="s">
        <v>50</v>
      </c>
      <c r="B3368">
        <v>1984</v>
      </c>
      <c r="C3368" s="16">
        <v>2073.809814453125</v>
      </c>
      <c r="D3368" s="16">
        <v>459.68548583984375</v>
      </c>
      <c r="E3368" s="16">
        <v>33.130825042724609</v>
      </c>
      <c r="F3368" s="16">
        <v>4.4252934455871582</v>
      </c>
    </row>
    <row r="3369" spans="1:6" x14ac:dyDescent="0.2">
      <c r="A3369" t="s">
        <v>50</v>
      </c>
      <c r="B3369">
        <v>1985</v>
      </c>
      <c r="C3369" s="16">
        <v>2298.919921875</v>
      </c>
      <c r="D3369" s="16">
        <v>249.16168212890625</v>
      </c>
      <c r="E3369" s="16">
        <v>672.97412109375</v>
      </c>
      <c r="F3369" s="16">
        <v>34.985183715820313</v>
      </c>
    </row>
    <row r="3370" spans="1:6" x14ac:dyDescent="0.2">
      <c r="A3370" t="s">
        <v>50</v>
      </c>
      <c r="B3370">
        <v>1986</v>
      </c>
      <c r="C3370" s="16">
        <v>2661.151123046875</v>
      </c>
      <c r="D3370" s="16">
        <v>403.66232299804688</v>
      </c>
      <c r="E3370" s="16">
        <v>1012.261962890625</v>
      </c>
      <c r="F3370" s="16">
        <v>62.019783020019531</v>
      </c>
    </row>
    <row r="3371" spans="1:6" x14ac:dyDescent="0.2">
      <c r="A3371" t="s">
        <v>50</v>
      </c>
      <c r="B3371">
        <v>1987</v>
      </c>
      <c r="C3371" s="16">
        <v>4036.219482421875</v>
      </c>
      <c r="D3371" s="16">
        <v>520.02789306640625</v>
      </c>
      <c r="E3371" s="16">
        <v>1647.275146484375</v>
      </c>
      <c r="F3371" s="16">
        <v>101.13040161132813</v>
      </c>
    </row>
    <row r="3372" spans="1:6" x14ac:dyDescent="0.2">
      <c r="A3372" t="s">
        <v>50</v>
      </c>
      <c r="B3372">
        <v>1988</v>
      </c>
      <c r="C3372" s="16">
        <v>6924.80712890625</v>
      </c>
      <c r="D3372" s="16">
        <v>1664.3857421875</v>
      </c>
      <c r="E3372" s="16">
        <v>894.43701171875</v>
      </c>
      <c r="F3372" s="16">
        <v>39.133796691894531</v>
      </c>
    </row>
    <row r="3373" spans="1:6" x14ac:dyDescent="0.2">
      <c r="A3373" t="s">
        <v>50</v>
      </c>
      <c r="B3373">
        <v>1989</v>
      </c>
      <c r="C3373" s="16">
        <v>10094.0810546875</v>
      </c>
      <c r="D3373" s="16">
        <v>2421.915771484375</v>
      </c>
      <c r="E3373" s="16">
        <v>1058.64599609375</v>
      </c>
      <c r="F3373" s="16">
        <v>62.325031280517578</v>
      </c>
    </row>
    <row r="3374" spans="1:6" x14ac:dyDescent="0.2">
      <c r="A3374" t="s">
        <v>50</v>
      </c>
      <c r="B3374">
        <v>1990</v>
      </c>
      <c r="C3374" s="16">
        <v>11488.4892578125</v>
      </c>
      <c r="D3374" s="16">
        <v>2497.520263671875</v>
      </c>
      <c r="E3374" s="16">
        <v>1681.382080078125</v>
      </c>
      <c r="F3374" s="16">
        <v>71.127082824707031</v>
      </c>
    </row>
    <row r="3375" spans="1:6" x14ac:dyDescent="0.2">
      <c r="A3375" t="s">
        <v>50</v>
      </c>
      <c r="B3375">
        <v>1991</v>
      </c>
      <c r="C3375" s="16">
        <v>14361.546875</v>
      </c>
      <c r="D3375" s="16">
        <v>2576.407470703125</v>
      </c>
      <c r="E3375" s="16">
        <v>2995.77490234375</v>
      </c>
      <c r="F3375" s="16">
        <v>88.492210388183594</v>
      </c>
    </row>
    <row r="3376" spans="1:6" x14ac:dyDescent="0.2">
      <c r="A3376" t="s">
        <v>50</v>
      </c>
      <c r="B3376">
        <v>1992</v>
      </c>
      <c r="C3376" s="16">
        <v>18339.9609375</v>
      </c>
      <c r="D3376" s="16">
        <v>4476.4833984375</v>
      </c>
      <c r="E3376" s="16">
        <v>2303.43359375</v>
      </c>
      <c r="F3376" s="16">
        <v>85.802650451660156</v>
      </c>
    </row>
    <row r="3377" spans="1:6" x14ac:dyDescent="0.2">
      <c r="A3377" t="s">
        <v>50</v>
      </c>
      <c r="B3377">
        <v>1993</v>
      </c>
      <c r="C3377" s="16">
        <v>19349.04296875</v>
      </c>
      <c r="D3377" s="16">
        <v>6816.9072265625</v>
      </c>
      <c r="E3377" s="16">
        <v>2992.95849609375</v>
      </c>
      <c r="F3377" s="16">
        <v>155.3980712890625</v>
      </c>
    </row>
    <row r="3378" spans="1:6" x14ac:dyDescent="0.2">
      <c r="A3378" t="s">
        <v>50</v>
      </c>
      <c r="B3378">
        <v>1994</v>
      </c>
      <c r="C3378" s="16">
        <v>24824.423828125</v>
      </c>
      <c r="D3378" s="16">
        <v>6306.0673828125</v>
      </c>
      <c r="E3378" s="16">
        <v>2935.670654296875</v>
      </c>
      <c r="F3378" s="16">
        <v>161.00115966796875</v>
      </c>
    </row>
    <row r="3379" spans="1:6" x14ac:dyDescent="0.2">
      <c r="A3379" t="s">
        <v>50</v>
      </c>
      <c r="B3379">
        <v>1995</v>
      </c>
      <c r="C3379" s="16">
        <v>28305.482421875</v>
      </c>
      <c r="D3379" s="16">
        <v>5515.52001953125</v>
      </c>
      <c r="E3379" s="16">
        <v>4245.24072265625</v>
      </c>
      <c r="F3379" s="16">
        <v>235.55604553222656</v>
      </c>
    </row>
    <row r="3380" spans="1:6" x14ac:dyDescent="0.2">
      <c r="A3380" t="s">
        <v>50</v>
      </c>
      <c r="B3380">
        <v>1996</v>
      </c>
      <c r="C3380" s="16">
        <v>35020.5703125</v>
      </c>
      <c r="D3380" s="16">
        <v>6484.3251953125</v>
      </c>
      <c r="E3380" s="16">
        <v>3426.3701171875</v>
      </c>
      <c r="F3380" s="16">
        <v>213.73448181152344</v>
      </c>
    </row>
    <row r="3381" spans="1:6" x14ac:dyDescent="0.2">
      <c r="A3381" t="s">
        <v>50</v>
      </c>
      <c r="B3381">
        <v>1997</v>
      </c>
      <c r="C3381" s="16">
        <v>43053.765625</v>
      </c>
      <c r="D3381" s="16">
        <v>9578.55859375</v>
      </c>
      <c r="E3381" s="16">
        <v>3589.63525390625</v>
      </c>
      <c r="F3381" s="16">
        <v>243.43928527832031</v>
      </c>
    </row>
    <row r="3382" spans="1:6" x14ac:dyDescent="0.2">
      <c r="A3382" t="s">
        <v>50</v>
      </c>
      <c r="B3382">
        <v>1998</v>
      </c>
      <c r="C3382" s="16">
        <v>56770.9453125</v>
      </c>
      <c r="D3382" s="16">
        <v>18712.146484375</v>
      </c>
      <c r="E3382" s="16">
        <v>4683.06787109375</v>
      </c>
      <c r="F3382" s="16">
        <v>395.54183959960938</v>
      </c>
    </row>
    <row r="3383" spans="1:6" x14ac:dyDescent="0.2">
      <c r="A3383" t="s">
        <v>50</v>
      </c>
      <c r="B3383">
        <v>1999</v>
      </c>
      <c r="C3383" s="16">
        <v>60587.171875</v>
      </c>
      <c r="D3383" s="16">
        <v>15861.6943359375</v>
      </c>
      <c r="E3383" s="16">
        <v>4359.20361328125</v>
      </c>
      <c r="F3383" s="16">
        <v>337.6309814453125</v>
      </c>
    </row>
    <row r="3384" spans="1:6" x14ac:dyDescent="0.2">
      <c r="A3384" t="s">
        <v>50</v>
      </c>
      <c r="B3384">
        <v>2000</v>
      </c>
      <c r="C3384" s="16">
        <v>73070.1796875</v>
      </c>
      <c r="D3384" s="16">
        <v>20685.12109375</v>
      </c>
      <c r="E3384" s="16">
        <v>4382.52001953125</v>
      </c>
      <c r="F3384" s="16">
        <v>362.38223266601563</v>
      </c>
    </row>
    <row r="3385" spans="1:6" x14ac:dyDescent="0.2">
      <c r="A3385" t="s">
        <v>50</v>
      </c>
      <c r="B3385">
        <v>2001</v>
      </c>
      <c r="C3385" s="16">
        <v>74225.6015625</v>
      </c>
      <c r="D3385" s="16">
        <v>20409.57421875</v>
      </c>
      <c r="E3385" s="16">
        <v>5349.54443359375</v>
      </c>
      <c r="F3385" s="16">
        <v>769.68292236328125</v>
      </c>
    </row>
    <row r="3386" spans="1:6" x14ac:dyDescent="0.2">
      <c r="A3386" t="s">
        <v>50</v>
      </c>
      <c r="B3386">
        <v>2002</v>
      </c>
      <c r="C3386" s="16">
        <v>87361.5859375</v>
      </c>
      <c r="D3386" s="16">
        <v>8777.720703125</v>
      </c>
      <c r="E3386" s="16">
        <v>18885.78125</v>
      </c>
      <c r="F3386" s="16">
        <v>3149.615478515625</v>
      </c>
    </row>
    <row r="3387" spans="1:6" x14ac:dyDescent="0.2">
      <c r="A3387" t="s">
        <v>50</v>
      </c>
      <c r="B3387">
        <v>2003</v>
      </c>
      <c r="C3387" s="16">
        <v>95527.2734375</v>
      </c>
      <c r="D3387" s="16">
        <v>7307.12451171875</v>
      </c>
      <c r="E3387" s="16">
        <v>20726.13671875</v>
      </c>
      <c r="F3387" s="16">
        <v>2499.3642578125</v>
      </c>
    </row>
    <row r="3388" spans="1:6" x14ac:dyDescent="0.2">
      <c r="A3388" t="s">
        <v>50</v>
      </c>
      <c r="B3388">
        <v>2004</v>
      </c>
      <c r="C3388" s="16">
        <v>154615.4375</v>
      </c>
      <c r="D3388" s="16">
        <v>9506.521484375</v>
      </c>
      <c r="E3388" s="16">
        <v>25413.849609375</v>
      </c>
      <c r="F3388" s="16">
        <v>1773.494384765625</v>
      </c>
    </row>
    <row r="3389" spans="1:6" x14ac:dyDescent="0.2">
      <c r="A3389" t="s">
        <v>50</v>
      </c>
      <c r="B3389">
        <v>2005</v>
      </c>
      <c r="C3389" s="16">
        <v>198606.953125</v>
      </c>
      <c r="D3389" s="16">
        <v>16023.158203125</v>
      </c>
      <c r="E3389" s="16">
        <v>30208.140625</v>
      </c>
      <c r="F3389" s="16">
        <v>157.0419921875</v>
      </c>
    </row>
    <row r="3390" spans="1:6" x14ac:dyDescent="0.2">
      <c r="A3390" t="s">
        <v>50</v>
      </c>
      <c r="B3390">
        <v>2006</v>
      </c>
      <c r="C3390" s="16">
        <v>260815.234375</v>
      </c>
      <c r="D3390" s="16">
        <v>35510.76171875</v>
      </c>
      <c r="E3390" s="16">
        <v>29552.4921875</v>
      </c>
      <c r="F3390" s="16">
        <v>573.5108642578125</v>
      </c>
    </row>
    <row r="3391" spans="1:6" x14ac:dyDescent="0.2">
      <c r="A3391" t="s">
        <v>50</v>
      </c>
      <c r="B3391">
        <v>2007</v>
      </c>
      <c r="C3391" s="16">
        <v>289484.21875</v>
      </c>
      <c r="D3391" s="16">
        <v>64119.046875</v>
      </c>
      <c r="E3391" s="16">
        <v>38237.52734375</v>
      </c>
      <c r="F3391" s="16">
        <v>2477.541748046875</v>
      </c>
    </row>
    <row r="3392" spans="1:6" x14ac:dyDescent="0.2">
      <c r="A3392" t="s">
        <v>50</v>
      </c>
      <c r="B3392">
        <v>2008</v>
      </c>
      <c r="C3392" s="16">
        <v>346874.34375</v>
      </c>
      <c r="D3392" s="16">
        <v>78900.8984375</v>
      </c>
      <c r="E3392" s="16">
        <v>38171.98046875</v>
      </c>
      <c r="F3392" s="16">
        <v>3166.046875</v>
      </c>
    </row>
    <row r="3393" spans="1:6" x14ac:dyDescent="0.2">
      <c r="A3393" t="s">
        <v>50</v>
      </c>
      <c r="B3393">
        <v>2009</v>
      </c>
      <c r="C3393" s="16">
        <v>321833.21875</v>
      </c>
      <c r="D3393" s="16">
        <v>56277.203125</v>
      </c>
      <c r="E3393" s="16">
        <v>21183.189453125</v>
      </c>
      <c r="F3393" s="16">
        <v>2803.299072265625</v>
      </c>
    </row>
    <row r="3394" spans="1:6" x14ac:dyDescent="0.2">
      <c r="A3394" t="s">
        <v>50</v>
      </c>
      <c r="B3394">
        <v>2010</v>
      </c>
      <c r="C3394" s="16">
        <v>316951.1875</v>
      </c>
      <c r="D3394" s="16">
        <v>115401.953125</v>
      </c>
      <c r="E3394" s="16">
        <v>59038.5859375</v>
      </c>
      <c r="F3394" s="16">
        <v>8313.59765625</v>
      </c>
    </row>
    <row r="3395" spans="1:6" x14ac:dyDescent="0.2">
      <c r="A3395" t="s">
        <v>50</v>
      </c>
      <c r="B3395">
        <v>2011</v>
      </c>
      <c r="C3395" s="16">
        <v>383016.4375</v>
      </c>
      <c r="D3395" s="16">
        <v>105688.3125</v>
      </c>
      <c r="E3395" s="16">
        <v>49221.5390625</v>
      </c>
      <c r="F3395" s="16">
        <v>8904.31640625</v>
      </c>
    </row>
    <row r="3396" spans="1:6" x14ac:dyDescent="0.2">
      <c r="A3396" t="s">
        <v>50</v>
      </c>
      <c r="B3396">
        <v>2012</v>
      </c>
      <c r="C3396" s="16">
        <v>402434.59375</v>
      </c>
      <c r="D3396" s="16">
        <v>111046.4921875</v>
      </c>
      <c r="E3396" s="16">
        <v>51716.96875</v>
      </c>
      <c r="F3396" s="16">
        <v>9355.7470703125</v>
      </c>
    </row>
    <row r="3397" spans="1:6" x14ac:dyDescent="0.2">
      <c r="A3397" t="s">
        <v>50</v>
      </c>
      <c r="B3397">
        <v>2013</v>
      </c>
      <c r="C3397" s="16">
        <v>409448.09375</v>
      </c>
      <c r="D3397" s="16">
        <v>112981.7734375</v>
      </c>
      <c r="E3397" s="16">
        <v>52618.27734375</v>
      </c>
      <c r="F3397" s="16">
        <v>9518.796875</v>
      </c>
    </row>
    <row r="3398" spans="1:6" x14ac:dyDescent="0.2">
      <c r="A3398" t="s">
        <v>50</v>
      </c>
      <c r="B3398">
        <v>2014</v>
      </c>
      <c r="C3398" s="16">
        <v>466199.03125</v>
      </c>
      <c r="D3398" s="16">
        <v>128641.4453125</v>
      </c>
      <c r="E3398" s="16">
        <v>59911.35546875</v>
      </c>
      <c r="F3398" s="16">
        <v>10838.1357421875</v>
      </c>
    </row>
    <row r="3399" spans="1:6" x14ac:dyDescent="0.2">
      <c r="A3399" t="s">
        <v>50</v>
      </c>
      <c r="B3399">
        <v>2015</v>
      </c>
      <c r="C3399" s="16">
        <v>495130.34375</v>
      </c>
      <c r="D3399" s="16">
        <v>136624.65625</v>
      </c>
      <c r="E3399" s="16">
        <v>63629.328125</v>
      </c>
      <c r="F3399" s="16">
        <v>11510.7265625</v>
      </c>
    </row>
    <row r="3400" spans="1:6" x14ac:dyDescent="0.2">
      <c r="A3400" t="s">
        <v>50</v>
      </c>
      <c r="B3400">
        <v>2016</v>
      </c>
      <c r="C3400" s="16">
        <v>500173.0625</v>
      </c>
      <c r="D3400" s="16">
        <v>138016.125</v>
      </c>
      <c r="E3400" s="16">
        <v>64277.3671875</v>
      </c>
      <c r="F3400" s="16">
        <v>11627.958984375</v>
      </c>
    </row>
    <row r="3401" spans="1:6" x14ac:dyDescent="0.2">
      <c r="A3401" t="s">
        <v>50</v>
      </c>
      <c r="B3401">
        <v>2017</v>
      </c>
      <c r="C3401" s="16">
        <v>554293.3125</v>
      </c>
      <c r="D3401" s="16">
        <v>152949.890625</v>
      </c>
      <c r="E3401" s="16">
        <v>71232.375</v>
      </c>
      <c r="F3401" s="16">
        <v>12886.1396484375</v>
      </c>
    </row>
    <row r="3402" spans="1:6" x14ac:dyDescent="0.2">
      <c r="A3402" t="s">
        <v>51</v>
      </c>
      <c r="B3402">
        <v>1950</v>
      </c>
    </row>
    <row r="3403" spans="1:6" x14ac:dyDescent="0.2">
      <c r="A3403" t="s">
        <v>51</v>
      </c>
      <c r="B3403">
        <v>1951</v>
      </c>
    </row>
    <row r="3404" spans="1:6" x14ac:dyDescent="0.2">
      <c r="A3404" t="s">
        <v>51</v>
      </c>
      <c r="B3404">
        <v>1952</v>
      </c>
    </row>
    <row r="3405" spans="1:6" x14ac:dyDescent="0.2">
      <c r="A3405" t="s">
        <v>51</v>
      </c>
      <c r="B3405">
        <v>1953</v>
      </c>
    </row>
    <row r="3406" spans="1:6" x14ac:dyDescent="0.2">
      <c r="A3406" t="s">
        <v>51</v>
      </c>
      <c r="B3406">
        <v>1954</v>
      </c>
    </row>
    <row r="3407" spans="1:6" x14ac:dyDescent="0.2">
      <c r="A3407" t="s">
        <v>51</v>
      </c>
      <c r="B3407">
        <v>1955</v>
      </c>
    </row>
    <row r="3408" spans="1:6" x14ac:dyDescent="0.2">
      <c r="A3408" t="s">
        <v>51</v>
      </c>
      <c r="B3408">
        <v>1956</v>
      </c>
    </row>
    <row r="3409" spans="1:6" x14ac:dyDescent="0.2">
      <c r="A3409" t="s">
        <v>51</v>
      </c>
      <c r="B3409">
        <v>1957</v>
      </c>
    </row>
    <row r="3410" spans="1:6" x14ac:dyDescent="0.2">
      <c r="A3410" t="s">
        <v>51</v>
      </c>
      <c r="B3410">
        <v>1958</v>
      </c>
    </row>
    <row r="3411" spans="1:6" x14ac:dyDescent="0.2">
      <c r="A3411" t="s">
        <v>51</v>
      </c>
      <c r="B3411">
        <v>1959</v>
      </c>
    </row>
    <row r="3412" spans="1:6" x14ac:dyDescent="0.2">
      <c r="A3412" t="s">
        <v>51</v>
      </c>
      <c r="B3412">
        <v>1960</v>
      </c>
      <c r="C3412" s="16">
        <v>3536.521728515625</v>
      </c>
      <c r="D3412" s="16">
        <v>387.84268188476563</v>
      </c>
      <c r="E3412" s="16">
        <v>1106.843505859375</v>
      </c>
      <c r="F3412" s="16">
        <v>0</v>
      </c>
    </row>
    <row r="3413" spans="1:6" x14ac:dyDescent="0.2">
      <c r="A3413" t="s">
        <v>51</v>
      </c>
      <c r="B3413">
        <v>1961</v>
      </c>
      <c r="C3413" s="16">
        <v>3583.712158203125</v>
      </c>
      <c r="D3413" s="16">
        <v>407.46548461914063</v>
      </c>
      <c r="E3413" s="16">
        <v>1039.9417724609375</v>
      </c>
      <c r="F3413" s="16">
        <v>8.854927122592926E-2</v>
      </c>
    </row>
    <row r="3414" spans="1:6" x14ac:dyDescent="0.2">
      <c r="A3414" t="s">
        <v>51</v>
      </c>
      <c r="B3414">
        <v>1962</v>
      </c>
      <c r="C3414" s="16">
        <v>2083.803955078125</v>
      </c>
      <c r="D3414" s="16">
        <v>289.285888671875</v>
      </c>
      <c r="E3414" s="16">
        <v>731.16943359375</v>
      </c>
      <c r="F3414" s="16">
        <v>0.10306482017040253</v>
      </c>
    </row>
    <row r="3415" spans="1:6" x14ac:dyDescent="0.2">
      <c r="A3415" t="s">
        <v>51</v>
      </c>
      <c r="B3415">
        <v>1963</v>
      </c>
      <c r="C3415" s="16">
        <v>2173.863525390625</v>
      </c>
      <c r="D3415" s="16">
        <v>370.36270141601563</v>
      </c>
      <c r="E3415" s="16">
        <v>881.1162109375</v>
      </c>
      <c r="F3415" s="16">
        <v>0.16099865734577179</v>
      </c>
    </row>
    <row r="3416" spans="1:6" x14ac:dyDescent="0.2">
      <c r="A3416" t="s">
        <v>51</v>
      </c>
      <c r="B3416">
        <v>1964</v>
      </c>
      <c r="C3416" s="16">
        <v>1620.5191650390625</v>
      </c>
      <c r="D3416" s="16">
        <v>358.64761352539063</v>
      </c>
      <c r="E3416" s="16">
        <v>803.89459228515625</v>
      </c>
      <c r="F3416" s="16">
        <v>0.16003525257110596</v>
      </c>
    </row>
    <row r="3417" spans="1:6" x14ac:dyDescent="0.2">
      <c r="A3417" t="s">
        <v>51</v>
      </c>
      <c r="B3417">
        <v>1965</v>
      </c>
      <c r="C3417" s="16">
        <v>1807.224853515625</v>
      </c>
      <c r="D3417" s="16">
        <v>421.45632934570313</v>
      </c>
      <c r="E3417" s="16">
        <v>875.4578857421875</v>
      </c>
      <c r="F3417" s="16">
        <v>0.22320367395877838</v>
      </c>
    </row>
    <row r="3418" spans="1:6" x14ac:dyDescent="0.2">
      <c r="A3418" t="s">
        <v>51</v>
      </c>
      <c r="B3418">
        <v>1966</v>
      </c>
      <c r="C3418" s="16">
        <v>1217.158447265625</v>
      </c>
      <c r="D3418" s="16">
        <v>370.85311889648438</v>
      </c>
      <c r="E3418" s="16">
        <v>717.9061279296875</v>
      </c>
      <c r="F3418" s="16">
        <v>0.18033687770366669</v>
      </c>
    </row>
    <row r="3419" spans="1:6" x14ac:dyDescent="0.2">
      <c r="A3419" t="s">
        <v>51</v>
      </c>
      <c r="B3419">
        <v>1967</v>
      </c>
      <c r="C3419" s="16">
        <v>2044.0806884765625</v>
      </c>
      <c r="D3419" s="16">
        <v>528.41510009765625</v>
      </c>
      <c r="E3419" s="16">
        <v>886.2977294921875</v>
      </c>
      <c r="F3419" s="16">
        <v>0.35352477431297302</v>
      </c>
    </row>
    <row r="3420" spans="1:6" x14ac:dyDescent="0.2">
      <c r="A3420" t="s">
        <v>51</v>
      </c>
      <c r="B3420">
        <v>1968</v>
      </c>
      <c r="C3420" s="16">
        <v>2819.121826171875</v>
      </c>
      <c r="D3420" s="16">
        <v>715.395751953125</v>
      </c>
      <c r="E3420" s="16">
        <v>1165.81689453125</v>
      </c>
      <c r="F3420" s="16">
        <v>0.55705565214157104</v>
      </c>
    </row>
    <row r="3421" spans="1:6" x14ac:dyDescent="0.2">
      <c r="A3421" t="s">
        <v>51</v>
      </c>
      <c r="B3421">
        <v>1969</v>
      </c>
      <c r="C3421" s="16">
        <v>3544.5224609375</v>
      </c>
      <c r="D3421" s="16">
        <v>898.69281005859375</v>
      </c>
      <c r="E3421" s="16">
        <v>1587.3299560546875</v>
      </c>
      <c r="F3421" s="16">
        <v>0.78769218921661377</v>
      </c>
    </row>
    <row r="3422" spans="1:6" x14ac:dyDescent="0.2">
      <c r="A3422" t="s">
        <v>51</v>
      </c>
      <c r="B3422">
        <v>1970</v>
      </c>
      <c r="C3422" s="16">
        <v>4435.412109375</v>
      </c>
      <c r="D3422" s="16">
        <v>1157.5230712890625</v>
      </c>
      <c r="E3422" s="16">
        <v>2211.22314453125</v>
      </c>
      <c r="F3422" s="16">
        <v>1.0958577394485474</v>
      </c>
    </row>
    <row r="3423" spans="1:6" x14ac:dyDescent="0.2">
      <c r="A3423" t="s">
        <v>51</v>
      </c>
      <c r="B3423">
        <v>1971</v>
      </c>
      <c r="C3423" s="16">
        <v>4580.8037109375</v>
      </c>
      <c r="D3423" s="16">
        <v>1364.168212890625</v>
      </c>
      <c r="E3423" s="16">
        <v>2032.9208984375</v>
      </c>
      <c r="F3423" s="16">
        <v>1.4490485191345215</v>
      </c>
    </row>
    <row r="3424" spans="1:6" x14ac:dyDescent="0.2">
      <c r="A3424" t="s">
        <v>51</v>
      </c>
      <c r="B3424">
        <v>1972</v>
      </c>
      <c r="C3424" s="16">
        <v>5918.38134765625</v>
      </c>
      <c r="D3424" s="16">
        <v>1407.76025390625</v>
      </c>
      <c r="E3424" s="16">
        <v>2056.778564453125</v>
      </c>
      <c r="F3424" s="16">
        <v>1.5587621927261353</v>
      </c>
    </row>
    <row r="3425" spans="1:6" x14ac:dyDescent="0.2">
      <c r="A3425" t="s">
        <v>51</v>
      </c>
      <c r="B3425">
        <v>1973</v>
      </c>
      <c r="C3425" s="16">
        <v>6814.70068359375</v>
      </c>
      <c r="D3425" s="16">
        <v>2116.554931640625</v>
      </c>
      <c r="E3425" s="16">
        <v>2943.218017578125</v>
      </c>
      <c r="F3425" s="16">
        <v>2.7127494812011719</v>
      </c>
    </row>
    <row r="3426" spans="1:6" x14ac:dyDescent="0.2">
      <c r="A3426" t="s">
        <v>51</v>
      </c>
      <c r="B3426">
        <v>1974</v>
      </c>
      <c r="C3426" s="16">
        <v>8606.419921875</v>
      </c>
      <c r="D3426" s="16">
        <v>3964.757080078125</v>
      </c>
      <c r="E3426" s="16">
        <v>4386.85498046875</v>
      </c>
      <c r="F3426" s="16">
        <v>5.9611477851867676</v>
      </c>
    </row>
    <row r="3427" spans="1:6" x14ac:dyDescent="0.2">
      <c r="A3427" t="s">
        <v>51</v>
      </c>
      <c r="B3427">
        <v>1975</v>
      </c>
      <c r="C3427" s="16">
        <v>11502.5166015625</v>
      </c>
      <c r="D3427" s="16">
        <v>5538.44677734375</v>
      </c>
      <c r="E3427" s="16">
        <v>6924.92578125</v>
      </c>
      <c r="F3427" s="16">
        <v>9.1009082794189453</v>
      </c>
    </row>
    <row r="3428" spans="1:6" x14ac:dyDescent="0.2">
      <c r="A3428" t="s">
        <v>51</v>
      </c>
      <c r="B3428">
        <v>1976</v>
      </c>
      <c r="C3428" s="16">
        <v>15656.99609375</v>
      </c>
      <c r="D3428" s="16">
        <v>7450.140625</v>
      </c>
      <c r="E3428" s="16">
        <v>8238.552734375</v>
      </c>
      <c r="F3428" s="16">
        <v>12.298603057861328</v>
      </c>
    </row>
    <row r="3429" spans="1:6" x14ac:dyDescent="0.2">
      <c r="A3429" t="s">
        <v>51</v>
      </c>
      <c r="B3429">
        <v>1977</v>
      </c>
      <c r="C3429" s="16">
        <v>18758.9921875</v>
      </c>
      <c r="D3429" s="16">
        <v>8586.5234375</v>
      </c>
      <c r="E3429" s="16">
        <v>11071.4306640625</v>
      </c>
      <c r="F3429" s="16">
        <v>16.038082122802734</v>
      </c>
    </row>
    <row r="3430" spans="1:6" x14ac:dyDescent="0.2">
      <c r="A3430" t="s">
        <v>51</v>
      </c>
      <c r="B3430">
        <v>1978</v>
      </c>
      <c r="C3430" s="16">
        <v>23458.52734375</v>
      </c>
      <c r="D3430" s="16">
        <v>12056.4072265625</v>
      </c>
      <c r="E3430" s="16">
        <v>15250.8125</v>
      </c>
      <c r="F3430" s="16">
        <v>24.231897354125977</v>
      </c>
    </row>
    <row r="3431" spans="1:6" x14ac:dyDescent="0.2">
      <c r="A3431" t="s">
        <v>51</v>
      </c>
      <c r="B3431">
        <v>1979</v>
      </c>
      <c r="C3431" s="16">
        <v>26225.46875</v>
      </c>
      <c r="D3431" s="16">
        <v>11977.28515625</v>
      </c>
      <c r="E3431" s="16">
        <v>12150.8671875</v>
      </c>
      <c r="F3431" s="16">
        <v>21.358989715576172</v>
      </c>
    </row>
    <row r="3432" spans="1:6" x14ac:dyDescent="0.2">
      <c r="A3432" t="s">
        <v>51</v>
      </c>
      <c r="B3432">
        <v>1980</v>
      </c>
      <c r="C3432" s="16">
        <v>30223.986328125</v>
      </c>
      <c r="D3432" s="16">
        <v>12358.12109375</v>
      </c>
      <c r="E3432" s="16">
        <v>12278.203125</v>
      </c>
      <c r="F3432" s="16">
        <v>20.668176651000977</v>
      </c>
    </row>
    <row r="3433" spans="1:6" x14ac:dyDescent="0.2">
      <c r="A3433" t="s">
        <v>51</v>
      </c>
      <c r="B3433">
        <v>1981</v>
      </c>
      <c r="C3433" s="16">
        <v>32789.984375</v>
      </c>
      <c r="D3433" s="16">
        <v>14414.6044921875</v>
      </c>
      <c r="E3433" s="16">
        <v>15821.4345703125</v>
      </c>
      <c r="F3433" s="16">
        <v>18.951320648193359</v>
      </c>
    </row>
    <row r="3434" spans="1:6" x14ac:dyDescent="0.2">
      <c r="A3434" t="s">
        <v>51</v>
      </c>
      <c r="B3434">
        <v>1982</v>
      </c>
      <c r="C3434" s="16">
        <v>38493.51953125</v>
      </c>
      <c r="D3434" s="16">
        <v>16883.87109375</v>
      </c>
      <c r="E3434" s="16">
        <v>16086.1015625</v>
      </c>
      <c r="F3434" s="16">
        <v>24.477481842041016</v>
      </c>
    </row>
    <row r="3435" spans="1:6" x14ac:dyDescent="0.2">
      <c r="A3435" t="s">
        <v>51</v>
      </c>
      <c r="B3435">
        <v>1983</v>
      </c>
      <c r="C3435" s="16">
        <v>47324.98046875</v>
      </c>
      <c r="D3435" s="16">
        <v>15834.9814453125</v>
      </c>
      <c r="E3435" s="16">
        <v>17132.7109375</v>
      </c>
      <c r="F3435" s="16">
        <v>26.296430587768555</v>
      </c>
    </row>
    <row r="3436" spans="1:6" x14ac:dyDescent="0.2">
      <c r="A3436" t="s">
        <v>51</v>
      </c>
      <c r="B3436">
        <v>1984</v>
      </c>
      <c r="C3436" s="16">
        <v>51756.1484375</v>
      </c>
      <c r="D3436" s="16">
        <v>16916.693359375</v>
      </c>
      <c r="E3436" s="16">
        <v>18783.033203125</v>
      </c>
      <c r="F3436" s="16">
        <v>26.087121963500977</v>
      </c>
    </row>
    <row r="3437" spans="1:6" x14ac:dyDescent="0.2">
      <c r="A3437" t="s">
        <v>51</v>
      </c>
      <c r="B3437">
        <v>1985</v>
      </c>
      <c r="C3437" s="16">
        <v>55830.27734375</v>
      </c>
      <c r="D3437" s="16">
        <v>18420.255859375</v>
      </c>
      <c r="E3437" s="16">
        <v>18468.78125</v>
      </c>
      <c r="F3437" s="16">
        <v>45.649639129638672</v>
      </c>
    </row>
    <row r="3438" spans="1:6" x14ac:dyDescent="0.2">
      <c r="A3438" t="s">
        <v>51</v>
      </c>
      <c r="B3438">
        <v>1986</v>
      </c>
      <c r="C3438" s="16">
        <v>64454.953125</v>
      </c>
      <c r="D3438" s="16">
        <v>18623.16015625</v>
      </c>
      <c r="E3438" s="16">
        <v>18211.798828125</v>
      </c>
      <c r="F3438" s="16">
        <v>43.046234130859375</v>
      </c>
    </row>
    <row r="3439" spans="1:6" x14ac:dyDescent="0.2">
      <c r="A3439" t="s">
        <v>51</v>
      </c>
      <c r="B3439">
        <v>1987</v>
      </c>
      <c r="C3439" s="16">
        <v>57958.82421875</v>
      </c>
      <c r="D3439" s="16">
        <v>18190.568359375</v>
      </c>
      <c r="E3439" s="16">
        <v>16697.123046875</v>
      </c>
      <c r="F3439" s="16">
        <v>33.446075439453125</v>
      </c>
    </row>
    <row r="3440" spans="1:6" x14ac:dyDescent="0.2">
      <c r="A3440" t="s">
        <v>51</v>
      </c>
      <c r="B3440">
        <v>1988</v>
      </c>
      <c r="C3440" s="16">
        <v>52261.66796875</v>
      </c>
      <c r="D3440" s="16">
        <v>20155.77734375</v>
      </c>
      <c r="E3440" s="16">
        <v>19282.7109375</v>
      </c>
      <c r="F3440" s="16">
        <v>43.21112060546875</v>
      </c>
    </row>
    <row r="3441" spans="1:6" x14ac:dyDescent="0.2">
      <c r="A3441" t="s">
        <v>51</v>
      </c>
      <c r="B3441">
        <v>1989</v>
      </c>
      <c r="C3441" s="16">
        <v>64350.8203125</v>
      </c>
      <c r="D3441" s="16">
        <v>26454.708984375</v>
      </c>
      <c r="E3441" s="16">
        <v>24926.802734375</v>
      </c>
      <c r="F3441" s="16">
        <v>63.722568511962891</v>
      </c>
    </row>
    <row r="3442" spans="1:6" x14ac:dyDescent="0.2">
      <c r="A3442" t="s">
        <v>51</v>
      </c>
      <c r="B3442">
        <v>1990</v>
      </c>
      <c r="C3442" s="16">
        <v>71803.078125</v>
      </c>
      <c r="D3442" s="16">
        <v>35521.40234375</v>
      </c>
      <c r="E3442" s="16">
        <v>34456.23828125</v>
      </c>
      <c r="F3442" s="16">
        <v>95.823417663574219</v>
      </c>
    </row>
    <row r="3443" spans="1:6" x14ac:dyDescent="0.2">
      <c r="A3443" t="s">
        <v>51</v>
      </c>
      <c r="B3443">
        <v>1991</v>
      </c>
      <c r="C3443" s="16">
        <v>84134.3984375</v>
      </c>
      <c r="D3443" s="16">
        <v>56552.69921875</v>
      </c>
      <c r="E3443" s="16">
        <v>74893.3984375</v>
      </c>
      <c r="F3443" s="16">
        <v>198.01994323730469</v>
      </c>
    </row>
    <row r="3444" spans="1:6" x14ac:dyDescent="0.2">
      <c r="A3444" t="s">
        <v>51</v>
      </c>
      <c r="B3444">
        <v>1992</v>
      </c>
      <c r="C3444" s="16">
        <v>103411.2421875</v>
      </c>
      <c r="D3444" s="16">
        <v>73190.2578125</v>
      </c>
      <c r="E3444" s="16">
        <v>101086.0234375</v>
      </c>
      <c r="F3444" s="16">
        <v>286.36874389648438</v>
      </c>
    </row>
    <row r="3445" spans="1:6" x14ac:dyDescent="0.2">
      <c r="A3445" t="s">
        <v>51</v>
      </c>
      <c r="B3445">
        <v>1993</v>
      </c>
      <c r="C3445" s="16">
        <v>120547.9609375</v>
      </c>
      <c r="D3445" s="16">
        <v>84091.15625</v>
      </c>
      <c r="E3445" s="16">
        <v>119133.953125</v>
      </c>
      <c r="F3445" s="16">
        <v>361.79934692382813</v>
      </c>
    </row>
    <row r="3446" spans="1:6" x14ac:dyDescent="0.2">
      <c r="A3446" t="s">
        <v>51</v>
      </c>
      <c r="B3446">
        <v>1994</v>
      </c>
      <c r="C3446" s="16">
        <v>128600.7890625</v>
      </c>
      <c r="D3446" s="16">
        <v>105869.6484375</v>
      </c>
      <c r="E3446" s="16">
        <v>172540.640625</v>
      </c>
      <c r="F3446" s="16">
        <v>533.76153564453125</v>
      </c>
    </row>
    <row r="3447" spans="1:6" x14ac:dyDescent="0.2">
      <c r="A3447" t="s">
        <v>51</v>
      </c>
      <c r="B3447">
        <v>1995</v>
      </c>
      <c r="C3447" s="16">
        <v>142508.09375</v>
      </c>
      <c r="D3447" s="16">
        <v>147920.125</v>
      </c>
      <c r="E3447" s="16">
        <v>250578.984375</v>
      </c>
      <c r="F3447" s="16">
        <v>818.59039306640625</v>
      </c>
    </row>
    <row r="3448" spans="1:6" x14ac:dyDescent="0.2">
      <c r="A3448" t="s">
        <v>51</v>
      </c>
      <c r="B3448">
        <v>1996</v>
      </c>
      <c r="C3448" s="16">
        <v>161708.34375</v>
      </c>
      <c r="D3448" s="16">
        <v>177932.265625</v>
      </c>
      <c r="E3448" s="16">
        <v>298761.65625</v>
      </c>
      <c r="F3448" s="16">
        <v>1044.4722900390625</v>
      </c>
    </row>
    <row r="3449" spans="1:6" x14ac:dyDescent="0.2">
      <c r="A3449" t="s">
        <v>51</v>
      </c>
      <c r="B3449">
        <v>1997</v>
      </c>
      <c r="C3449" s="16">
        <v>174330.28125</v>
      </c>
      <c r="D3449" s="16">
        <v>182166.515625</v>
      </c>
      <c r="E3449" s="16">
        <v>280545.75</v>
      </c>
      <c r="F3449" s="16">
        <v>1077.2098388671875</v>
      </c>
    </row>
    <row r="3450" spans="1:6" x14ac:dyDescent="0.2">
      <c r="A3450" t="s">
        <v>51</v>
      </c>
      <c r="B3450">
        <v>1998</v>
      </c>
      <c r="C3450" s="16">
        <v>198896.34375</v>
      </c>
      <c r="D3450" s="16">
        <v>207666.3125</v>
      </c>
      <c r="E3450" s="16">
        <v>320888.1875</v>
      </c>
      <c r="F3450" s="16">
        <v>1302.8658447265625</v>
      </c>
    </row>
    <row r="3451" spans="1:6" x14ac:dyDescent="0.2">
      <c r="A3451" t="s">
        <v>51</v>
      </c>
      <c r="B3451">
        <v>1999</v>
      </c>
      <c r="C3451" s="16">
        <v>213023.15625</v>
      </c>
      <c r="D3451" s="16">
        <v>241143.15625</v>
      </c>
      <c r="E3451" s="16">
        <v>334135.5625</v>
      </c>
      <c r="F3451" s="16">
        <v>1496.826416015625</v>
      </c>
    </row>
    <row r="3452" spans="1:6" x14ac:dyDescent="0.2">
      <c r="A3452" t="s">
        <v>51</v>
      </c>
      <c r="B3452">
        <v>2000</v>
      </c>
      <c r="C3452" s="16">
        <v>228246.15625</v>
      </c>
      <c r="D3452" s="16">
        <v>281328</v>
      </c>
      <c r="E3452" s="16">
        <v>339090.46875</v>
      </c>
      <c r="F3452" s="16">
        <v>3964.04150390625</v>
      </c>
    </row>
    <row r="3453" spans="1:6" x14ac:dyDescent="0.2">
      <c r="A3453" t="s">
        <v>51</v>
      </c>
      <c r="B3453">
        <v>2001</v>
      </c>
      <c r="C3453" s="16">
        <v>271396.75</v>
      </c>
      <c r="D3453" s="16">
        <v>322074.375</v>
      </c>
      <c r="E3453" s="16">
        <v>366533.0625</v>
      </c>
      <c r="F3453" s="16">
        <v>5458.43603515625</v>
      </c>
    </row>
    <row r="3454" spans="1:6" x14ac:dyDescent="0.2">
      <c r="A3454" t="s">
        <v>51</v>
      </c>
      <c r="B3454">
        <v>2002</v>
      </c>
      <c r="C3454" s="16">
        <v>329608</v>
      </c>
      <c r="D3454" s="16">
        <v>375108.3125</v>
      </c>
      <c r="E3454" s="16">
        <v>399560.53125</v>
      </c>
      <c r="F3454" s="16">
        <v>7031.69384765625</v>
      </c>
    </row>
    <row r="3455" spans="1:6" x14ac:dyDescent="0.2">
      <c r="A3455" t="s">
        <v>51</v>
      </c>
      <c r="B3455">
        <v>2003</v>
      </c>
      <c r="C3455" s="16">
        <v>380834.65625</v>
      </c>
      <c r="D3455" s="16">
        <v>457060.59375</v>
      </c>
      <c r="E3455" s="16">
        <v>417420.9375</v>
      </c>
      <c r="F3455" s="16">
        <v>9848.294921875</v>
      </c>
    </row>
    <row r="3456" spans="1:6" x14ac:dyDescent="0.2">
      <c r="A3456" t="s">
        <v>51</v>
      </c>
      <c r="B3456">
        <v>2004</v>
      </c>
      <c r="C3456" s="16">
        <v>448492.25</v>
      </c>
      <c r="D3456" s="16">
        <v>550858.125</v>
      </c>
      <c r="E3456" s="16">
        <v>465261.125</v>
      </c>
      <c r="F3456" s="16">
        <v>12291.080078125</v>
      </c>
    </row>
    <row r="3457" spans="1:6" x14ac:dyDescent="0.2">
      <c r="A3457" t="s">
        <v>51</v>
      </c>
      <c r="B3457">
        <v>2005</v>
      </c>
      <c r="C3457" s="16">
        <v>515060.8125</v>
      </c>
      <c r="D3457" s="16">
        <v>675529.6875</v>
      </c>
      <c r="E3457" s="16">
        <v>485397.0625</v>
      </c>
      <c r="F3457" s="16">
        <v>15652.748046875</v>
      </c>
    </row>
    <row r="3458" spans="1:6" x14ac:dyDescent="0.2">
      <c r="A3458" t="s">
        <v>51</v>
      </c>
      <c r="B3458">
        <v>2006</v>
      </c>
      <c r="C3458" s="16">
        <v>652188.9375</v>
      </c>
      <c r="D3458" s="16">
        <v>720070.0625</v>
      </c>
      <c r="E3458" s="16">
        <v>583766.3125</v>
      </c>
      <c r="F3458" s="16">
        <v>13432.6484375</v>
      </c>
    </row>
    <row r="3459" spans="1:6" x14ac:dyDescent="0.2">
      <c r="A3459" t="s">
        <v>51</v>
      </c>
      <c r="B3459">
        <v>2007</v>
      </c>
      <c r="C3459" s="16">
        <v>764167.125</v>
      </c>
      <c r="D3459" s="16">
        <v>836802.1875</v>
      </c>
      <c r="E3459" s="16">
        <v>847350.4375</v>
      </c>
      <c r="F3459" s="16">
        <v>13804.65625</v>
      </c>
    </row>
    <row r="3460" spans="1:6" x14ac:dyDescent="0.2">
      <c r="A3460" t="s">
        <v>51</v>
      </c>
      <c r="B3460">
        <v>2008</v>
      </c>
      <c r="C3460" s="16">
        <v>962554.4375</v>
      </c>
      <c r="D3460" s="16">
        <v>1112321</v>
      </c>
      <c r="E3460" s="16">
        <v>1132366.875</v>
      </c>
      <c r="F3460" s="16">
        <v>21100.91015625</v>
      </c>
    </row>
    <row r="3461" spans="1:6" x14ac:dyDescent="0.2">
      <c r="A3461" t="s">
        <v>51</v>
      </c>
      <c r="B3461">
        <v>2009</v>
      </c>
      <c r="C3461" s="16">
        <v>1026286</v>
      </c>
      <c r="D3461" s="16">
        <v>1549248.375</v>
      </c>
      <c r="E3461" s="16">
        <v>1213376.125</v>
      </c>
      <c r="F3461" s="16">
        <v>22508.66015625</v>
      </c>
    </row>
    <row r="3462" spans="1:6" x14ac:dyDescent="0.2">
      <c r="A3462" t="s">
        <v>51</v>
      </c>
      <c r="B3462">
        <v>2010</v>
      </c>
      <c r="C3462" s="16">
        <v>1407620</v>
      </c>
      <c r="D3462" s="16">
        <v>1636062.625</v>
      </c>
      <c r="E3462" s="16">
        <v>1280840.375</v>
      </c>
      <c r="F3462" s="16">
        <v>26399.337890625</v>
      </c>
    </row>
    <row r="3463" spans="1:6" x14ac:dyDescent="0.2">
      <c r="A3463" t="s">
        <v>51</v>
      </c>
      <c r="B3463">
        <v>2011</v>
      </c>
      <c r="C3463" s="16">
        <v>1339904.375</v>
      </c>
      <c r="D3463" s="16">
        <v>1659727.25</v>
      </c>
      <c r="E3463" s="16">
        <v>1372259.25</v>
      </c>
      <c r="F3463" s="16">
        <v>248415.890625</v>
      </c>
    </row>
    <row r="3464" spans="1:6" x14ac:dyDescent="0.2">
      <c r="A3464" t="s">
        <v>51</v>
      </c>
      <c r="B3464">
        <v>2012</v>
      </c>
      <c r="C3464" s="16">
        <v>1387904.125</v>
      </c>
      <c r="D3464" s="16">
        <v>1801956.875</v>
      </c>
      <c r="E3464" s="16">
        <v>1776339.125</v>
      </c>
      <c r="F3464" s="16">
        <v>26211.86328125</v>
      </c>
    </row>
    <row r="3465" spans="1:6" x14ac:dyDescent="0.2">
      <c r="A3465" t="s">
        <v>51</v>
      </c>
      <c r="B3465">
        <v>2013</v>
      </c>
      <c r="C3465" s="16">
        <v>1695582.125</v>
      </c>
      <c r="D3465" s="16">
        <v>1991974.375</v>
      </c>
      <c r="E3465" s="16">
        <v>1969316.875</v>
      </c>
      <c r="F3465" s="16">
        <v>34020.984375</v>
      </c>
    </row>
    <row r="3466" spans="1:6" x14ac:dyDescent="0.2">
      <c r="A3466" t="s">
        <v>51</v>
      </c>
      <c r="B3466">
        <v>2014</v>
      </c>
      <c r="C3466" s="16">
        <v>1955028.625</v>
      </c>
      <c r="D3466" s="16">
        <v>2534216.5</v>
      </c>
      <c r="E3466" s="16">
        <v>1911519.125</v>
      </c>
      <c r="F3466" s="16">
        <v>45927.9453125</v>
      </c>
    </row>
    <row r="3467" spans="1:6" x14ac:dyDescent="0.2">
      <c r="A3467" t="s">
        <v>51</v>
      </c>
      <c r="B3467">
        <v>2015</v>
      </c>
      <c r="C3467" s="16">
        <v>2170812.25</v>
      </c>
      <c r="D3467" s="16">
        <v>3032876.75</v>
      </c>
      <c r="E3467" s="16">
        <v>1814767.375</v>
      </c>
      <c r="F3467" s="16">
        <v>43803.625</v>
      </c>
    </row>
    <row r="3468" spans="1:6" x14ac:dyDescent="0.2">
      <c r="A3468" t="s">
        <v>51</v>
      </c>
      <c r="B3468">
        <v>2016</v>
      </c>
      <c r="C3468" s="16">
        <v>2477382</v>
      </c>
      <c r="D3468" s="16">
        <v>3271968</v>
      </c>
      <c r="E3468" s="16">
        <v>1758108.125</v>
      </c>
      <c r="F3468" s="16">
        <v>36872.8984375</v>
      </c>
    </row>
    <row r="3469" spans="1:6" x14ac:dyDescent="0.2">
      <c r="A3469" t="s">
        <v>51</v>
      </c>
      <c r="B3469">
        <v>2017</v>
      </c>
      <c r="C3469" s="16">
        <v>2623018.5</v>
      </c>
      <c r="D3469" s="16">
        <v>3325384.5</v>
      </c>
      <c r="E3469" s="16">
        <v>1705221.375</v>
      </c>
      <c r="F3469" s="16">
        <v>37474.82421875</v>
      </c>
    </row>
    <row r="3470" spans="1:6" x14ac:dyDescent="0.2">
      <c r="A3470" t="s">
        <v>52</v>
      </c>
      <c r="B3470">
        <v>1950</v>
      </c>
      <c r="C3470" s="16">
        <v>35.162055969238281</v>
      </c>
      <c r="D3470" s="16">
        <v>8.2750482559204102</v>
      </c>
      <c r="E3470" s="16">
        <v>5.2404098510742188</v>
      </c>
      <c r="F3470" s="16">
        <v>9.1005821228027344</v>
      </c>
    </row>
    <row r="3471" spans="1:6" x14ac:dyDescent="0.2">
      <c r="A3471" t="s">
        <v>52</v>
      </c>
      <c r="B3471">
        <v>1951</v>
      </c>
      <c r="C3471" s="16">
        <v>41.049381256103516</v>
      </c>
      <c r="D3471" s="16">
        <v>11.257889747619629</v>
      </c>
      <c r="E3471" s="16">
        <v>7.0227317810058594</v>
      </c>
      <c r="F3471" s="16">
        <v>12.30918025970459</v>
      </c>
    </row>
    <row r="3472" spans="1:6" x14ac:dyDescent="0.2">
      <c r="A3472" t="s">
        <v>52</v>
      </c>
      <c r="B3472">
        <v>1952</v>
      </c>
      <c r="C3472" s="16">
        <v>40.140365600585938</v>
      </c>
      <c r="D3472" s="16">
        <v>8.4695835113525391</v>
      </c>
      <c r="E3472" s="16">
        <v>5.4095559120178223</v>
      </c>
      <c r="F3472" s="16">
        <v>9.3454580307006836</v>
      </c>
    </row>
    <row r="3473" spans="1:6" x14ac:dyDescent="0.2">
      <c r="A3473" t="s">
        <v>52</v>
      </c>
      <c r="B3473">
        <v>1953</v>
      </c>
      <c r="C3473" s="16">
        <v>51.6732177734375</v>
      </c>
      <c r="D3473" s="16">
        <v>15.211932182312012</v>
      </c>
      <c r="E3473" s="16">
        <v>9.4831113815307617</v>
      </c>
      <c r="F3473" s="16">
        <v>16.628307342529297</v>
      </c>
    </row>
    <row r="3474" spans="1:6" x14ac:dyDescent="0.2">
      <c r="A3474" t="s">
        <v>52</v>
      </c>
      <c r="B3474">
        <v>1954</v>
      </c>
      <c r="C3474" s="16">
        <v>61.389598846435547</v>
      </c>
      <c r="D3474" s="16">
        <v>20.359004974365234</v>
      </c>
      <c r="E3474" s="16">
        <v>12.64516544342041</v>
      </c>
      <c r="F3474" s="16">
        <v>22.223220825195313</v>
      </c>
    </row>
    <row r="3475" spans="1:6" x14ac:dyDescent="0.2">
      <c r="A3475" t="s">
        <v>52</v>
      </c>
      <c r="B3475">
        <v>1955</v>
      </c>
      <c r="C3475" s="16">
        <v>66.491287231445313</v>
      </c>
      <c r="D3475" s="16">
        <v>23.02813720703125</v>
      </c>
      <c r="E3475" s="16">
        <v>14.2386474609375</v>
      </c>
      <c r="F3475" s="16">
        <v>25.093446731567383</v>
      </c>
    </row>
    <row r="3476" spans="1:6" x14ac:dyDescent="0.2">
      <c r="A3476" t="s">
        <v>52</v>
      </c>
      <c r="B3476">
        <v>1956</v>
      </c>
      <c r="C3476" s="16">
        <v>66.10125732421875</v>
      </c>
      <c r="D3476" s="16">
        <v>21.821079254150391</v>
      </c>
      <c r="E3476" s="16">
        <v>13.523409843444824</v>
      </c>
      <c r="F3476" s="16">
        <v>23.79905891418457</v>
      </c>
    </row>
    <row r="3477" spans="1:6" x14ac:dyDescent="0.2">
      <c r="A3477" t="s">
        <v>52</v>
      </c>
      <c r="B3477">
        <v>1957</v>
      </c>
      <c r="C3477" s="16">
        <v>69.099716186523438</v>
      </c>
      <c r="D3477" s="16">
        <v>21.857975006103516</v>
      </c>
      <c r="E3477" s="16">
        <v>13.596433639526367</v>
      </c>
      <c r="F3477" s="16">
        <v>23.873075485229492</v>
      </c>
    </row>
    <row r="3478" spans="1:6" x14ac:dyDescent="0.2">
      <c r="A3478" t="s">
        <v>52</v>
      </c>
      <c r="B3478">
        <v>1958</v>
      </c>
      <c r="C3478" s="16">
        <v>69.393119812011719</v>
      </c>
      <c r="D3478" s="16">
        <v>20.879335403442383</v>
      </c>
      <c r="E3478" s="16">
        <v>13.005064010620117</v>
      </c>
      <c r="F3478" s="16">
        <v>22.815927505493164</v>
      </c>
    </row>
    <row r="3479" spans="1:6" x14ac:dyDescent="0.2">
      <c r="A3479" t="s">
        <v>52</v>
      </c>
      <c r="B3479">
        <v>1959</v>
      </c>
      <c r="C3479" s="16">
        <v>73.007484436035156</v>
      </c>
      <c r="D3479" s="16">
        <v>22.180366516113281</v>
      </c>
      <c r="E3479" s="16">
        <v>13.812590599060059</v>
      </c>
      <c r="F3479" s="16">
        <v>24.235706329345703</v>
      </c>
    </row>
    <row r="3480" spans="1:6" x14ac:dyDescent="0.2">
      <c r="A3480" t="s">
        <v>52</v>
      </c>
      <c r="B3480">
        <v>1960</v>
      </c>
      <c r="C3480" s="16">
        <v>81.074462890625</v>
      </c>
      <c r="D3480" s="16">
        <v>25.756381988525391</v>
      </c>
      <c r="E3480" s="16">
        <v>15.981334686279297</v>
      </c>
      <c r="F3480" s="16">
        <v>28.103925704956055</v>
      </c>
    </row>
    <row r="3481" spans="1:6" x14ac:dyDescent="0.2">
      <c r="A3481" t="s">
        <v>52</v>
      </c>
      <c r="B3481">
        <v>1961</v>
      </c>
      <c r="C3481" s="16">
        <v>86.300643920898438</v>
      </c>
      <c r="D3481" s="16">
        <v>28.117040634155273</v>
      </c>
      <c r="E3481" s="16">
        <v>17.174957275390625</v>
      </c>
      <c r="F3481" s="16">
        <v>30.497200012207031</v>
      </c>
    </row>
    <row r="3482" spans="1:6" x14ac:dyDescent="0.2">
      <c r="A3482" t="s">
        <v>52</v>
      </c>
      <c r="B3482">
        <v>1962</v>
      </c>
      <c r="C3482" s="16">
        <v>87.177215576171875</v>
      </c>
      <c r="D3482" s="16">
        <v>26.030197143554688</v>
      </c>
      <c r="E3482" s="16">
        <v>15.821849822998047</v>
      </c>
      <c r="F3482" s="16">
        <v>28.180910110473633</v>
      </c>
    </row>
    <row r="3483" spans="1:6" x14ac:dyDescent="0.2">
      <c r="A3483" t="s">
        <v>52</v>
      </c>
      <c r="B3483">
        <v>1963</v>
      </c>
      <c r="C3483" s="16">
        <v>90.705894470214844</v>
      </c>
      <c r="D3483" s="16">
        <v>27.730413436889648</v>
      </c>
      <c r="E3483" s="16">
        <v>21.014797210693359</v>
      </c>
      <c r="F3483" s="16">
        <v>32.8223876953125</v>
      </c>
    </row>
    <row r="3484" spans="1:6" x14ac:dyDescent="0.2">
      <c r="A3484" t="s">
        <v>52</v>
      </c>
      <c r="B3484">
        <v>1964</v>
      </c>
      <c r="C3484" s="16">
        <v>90.9473876953125</v>
      </c>
      <c r="D3484" s="16">
        <v>28.000959396362305</v>
      </c>
      <c r="E3484" s="16">
        <v>31.84174919128418</v>
      </c>
      <c r="F3484" s="16">
        <v>40.294868469238281</v>
      </c>
    </row>
    <row r="3485" spans="1:6" x14ac:dyDescent="0.2">
      <c r="A3485" t="s">
        <v>52</v>
      </c>
      <c r="B3485">
        <v>1965</v>
      </c>
      <c r="C3485" s="16">
        <v>102.1002197265625</v>
      </c>
      <c r="D3485" s="16">
        <v>32.928630828857422</v>
      </c>
      <c r="E3485" s="16">
        <v>27.180154800415039</v>
      </c>
      <c r="F3485" s="16">
        <v>40.474010467529297</v>
      </c>
    </row>
    <row r="3486" spans="1:6" x14ac:dyDescent="0.2">
      <c r="A3486" t="s">
        <v>52</v>
      </c>
      <c r="B3486">
        <v>1966</v>
      </c>
      <c r="C3486" s="16">
        <v>125.48429870605469</v>
      </c>
      <c r="D3486" s="16">
        <v>41.292762756347656</v>
      </c>
      <c r="E3486" s="16">
        <v>28.848171234130859</v>
      </c>
      <c r="F3486" s="16">
        <v>49.560398101806641</v>
      </c>
    </row>
    <row r="3487" spans="1:6" x14ac:dyDescent="0.2">
      <c r="A3487" t="s">
        <v>52</v>
      </c>
      <c r="B3487">
        <v>1967</v>
      </c>
      <c r="C3487" s="16">
        <v>162.06216430664063</v>
      </c>
      <c r="D3487" s="16">
        <v>55.390701293945313</v>
      </c>
      <c r="E3487" s="16">
        <v>36.542831420898438</v>
      </c>
      <c r="F3487" s="16">
        <v>55.686416625976563</v>
      </c>
    </row>
    <row r="3488" spans="1:6" x14ac:dyDescent="0.2">
      <c r="A3488" t="s">
        <v>52</v>
      </c>
      <c r="B3488">
        <v>1968</v>
      </c>
      <c r="C3488" s="16">
        <v>187.39666748046875</v>
      </c>
      <c r="D3488" s="16">
        <v>55.787017822265625</v>
      </c>
      <c r="E3488" s="16">
        <v>42.844512939453125</v>
      </c>
      <c r="F3488" s="16">
        <v>62.903408050537109</v>
      </c>
    </row>
    <row r="3489" spans="1:6" x14ac:dyDescent="0.2">
      <c r="A3489" t="s">
        <v>52</v>
      </c>
      <c r="B3489">
        <v>1969</v>
      </c>
      <c r="C3489" s="16">
        <v>214.52008056640625</v>
      </c>
      <c r="D3489" s="16">
        <v>60.694377899169922</v>
      </c>
      <c r="E3489" s="16">
        <v>43.5181884765625</v>
      </c>
      <c r="F3489" s="16">
        <v>54.455860137939453</v>
      </c>
    </row>
    <row r="3490" spans="1:6" x14ac:dyDescent="0.2">
      <c r="A3490" t="s">
        <v>52</v>
      </c>
      <c r="B3490">
        <v>1970</v>
      </c>
      <c r="C3490" s="16">
        <v>264.797607421875</v>
      </c>
      <c r="D3490" s="16">
        <v>76.693824768066406</v>
      </c>
      <c r="E3490" s="16">
        <v>45.753555297851563</v>
      </c>
      <c r="F3490" s="16">
        <v>63.311000823974609</v>
      </c>
    </row>
    <row r="3491" spans="1:6" x14ac:dyDescent="0.2">
      <c r="A3491" t="s">
        <v>52</v>
      </c>
      <c r="B3491">
        <v>1971</v>
      </c>
      <c r="C3491" s="16">
        <v>307.6500244140625</v>
      </c>
      <c r="D3491" s="16">
        <v>83.848030090332031</v>
      </c>
      <c r="E3491" s="16">
        <v>54.185146331787109</v>
      </c>
      <c r="F3491" s="16">
        <v>66.646804809570313</v>
      </c>
    </row>
    <row r="3492" spans="1:6" x14ac:dyDescent="0.2">
      <c r="A3492" t="s">
        <v>52</v>
      </c>
      <c r="B3492">
        <v>1972</v>
      </c>
      <c r="C3492" s="16">
        <v>370.50692749023438</v>
      </c>
      <c r="D3492" s="16">
        <v>91.44903564453125</v>
      </c>
      <c r="E3492" s="16">
        <v>56.214408874511719</v>
      </c>
      <c r="F3492" s="16">
        <v>114.87763977050781</v>
      </c>
    </row>
    <row r="3493" spans="1:6" x14ac:dyDescent="0.2">
      <c r="A3493" t="s">
        <v>52</v>
      </c>
      <c r="B3493">
        <v>1973</v>
      </c>
      <c r="C3493" s="16">
        <v>554.98272705078125</v>
      </c>
      <c r="D3493" s="16">
        <v>137.80577087402344</v>
      </c>
      <c r="E3493" s="16">
        <v>91.135238647460938</v>
      </c>
      <c r="F3493" s="16">
        <v>131.35324096679688</v>
      </c>
    </row>
    <row r="3494" spans="1:6" x14ac:dyDescent="0.2">
      <c r="A3494" t="s">
        <v>52</v>
      </c>
      <c r="B3494">
        <v>1974</v>
      </c>
      <c r="C3494" s="16">
        <v>514.29345703125</v>
      </c>
      <c r="D3494" s="16">
        <v>200.40786743164063</v>
      </c>
      <c r="E3494" s="16">
        <v>126.19821929931641</v>
      </c>
      <c r="F3494" s="16">
        <v>125.11647033691406</v>
      </c>
    </row>
    <row r="3495" spans="1:6" x14ac:dyDescent="0.2">
      <c r="A3495" t="s">
        <v>52</v>
      </c>
      <c r="B3495">
        <v>1975</v>
      </c>
      <c r="C3495" s="16">
        <v>817.020751953125</v>
      </c>
      <c r="D3495" s="16">
        <v>287.8167724609375</v>
      </c>
      <c r="E3495" s="16">
        <v>186.44218444824219</v>
      </c>
      <c r="F3495" s="16">
        <v>139.46926879882813</v>
      </c>
    </row>
    <row r="3496" spans="1:6" x14ac:dyDescent="0.2">
      <c r="A3496" t="s">
        <v>52</v>
      </c>
      <c r="B3496">
        <v>1976</v>
      </c>
      <c r="C3496" s="16">
        <v>1007.3796997070313</v>
      </c>
      <c r="D3496" s="16">
        <v>355.31439208984375</v>
      </c>
      <c r="E3496" s="16">
        <v>185.66358947753906</v>
      </c>
      <c r="F3496" s="16">
        <v>171.32130432128906</v>
      </c>
    </row>
    <row r="3497" spans="1:6" x14ac:dyDescent="0.2">
      <c r="A3497" t="s">
        <v>52</v>
      </c>
      <c r="B3497">
        <v>1977</v>
      </c>
      <c r="C3497" s="16">
        <v>1292.38671875</v>
      </c>
      <c r="D3497" s="16">
        <v>426.99563598632813</v>
      </c>
      <c r="E3497" s="16">
        <v>253.64570617675781</v>
      </c>
      <c r="F3497" s="16">
        <v>207.21588134765625</v>
      </c>
    </row>
    <row r="3498" spans="1:6" x14ac:dyDescent="0.2">
      <c r="A3498" t="s">
        <v>52</v>
      </c>
      <c r="B3498">
        <v>1978</v>
      </c>
      <c r="C3498" s="16">
        <v>1586.7281494140625</v>
      </c>
      <c r="D3498" s="16">
        <v>521.32037353515625</v>
      </c>
      <c r="E3498" s="16">
        <v>300.484375</v>
      </c>
      <c r="F3498" s="16">
        <v>203.98602294921875</v>
      </c>
    </row>
    <row r="3499" spans="1:6" x14ac:dyDescent="0.2">
      <c r="A3499" t="s">
        <v>52</v>
      </c>
      <c r="B3499">
        <v>1979</v>
      </c>
      <c r="C3499" s="16">
        <v>1689.792724609375</v>
      </c>
      <c r="D3499" s="16">
        <v>577.72369384765625</v>
      </c>
      <c r="E3499" s="16">
        <v>353.99850463867188</v>
      </c>
      <c r="F3499" s="16">
        <v>234.41006469726563</v>
      </c>
    </row>
    <row r="3500" spans="1:6" x14ac:dyDescent="0.2">
      <c r="A3500" t="s">
        <v>52</v>
      </c>
      <c r="B3500">
        <v>1980</v>
      </c>
      <c r="C3500" s="16">
        <v>1907.8228759765625</v>
      </c>
      <c r="D3500" s="16">
        <v>736.66778564453125</v>
      </c>
      <c r="E3500" s="16">
        <v>477.91796875</v>
      </c>
      <c r="F3500" s="16">
        <v>247.67739868164063</v>
      </c>
    </row>
    <row r="3501" spans="1:6" x14ac:dyDescent="0.2">
      <c r="A3501" t="s">
        <v>52</v>
      </c>
      <c r="B3501">
        <v>1981</v>
      </c>
      <c r="C3501" s="16">
        <v>2603.29931640625</v>
      </c>
      <c r="D3501" s="16">
        <v>844.90234375</v>
      </c>
      <c r="E3501" s="16">
        <v>424.85336303710938</v>
      </c>
      <c r="F3501" s="16">
        <v>280.44607543945313</v>
      </c>
    </row>
    <row r="3502" spans="1:6" x14ac:dyDescent="0.2">
      <c r="A3502" t="s">
        <v>52</v>
      </c>
      <c r="B3502">
        <v>1982</v>
      </c>
      <c r="C3502" s="16">
        <v>2545.429931640625</v>
      </c>
      <c r="D3502" s="16">
        <v>854.53302001953125</v>
      </c>
      <c r="E3502" s="16">
        <v>354.90969848632813</v>
      </c>
      <c r="F3502" s="16">
        <v>276.42831420898438</v>
      </c>
    </row>
    <row r="3503" spans="1:6" x14ac:dyDescent="0.2">
      <c r="A3503" t="s">
        <v>52</v>
      </c>
      <c r="B3503">
        <v>1983</v>
      </c>
      <c r="C3503" s="16">
        <v>1720.9852294921875</v>
      </c>
      <c r="D3503" s="16">
        <v>486.25985717773438</v>
      </c>
      <c r="E3503" s="16">
        <v>256.11892700195313</v>
      </c>
      <c r="F3503" s="16">
        <v>214.25595092773438</v>
      </c>
    </row>
    <row r="3504" spans="1:6" x14ac:dyDescent="0.2">
      <c r="A3504" t="s">
        <v>52</v>
      </c>
      <c r="B3504">
        <v>1984</v>
      </c>
      <c r="C3504" s="16">
        <v>1616.1363525390625</v>
      </c>
      <c r="D3504" s="16">
        <v>618.283935546875</v>
      </c>
      <c r="E3504" s="16">
        <v>213.85716247558594</v>
      </c>
      <c r="F3504" s="16">
        <v>254.73756408691406</v>
      </c>
    </row>
    <row r="3505" spans="1:6" x14ac:dyDescent="0.2">
      <c r="A3505" t="s">
        <v>52</v>
      </c>
      <c r="B3505">
        <v>1985</v>
      </c>
      <c r="C3505" s="16">
        <v>1644.217529296875</v>
      </c>
      <c r="D3505" s="16">
        <v>631.608154296875</v>
      </c>
      <c r="E3505" s="16">
        <v>303.97537231445313</v>
      </c>
      <c r="F3505" s="16">
        <v>297.59591674804688</v>
      </c>
    </row>
    <row r="3506" spans="1:6" x14ac:dyDescent="0.2">
      <c r="A3506" t="s">
        <v>52</v>
      </c>
      <c r="B3506">
        <v>1986</v>
      </c>
      <c r="C3506" s="16">
        <v>1674.8084716796875</v>
      </c>
      <c r="D3506" s="16">
        <v>706.31829833984375</v>
      </c>
      <c r="E3506" s="16">
        <v>291.69976806640625</v>
      </c>
      <c r="F3506" s="16">
        <v>281.64541625976563</v>
      </c>
    </row>
    <row r="3507" spans="1:6" x14ac:dyDescent="0.2">
      <c r="A3507" t="s">
        <v>52</v>
      </c>
      <c r="B3507">
        <v>1987</v>
      </c>
      <c r="C3507" s="16">
        <v>1608.1190185546875</v>
      </c>
      <c r="D3507" s="16">
        <v>866.34674072265625</v>
      </c>
      <c r="E3507" s="16">
        <v>315.88009643554688</v>
      </c>
      <c r="F3507" s="16">
        <v>246.65618896484375</v>
      </c>
    </row>
    <row r="3508" spans="1:6" x14ac:dyDescent="0.2">
      <c r="A3508" t="s">
        <v>52</v>
      </c>
      <c r="B3508">
        <v>1988</v>
      </c>
      <c r="C3508" s="16">
        <v>1364.0205078125</v>
      </c>
      <c r="D3508" s="16">
        <v>729.21441650390625</v>
      </c>
      <c r="E3508" s="16">
        <v>370.95242309570313</v>
      </c>
      <c r="F3508" s="16">
        <v>223.27169799804688</v>
      </c>
    </row>
    <row r="3509" spans="1:6" x14ac:dyDescent="0.2">
      <c r="A3509" t="s">
        <v>52</v>
      </c>
      <c r="B3509">
        <v>1989</v>
      </c>
      <c r="C3509" s="16">
        <v>1415.66845703125</v>
      </c>
      <c r="D3509" s="16">
        <v>752.1678466796875</v>
      </c>
      <c r="E3509" s="16">
        <v>446.9107666015625</v>
      </c>
      <c r="F3509" s="16">
        <v>247.57388305664063</v>
      </c>
    </row>
    <row r="3510" spans="1:6" x14ac:dyDescent="0.2">
      <c r="A3510" t="s">
        <v>52</v>
      </c>
      <c r="B3510">
        <v>1990</v>
      </c>
      <c r="C3510" s="16">
        <v>1259.9593505859375</v>
      </c>
      <c r="D3510" s="16">
        <v>844.96527099609375</v>
      </c>
      <c r="E3510" s="16">
        <v>414.54876708984375</v>
      </c>
      <c r="F3510" s="16">
        <v>268.98165893554688</v>
      </c>
    </row>
    <row r="3511" spans="1:6" x14ac:dyDescent="0.2">
      <c r="A3511" t="s">
        <v>52</v>
      </c>
      <c r="B3511">
        <v>1991</v>
      </c>
      <c r="C3511" s="16">
        <v>1447.828857421875</v>
      </c>
      <c r="D3511" s="16">
        <v>872.2611083984375</v>
      </c>
      <c r="E3511" s="16">
        <v>473.27859497070313</v>
      </c>
      <c r="F3511" s="16">
        <v>314.656494140625</v>
      </c>
    </row>
    <row r="3512" spans="1:6" x14ac:dyDescent="0.2">
      <c r="A3512" t="s">
        <v>52</v>
      </c>
      <c r="B3512">
        <v>1992</v>
      </c>
      <c r="C3512" s="16">
        <v>1474.2640380859375</v>
      </c>
      <c r="D3512" s="16">
        <v>815.4620361328125</v>
      </c>
      <c r="E3512" s="16">
        <v>586.8502197265625</v>
      </c>
      <c r="F3512" s="16">
        <v>309.35671997070313</v>
      </c>
    </row>
    <row r="3513" spans="1:6" x14ac:dyDescent="0.2">
      <c r="A3513" t="s">
        <v>52</v>
      </c>
      <c r="B3513">
        <v>1993</v>
      </c>
      <c r="C3513" s="16">
        <v>1675.1328125</v>
      </c>
      <c r="D3513" s="16">
        <v>917.1488037109375</v>
      </c>
      <c r="E3513" s="16">
        <v>549.7413330078125</v>
      </c>
      <c r="F3513" s="16">
        <v>334.04800415039063</v>
      </c>
    </row>
    <row r="3514" spans="1:6" x14ac:dyDescent="0.2">
      <c r="A3514" t="s">
        <v>52</v>
      </c>
      <c r="B3514">
        <v>1994</v>
      </c>
      <c r="C3514" s="16">
        <v>1918.656982421875</v>
      </c>
      <c r="D3514" s="16">
        <v>1021.1099853515625</v>
      </c>
      <c r="E3514" s="16">
        <v>757.09722900390625</v>
      </c>
      <c r="F3514" s="16">
        <v>348.00076293945313</v>
      </c>
    </row>
    <row r="3515" spans="1:6" x14ac:dyDescent="0.2">
      <c r="A3515" t="s">
        <v>52</v>
      </c>
      <c r="B3515">
        <v>1995</v>
      </c>
      <c r="C3515" s="16">
        <v>1990.2239990234375</v>
      </c>
      <c r="D3515" s="16">
        <v>1051.3485107421875</v>
      </c>
      <c r="E3515" s="16">
        <v>842.4285888671875</v>
      </c>
      <c r="F3515" s="16">
        <v>348.77896118164063</v>
      </c>
    </row>
    <row r="3516" spans="1:6" x14ac:dyDescent="0.2">
      <c r="A3516" t="s">
        <v>52</v>
      </c>
      <c r="B3516">
        <v>1996</v>
      </c>
      <c r="C3516" s="16">
        <v>2077.845703125</v>
      </c>
      <c r="D3516" s="16">
        <v>1082.8369140625</v>
      </c>
      <c r="E3516" s="16">
        <v>627.97918701171875</v>
      </c>
      <c r="F3516" s="16">
        <v>435.523193359375</v>
      </c>
    </row>
    <row r="3517" spans="1:6" x14ac:dyDescent="0.2">
      <c r="A3517" t="s">
        <v>52</v>
      </c>
      <c r="B3517">
        <v>1997</v>
      </c>
      <c r="C3517" s="16">
        <v>2396.8759765625</v>
      </c>
      <c r="D3517" s="16">
        <v>1300.2689208984375</v>
      </c>
      <c r="E3517" s="16">
        <v>578.40533447265625</v>
      </c>
      <c r="F3517" s="16">
        <v>528.4727783203125</v>
      </c>
    </row>
    <row r="3518" spans="1:6" x14ac:dyDescent="0.2">
      <c r="A3518" t="s">
        <v>52</v>
      </c>
      <c r="B3518">
        <v>1998</v>
      </c>
      <c r="C3518" s="16">
        <v>2625.717041015625</v>
      </c>
      <c r="D3518" s="16">
        <v>1490.0970458984375</v>
      </c>
      <c r="E3518" s="16">
        <v>599.89697265625</v>
      </c>
      <c r="F3518" s="16">
        <v>569.1480712890625</v>
      </c>
    </row>
    <row r="3519" spans="1:6" x14ac:dyDescent="0.2">
      <c r="A3519" t="s">
        <v>52</v>
      </c>
      <c r="B3519">
        <v>1999</v>
      </c>
      <c r="C3519" s="16">
        <v>1883.99560546875</v>
      </c>
      <c r="D3519" s="16">
        <v>804.560546875</v>
      </c>
      <c r="E3519" s="16">
        <v>337.2457275390625</v>
      </c>
      <c r="F3519" s="16">
        <v>244.96115112304688</v>
      </c>
    </row>
    <row r="3520" spans="1:6" x14ac:dyDescent="0.2">
      <c r="A3520" t="s">
        <v>52</v>
      </c>
      <c r="B3520">
        <v>2000</v>
      </c>
      <c r="C3520" s="16">
        <v>2109.33203125</v>
      </c>
      <c r="D3520" s="16">
        <v>820.9317626953125</v>
      </c>
      <c r="E3520" s="16">
        <v>348.96298217773438</v>
      </c>
      <c r="F3520" s="16">
        <v>204.01519775390625</v>
      </c>
    </row>
    <row r="3521" spans="1:6" x14ac:dyDescent="0.2">
      <c r="A3521" t="s">
        <v>52</v>
      </c>
      <c r="B3521">
        <v>2001</v>
      </c>
      <c r="C3521" s="16">
        <v>2831.89892578125</v>
      </c>
      <c r="D3521" s="16">
        <v>1153.294189453125</v>
      </c>
      <c r="E3521" s="16">
        <v>435.64459228515625</v>
      </c>
      <c r="F3521" s="16">
        <v>240.74118041992188</v>
      </c>
    </row>
    <row r="3522" spans="1:6" x14ac:dyDescent="0.2">
      <c r="A3522" t="s">
        <v>52</v>
      </c>
      <c r="B3522">
        <v>2002</v>
      </c>
      <c r="C3522" s="16">
        <v>3600.70068359375</v>
      </c>
      <c r="D3522" s="16">
        <v>1497.3060302734375</v>
      </c>
      <c r="E3522" s="16">
        <v>532.6741943359375</v>
      </c>
      <c r="F3522" s="16">
        <v>275.92410278320313</v>
      </c>
    </row>
    <row r="3523" spans="1:6" x14ac:dyDescent="0.2">
      <c r="A3523" t="s">
        <v>52</v>
      </c>
      <c r="B3523">
        <v>2003</v>
      </c>
      <c r="C3523" s="16">
        <v>3709.77001953125</v>
      </c>
      <c r="D3523" s="16">
        <v>1755.6859130859375</v>
      </c>
      <c r="E3523" s="16">
        <v>477.75241088867188</v>
      </c>
      <c r="F3523" s="16">
        <v>297.47467041015625</v>
      </c>
    </row>
    <row r="3524" spans="1:6" x14ac:dyDescent="0.2">
      <c r="A3524" t="s">
        <v>52</v>
      </c>
      <c r="B3524">
        <v>2004</v>
      </c>
      <c r="C3524" s="16">
        <v>4360.43994140625</v>
      </c>
      <c r="D3524" s="16">
        <v>2034.1435546875</v>
      </c>
      <c r="E3524" s="16">
        <v>494.8046875</v>
      </c>
      <c r="F3524" s="16">
        <v>319.73687744140625</v>
      </c>
    </row>
    <row r="3525" spans="1:6" x14ac:dyDescent="0.2">
      <c r="A3525" t="s">
        <v>52</v>
      </c>
      <c r="B3525">
        <v>2005</v>
      </c>
      <c r="C3525" s="16">
        <v>5138.48388671875</v>
      </c>
      <c r="D3525" s="16">
        <v>2385.5185546875</v>
      </c>
      <c r="E3525" s="16">
        <v>607.32122802734375</v>
      </c>
      <c r="F3525" s="16">
        <v>345.42938232421875</v>
      </c>
    </row>
    <row r="3526" spans="1:6" x14ac:dyDescent="0.2">
      <c r="A3526" t="s">
        <v>52</v>
      </c>
      <c r="B3526">
        <v>2006</v>
      </c>
      <c r="C3526" s="16">
        <v>6111.30517578125</v>
      </c>
      <c r="D3526" s="16">
        <v>2582.305419921875</v>
      </c>
      <c r="E3526" s="16">
        <v>669.68756103515625</v>
      </c>
      <c r="F3526" s="16">
        <v>396.41183471679688</v>
      </c>
    </row>
    <row r="3527" spans="1:6" x14ac:dyDescent="0.2">
      <c r="A3527" t="s">
        <v>52</v>
      </c>
      <c r="B3527">
        <v>2007</v>
      </c>
      <c r="C3527" s="16">
        <v>6342.072265625</v>
      </c>
      <c r="D3527" s="16">
        <v>3040.871826171875</v>
      </c>
      <c r="E3527" s="16">
        <v>786.24725341796875</v>
      </c>
      <c r="F3527" s="16">
        <v>424.7557373046875</v>
      </c>
    </row>
    <row r="3528" spans="1:6" x14ac:dyDescent="0.2">
      <c r="A3528" t="s">
        <v>52</v>
      </c>
      <c r="B3528">
        <v>2008</v>
      </c>
      <c r="C3528" s="16">
        <v>8133.07275390625</v>
      </c>
      <c r="D3528" s="16">
        <v>4088.758544921875</v>
      </c>
      <c r="E3528" s="16">
        <v>1092.00927734375</v>
      </c>
      <c r="F3528" s="16">
        <v>504.67333984375</v>
      </c>
    </row>
    <row r="3529" spans="1:6" x14ac:dyDescent="0.2">
      <c r="A3529" t="s">
        <v>52</v>
      </c>
      <c r="B3529">
        <v>2009</v>
      </c>
      <c r="C3529" s="16">
        <v>9169.9560546875</v>
      </c>
      <c r="D3529" s="16">
        <v>3605.866943359375</v>
      </c>
      <c r="E3529" s="16">
        <v>956.3109130859375</v>
      </c>
      <c r="F3529" s="16">
        <v>525.5548095703125</v>
      </c>
    </row>
    <row r="3530" spans="1:6" x14ac:dyDescent="0.2">
      <c r="A3530" t="s">
        <v>52</v>
      </c>
      <c r="B3530">
        <v>2010</v>
      </c>
      <c r="C3530" s="16">
        <v>10086.3349609375</v>
      </c>
      <c r="D3530" s="16">
        <v>4925.869140625</v>
      </c>
      <c r="E3530" s="16">
        <v>1329.61767578125</v>
      </c>
      <c r="F3530" s="16">
        <v>786.06744384765625</v>
      </c>
    </row>
    <row r="3531" spans="1:6" x14ac:dyDescent="0.2">
      <c r="A3531" t="s">
        <v>52</v>
      </c>
      <c r="B3531">
        <v>2011</v>
      </c>
      <c r="C3531" s="16">
        <v>12739.03515625</v>
      </c>
      <c r="D3531" s="16">
        <v>5310.2265625</v>
      </c>
      <c r="E3531" s="16">
        <v>1486.0772705078125</v>
      </c>
      <c r="F3531" s="16">
        <v>935.447265625</v>
      </c>
    </row>
    <row r="3532" spans="1:6" x14ac:dyDescent="0.2">
      <c r="A3532" t="s">
        <v>52</v>
      </c>
      <c r="B3532">
        <v>2012</v>
      </c>
      <c r="C3532" s="16">
        <v>15081.9375</v>
      </c>
      <c r="D3532" s="16">
        <v>6032.64599609375</v>
      </c>
      <c r="E3532" s="16">
        <v>1686.556396484375</v>
      </c>
      <c r="F3532" s="16">
        <v>906.6976318359375</v>
      </c>
    </row>
    <row r="3533" spans="1:6" x14ac:dyDescent="0.2">
      <c r="A3533" t="s">
        <v>52</v>
      </c>
      <c r="B3533">
        <v>2013</v>
      </c>
      <c r="C3533" s="16">
        <v>16903.939453125</v>
      </c>
      <c r="D3533" s="16">
        <v>6527.84130859375</v>
      </c>
      <c r="E3533" s="16">
        <v>1824.0574951171875</v>
      </c>
      <c r="F3533" s="16">
        <v>955.8212890625</v>
      </c>
    </row>
    <row r="3534" spans="1:6" x14ac:dyDescent="0.2">
      <c r="A3534" t="s">
        <v>52</v>
      </c>
      <c r="B3534">
        <v>2014</v>
      </c>
      <c r="C3534" s="16">
        <v>18334.52734375</v>
      </c>
      <c r="D3534" s="16">
        <v>6536.1923828125</v>
      </c>
      <c r="E3534" s="16">
        <v>1837.2955322265625</v>
      </c>
      <c r="F3534" s="16">
        <v>976.21636962890625</v>
      </c>
    </row>
    <row r="3535" spans="1:6" x14ac:dyDescent="0.2">
      <c r="A3535" t="s">
        <v>52</v>
      </c>
      <c r="B3535">
        <v>2015</v>
      </c>
      <c r="C3535" s="16">
        <v>18306.79296875</v>
      </c>
      <c r="D3535" s="16">
        <v>5580.48486328125</v>
      </c>
      <c r="E3535" s="16">
        <v>1588.608642578125</v>
      </c>
      <c r="F3535" s="16">
        <v>914.56884765625</v>
      </c>
    </row>
    <row r="3536" spans="1:6" x14ac:dyDescent="0.2">
      <c r="A3536" t="s">
        <v>52</v>
      </c>
      <c r="B3536">
        <v>2016</v>
      </c>
      <c r="C3536" s="16">
        <v>19171.75390625</v>
      </c>
      <c r="D3536" s="16">
        <v>3923.04248046875</v>
      </c>
      <c r="E3536" s="16">
        <v>1159.2333984375</v>
      </c>
      <c r="F3536" s="16">
        <v>864.95941162109375</v>
      </c>
    </row>
    <row r="3537" spans="1:6" x14ac:dyDescent="0.2">
      <c r="A3537" t="s">
        <v>52</v>
      </c>
      <c r="B3537">
        <v>2017</v>
      </c>
      <c r="C3537" s="16">
        <v>20222.935546875</v>
      </c>
      <c r="D3537" s="16">
        <v>4138.14208984375</v>
      </c>
      <c r="E3537" s="16">
        <v>1222.7938232421875</v>
      </c>
      <c r="F3537" s="16">
        <v>912.3848876953125</v>
      </c>
    </row>
    <row r="3538" spans="1:6" x14ac:dyDescent="0.2">
      <c r="A3538" t="s">
        <v>53</v>
      </c>
      <c r="B3538">
        <v>1950</v>
      </c>
      <c r="C3538" s="16">
        <v>40.366287231445313</v>
      </c>
      <c r="D3538" s="16">
        <v>28.447643280029297</v>
      </c>
      <c r="E3538" s="16">
        <v>7.2769346237182617</v>
      </c>
      <c r="F3538" s="16">
        <v>0</v>
      </c>
    </row>
    <row r="3539" spans="1:6" x14ac:dyDescent="0.2">
      <c r="A3539" t="s">
        <v>53</v>
      </c>
      <c r="B3539">
        <v>1951</v>
      </c>
      <c r="C3539" s="16">
        <v>46.951377868652344</v>
      </c>
      <c r="D3539" s="16">
        <v>38.358470916748047</v>
      </c>
      <c r="E3539" s="16">
        <v>9.5900001525878906</v>
      </c>
      <c r="F3539" s="16">
        <v>0</v>
      </c>
    </row>
    <row r="3540" spans="1:6" x14ac:dyDescent="0.2">
      <c r="A3540" t="s">
        <v>53</v>
      </c>
      <c r="B3540">
        <v>1952</v>
      </c>
      <c r="C3540" s="16">
        <v>47.200511932373047</v>
      </c>
      <c r="D3540" s="16">
        <v>43.786724090576172</v>
      </c>
      <c r="E3540" s="16">
        <v>10.75223445892334</v>
      </c>
      <c r="F3540" s="16">
        <v>0</v>
      </c>
    </row>
    <row r="3541" spans="1:6" x14ac:dyDescent="0.2">
      <c r="A3541" t="s">
        <v>53</v>
      </c>
      <c r="B3541">
        <v>1953</v>
      </c>
      <c r="C3541" s="16">
        <v>51.166622161865234</v>
      </c>
      <c r="D3541" s="16">
        <v>49.579132080078125</v>
      </c>
      <c r="E3541" s="16">
        <v>12.108114242553711</v>
      </c>
      <c r="F3541" s="16">
        <v>0</v>
      </c>
    </row>
    <row r="3542" spans="1:6" x14ac:dyDescent="0.2">
      <c r="A3542" t="s">
        <v>53</v>
      </c>
      <c r="B3542">
        <v>1954</v>
      </c>
      <c r="C3542" s="16">
        <v>55.313835144042969</v>
      </c>
      <c r="D3542" s="16">
        <v>55.931270599365234</v>
      </c>
      <c r="E3542" s="16">
        <v>13.578106880187988</v>
      </c>
      <c r="F3542" s="16">
        <v>0</v>
      </c>
    </row>
    <row r="3543" spans="1:6" x14ac:dyDescent="0.2">
      <c r="A3543" t="s">
        <v>53</v>
      </c>
      <c r="B3543">
        <v>1955</v>
      </c>
      <c r="C3543" s="16">
        <v>61.465621948242188</v>
      </c>
      <c r="D3543" s="16">
        <v>69.059829711914063</v>
      </c>
      <c r="E3543" s="16">
        <v>16.526557922363281</v>
      </c>
      <c r="F3543" s="16">
        <v>0</v>
      </c>
    </row>
    <row r="3544" spans="1:6" x14ac:dyDescent="0.2">
      <c r="A3544" t="s">
        <v>53</v>
      </c>
      <c r="B3544">
        <v>1956</v>
      </c>
      <c r="C3544" s="16">
        <v>58.842494964599609</v>
      </c>
      <c r="D3544" s="16">
        <v>56.409656524658203</v>
      </c>
      <c r="E3544" s="16">
        <v>13.845834732055664</v>
      </c>
      <c r="F3544" s="16">
        <v>0</v>
      </c>
    </row>
    <row r="3545" spans="1:6" x14ac:dyDescent="0.2">
      <c r="A3545" t="s">
        <v>53</v>
      </c>
      <c r="B3545">
        <v>1957</v>
      </c>
      <c r="C3545" s="16">
        <v>63.461421966552734</v>
      </c>
      <c r="D3545" s="16">
        <v>62.364158630371094</v>
      </c>
      <c r="E3545" s="16">
        <v>15.24174690246582</v>
      </c>
      <c r="F3545" s="16">
        <v>0</v>
      </c>
    </row>
    <row r="3546" spans="1:6" x14ac:dyDescent="0.2">
      <c r="A3546" t="s">
        <v>53</v>
      </c>
      <c r="B3546">
        <v>1958</v>
      </c>
      <c r="C3546" s="16">
        <v>68.071426391601563</v>
      </c>
      <c r="D3546" s="16">
        <v>69.746620178222656</v>
      </c>
      <c r="E3546" s="16">
        <v>16.928531646728516</v>
      </c>
      <c r="F3546" s="16">
        <v>0</v>
      </c>
    </row>
    <row r="3547" spans="1:6" x14ac:dyDescent="0.2">
      <c r="A3547" t="s">
        <v>53</v>
      </c>
      <c r="B3547">
        <v>1959</v>
      </c>
      <c r="C3547" s="16">
        <v>68.893333435058594</v>
      </c>
      <c r="D3547" s="16">
        <v>61.951045989990234</v>
      </c>
      <c r="E3547" s="16">
        <v>15.352663993835449</v>
      </c>
      <c r="F3547" s="16">
        <v>0</v>
      </c>
    </row>
    <row r="3548" spans="1:6" x14ac:dyDescent="0.2">
      <c r="A3548" t="s">
        <v>53</v>
      </c>
      <c r="B3548">
        <v>1960</v>
      </c>
      <c r="C3548" s="16">
        <v>81.621536254882813</v>
      </c>
      <c r="D3548" s="16">
        <v>89.982780456542969</v>
      </c>
      <c r="E3548" s="16">
        <v>21.615175247192383</v>
      </c>
      <c r="F3548" s="16">
        <v>0</v>
      </c>
    </row>
    <row r="3549" spans="1:6" x14ac:dyDescent="0.2">
      <c r="A3549" t="s">
        <v>53</v>
      </c>
      <c r="B3549">
        <v>1961</v>
      </c>
      <c r="C3549" s="16">
        <v>114.44713592529297</v>
      </c>
      <c r="D3549" s="16">
        <v>94.005126953125</v>
      </c>
      <c r="E3549" s="16">
        <v>21.938461303710938</v>
      </c>
      <c r="F3549" s="16">
        <v>6.3789799809455872E-2</v>
      </c>
    </row>
    <row r="3550" spans="1:6" x14ac:dyDescent="0.2">
      <c r="A3550" t="s">
        <v>53</v>
      </c>
      <c r="B3550">
        <v>1962</v>
      </c>
      <c r="C3550" s="16">
        <v>131.54704284667969</v>
      </c>
      <c r="D3550" s="16">
        <v>109.01102447509766</v>
      </c>
      <c r="E3550" s="16">
        <v>24.877708435058594</v>
      </c>
      <c r="F3550" s="16">
        <v>0.1403038501739502</v>
      </c>
    </row>
    <row r="3551" spans="1:6" x14ac:dyDescent="0.2">
      <c r="A3551" t="s">
        <v>53</v>
      </c>
      <c r="B3551">
        <v>1963</v>
      </c>
      <c r="C3551" s="16">
        <v>166.57589721679688</v>
      </c>
      <c r="D3551" s="16">
        <v>131.74151611328125</v>
      </c>
      <c r="E3551" s="16">
        <v>29.313940048217773</v>
      </c>
      <c r="F3551" s="16">
        <v>0.2379019558429718</v>
      </c>
    </row>
    <row r="3552" spans="1:6" x14ac:dyDescent="0.2">
      <c r="A3552" t="s">
        <v>53</v>
      </c>
      <c r="B3552">
        <v>1964</v>
      </c>
      <c r="C3552" s="16">
        <v>177.59176635742188</v>
      </c>
      <c r="D3552" s="16">
        <v>161.59747314453125</v>
      </c>
      <c r="E3552" s="16">
        <v>35.493389129638672</v>
      </c>
      <c r="F3552" s="16">
        <v>0.38448131084442139</v>
      </c>
    </row>
    <row r="3553" spans="1:6" x14ac:dyDescent="0.2">
      <c r="A3553" t="s">
        <v>53</v>
      </c>
      <c r="B3553">
        <v>1965</v>
      </c>
      <c r="C3553" s="16">
        <v>205.51441955566406</v>
      </c>
      <c r="D3553" s="16">
        <v>192.11054992675781</v>
      </c>
      <c r="E3553" s="16">
        <v>40.280105590820313</v>
      </c>
      <c r="F3553" s="16">
        <v>0.541218101978302</v>
      </c>
    </row>
    <row r="3554" spans="1:6" x14ac:dyDescent="0.2">
      <c r="A3554" t="s">
        <v>53</v>
      </c>
      <c r="B3554">
        <v>1966</v>
      </c>
      <c r="C3554" s="16">
        <v>175.8270263671875</v>
      </c>
      <c r="D3554" s="16">
        <v>160.71287536621094</v>
      </c>
      <c r="E3554" s="16">
        <v>41.780357360839844</v>
      </c>
      <c r="F3554" s="16">
        <v>0.57907187938690186</v>
      </c>
    </row>
    <row r="3555" spans="1:6" x14ac:dyDescent="0.2">
      <c r="A3555" t="s">
        <v>53</v>
      </c>
      <c r="B3555">
        <v>1967</v>
      </c>
      <c r="C3555" s="16">
        <v>165.82524108886719</v>
      </c>
      <c r="D3555" s="16">
        <v>146.23692321777344</v>
      </c>
      <c r="E3555" s="16">
        <v>23.545047760009766</v>
      </c>
      <c r="F3555" s="16">
        <v>0.64631301164627075</v>
      </c>
    </row>
    <row r="3556" spans="1:6" x14ac:dyDescent="0.2">
      <c r="A3556" t="s">
        <v>53</v>
      </c>
      <c r="B3556">
        <v>1968</v>
      </c>
      <c r="C3556" s="16">
        <v>158.39971923828125</v>
      </c>
      <c r="D3556" s="16">
        <v>124.28448486328125</v>
      </c>
      <c r="E3556" s="16">
        <v>29.30723762512207</v>
      </c>
      <c r="F3556" s="16">
        <v>0.67912048101425171</v>
      </c>
    </row>
    <row r="3557" spans="1:6" x14ac:dyDescent="0.2">
      <c r="A3557" t="s">
        <v>53</v>
      </c>
      <c r="B3557">
        <v>1969</v>
      </c>
      <c r="C3557" s="16">
        <v>204.25958251953125</v>
      </c>
      <c r="D3557" s="16">
        <v>169.46937561035156</v>
      </c>
      <c r="E3557" s="16">
        <v>34.211494445800781</v>
      </c>
      <c r="F3557" s="16">
        <v>0.92886954545974731</v>
      </c>
    </row>
    <row r="3558" spans="1:6" x14ac:dyDescent="0.2">
      <c r="A3558" t="s">
        <v>53</v>
      </c>
      <c r="B3558">
        <v>1970</v>
      </c>
      <c r="C3558" s="16">
        <v>186.28118896484375</v>
      </c>
      <c r="D3558" s="16">
        <v>176.10772705078125</v>
      </c>
      <c r="E3558" s="16">
        <v>44.766231536865234</v>
      </c>
      <c r="F3558" s="16">
        <v>1.1246063709259033</v>
      </c>
    </row>
    <row r="3559" spans="1:6" x14ac:dyDescent="0.2">
      <c r="A3559" t="s">
        <v>53</v>
      </c>
      <c r="B3559">
        <v>1971</v>
      </c>
      <c r="C3559" s="16">
        <v>172.62623596191406</v>
      </c>
      <c r="D3559" s="16">
        <v>169.86917114257813</v>
      </c>
      <c r="E3559" s="16">
        <v>53.304821014404297</v>
      </c>
      <c r="F3559" s="16">
        <v>1.2292032241821289</v>
      </c>
    </row>
    <row r="3560" spans="1:6" x14ac:dyDescent="0.2">
      <c r="A3560" t="s">
        <v>53</v>
      </c>
      <c r="B3560">
        <v>1972</v>
      </c>
      <c r="C3560" s="16">
        <v>189.72836303710938</v>
      </c>
      <c r="D3560" s="16">
        <v>174.64041137695313</v>
      </c>
      <c r="E3560" s="16">
        <v>41.908039093017578</v>
      </c>
      <c r="F3560" s="16">
        <v>1.3624116182327271</v>
      </c>
    </row>
    <row r="3561" spans="1:6" x14ac:dyDescent="0.2">
      <c r="A3561" t="s">
        <v>53</v>
      </c>
      <c r="B3561">
        <v>1973</v>
      </c>
      <c r="C3561" s="16">
        <v>192.73271179199219</v>
      </c>
      <c r="D3561" s="16">
        <v>204.32798767089844</v>
      </c>
      <c r="E3561" s="16">
        <v>53.656593322753906</v>
      </c>
      <c r="F3561" s="16">
        <v>1.5947163105010986</v>
      </c>
    </row>
    <row r="3562" spans="1:6" x14ac:dyDescent="0.2">
      <c r="A3562" t="s">
        <v>53</v>
      </c>
      <c r="B3562">
        <v>1974</v>
      </c>
      <c r="C3562" s="16">
        <v>220.50001525878906</v>
      </c>
      <c r="D3562" s="16">
        <v>220.07383728027344</v>
      </c>
      <c r="E3562" s="16">
        <v>75.453170776367188</v>
      </c>
      <c r="F3562" s="16">
        <v>1.6189379692077637</v>
      </c>
    </row>
    <row r="3563" spans="1:6" x14ac:dyDescent="0.2">
      <c r="A3563" t="s">
        <v>53</v>
      </c>
      <c r="B3563">
        <v>1975</v>
      </c>
      <c r="C3563" s="16">
        <v>323.55722045898438</v>
      </c>
      <c r="D3563" s="16">
        <v>313.60858154296875</v>
      </c>
      <c r="E3563" s="16">
        <v>120.17054748535156</v>
      </c>
      <c r="F3563" s="16">
        <v>2.2127945423126221</v>
      </c>
    </row>
    <row r="3564" spans="1:6" x14ac:dyDescent="0.2">
      <c r="A3564" t="s">
        <v>53</v>
      </c>
      <c r="B3564">
        <v>1976</v>
      </c>
      <c r="C3564" s="16">
        <v>601.94427490234375</v>
      </c>
      <c r="D3564" s="16">
        <v>626.773193359375</v>
      </c>
      <c r="E3564" s="16">
        <v>180.40341186523438</v>
      </c>
      <c r="F3564" s="16">
        <v>3.9911940097808838</v>
      </c>
    </row>
    <row r="3565" spans="1:6" x14ac:dyDescent="0.2">
      <c r="A3565" t="s">
        <v>53</v>
      </c>
      <c r="B3565">
        <v>1977</v>
      </c>
      <c r="C3565" s="16">
        <v>689.89324951171875</v>
      </c>
      <c r="D3565" s="16">
        <v>673.91864013671875</v>
      </c>
      <c r="E3565" s="16">
        <v>250.94725036621094</v>
      </c>
      <c r="F3565" s="16">
        <v>4.7412490844726563</v>
      </c>
    </row>
    <row r="3566" spans="1:6" x14ac:dyDescent="0.2">
      <c r="A3566" t="s">
        <v>53</v>
      </c>
      <c r="B3566">
        <v>1978</v>
      </c>
      <c r="C3566" s="16">
        <v>883.5477294921875</v>
      </c>
      <c r="D3566" s="16">
        <v>827.0274658203125</v>
      </c>
      <c r="E3566" s="16">
        <v>336.39511108398438</v>
      </c>
      <c r="F3566" s="16">
        <v>6.0794916152954102</v>
      </c>
    </row>
    <row r="3567" spans="1:6" x14ac:dyDescent="0.2">
      <c r="A3567" t="s">
        <v>53</v>
      </c>
      <c r="B3567">
        <v>1979</v>
      </c>
      <c r="C3567" s="16">
        <v>1346.21923828125</v>
      </c>
      <c r="D3567" s="16">
        <v>1169.9163818359375</v>
      </c>
      <c r="E3567" s="16">
        <v>421.5302734375</v>
      </c>
      <c r="F3567" s="16">
        <v>8.2813520431518555</v>
      </c>
    </row>
    <row r="3568" spans="1:6" x14ac:dyDescent="0.2">
      <c r="A3568" t="s">
        <v>53</v>
      </c>
      <c r="B3568">
        <v>1980</v>
      </c>
      <c r="C3568" s="16">
        <v>1945.7294921875</v>
      </c>
      <c r="D3568" s="16">
        <v>1710.5543212890625</v>
      </c>
      <c r="E3568" s="16">
        <v>471.55511474609375</v>
      </c>
      <c r="F3568" s="16">
        <v>12.211908340454102</v>
      </c>
    </row>
    <row r="3569" spans="1:6" x14ac:dyDescent="0.2">
      <c r="A3569" t="s">
        <v>53</v>
      </c>
      <c r="B3569">
        <v>1981</v>
      </c>
      <c r="C3569" s="16">
        <v>1760.7216796875</v>
      </c>
      <c r="D3569" s="16">
        <v>2331.179931640625</v>
      </c>
      <c r="E3569" s="16">
        <v>1597.4822998046875</v>
      </c>
      <c r="F3569" s="16">
        <v>15.331422805786133</v>
      </c>
    </row>
    <row r="3570" spans="1:6" x14ac:dyDescent="0.2">
      <c r="A3570" t="s">
        <v>53</v>
      </c>
      <c r="B3570">
        <v>1982</v>
      </c>
      <c r="C3570" s="16">
        <v>2546.597900390625</v>
      </c>
      <c r="D3570" s="16">
        <v>2662.454833984375</v>
      </c>
      <c r="E3570" s="16">
        <v>1642.4554443359375</v>
      </c>
      <c r="F3570" s="16">
        <v>16.93345832824707</v>
      </c>
    </row>
    <row r="3571" spans="1:6" x14ac:dyDescent="0.2">
      <c r="A3571" t="s">
        <v>53</v>
      </c>
      <c r="B3571">
        <v>1983</v>
      </c>
      <c r="C3571" s="16">
        <v>3153.488525390625</v>
      </c>
      <c r="D3571" s="16">
        <v>3346.881103515625</v>
      </c>
      <c r="E3571" s="16">
        <v>1985.34765625</v>
      </c>
      <c r="F3571" s="16">
        <v>21.831218719482422</v>
      </c>
    </row>
    <row r="3572" spans="1:6" x14ac:dyDescent="0.2">
      <c r="A3572" t="s">
        <v>53</v>
      </c>
      <c r="B3572">
        <v>1984</v>
      </c>
      <c r="C3572" s="16">
        <v>3288.316650390625</v>
      </c>
      <c r="D3572" s="16">
        <v>3857.80224609375</v>
      </c>
      <c r="E3572" s="16">
        <v>2170.29296875</v>
      </c>
      <c r="F3572" s="16">
        <v>29.696331024169922</v>
      </c>
    </row>
    <row r="3573" spans="1:6" x14ac:dyDescent="0.2">
      <c r="A3573" t="s">
        <v>53</v>
      </c>
      <c r="B3573">
        <v>1985</v>
      </c>
      <c r="C3573" s="16">
        <v>4825.119140625</v>
      </c>
      <c r="D3573" s="16">
        <v>3738.100341796875</v>
      </c>
      <c r="E3573" s="16">
        <v>1693.292236328125</v>
      </c>
      <c r="F3573" s="16">
        <v>35.275096893310547</v>
      </c>
    </row>
    <row r="3574" spans="1:6" x14ac:dyDescent="0.2">
      <c r="A3574" t="s">
        <v>53</v>
      </c>
      <c r="B3574">
        <v>1986</v>
      </c>
      <c r="C3574" s="16">
        <v>4546.1396484375</v>
      </c>
      <c r="D3574" s="16">
        <v>4119.93603515625</v>
      </c>
      <c r="E3574" s="16">
        <v>1511.8402099609375</v>
      </c>
      <c r="F3574" s="16">
        <v>35.345027923583984</v>
      </c>
    </row>
    <row r="3575" spans="1:6" x14ac:dyDescent="0.2">
      <c r="A3575" t="s">
        <v>53</v>
      </c>
      <c r="B3575">
        <v>1987</v>
      </c>
      <c r="C3575" s="16">
        <v>6705.994140625</v>
      </c>
      <c r="D3575" s="16">
        <v>6451.16943359375</v>
      </c>
      <c r="E3575" s="16">
        <v>2692.934326171875</v>
      </c>
      <c r="F3575" s="16">
        <v>66.593856811523438</v>
      </c>
    </row>
    <row r="3576" spans="1:6" x14ac:dyDescent="0.2">
      <c r="A3576" t="s">
        <v>53</v>
      </c>
      <c r="B3576">
        <v>1988</v>
      </c>
      <c r="C3576" s="16">
        <v>9424.4931640625</v>
      </c>
      <c r="D3576" s="16">
        <v>9190.384765625</v>
      </c>
      <c r="E3576" s="16">
        <v>3788.38671875</v>
      </c>
      <c r="F3576" s="16">
        <v>108.02492523193359</v>
      </c>
    </row>
    <row r="3577" spans="1:6" x14ac:dyDescent="0.2">
      <c r="A3577" t="s">
        <v>53</v>
      </c>
      <c r="B3577">
        <v>1989</v>
      </c>
      <c r="C3577" s="16">
        <v>10352.154296875</v>
      </c>
      <c r="D3577" s="16">
        <v>8779.7646484375</v>
      </c>
      <c r="E3577" s="16">
        <v>3324.442138671875</v>
      </c>
      <c r="F3577" s="16">
        <v>113.3382568359375</v>
      </c>
    </row>
    <row r="3578" spans="1:6" x14ac:dyDescent="0.2">
      <c r="A3578" t="s">
        <v>53</v>
      </c>
      <c r="B3578">
        <v>1990</v>
      </c>
      <c r="C3578" s="16">
        <v>11422.5947265625</v>
      </c>
      <c r="D3578" s="16">
        <v>9701.875</v>
      </c>
      <c r="E3578" s="16">
        <v>3851.90478515625</v>
      </c>
      <c r="F3578" s="16">
        <v>141.0140380859375</v>
      </c>
    </row>
    <row r="3579" spans="1:6" x14ac:dyDescent="0.2">
      <c r="A3579" t="s">
        <v>53</v>
      </c>
      <c r="B3579">
        <v>1991</v>
      </c>
      <c r="C3579" s="16">
        <v>11884.91796875</v>
      </c>
      <c r="D3579" s="16">
        <v>10700.775390625</v>
      </c>
      <c r="E3579" s="16">
        <v>4732.2265625</v>
      </c>
      <c r="F3579" s="16">
        <v>176.61946105957031</v>
      </c>
    </row>
    <row r="3580" spans="1:6" x14ac:dyDescent="0.2">
      <c r="A3580" t="s">
        <v>53</v>
      </c>
      <c r="B3580">
        <v>1992</v>
      </c>
      <c r="C3580" s="16">
        <v>12091.0791015625</v>
      </c>
      <c r="D3580" s="16">
        <v>10159.806640625</v>
      </c>
      <c r="E3580" s="16">
        <v>4829.03564453125</v>
      </c>
      <c r="F3580" s="16">
        <v>189.46772766113281</v>
      </c>
    </row>
    <row r="3581" spans="1:6" x14ac:dyDescent="0.2">
      <c r="A3581" t="s">
        <v>53</v>
      </c>
      <c r="B3581">
        <v>1993</v>
      </c>
      <c r="C3581" s="16">
        <v>15137.576171875</v>
      </c>
      <c r="D3581" s="16">
        <v>11892.4892578125</v>
      </c>
      <c r="E3581" s="16">
        <v>4454.2294921875</v>
      </c>
      <c r="F3581" s="16">
        <v>225.91944885253906</v>
      </c>
    </row>
    <row r="3582" spans="1:6" x14ac:dyDescent="0.2">
      <c r="A3582" t="s">
        <v>53</v>
      </c>
      <c r="B3582">
        <v>1994</v>
      </c>
      <c r="C3582" s="16">
        <v>16885.537109375</v>
      </c>
      <c r="D3582" s="16">
        <v>13030.072265625</v>
      </c>
      <c r="E3582" s="16">
        <v>6993.38037109375</v>
      </c>
      <c r="F3582" s="16">
        <v>268.5032958984375</v>
      </c>
    </row>
    <row r="3583" spans="1:6" x14ac:dyDescent="0.2">
      <c r="A3583" t="s">
        <v>53</v>
      </c>
      <c r="B3583">
        <v>1995</v>
      </c>
      <c r="C3583" s="16">
        <v>18159.53515625</v>
      </c>
      <c r="D3583" s="16">
        <v>17048.70703125</v>
      </c>
      <c r="E3583" s="16">
        <v>7271.5439453125</v>
      </c>
      <c r="F3583" s="16">
        <v>274.33181762695313</v>
      </c>
    </row>
    <row r="3584" spans="1:6" x14ac:dyDescent="0.2">
      <c r="A3584" t="s">
        <v>53</v>
      </c>
      <c r="B3584">
        <v>1996</v>
      </c>
      <c r="C3584" s="16">
        <v>18673.64453125</v>
      </c>
      <c r="D3584" s="16">
        <v>18705.654296875</v>
      </c>
      <c r="E3584" s="16">
        <v>8275.4775390625</v>
      </c>
      <c r="F3584" s="16">
        <v>317.3223876953125</v>
      </c>
    </row>
    <row r="3585" spans="1:6" x14ac:dyDescent="0.2">
      <c r="A3585" t="s">
        <v>53</v>
      </c>
      <c r="B3585">
        <v>1997</v>
      </c>
      <c r="C3585" s="16">
        <v>21483.931640625</v>
      </c>
      <c r="D3585" s="16">
        <v>18018.28125</v>
      </c>
      <c r="E3585" s="16">
        <v>8908.3828125</v>
      </c>
      <c r="F3585" s="16">
        <v>358.02505493164063</v>
      </c>
    </row>
    <row r="3586" spans="1:6" x14ac:dyDescent="0.2">
      <c r="A3586" t="s">
        <v>53</v>
      </c>
      <c r="B3586">
        <v>1998</v>
      </c>
      <c r="C3586" s="16">
        <v>24689.826171875</v>
      </c>
      <c r="D3586" s="16">
        <v>20585.458984375</v>
      </c>
      <c r="E3586" s="16">
        <v>9263.5546875</v>
      </c>
      <c r="F3586" s="16">
        <v>432.85260009765625</v>
      </c>
    </row>
    <row r="3587" spans="1:6" x14ac:dyDescent="0.2">
      <c r="A3587" t="s">
        <v>53</v>
      </c>
      <c r="B3587">
        <v>1999</v>
      </c>
      <c r="C3587" s="16">
        <v>28147.55859375</v>
      </c>
      <c r="D3587" s="16">
        <v>19262.341796875</v>
      </c>
      <c r="E3587" s="16">
        <v>8013.8583984375</v>
      </c>
      <c r="F3587" s="16">
        <v>413.50283813476563</v>
      </c>
    </row>
    <row r="3588" spans="1:6" x14ac:dyDescent="0.2">
      <c r="A3588" t="s">
        <v>53</v>
      </c>
      <c r="B3588">
        <v>2000</v>
      </c>
      <c r="C3588" s="16">
        <v>30202.427734375</v>
      </c>
      <c r="D3588" s="16">
        <v>18521.322265625</v>
      </c>
      <c r="E3588" s="16">
        <v>7381.72216796875</v>
      </c>
      <c r="F3588" s="16">
        <v>530.1090087890625</v>
      </c>
    </row>
    <row r="3589" spans="1:6" x14ac:dyDescent="0.2">
      <c r="A3589" t="s">
        <v>53</v>
      </c>
      <c r="B3589">
        <v>2001</v>
      </c>
      <c r="C3589" s="16">
        <v>32574.736328125</v>
      </c>
      <c r="D3589" s="16">
        <v>17661.005859375</v>
      </c>
      <c r="E3589" s="16">
        <v>6442.681640625</v>
      </c>
      <c r="F3589" s="16">
        <v>615.2191162109375</v>
      </c>
    </row>
    <row r="3590" spans="1:6" x14ac:dyDescent="0.2">
      <c r="A3590" t="s">
        <v>53</v>
      </c>
      <c r="B3590">
        <v>2002</v>
      </c>
      <c r="C3590" s="16">
        <v>37063.91015625</v>
      </c>
      <c r="D3590" s="16">
        <v>19619.400390625</v>
      </c>
      <c r="E3590" s="16">
        <v>6556.74169921875</v>
      </c>
      <c r="F3590" s="16">
        <v>753.3299560546875</v>
      </c>
    </row>
    <row r="3591" spans="1:6" x14ac:dyDescent="0.2">
      <c r="A3591" t="s">
        <v>53</v>
      </c>
      <c r="B3591">
        <v>2003</v>
      </c>
      <c r="C3591" s="16">
        <v>34971.4765625</v>
      </c>
      <c r="D3591" s="16">
        <v>28109.802734375</v>
      </c>
      <c r="E3591" s="16">
        <v>10398.4287109375</v>
      </c>
      <c r="F3591" s="16">
        <v>1033.0599365234375</v>
      </c>
    </row>
    <row r="3592" spans="1:6" x14ac:dyDescent="0.2">
      <c r="A3592" t="s">
        <v>53</v>
      </c>
      <c r="B3592">
        <v>2004</v>
      </c>
      <c r="C3592" s="16">
        <v>36310.234375</v>
      </c>
      <c r="D3592" s="16">
        <v>28528.546875</v>
      </c>
      <c r="E3592" s="16">
        <v>10192.0361328125</v>
      </c>
      <c r="F3592" s="16">
        <v>1164.090576171875</v>
      </c>
    </row>
    <row r="3593" spans="1:6" x14ac:dyDescent="0.2">
      <c r="A3593" t="s">
        <v>53</v>
      </c>
      <c r="B3593">
        <v>2005</v>
      </c>
      <c r="C3593" s="16">
        <v>47145.8125</v>
      </c>
      <c r="D3593" s="16">
        <v>34494.62890625</v>
      </c>
      <c r="E3593" s="16">
        <v>8312.0673828125</v>
      </c>
      <c r="F3593" s="16">
        <v>2490.279296875</v>
      </c>
    </row>
    <row r="3594" spans="1:6" x14ac:dyDescent="0.2">
      <c r="A3594" t="s">
        <v>53</v>
      </c>
      <c r="B3594">
        <v>2006</v>
      </c>
      <c r="C3594" s="16">
        <v>53943.2734375</v>
      </c>
      <c r="D3594" s="16">
        <v>49100.8671875</v>
      </c>
      <c r="E3594" s="16">
        <v>10645.998046875</v>
      </c>
      <c r="F3594" s="16">
        <v>1907.77587890625</v>
      </c>
    </row>
    <row r="3595" spans="1:6" x14ac:dyDescent="0.2">
      <c r="A3595" t="s">
        <v>53</v>
      </c>
      <c r="B3595">
        <v>2007</v>
      </c>
      <c r="C3595" s="16">
        <v>66083.078125</v>
      </c>
      <c r="D3595" s="16">
        <v>72273.921875</v>
      </c>
      <c r="E3595" s="16">
        <v>11356.5634765625</v>
      </c>
      <c r="F3595" s="16">
        <v>2331.44140625</v>
      </c>
    </row>
    <row r="3596" spans="1:6" x14ac:dyDescent="0.2">
      <c r="A3596" t="s">
        <v>53</v>
      </c>
      <c r="B3596">
        <v>2008</v>
      </c>
      <c r="C3596" s="16">
        <v>68247.9609375</v>
      </c>
      <c r="D3596" s="16">
        <v>109393.6484375</v>
      </c>
      <c r="E3596" s="16">
        <v>16769.333984375</v>
      </c>
      <c r="F3596" s="16">
        <v>5123.06005859375</v>
      </c>
    </row>
    <row r="3597" spans="1:6" x14ac:dyDescent="0.2">
      <c r="A3597" t="s">
        <v>53</v>
      </c>
      <c r="B3597">
        <v>2009</v>
      </c>
      <c r="C3597" s="16">
        <v>76892.2734375</v>
      </c>
      <c r="D3597" s="16">
        <v>98467.7890625</v>
      </c>
      <c r="E3597" s="16">
        <v>16284.9306640625</v>
      </c>
      <c r="F3597" s="16">
        <v>5455.00048828125</v>
      </c>
    </row>
    <row r="3598" spans="1:6" x14ac:dyDescent="0.2">
      <c r="A3598" t="s">
        <v>53</v>
      </c>
      <c r="B3598">
        <v>2010</v>
      </c>
      <c r="C3598" s="16">
        <v>75898.8203125</v>
      </c>
      <c r="D3598" s="16">
        <v>128725.2265625</v>
      </c>
      <c r="E3598" s="16">
        <v>17429.47265625</v>
      </c>
      <c r="F3598" s="16">
        <v>9773.4765625</v>
      </c>
    </row>
    <row r="3599" spans="1:6" x14ac:dyDescent="0.2">
      <c r="A3599" t="s">
        <v>53</v>
      </c>
      <c r="B3599">
        <v>2011</v>
      </c>
      <c r="C3599" s="16">
        <v>71697.890625</v>
      </c>
      <c r="D3599" s="16">
        <v>132787.21875</v>
      </c>
      <c r="E3599" s="16">
        <v>12811.9609375</v>
      </c>
      <c r="F3599" s="16">
        <v>11769.333984375</v>
      </c>
    </row>
    <row r="3600" spans="1:6" x14ac:dyDescent="0.2">
      <c r="A3600" t="s">
        <v>53</v>
      </c>
      <c r="B3600">
        <v>2012</v>
      </c>
      <c r="C3600" s="16">
        <v>77604.140625</v>
      </c>
      <c r="D3600" s="16">
        <v>142411.1875</v>
      </c>
      <c r="E3600" s="16">
        <v>14389.63671875</v>
      </c>
      <c r="F3600" s="16">
        <v>11705.740234375</v>
      </c>
    </row>
    <row r="3601" spans="1:6" x14ac:dyDescent="0.2">
      <c r="A3601" t="s">
        <v>53</v>
      </c>
      <c r="B3601">
        <v>2013</v>
      </c>
      <c r="C3601" s="16">
        <v>78017.0703125</v>
      </c>
      <c r="D3601" s="16">
        <v>139471.515625</v>
      </c>
      <c r="E3601" s="16">
        <v>13150.265625</v>
      </c>
      <c r="F3601" s="16">
        <v>10966.45703125</v>
      </c>
    </row>
    <row r="3602" spans="1:6" x14ac:dyDescent="0.2">
      <c r="A3602" t="s">
        <v>53</v>
      </c>
      <c r="B3602">
        <v>2014</v>
      </c>
      <c r="C3602" s="16">
        <v>89301.5703125</v>
      </c>
      <c r="D3602" s="16">
        <v>145419.875</v>
      </c>
      <c r="E3602" s="16">
        <v>18786.123046875</v>
      </c>
      <c r="F3602" s="16">
        <v>11583.736328125</v>
      </c>
    </row>
    <row r="3603" spans="1:6" x14ac:dyDescent="0.2">
      <c r="A3603" t="s">
        <v>53</v>
      </c>
      <c r="B3603">
        <v>2015</v>
      </c>
      <c r="C3603" s="16">
        <v>115387.328125</v>
      </c>
      <c r="D3603" s="16">
        <v>179642.484375</v>
      </c>
      <c r="E3603" s="16">
        <v>25165.37890625</v>
      </c>
      <c r="F3603" s="16">
        <v>13536.81640625</v>
      </c>
    </row>
    <row r="3604" spans="1:6" x14ac:dyDescent="0.2">
      <c r="A3604" t="s">
        <v>53</v>
      </c>
      <c r="B3604">
        <v>2016</v>
      </c>
      <c r="C3604" s="16">
        <v>161615.1875</v>
      </c>
      <c r="D3604" s="16">
        <v>197386.6875</v>
      </c>
      <c r="E3604" s="16">
        <v>31946.36328125</v>
      </c>
      <c r="F3604" s="16">
        <v>16551.7578125</v>
      </c>
    </row>
    <row r="3605" spans="1:6" x14ac:dyDescent="0.2">
      <c r="A3605" t="s">
        <v>53</v>
      </c>
      <c r="B3605">
        <v>2017</v>
      </c>
      <c r="C3605" s="16">
        <v>186533.25</v>
      </c>
      <c r="D3605" s="16">
        <v>294399.15625</v>
      </c>
      <c r="E3605" s="16">
        <v>29386.62890625</v>
      </c>
      <c r="F3605" s="16">
        <v>19680.958984375</v>
      </c>
    </row>
    <row r="3606" spans="1:6" x14ac:dyDescent="0.2">
      <c r="A3606" t="s">
        <v>54</v>
      </c>
      <c r="B3606">
        <v>1950</v>
      </c>
      <c r="C3606" s="16">
        <v>142.26712036132813</v>
      </c>
      <c r="D3606" s="16">
        <v>91.467559814453125</v>
      </c>
      <c r="E3606" s="16">
        <v>53.932838439941406</v>
      </c>
      <c r="F3606" s="16">
        <v>1.4021905660629272</v>
      </c>
    </row>
    <row r="3607" spans="1:6" x14ac:dyDescent="0.2">
      <c r="A3607" t="s">
        <v>54</v>
      </c>
      <c r="B3607">
        <v>1951</v>
      </c>
      <c r="C3607" s="16">
        <v>179.45756530761719</v>
      </c>
      <c r="D3607" s="16">
        <v>115.83412170410156</v>
      </c>
      <c r="E3607" s="16">
        <v>68.275909423828125</v>
      </c>
      <c r="F3607" s="16">
        <v>1.7754945755004883</v>
      </c>
    </row>
    <row r="3608" spans="1:6" x14ac:dyDescent="0.2">
      <c r="A3608" t="s">
        <v>54</v>
      </c>
      <c r="B3608">
        <v>1952</v>
      </c>
      <c r="C3608" s="16">
        <v>168.56190490722656</v>
      </c>
      <c r="D3608" s="16">
        <v>104.88619995117188</v>
      </c>
      <c r="E3608" s="16">
        <v>64.6221923828125</v>
      </c>
      <c r="F3608" s="16">
        <v>1.6346945762634277</v>
      </c>
    </row>
    <row r="3609" spans="1:6" x14ac:dyDescent="0.2">
      <c r="A3609" t="s">
        <v>54</v>
      </c>
      <c r="B3609">
        <v>1953</v>
      </c>
      <c r="C3609" s="16">
        <v>184.48373413085938</v>
      </c>
      <c r="D3609" s="16">
        <v>117.10284423828125</v>
      </c>
      <c r="E3609" s="16">
        <v>69.646965026855469</v>
      </c>
      <c r="F3609" s="16">
        <v>1.8009734153747559</v>
      </c>
    </row>
    <row r="3610" spans="1:6" x14ac:dyDescent="0.2">
      <c r="A3610" t="s">
        <v>54</v>
      </c>
      <c r="B3610">
        <v>1954</v>
      </c>
      <c r="C3610" s="16">
        <v>242.69044494628906</v>
      </c>
      <c r="D3610" s="16">
        <v>182.25392150878906</v>
      </c>
      <c r="E3610" s="16">
        <v>98.569686889648438</v>
      </c>
      <c r="F3610" s="16">
        <v>2.7082028388977051</v>
      </c>
    </row>
    <row r="3611" spans="1:6" x14ac:dyDescent="0.2">
      <c r="A3611" t="s">
        <v>54</v>
      </c>
      <c r="B3611">
        <v>1955</v>
      </c>
      <c r="C3611" s="16">
        <v>277.05343627929688</v>
      </c>
      <c r="D3611" s="16">
        <v>212.30812072753906</v>
      </c>
      <c r="E3611" s="16">
        <v>113.42323303222656</v>
      </c>
      <c r="F3611" s="16">
        <v>3.1412417888641357</v>
      </c>
    </row>
    <row r="3612" spans="1:6" x14ac:dyDescent="0.2">
      <c r="A3612" t="s">
        <v>54</v>
      </c>
      <c r="B3612">
        <v>1956</v>
      </c>
      <c r="C3612" s="16">
        <v>335.27828979492188</v>
      </c>
      <c r="D3612" s="16">
        <v>269.46670532226563</v>
      </c>
      <c r="E3612" s="16">
        <v>139.80490112304688</v>
      </c>
      <c r="F3612" s="16">
        <v>3.9468984603881836</v>
      </c>
    </row>
    <row r="3613" spans="1:6" x14ac:dyDescent="0.2">
      <c r="A3613" t="s">
        <v>54</v>
      </c>
      <c r="B3613">
        <v>1957</v>
      </c>
      <c r="C3613" s="16">
        <v>416.43890380859375</v>
      </c>
      <c r="D3613" s="16">
        <v>322.86492919921875</v>
      </c>
      <c r="E3613" s="16">
        <v>164.88156127929688</v>
      </c>
      <c r="F3613" s="16">
        <v>4.7036828994750977</v>
      </c>
    </row>
    <row r="3614" spans="1:6" x14ac:dyDescent="0.2">
      <c r="A3614" t="s">
        <v>54</v>
      </c>
      <c r="B3614">
        <v>1958</v>
      </c>
      <c r="C3614" s="16">
        <v>487.09591674804688</v>
      </c>
      <c r="D3614" s="16">
        <v>374.26803588867188</v>
      </c>
      <c r="E3614" s="16">
        <v>190.58912658691406</v>
      </c>
      <c r="F3614" s="16">
        <v>5.4473037719726563</v>
      </c>
    </row>
    <row r="3615" spans="1:6" x14ac:dyDescent="0.2">
      <c r="A3615" t="s">
        <v>54</v>
      </c>
      <c r="B3615">
        <v>1959</v>
      </c>
      <c r="C3615" s="16">
        <v>478.59323120117188</v>
      </c>
      <c r="D3615" s="16">
        <v>253.09457397460938</v>
      </c>
      <c r="E3615" s="16">
        <v>143.67265319824219</v>
      </c>
      <c r="F3615" s="16">
        <v>3.8263087272644043</v>
      </c>
    </row>
    <row r="3616" spans="1:6" x14ac:dyDescent="0.2">
      <c r="A3616" t="s">
        <v>54</v>
      </c>
      <c r="B3616">
        <v>1960</v>
      </c>
      <c r="C3616" s="16">
        <v>549.7115478515625</v>
      </c>
      <c r="D3616" s="16">
        <v>226.6751708984375</v>
      </c>
      <c r="E3616" s="16">
        <v>134.95527648925781</v>
      </c>
      <c r="F3616" s="16">
        <v>3.4875130653381348</v>
      </c>
    </row>
    <row r="3617" spans="1:6" x14ac:dyDescent="0.2">
      <c r="A3617" t="s">
        <v>54</v>
      </c>
      <c r="B3617">
        <v>1961</v>
      </c>
      <c r="C3617" s="16">
        <v>706.0433349609375</v>
      </c>
      <c r="D3617" s="16">
        <v>337.0850830078125</v>
      </c>
      <c r="E3617" s="16">
        <v>181.54345703125</v>
      </c>
      <c r="F3617" s="16">
        <v>5.0015735626220703</v>
      </c>
    </row>
    <row r="3618" spans="1:6" x14ac:dyDescent="0.2">
      <c r="A3618" t="s">
        <v>54</v>
      </c>
      <c r="B3618">
        <v>1962</v>
      </c>
      <c r="C3618" s="16">
        <v>886.28265380859375</v>
      </c>
      <c r="D3618" s="16">
        <v>459.61019897460938</v>
      </c>
      <c r="E3618" s="16">
        <v>233.5233154296875</v>
      </c>
      <c r="F3618" s="16">
        <v>6.6843032836914063</v>
      </c>
    </row>
    <row r="3619" spans="1:6" x14ac:dyDescent="0.2">
      <c r="A3619" t="s">
        <v>54</v>
      </c>
      <c r="B3619">
        <v>1963</v>
      </c>
      <c r="C3619" s="16">
        <v>1053.5755615234375</v>
      </c>
      <c r="D3619" s="16">
        <v>556.729736328125</v>
      </c>
      <c r="E3619" s="16">
        <v>252.85740661621094</v>
      </c>
      <c r="F3619" s="16">
        <v>8.0794620513916016</v>
      </c>
    </row>
    <row r="3620" spans="1:6" x14ac:dyDescent="0.2">
      <c r="A3620" t="s">
        <v>54</v>
      </c>
      <c r="B3620">
        <v>1964</v>
      </c>
      <c r="C3620" s="16">
        <v>1152.6785888671875</v>
      </c>
      <c r="D3620" s="16">
        <v>646.95892333984375</v>
      </c>
      <c r="E3620" s="16">
        <v>291.71539306640625</v>
      </c>
      <c r="F3620" s="16">
        <v>11.566901206970215</v>
      </c>
    </row>
    <row r="3621" spans="1:6" x14ac:dyDescent="0.2">
      <c r="A3621" t="s">
        <v>54</v>
      </c>
      <c r="B3621">
        <v>1965</v>
      </c>
      <c r="C3621" s="16">
        <v>1358.2108154296875</v>
      </c>
      <c r="D3621" s="16">
        <v>845.033203125</v>
      </c>
      <c r="E3621" s="16">
        <v>360.92843627929688</v>
      </c>
      <c r="F3621" s="16">
        <v>13.983403205871582</v>
      </c>
    </row>
    <row r="3622" spans="1:6" x14ac:dyDescent="0.2">
      <c r="A3622" t="s">
        <v>54</v>
      </c>
      <c r="B3622">
        <v>1966</v>
      </c>
      <c r="C3622" s="16">
        <v>1558.729248046875</v>
      </c>
      <c r="D3622" s="16">
        <v>966.45037841796875</v>
      </c>
      <c r="E3622" s="16">
        <v>469.92776489257813</v>
      </c>
      <c r="F3622" s="16">
        <v>16.701385498046875</v>
      </c>
    </row>
    <row r="3623" spans="1:6" x14ac:dyDescent="0.2">
      <c r="A3623" t="s">
        <v>54</v>
      </c>
      <c r="B3623">
        <v>1967</v>
      </c>
      <c r="C3623" s="16">
        <v>1695.9580078125</v>
      </c>
      <c r="D3623" s="16">
        <v>988.482177734375</v>
      </c>
      <c r="E3623" s="16">
        <v>524.6593017578125</v>
      </c>
      <c r="F3623" s="16">
        <v>16.565725326538086</v>
      </c>
    </row>
    <row r="3624" spans="1:6" x14ac:dyDescent="0.2">
      <c r="A3624" t="s">
        <v>54</v>
      </c>
      <c r="B3624">
        <v>1968</v>
      </c>
      <c r="C3624" s="16">
        <v>2005.660888671875</v>
      </c>
      <c r="D3624" s="16">
        <v>1052.9822998046875</v>
      </c>
      <c r="E3624" s="16">
        <v>547.53094482421875</v>
      </c>
      <c r="F3624" s="16">
        <v>17.501630783081055</v>
      </c>
    </row>
    <row r="3625" spans="1:6" x14ac:dyDescent="0.2">
      <c r="A3625" t="s">
        <v>54</v>
      </c>
      <c r="B3625">
        <v>1969</v>
      </c>
      <c r="C3625" s="16">
        <v>2395.879150390625</v>
      </c>
      <c r="D3625" s="16">
        <v>1392.5948486328125</v>
      </c>
      <c r="E3625" s="16">
        <v>655.367919921875</v>
      </c>
      <c r="F3625" s="16">
        <v>23.377853393554688</v>
      </c>
    </row>
    <row r="3626" spans="1:6" x14ac:dyDescent="0.2">
      <c r="A3626" t="s">
        <v>54</v>
      </c>
      <c r="B3626">
        <v>1970</v>
      </c>
      <c r="C3626" s="16">
        <v>2553.744873046875</v>
      </c>
      <c r="D3626" s="16">
        <v>1189.2259521484375</v>
      </c>
      <c r="E3626" s="16">
        <v>567.44195556640625</v>
      </c>
      <c r="F3626" s="16">
        <v>340.96054077148438</v>
      </c>
    </row>
    <row r="3627" spans="1:6" x14ac:dyDescent="0.2">
      <c r="A3627" t="s">
        <v>54</v>
      </c>
      <c r="B3627">
        <v>1971</v>
      </c>
      <c r="C3627" s="16">
        <v>2734.111083984375</v>
      </c>
      <c r="D3627" s="16">
        <v>1218.2891845703125</v>
      </c>
      <c r="E3627" s="16">
        <v>512.03021240234375</v>
      </c>
      <c r="F3627" s="16">
        <v>335.84658813476563</v>
      </c>
    </row>
    <row r="3628" spans="1:6" x14ac:dyDescent="0.2">
      <c r="A3628" t="s">
        <v>54</v>
      </c>
      <c r="B3628">
        <v>1972</v>
      </c>
      <c r="C3628" s="16">
        <v>3250.23486328125</v>
      </c>
      <c r="D3628" s="16">
        <v>1522.0810546875</v>
      </c>
      <c r="E3628" s="16">
        <v>696.169677734375</v>
      </c>
      <c r="F3628" s="16">
        <v>430.55191040039063</v>
      </c>
    </row>
    <row r="3629" spans="1:6" x14ac:dyDescent="0.2">
      <c r="A3629" t="s">
        <v>54</v>
      </c>
      <c r="B3629">
        <v>1973</v>
      </c>
      <c r="C3629" s="16">
        <v>4168.87060546875</v>
      </c>
      <c r="D3629" s="16">
        <v>1885.7047119140625</v>
      </c>
      <c r="E3629" s="16">
        <v>932.0845947265625</v>
      </c>
      <c r="F3629" s="16">
        <v>546.9197998046875</v>
      </c>
    </row>
    <row r="3630" spans="1:6" x14ac:dyDescent="0.2">
      <c r="A3630" t="s">
        <v>54</v>
      </c>
      <c r="B3630">
        <v>1974</v>
      </c>
      <c r="C3630" s="16">
        <v>5450.52978515625</v>
      </c>
      <c r="D3630" s="16">
        <v>2375.650634765625</v>
      </c>
      <c r="E3630" s="16">
        <v>1235.892822265625</v>
      </c>
      <c r="F3630" s="16">
        <v>700.983642578125</v>
      </c>
    </row>
    <row r="3631" spans="1:6" x14ac:dyDescent="0.2">
      <c r="A3631" t="s">
        <v>54</v>
      </c>
      <c r="B3631">
        <v>1975</v>
      </c>
      <c r="C3631" s="16">
        <v>6132.4599609375</v>
      </c>
      <c r="D3631" s="16">
        <v>2598.725341796875</v>
      </c>
      <c r="E3631" s="16">
        <v>1333.4232177734375</v>
      </c>
      <c r="F3631" s="16">
        <v>763.21185302734375</v>
      </c>
    </row>
    <row r="3632" spans="1:6" x14ac:dyDescent="0.2">
      <c r="A3632" t="s">
        <v>54</v>
      </c>
      <c r="B3632">
        <v>1976</v>
      </c>
      <c r="C3632" s="16">
        <v>7129.04296875</v>
      </c>
      <c r="D3632" s="16">
        <v>3028.606201171875</v>
      </c>
      <c r="E3632" s="16">
        <v>1292.6055908203125</v>
      </c>
      <c r="F3632" s="16">
        <v>838.72674560546875</v>
      </c>
    </row>
    <row r="3633" spans="1:6" x14ac:dyDescent="0.2">
      <c r="A3633" t="s">
        <v>54</v>
      </c>
      <c r="B3633">
        <v>1977</v>
      </c>
      <c r="C3633" s="16">
        <v>8746.8896484375</v>
      </c>
      <c r="D3633" s="16">
        <v>3596.908447265625</v>
      </c>
      <c r="E3633" s="16">
        <v>1613.463623046875</v>
      </c>
      <c r="F3633" s="16">
        <v>1011.3079833984375</v>
      </c>
    </row>
    <row r="3634" spans="1:6" x14ac:dyDescent="0.2">
      <c r="A3634" t="s">
        <v>54</v>
      </c>
      <c r="B3634">
        <v>1978</v>
      </c>
      <c r="C3634" s="16">
        <v>10286.359375</v>
      </c>
      <c r="D3634" s="16">
        <v>4134.29150390625</v>
      </c>
      <c r="E3634" s="16">
        <v>1779.7684326171875</v>
      </c>
      <c r="F3634" s="16">
        <v>1147.890869140625</v>
      </c>
    </row>
    <row r="3635" spans="1:6" x14ac:dyDescent="0.2">
      <c r="A3635" t="s">
        <v>54</v>
      </c>
      <c r="B3635">
        <v>1979</v>
      </c>
      <c r="C3635" s="16">
        <v>11941.3466796875</v>
      </c>
      <c r="D3635" s="16">
        <v>4306.1806640625</v>
      </c>
      <c r="E3635" s="16">
        <v>1878.3092041015625</v>
      </c>
      <c r="F3635" s="16">
        <v>1200.37841796875</v>
      </c>
    </row>
    <row r="3636" spans="1:6" x14ac:dyDescent="0.2">
      <c r="A3636" t="s">
        <v>54</v>
      </c>
      <c r="B3636">
        <v>1980</v>
      </c>
      <c r="C3636" s="16">
        <v>14153.0517578125</v>
      </c>
      <c r="D3636" s="16">
        <v>5126.1796875</v>
      </c>
      <c r="E3636" s="16">
        <v>2200.048828125</v>
      </c>
      <c r="F3636" s="16">
        <v>1421.9852294921875</v>
      </c>
    </row>
    <row r="3637" spans="1:6" x14ac:dyDescent="0.2">
      <c r="A3637" t="s">
        <v>54</v>
      </c>
      <c r="B3637">
        <v>1981</v>
      </c>
      <c r="C3637" s="16">
        <v>15709.4453125</v>
      </c>
      <c r="D3637" s="16">
        <v>5646.01220703125</v>
      </c>
      <c r="E3637" s="16">
        <v>2602.373291015625</v>
      </c>
      <c r="F3637" s="16">
        <v>1601.2890625</v>
      </c>
    </row>
    <row r="3638" spans="1:6" x14ac:dyDescent="0.2">
      <c r="A3638" t="s">
        <v>54</v>
      </c>
      <c r="B3638">
        <v>1982</v>
      </c>
      <c r="C3638" s="16">
        <v>17646.474609375</v>
      </c>
      <c r="D3638" s="16">
        <v>6134.01513671875</v>
      </c>
      <c r="E3638" s="16">
        <v>3471.2060546875</v>
      </c>
      <c r="F3638" s="16">
        <v>1843.87353515625</v>
      </c>
    </row>
    <row r="3639" spans="1:6" x14ac:dyDescent="0.2">
      <c r="A3639" t="s">
        <v>54</v>
      </c>
      <c r="B3639">
        <v>1983</v>
      </c>
      <c r="C3639" s="16">
        <v>19417.04296875</v>
      </c>
      <c r="D3639" s="16">
        <v>7243.505859375</v>
      </c>
      <c r="E3639" s="16">
        <v>3457.942626953125</v>
      </c>
      <c r="F3639" s="16">
        <v>2105.75830078125</v>
      </c>
    </row>
    <row r="3640" spans="1:6" x14ac:dyDescent="0.2">
      <c r="A3640" t="s">
        <v>54</v>
      </c>
      <c r="B3640">
        <v>1984</v>
      </c>
      <c r="C3640" s="16">
        <v>20310.6796875</v>
      </c>
      <c r="D3640" s="16">
        <v>8159.380859375</v>
      </c>
      <c r="E3640" s="16">
        <v>2589.577392578125</v>
      </c>
      <c r="F3640" s="16">
        <v>2267.058349609375</v>
      </c>
    </row>
    <row r="3641" spans="1:6" x14ac:dyDescent="0.2">
      <c r="A3641" t="s">
        <v>54</v>
      </c>
      <c r="B3641">
        <v>1985</v>
      </c>
      <c r="C3641" s="16">
        <v>22521.443359375</v>
      </c>
      <c r="D3641" s="16">
        <v>9697.96484375</v>
      </c>
      <c r="E3641" s="16">
        <v>3169.14453125</v>
      </c>
      <c r="F3641" s="16">
        <v>2640.097412109375</v>
      </c>
    </row>
    <row r="3642" spans="1:6" x14ac:dyDescent="0.2">
      <c r="A3642" t="s">
        <v>54</v>
      </c>
      <c r="B3642">
        <v>1986</v>
      </c>
      <c r="C3642" s="16">
        <v>26432.794921875</v>
      </c>
      <c r="D3642" s="16">
        <v>11221.951171875</v>
      </c>
      <c r="E3642" s="16">
        <v>3720.716796875</v>
      </c>
      <c r="F3642" s="16">
        <v>3318.31640625</v>
      </c>
    </row>
    <row r="3643" spans="1:6" x14ac:dyDescent="0.2">
      <c r="A3643" t="s">
        <v>54</v>
      </c>
      <c r="B3643">
        <v>1987</v>
      </c>
      <c r="C3643" s="16">
        <v>30521.0390625</v>
      </c>
      <c r="D3643" s="16">
        <v>13705.9052734375</v>
      </c>
      <c r="E3643" s="16">
        <v>4950.197265625</v>
      </c>
      <c r="F3643" s="16">
        <v>3724.560302734375</v>
      </c>
    </row>
    <row r="3644" spans="1:6" x14ac:dyDescent="0.2">
      <c r="A3644" t="s">
        <v>54</v>
      </c>
      <c r="B3644">
        <v>1988</v>
      </c>
      <c r="C3644" s="16">
        <v>36877.2890625</v>
      </c>
      <c r="D3644" s="16">
        <v>16345.9375</v>
      </c>
      <c r="E3644" s="16">
        <v>6052.23876953125</v>
      </c>
      <c r="F3644" s="16">
        <v>4432.11083984375</v>
      </c>
    </row>
    <row r="3645" spans="1:6" x14ac:dyDescent="0.2">
      <c r="A3645" t="s">
        <v>54</v>
      </c>
      <c r="B3645">
        <v>1989</v>
      </c>
      <c r="C3645" s="16">
        <v>44574.21484375</v>
      </c>
      <c r="D3645" s="16">
        <v>18824.654296875</v>
      </c>
      <c r="E3645" s="16">
        <v>7055.35791015625</v>
      </c>
      <c r="F3645" s="16">
        <v>5028.20166015625</v>
      </c>
    </row>
    <row r="3646" spans="1:6" x14ac:dyDescent="0.2">
      <c r="A3646" t="s">
        <v>54</v>
      </c>
      <c r="B3646">
        <v>1990</v>
      </c>
      <c r="C3646" s="16">
        <v>52549.7734375</v>
      </c>
      <c r="D3646" s="16">
        <v>19535.80078125</v>
      </c>
      <c r="E3646" s="16">
        <v>7146.01171875</v>
      </c>
      <c r="F3646" s="16">
        <v>5669.46337890625</v>
      </c>
    </row>
    <row r="3647" spans="1:6" x14ac:dyDescent="0.2">
      <c r="A3647" t="s">
        <v>54</v>
      </c>
      <c r="B3647">
        <v>1991</v>
      </c>
      <c r="C3647" s="16">
        <v>57500.0078125</v>
      </c>
      <c r="D3647" s="16">
        <v>19474.953125</v>
      </c>
      <c r="E3647" s="16">
        <v>7239.0205078125</v>
      </c>
      <c r="F3647" s="16">
        <v>6230.83251953125</v>
      </c>
    </row>
    <row r="3648" spans="1:6" x14ac:dyDescent="0.2">
      <c r="A3648" t="s">
        <v>54</v>
      </c>
      <c r="B3648">
        <v>1992</v>
      </c>
      <c r="C3648" s="16">
        <v>57319.37890625</v>
      </c>
      <c r="D3648" s="16">
        <v>18886.0234375</v>
      </c>
      <c r="E3648" s="16">
        <v>7096.5419921875</v>
      </c>
      <c r="F3648" s="16">
        <v>6369.37060546875</v>
      </c>
    </row>
    <row r="3649" spans="1:6" x14ac:dyDescent="0.2">
      <c r="A3649" t="s">
        <v>54</v>
      </c>
      <c r="B3649">
        <v>1993</v>
      </c>
      <c r="C3649" s="16">
        <v>56342.23828125</v>
      </c>
      <c r="D3649" s="16">
        <v>16037.2802734375</v>
      </c>
      <c r="E3649" s="16">
        <v>6112.64306640625</v>
      </c>
      <c r="F3649" s="16">
        <v>6796.685546875</v>
      </c>
    </row>
    <row r="3650" spans="1:6" x14ac:dyDescent="0.2">
      <c r="A3650" t="s">
        <v>54</v>
      </c>
      <c r="B3650">
        <v>1994</v>
      </c>
      <c r="C3650" s="16">
        <v>59058.625</v>
      </c>
      <c r="D3650" s="16">
        <v>17566.380859375</v>
      </c>
      <c r="E3650" s="16">
        <v>6811.00244140625</v>
      </c>
      <c r="F3650" s="16">
        <v>6627.30908203125</v>
      </c>
    </row>
    <row r="3651" spans="1:6" x14ac:dyDescent="0.2">
      <c r="A3651" t="s">
        <v>54</v>
      </c>
      <c r="B3651">
        <v>1995</v>
      </c>
      <c r="C3651" s="16">
        <v>65750.9921875</v>
      </c>
      <c r="D3651" s="16">
        <v>20349.005859375</v>
      </c>
      <c r="E3651" s="16">
        <v>7773.99755859375</v>
      </c>
      <c r="F3651" s="16">
        <v>7280.001953125</v>
      </c>
    </row>
    <row r="3652" spans="1:6" x14ac:dyDescent="0.2">
      <c r="A3652" t="s">
        <v>54</v>
      </c>
      <c r="B3652">
        <v>1996</v>
      </c>
      <c r="C3652" s="16">
        <v>66970.0078125</v>
      </c>
      <c r="D3652" s="16">
        <v>22909</v>
      </c>
      <c r="E3652" s="16">
        <v>8284.9970703125</v>
      </c>
      <c r="F3652" s="16">
        <v>8257.998046875</v>
      </c>
    </row>
    <row r="3653" spans="1:6" x14ac:dyDescent="0.2">
      <c r="A3653" t="s">
        <v>54</v>
      </c>
      <c r="B3653">
        <v>1997</v>
      </c>
      <c r="C3653" s="16">
        <v>70749.0078125</v>
      </c>
      <c r="D3653" s="16">
        <v>25757.99609375</v>
      </c>
      <c r="E3653" s="16">
        <v>10101.9990234375</v>
      </c>
      <c r="F3653" s="16">
        <v>8710.998046875</v>
      </c>
    </row>
    <row r="3654" spans="1:6" x14ac:dyDescent="0.2">
      <c r="A3654" t="s">
        <v>54</v>
      </c>
      <c r="B3654">
        <v>1998</v>
      </c>
      <c r="C3654" s="16">
        <v>78197.0078125</v>
      </c>
      <c r="D3654" s="16">
        <v>29872.994140625</v>
      </c>
      <c r="E3654" s="16">
        <v>12064.99609375</v>
      </c>
      <c r="F3654" s="16">
        <v>9532.0029296875</v>
      </c>
    </row>
    <row r="3655" spans="1:6" x14ac:dyDescent="0.2">
      <c r="A3655" t="s">
        <v>54</v>
      </c>
      <c r="B3655">
        <v>1999</v>
      </c>
      <c r="C3655" s="16">
        <v>90098.9921875</v>
      </c>
      <c r="D3655" s="16">
        <v>32738.009765625</v>
      </c>
      <c r="E3655" s="16">
        <v>14337.994140625</v>
      </c>
      <c r="F3655" s="16">
        <v>10658.0029296875</v>
      </c>
    </row>
    <row r="3656" spans="1:6" x14ac:dyDescent="0.2">
      <c r="A3656" t="s">
        <v>54</v>
      </c>
      <c r="B3656">
        <v>2000</v>
      </c>
      <c r="C3656" s="16">
        <v>104360</v>
      </c>
      <c r="D3656" s="16">
        <v>36140.99609375</v>
      </c>
      <c r="E3656" s="16">
        <v>16655.001953125</v>
      </c>
      <c r="F3656" s="16">
        <v>11802.00390625</v>
      </c>
    </row>
    <row r="3657" spans="1:6" x14ac:dyDescent="0.2">
      <c r="A3657" t="s">
        <v>54</v>
      </c>
      <c r="B3657">
        <v>2001</v>
      </c>
      <c r="C3657" s="16">
        <v>117220.984375</v>
      </c>
      <c r="D3657" s="16">
        <v>36414.0078125</v>
      </c>
      <c r="E3657" s="16">
        <v>16567.0078125</v>
      </c>
      <c r="F3657" s="16">
        <v>13295</v>
      </c>
    </row>
    <row r="3658" spans="1:6" x14ac:dyDescent="0.2">
      <c r="A3658" t="s">
        <v>54</v>
      </c>
      <c r="B3658">
        <v>2002</v>
      </c>
      <c r="C3658" s="16">
        <v>131751.984375</v>
      </c>
      <c r="D3658" s="16">
        <v>36367.00390625</v>
      </c>
      <c r="E3658" s="16">
        <v>16160.005859375</v>
      </c>
      <c r="F3658" s="16">
        <v>15209.9990234375</v>
      </c>
    </row>
    <row r="3659" spans="1:6" x14ac:dyDescent="0.2">
      <c r="A3659" t="s">
        <v>54</v>
      </c>
      <c r="B3659">
        <v>2003</v>
      </c>
      <c r="C3659" s="16">
        <v>148957</v>
      </c>
      <c r="D3659" s="16">
        <v>37467.99609375</v>
      </c>
      <c r="E3659" s="16">
        <v>17839</v>
      </c>
      <c r="F3659" s="16">
        <v>17933.009765625</v>
      </c>
    </row>
    <row r="3660" spans="1:6" x14ac:dyDescent="0.2">
      <c r="A3660" t="s">
        <v>54</v>
      </c>
      <c r="B3660">
        <v>2004</v>
      </c>
      <c r="C3660" s="16">
        <v>167183.96875</v>
      </c>
      <c r="D3660" s="16">
        <v>40032.99609375</v>
      </c>
      <c r="E3660" s="16">
        <v>19676.005859375</v>
      </c>
      <c r="F3660" s="16">
        <v>18816.025390625</v>
      </c>
    </row>
    <row r="3661" spans="1:6" x14ac:dyDescent="0.2">
      <c r="A3661" t="s">
        <v>54</v>
      </c>
      <c r="B3661">
        <v>2005</v>
      </c>
      <c r="C3661" s="16">
        <v>190741.953125</v>
      </c>
      <c r="D3661" s="16">
        <v>44321.015625</v>
      </c>
      <c r="E3661" s="16">
        <v>22249.005859375</v>
      </c>
      <c r="F3661" s="16">
        <v>20850.017578125</v>
      </c>
    </row>
    <row r="3662" spans="1:6" x14ac:dyDescent="0.2">
      <c r="A3662" t="s">
        <v>54</v>
      </c>
      <c r="B3662">
        <v>2006</v>
      </c>
      <c r="C3662" s="16">
        <v>216253.84375</v>
      </c>
      <c r="D3662" s="16">
        <v>49618.26171875</v>
      </c>
      <c r="E3662" s="16">
        <v>24482.595703125</v>
      </c>
      <c r="F3662" s="16">
        <v>22651.306640625</v>
      </c>
    </row>
    <row r="3663" spans="1:6" x14ac:dyDescent="0.2">
      <c r="A3663" t="s">
        <v>54</v>
      </c>
      <c r="B3663">
        <v>2007</v>
      </c>
      <c r="C3663" s="16">
        <v>228393.828125</v>
      </c>
      <c r="D3663" s="16">
        <v>54806.08203125</v>
      </c>
      <c r="E3663" s="16">
        <v>26649.65234375</v>
      </c>
      <c r="F3663" s="16">
        <v>25702.435546875</v>
      </c>
    </row>
    <row r="3664" spans="1:6" x14ac:dyDescent="0.2">
      <c r="A3664" t="s">
        <v>54</v>
      </c>
      <c r="B3664">
        <v>2008</v>
      </c>
      <c r="C3664" s="16">
        <v>217826.96875</v>
      </c>
      <c r="D3664" s="16">
        <v>56314.640625</v>
      </c>
      <c r="E3664" s="16">
        <v>24202.67578125</v>
      </c>
      <c r="F3664" s="16">
        <v>27719.708984375</v>
      </c>
    </row>
    <row r="3665" spans="1:6" x14ac:dyDescent="0.2">
      <c r="A3665" t="s">
        <v>54</v>
      </c>
      <c r="B3665">
        <v>2009</v>
      </c>
      <c r="C3665" s="16">
        <v>174663.453125</v>
      </c>
      <c r="D3665" s="16">
        <v>45921.41015625</v>
      </c>
      <c r="E3665" s="16">
        <v>14430.7646484375</v>
      </c>
      <c r="F3665" s="16">
        <v>27483.369140625</v>
      </c>
    </row>
    <row r="3666" spans="1:6" x14ac:dyDescent="0.2">
      <c r="A3666" t="s">
        <v>54</v>
      </c>
      <c r="B3666">
        <v>2010</v>
      </c>
      <c r="C3666" s="16">
        <v>154936.796875</v>
      </c>
      <c r="D3666" s="16">
        <v>48082.93359375</v>
      </c>
      <c r="E3666" s="16">
        <v>16122.7783203125</v>
      </c>
      <c r="F3666" s="16">
        <v>29844.494140625</v>
      </c>
    </row>
    <row r="3667" spans="1:6" x14ac:dyDescent="0.2">
      <c r="A3667" t="s">
        <v>54</v>
      </c>
      <c r="B3667">
        <v>2011</v>
      </c>
      <c r="C3667" s="16">
        <v>134024.46875</v>
      </c>
      <c r="D3667" s="16">
        <v>48733.46875</v>
      </c>
      <c r="E3667" s="16">
        <v>16897.7890625</v>
      </c>
      <c r="F3667" s="16">
        <v>30228.267578125</v>
      </c>
    </row>
    <row r="3668" spans="1:6" x14ac:dyDescent="0.2">
      <c r="A3668" t="s">
        <v>54</v>
      </c>
      <c r="B3668">
        <v>2012</v>
      </c>
      <c r="C3668" s="16">
        <v>113305.6640625</v>
      </c>
      <c r="D3668" s="16">
        <v>44831.65625</v>
      </c>
      <c r="E3668" s="16">
        <v>16671.875</v>
      </c>
      <c r="F3668" s="16">
        <v>31029.8046875</v>
      </c>
    </row>
    <row r="3669" spans="1:6" x14ac:dyDescent="0.2">
      <c r="A3669" t="s">
        <v>54</v>
      </c>
      <c r="B3669">
        <v>2013</v>
      </c>
      <c r="C3669" s="16">
        <v>99568.9921875</v>
      </c>
      <c r="D3669" s="16">
        <v>44162.484375</v>
      </c>
      <c r="E3669" s="16">
        <v>17737.185546875</v>
      </c>
      <c r="F3669" s="16">
        <v>30902.333984375</v>
      </c>
    </row>
    <row r="3670" spans="1:6" x14ac:dyDescent="0.2">
      <c r="A3670" t="s">
        <v>54</v>
      </c>
      <c r="B3670">
        <v>2014</v>
      </c>
      <c r="C3670" s="16">
        <v>101058.890625</v>
      </c>
      <c r="D3670" s="16">
        <v>46883.15625</v>
      </c>
      <c r="E3670" s="16">
        <v>20258.404296875</v>
      </c>
      <c r="F3670" s="16">
        <v>32064.546875</v>
      </c>
    </row>
    <row r="3671" spans="1:6" x14ac:dyDescent="0.2">
      <c r="A3671" t="s">
        <v>54</v>
      </c>
      <c r="B3671">
        <v>2015</v>
      </c>
      <c r="C3671" s="16">
        <v>107589.8984375</v>
      </c>
      <c r="D3671" s="16">
        <v>51224.38671875</v>
      </c>
      <c r="E3671" s="16">
        <v>22503.630859375</v>
      </c>
      <c r="F3671" s="16">
        <v>33416.0859375</v>
      </c>
    </row>
    <row r="3672" spans="1:6" x14ac:dyDescent="0.2">
      <c r="A3672" t="s">
        <v>54</v>
      </c>
      <c r="B3672">
        <v>2016</v>
      </c>
      <c r="C3672" s="16">
        <v>111054.2890625</v>
      </c>
      <c r="D3672" s="16">
        <v>53913.81640625</v>
      </c>
      <c r="E3672" s="16">
        <v>24132.951171875</v>
      </c>
      <c r="F3672" s="16">
        <v>34029.9375</v>
      </c>
    </row>
    <row r="3673" spans="1:6" x14ac:dyDescent="0.2">
      <c r="A3673" t="s">
        <v>54</v>
      </c>
      <c r="B3673">
        <v>2017</v>
      </c>
      <c r="C3673" s="16">
        <v>120249.3125</v>
      </c>
      <c r="D3673" s="16">
        <v>57859.41015625</v>
      </c>
      <c r="E3673" s="16">
        <v>25238.1640625</v>
      </c>
      <c r="F3673" s="16">
        <v>35605.11328125</v>
      </c>
    </row>
    <row r="3674" spans="1:6" x14ac:dyDescent="0.2">
      <c r="A3674" t="s">
        <v>55</v>
      </c>
      <c r="B3674">
        <v>1950</v>
      </c>
    </row>
    <row r="3675" spans="1:6" x14ac:dyDescent="0.2">
      <c r="A3675" t="s">
        <v>55</v>
      </c>
      <c r="B3675">
        <v>1951</v>
      </c>
    </row>
    <row r="3676" spans="1:6" x14ac:dyDescent="0.2">
      <c r="A3676" t="s">
        <v>55</v>
      </c>
      <c r="B3676">
        <v>1952</v>
      </c>
    </row>
    <row r="3677" spans="1:6" x14ac:dyDescent="0.2">
      <c r="A3677" t="s">
        <v>55</v>
      </c>
      <c r="B3677">
        <v>1953</v>
      </c>
    </row>
    <row r="3678" spans="1:6" x14ac:dyDescent="0.2">
      <c r="A3678" t="s">
        <v>55</v>
      </c>
      <c r="B3678">
        <v>1954</v>
      </c>
    </row>
    <row r="3679" spans="1:6" x14ac:dyDescent="0.2">
      <c r="A3679" t="s">
        <v>55</v>
      </c>
      <c r="B3679">
        <v>1955</v>
      </c>
    </row>
    <row r="3680" spans="1:6" x14ac:dyDescent="0.2">
      <c r="A3680" t="s">
        <v>55</v>
      </c>
      <c r="B3680">
        <v>1956</v>
      </c>
    </row>
    <row r="3681" spans="1:2" x14ac:dyDescent="0.2">
      <c r="A3681" t="s">
        <v>55</v>
      </c>
      <c r="B3681">
        <v>1957</v>
      </c>
    </row>
    <row r="3682" spans="1:2" x14ac:dyDescent="0.2">
      <c r="A3682" t="s">
        <v>55</v>
      </c>
      <c r="B3682">
        <v>1958</v>
      </c>
    </row>
    <row r="3683" spans="1:2" x14ac:dyDescent="0.2">
      <c r="A3683" t="s">
        <v>55</v>
      </c>
      <c r="B3683">
        <v>1959</v>
      </c>
    </row>
    <row r="3684" spans="1:2" x14ac:dyDescent="0.2">
      <c r="A3684" t="s">
        <v>55</v>
      </c>
      <c r="B3684">
        <v>1960</v>
      </c>
    </row>
    <row r="3685" spans="1:2" x14ac:dyDescent="0.2">
      <c r="A3685" t="s">
        <v>55</v>
      </c>
      <c r="B3685">
        <v>1961</v>
      </c>
    </row>
    <row r="3686" spans="1:2" x14ac:dyDescent="0.2">
      <c r="A3686" t="s">
        <v>55</v>
      </c>
      <c r="B3686">
        <v>1962</v>
      </c>
    </row>
    <row r="3687" spans="1:2" x14ac:dyDescent="0.2">
      <c r="A3687" t="s">
        <v>55</v>
      </c>
      <c r="B3687">
        <v>1963</v>
      </c>
    </row>
    <row r="3688" spans="1:2" x14ac:dyDescent="0.2">
      <c r="A3688" t="s">
        <v>55</v>
      </c>
      <c r="B3688">
        <v>1964</v>
      </c>
    </row>
    <row r="3689" spans="1:2" x14ac:dyDescent="0.2">
      <c r="A3689" t="s">
        <v>55</v>
      </c>
      <c r="B3689">
        <v>1965</v>
      </c>
    </row>
    <row r="3690" spans="1:2" x14ac:dyDescent="0.2">
      <c r="A3690" t="s">
        <v>55</v>
      </c>
      <c r="B3690">
        <v>1966</v>
      </c>
    </row>
    <row r="3691" spans="1:2" x14ac:dyDescent="0.2">
      <c r="A3691" t="s">
        <v>55</v>
      </c>
      <c r="B3691">
        <v>1967</v>
      </c>
    </row>
    <row r="3692" spans="1:2" x14ac:dyDescent="0.2">
      <c r="A3692" t="s">
        <v>55</v>
      </c>
      <c r="B3692">
        <v>1968</v>
      </c>
    </row>
    <row r="3693" spans="1:2" x14ac:dyDescent="0.2">
      <c r="A3693" t="s">
        <v>55</v>
      </c>
      <c r="B3693">
        <v>1969</v>
      </c>
    </row>
    <row r="3694" spans="1:2" x14ac:dyDescent="0.2">
      <c r="A3694" t="s">
        <v>55</v>
      </c>
      <c r="B3694">
        <v>1970</v>
      </c>
    </row>
    <row r="3695" spans="1:2" x14ac:dyDescent="0.2">
      <c r="A3695" t="s">
        <v>55</v>
      </c>
      <c r="B3695">
        <v>1971</v>
      </c>
    </row>
    <row r="3696" spans="1:2" x14ac:dyDescent="0.2">
      <c r="A3696" t="s">
        <v>55</v>
      </c>
      <c r="B3696">
        <v>1972</v>
      </c>
    </row>
    <row r="3697" spans="1:2" x14ac:dyDescent="0.2">
      <c r="A3697" t="s">
        <v>55</v>
      </c>
      <c r="B3697">
        <v>1973</v>
      </c>
    </row>
    <row r="3698" spans="1:2" x14ac:dyDescent="0.2">
      <c r="A3698" t="s">
        <v>55</v>
      </c>
      <c r="B3698">
        <v>1974</v>
      </c>
    </row>
    <row r="3699" spans="1:2" x14ac:dyDescent="0.2">
      <c r="A3699" t="s">
        <v>55</v>
      </c>
      <c r="B3699">
        <v>1975</v>
      </c>
    </row>
    <row r="3700" spans="1:2" x14ac:dyDescent="0.2">
      <c r="A3700" t="s">
        <v>55</v>
      </c>
      <c r="B3700">
        <v>1976</v>
      </c>
    </row>
    <row r="3701" spans="1:2" x14ac:dyDescent="0.2">
      <c r="A3701" t="s">
        <v>55</v>
      </c>
      <c r="B3701">
        <v>1977</v>
      </c>
    </row>
    <row r="3702" spans="1:2" x14ac:dyDescent="0.2">
      <c r="A3702" t="s">
        <v>55</v>
      </c>
      <c r="B3702">
        <v>1978</v>
      </c>
    </row>
    <row r="3703" spans="1:2" x14ac:dyDescent="0.2">
      <c r="A3703" t="s">
        <v>55</v>
      </c>
      <c r="B3703">
        <v>1979</v>
      </c>
    </row>
    <row r="3704" spans="1:2" x14ac:dyDescent="0.2">
      <c r="A3704" t="s">
        <v>55</v>
      </c>
      <c r="B3704">
        <v>1980</v>
      </c>
    </row>
    <row r="3705" spans="1:2" x14ac:dyDescent="0.2">
      <c r="A3705" t="s">
        <v>55</v>
      </c>
      <c r="B3705">
        <v>1981</v>
      </c>
    </row>
    <row r="3706" spans="1:2" x14ac:dyDescent="0.2">
      <c r="A3706" t="s">
        <v>55</v>
      </c>
      <c r="B3706">
        <v>1982</v>
      </c>
    </row>
    <row r="3707" spans="1:2" x14ac:dyDescent="0.2">
      <c r="A3707" t="s">
        <v>55</v>
      </c>
      <c r="B3707">
        <v>1983</v>
      </c>
    </row>
    <row r="3708" spans="1:2" x14ac:dyDescent="0.2">
      <c r="A3708" t="s">
        <v>55</v>
      </c>
      <c r="B3708">
        <v>1984</v>
      </c>
    </row>
    <row r="3709" spans="1:2" x14ac:dyDescent="0.2">
      <c r="A3709" t="s">
        <v>55</v>
      </c>
      <c r="B3709">
        <v>1985</v>
      </c>
    </row>
    <row r="3710" spans="1:2" x14ac:dyDescent="0.2">
      <c r="A3710" t="s">
        <v>55</v>
      </c>
      <c r="B3710">
        <v>1986</v>
      </c>
    </row>
    <row r="3711" spans="1:2" x14ac:dyDescent="0.2">
      <c r="A3711" t="s">
        <v>55</v>
      </c>
      <c r="B3711">
        <v>1987</v>
      </c>
    </row>
    <row r="3712" spans="1:2" x14ac:dyDescent="0.2">
      <c r="A3712" t="s">
        <v>55</v>
      </c>
      <c r="B3712">
        <v>1988</v>
      </c>
    </row>
    <row r="3713" spans="1:6" x14ac:dyDescent="0.2">
      <c r="A3713" t="s">
        <v>55</v>
      </c>
      <c r="B3713">
        <v>1989</v>
      </c>
    </row>
    <row r="3714" spans="1:6" x14ac:dyDescent="0.2">
      <c r="A3714" t="s">
        <v>55</v>
      </c>
      <c r="B3714">
        <v>1990</v>
      </c>
      <c r="C3714" s="16">
        <v>7.726163387298584</v>
      </c>
      <c r="D3714" s="16">
        <v>3.1466608047485352</v>
      </c>
      <c r="E3714" s="16">
        <v>1.1231858730316162</v>
      </c>
      <c r="F3714" s="16">
        <v>0.11524708569049835</v>
      </c>
    </row>
    <row r="3715" spans="1:6" x14ac:dyDescent="0.2">
      <c r="A3715" t="s">
        <v>55</v>
      </c>
      <c r="B3715">
        <v>1991</v>
      </c>
      <c r="C3715" s="16">
        <v>15.253664970397949</v>
      </c>
      <c r="D3715" s="16">
        <v>7.4693660736083984</v>
      </c>
      <c r="E3715" s="16">
        <v>2.692845344543457</v>
      </c>
      <c r="F3715" s="16">
        <v>0.30171623826026917</v>
      </c>
    </row>
    <row r="3716" spans="1:6" x14ac:dyDescent="0.2">
      <c r="A3716" t="s">
        <v>55</v>
      </c>
      <c r="B3716">
        <v>1992</v>
      </c>
      <c r="C3716" s="16">
        <v>110.72637939453125</v>
      </c>
      <c r="D3716" s="16">
        <v>64.696266174316406</v>
      </c>
      <c r="E3716" s="16">
        <v>20.289644241333008</v>
      </c>
      <c r="F3716" s="16">
        <v>2.7526092529296875</v>
      </c>
    </row>
    <row r="3717" spans="1:6" x14ac:dyDescent="0.2">
      <c r="A3717" t="s">
        <v>55</v>
      </c>
      <c r="B3717">
        <v>1993</v>
      </c>
      <c r="C3717" s="16">
        <v>234.09083557128906</v>
      </c>
      <c r="D3717" s="16">
        <v>103.48793029785156</v>
      </c>
      <c r="E3717" s="16">
        <v>37.850574493408203</v>
      </c>
      <c r="F3717" s="16">
        <v>4.9593172073364258</v>
      </c>
    </row>
    <row r="3718" spans="1:6" x14ac:dyDescent="0.2">
      <c r="A3718" t="s">
        <v>55</v>
      </c>
      <c r="B3718">
        <v>1994</v>
      </c>
      <c r="C3718" s="16">
        <v>316.97369384765625</v>
      </c>
      <c r="D3718" s="16">
        <v>186.69267272949219</v>
      </c>
      <c r="E3718" s="16">
        <v>64.026451110839844</v>
      </c>
      <c r="F3718" s="16">
        <v>8.9418153762817383</v>
      </c>
    </row>
    <row r="3719" spans="1:6" x14ac:dyDescent="0.2">
      <c r="A3719" t="s">
        <v>55</v>
      </c>
      <c r="B3719">
        <v>1995</v>
      </c>
      <c r="C3719" s="16">
        <v>383.36477661132813</v>
      </c>
      <c r="D3719" s="16">
        <v>274.37481689453125</v>
      </c>
      <c r="E3719" s="16">
        <v>78.5927734375</v>
      </c>
      <c r="F3719" s="16">
        <v>25.597648620605469</v>
      </c>
    </row>
    <row r="3720" spans="1:6" x14ac:dyDescent="0.2">
      <c r="A3720" t="s">
        <v>55</v>
      </c>
      <c r="B3720">
        <v>1996</v>
      </c>
      <c r="C3720" s="16">
        <v>551.604736328125</v>
      </c>
      <c r="D3720" s="16">
        <v>335.84194946289063</v>
      </c>
      <c r="E3720" s="16">
        <v>75.386962890625</v>
      </c>
      <c r="F3720" s="16">
        <v>32.994365692138672</v>
      </c>
    </row>
    <row r="3721" spans="1:6" x14ac:dyDescent="0.2">
      <c r="A3721" t="s">
        <v>55</v>
      </c>
      <c r="B3721">
        <v>1997</v>
      </c>
      <c r="C3721" s="16">
        <v>693.5211181640625</v>
      </c>
      <c r="D3721" s="16">
        <v>460.64761352539063</v>
      </c>
      <c r="E3721" s="16">
        <v>112.98721313476563</v>
      </c>
      <c r="F3721" s="16">
        <v>40.495475769042969</v>
      </c>
    </row>
    <row r="3722" spans="1:6" x14ac:dyDescent="0.2">
      <c r="A3722" t="s">
        <v>55</v>
      </c>
      <c r="B3722">
        <v>1998</v>
      </c>
      <c r="C3722" s="16">
        <v>777.96966552734375</v>
      </c>
      <c r="D3722" s="16">
        <v>599.6766357421875</v>
      </c>
      <c r="E3722" s="16">
        <v>169.29331970214844</v>
      </c>
      <c r="F3722" s="16">
        <v>51.297992706298828</v>
      </c>
    </row>
    <row r="3723" spans="1:6" x14ac:dyDescent="0.2">
      <c r="A3723" t="s">
        <v>55</v>
      </c>
      <c r="B3723">
        <v>1999</v>
      </c>
      <c r="C3723" s="16">
        <v>721.4229736328125</v>
      </c>
      <c r="D3723" s="16">
        <v>479.1488037109375</v>
      </c>
      <c r="E3723" s="16">
        <v>153.78361511230469</v>
      </c>
      <c r="F3723" s="16">
        <v>46.395092010498047</v>
      </c>
    </row>
    <row r="3724" spans="1:6" x14ac:dyDescent="0.2">
      <c r="A3724" t="s">
        <v>55</v>
      </c>
      <c r="B3724">
        <v>2000</v>
      </c>
      <c r="C3724" s="16">
        <v>798.0616455078125</v>
      </c>
      <c r="D3724" s="16">
        <v>565.878173828125</v>
      </c>
      <c r="E3724" s="16">
        <v>216.75125122070313</v>
      </c>
      <c r="F3724" s="16">
        <v>65.135726928710938</v>
      </c>
    </row>
    <row r="3725" spans="1:6" x14ac:dyDescent="0.2">
      <c r="A3725" t="s">
        <v>55</v>
      </c>
      <c r="B3725">
        <v>2001</v>
      </c>
      <c r="C3725" s="16">
        <v>926.79290771484375</v>
      </c>
      <c r="D3725" s="16">
        <v>608.85540771484375</v>
      </c>
      <c r="E3725" s="16">
        <v>285.01315307617188</v>
      </c>
      <c r="F3725" s="16">
        <v>79.559577941894531</v>
      </c>
    </row>
    <row r="3726" spans="1:6" x14ac:dyDescent="0.2">
      <c r="A3726" t="s">
        <v>55</v>
      </c>
      <c r="B3726">
        <v>2002</v>
      </c>
      <c r="C3726" s="16">
        <v>1170.8311767578125</v>
      </c>
      <c r="D3726" s="16">
        <v>727.3787841796875</v>
      </c>
      <c r="E3726" s="16">
        <v>385.30645751953125</v>
      </c>
      <c r="F3726" s="16">
        <v>92.573638916015625</v>
      </c>
    </row>
    <row r="3727" spans="1:6" x14ac:dyDescent="0.2">
      <c r="A3727" t="s">
        <v>55</v>
      </c>
      <c r="B3727">
        <v>2003</v>
      </c>
      <c r="C3727" s="16">
        <v>1308.58740234375</v>
      </c>
      <c r="D3727" s="16">
        <v>823.8587646484375</v>
      </c>
      <c r="E3727" s="16">
        <v>625.0238037109375</v>
      </c>
      <c r="F3727" s="16">
        <v>92.262649536132813</v>
      </c>
    </row>
    <row r="3728" spans="1:6" x14ac:dyDescent="0.2">
      <c r="A3728" t="s">
        <v>55</v>
      </c>
      <c r="B3728">
        <v>2004</v>
      </c>
      <c r="C3728" s="16">
        <v>1586.88134765625</v>
      </c>
      <c r="D3728" s="16">
        <v>867.92755126953125</v>
      </c>
      <c r="E3728" s="16">
        <v>506.64950561523438</v>
      </c>
      <c r="F3728" s="16">
        <v>125.16151428222656</v>
      </c>
    </row>
    <row r="3729" spans="1:6" x14ac:dyDescent="0.2">
      <c r="A3729" t="s">
        <v>55</v>
      </c>
      <c r="B3729">
        <v>2005</v>
      </c>
      <c r="C3729" s="16">
        <v>2129.887451171875</v>
      </c>
      <c r="D3729" s="16">
        <v>1011.51171875</v>
      </c>
      <c r="E3729" s="16">
        <v>413.75003051757813</v>
      </c>
      <c r="F3729" s="16">
        <v>152.19229125976563</v>
      </c>
    </row>
    <row r="3730" spans="1:6" x14ac:dyDescent="0.2">
      <c r="A3730" t="s">
        <v>55</v>
      </c>
      <c r="B3730">
        <v>2006</v>
      </c>
      <c r="C3730" s="16">
        <v>2861.38330078125</v>
      </c>
      <c r="D3730" s="16">
        <v>1192.72705078125</v>
      </c>
      <c r="E3730" s="16">
        <v>720.64752197265625</v>
      </c>
      <c r="F3730" s="16">
        <v>194.94926452636719</v>
      </c>
    </row>
    <row r="3731" spans="1:6" x14ac:dyDescent="0.2">
      <c r="A3731" t="s">
        <v>55</v>
      </c>
      <c r="B3731">
        <v>2007</v>
      </c>
      <c r="C3731" s="16">
        <v>3491.67578125</v>
      </c>
      <c r="D3731" s="16">
        <v>1305.6973876953125</v>
      </c>
      <c r="E3731" s="16">
        <v>892.62591552734375</v>
      </c>
      <c r="F3731" s="16">
        <v>254.03431701660156</v>
      </c>
    </row>
    <row r="3732" spans="1:6" x14ac:dyDescent="0.2">
      <c r="A3732" t="s">
        <v>55</v>
      </c>
      <c r="B3732">
        <v>2008</v>
      </c>
      <c r="C3732" s="16">
        <v>3071.2353515625</v>
      </c>
      <c r="D3732" s="16">
        <v>1260.8524169921875</v>
      </c>
      <c r="E3732" s="16">
        <v>499.1494140625</v>
      </c>
      <c r="F3732" s="16">
        <v>322.56231689453125</v>
      </c>
    </row>
    <row r="3733" spans="1:6" x14ac:dyDescent="0.2">
      <c r="A3733" t="s">
        <v>55</v>
      </c>
      <c r="B3733">
        <v>2009</v>
      </c>
      <c r="C3733" s="16">
        <v>1924.700927734375</v>
      </c>
      <c r="D3733" s="16">
        <v>759.70361328125</v>
      </c>
      <c r="E3733" s="16">
        <v>223.82798767089844</v>
      </c>
      <c r="F3733" s="16">
        <v>308.672119140625</v>
      </c>
    </row>
    <row r="3734" spans="1:6" x14ac:dyDescent="0.2">
      <c r="A3734" t="s">
        <v>55</v>
      </c>
      <c r="B3734">
        <v>2010</v>
      </c>
      <c r="C3734" s="16">
        <v>1705.989990234375</v>
      </c>
      <c r="D3734" s="16">
        <v>795.972900390625</v>
      </c>
      <c r="E3734" s="16">
        <v>303.029052734375</v>
      </c>
      <c r="F3734" s="16">
        <v>322.32635498046875</v>
      </c>
    </row>
    <row r="3735" spans="1:6" x14ac:dyDescent="0.2">
      <c r="A3735" t="s">
        <v>55</v>
      </c>
      <c r="B3735">
        <v>2011</v>
      </c>
      <c r="C3735" s="16">
        <v>2407.06005859375</v>
      </c>
      <c r="D3735" s="16">
        <v>999.41558837890625</v>
      </c>
      <c r="E3735" s="16">
        <v>571.8992919921875</v>
      </c>
      <c r="F3735" s="16">
        <v>391.04031372070313</v>
      </c>
    </row>
    <row r="3736" spans="1:6" x14ac:dyDescent="0.2">
      <c r="A3736" t="s">
        <v>55</v>
      </c>
      <c r="B3736">
        <v>2012</v>
      </c>
      <c r="C3736" s="16">
        <v>2760.530029296875</v>
      </c>
      <c r="D3736" s="16">
        <v>1167.539306640625</v>
      </c>
      <c r="E3736" s="16">
        <v>743.254150390625</v>
      </c>
      <c r="F3736" s="16">
        <v>460.96994018554688</v>
      </c>
    </row>
    <row r="3737" spans="1:6" x14ac:dyDescent="0.2">
      <c r="A3737" t="s">
        <v>55</v>
      </c>
      <c r="B3737">
        <v>2013</v>
      </c>
      <c r="C3737" s="16">
        <v>2848.731689453125</v>
      </c>
      <c r="D3737" s="16">
        <v>1224.0438232421875</v>
      </c>
      <c r="E3737" s="16">
        <v>685.03271484375</v>
      </c>
      <c r="F3737" s="16">
        <v>500.41433715820313</v>
      </c>
    </row>
    <row r="3738" spans="1:6" x14ac:dyDescent="0.2">
      <c r="A3738" t="s">
        <v>55</v>
      </c>
      <c r="B3738">
        <v>2014</v>
      </c>
      <c r="C3738" s="16">
        <v>2497.552001953125</v>
      </c>
      <c r="D3738" s="16">
        <v>1357.961181640625</v>
      </c>
      <c r="E3738" s="16">
        <v>552.48748779296875</v>
      </c>
      <c r="F3738" s="16">
        <v>424.4134521484375</v>
      </c>
    </row>
    <row r="3739" spans="1:6" x14ac:dyDescent="0.2">
      <c r="A3739" t="s">
        <v>55</v>
      </c>
      <c r="B3739">
        <v>2015</v>
      </c>
      <c r="C3739" s="16">
        <v>2621.43212890625</v>
      </c>
      <c r="D3739" s="16">
        <v>1278.1168212890625</v>
      </c>
      <c r="E3739" s="16">
        <v>403.36639404296875</v>
      </c>
      <c r="F3739" s="16">
        <v>505.02572631835938</v>
      </c>
    </row>
    <row r="3740" spans="1:6" x14ac:dyDescent="0.2">
      <c r="A3740" t="s">
        <v>55</v>
      </c>
      <c r="B3740">
        <v>2016</v>
      </c>
      <c r="C3740" s="16">
        <v>2383.412841796875</v>
      </c>
      <c r="D3740" s="16">
        <v>1313.24267578125</v>
      </c>
      <c r="E3740" s="16">
        <v>464.8414306640625</v>
      </c>
      <c r="F3740" s="16">
        <v>551.60821533203125</v>
      </c>
    </row>
    <row r="3741" spans="1:6" x14ac:dyDescent="0.2">
      <c r="A3741" t="s">
        <v>55</v>
      </c>
      <c r="B3741">
        <v>2017</v>
      </c>
      <c r="C3741" s="16">
        <v>2685.94189453125</v>
      </c>
      <c r="D3741" s="16">
        <v>1517.5919189453125</v>
      </c>
      <c r="E3741" s="16">
        <v>627.16650390625</v>
      </c>
      <c r="F3741" s="16">
        <v>632.3150634765625</v>
      </c>
    </row>
    <row r="3742" spans="1:6" x14ac:dyDescent="0.2">
      <c r="A3742" t="s">
        <v>56</v>
      </c>
      <c r="B3742">
        <v>1950</v>
      </c>
      <c r="C3742" s="16">
        <v>19.846822738647461</v>
      </c>
      <c r="D3742" s="16">
        <v>6.9155855178833008</v>
      </c>
      <c r="E3742" s="16">
        <v>7.1353278160095215</v>
      </c>
      <c r="F3742" s="16">
        <v>0</v>
      </c>
    </row>
    <row r="3743" spans="1:6" x14ac:dyDescent="0.2">
      <c r="A3743" t="s">
        <v>56</v>
      </c>
      <c r="B3743">
        <v>1951</v>
      </c>
      <c r="C3743" s="16">
        <v>35.808383941650391</v>
      </c>
      <c r="D3743" s="16">
        <v>11.60072135925293</v>
      </c>
      <c r="E3743" s="16">
        <v>10.378462791442871</v>
      </c>
      <c r="F3743" s="16">
        <v>0</v>
      </c>
    </row>
    <row r="3744" spans="1:6" x14ac:dyDescent="0.2">
      <c r="A3744" t="s">
        <v>56</v>
      </c>
      <c r="B3744">
        <v>1952</v>
      </c>
      <c r="C3744" s="16">
        <v>46.491542816162109</v>
      </c>
      <c r="D3744" s="16">
        <v>14.538832664489746</v>
      </c>
      <c r="E3744" s="16">
        <v>12.145689964294434</v>
      </c>
      <c r="F3744" s="16">
        <v>0</v>
      </c>
    </row>
    <row r="3745" spans="1:6" x14ac:dyDescent="0.2">
      <c r="A3745" t="s">
        <v>56</v>
      </c>
      <c r="B3745">
        <v>1953</v>
      </c>
      <c r="C3745" s="16">
        <v>63.922428131103516</v>
      </c>
      <c r="D3745" s="16">
        <v>19.389074325561523</v>
      </c>
      <c r="E3745" s="16">
        <v>15.045736312866211</v>
      </c>
      <c r="F3745" s="16">
        <v>0</v>
      </c>
    </row>
    <row r="3746" spans="1:6" x14ac:dyDescent="0.2">
      <c r="A3746" t="s">
        <v>56</v>
      </c>
      <c r="B3746">
        <v>1954</v>
      </c>
      <c r="C3746" s="16">
        <v>90.480117797851563</v>
      </c>
      <c r="D3746" s="16">
        <v>26.817426681518555</v>
      </c>
      <c r="E3746" s="16">
        <v>19.369522094726563</v>
      </c>
      <c r="F3746" s="16">
        <v>0</v>
      </c>
    </row>
    <row r="3747" spans="1:6" x14ac:dyDescent="0.2">
      <c r="A3747" t="s">
        <v>56</v>
      </c>
      <c r="B3747">
        <v>1955</v>
      </c>
      <c r="C3747" s="16">
        <v>118.98979949951172</v>
      </c>
      <c r="D3747" s="16">
        <v>34.689888000488281</v>
      </c>
      <c r="E3747" s="16">
        <v>23.879899978637695</v>
      </c>
      <c r="F3747" s="16">
        <v>0</v>
      </c>
    </row>
    <row r="3748" spans="1:6" x14ac:dyDescent="0.2">
      <c r="A3748" t="s">
        <v>56</v>
      </c>
      <c r="B3748">
        <v>1956</v>
      </c>
      <c r="C3748" s="16">
        <v>99.871574401855469</v>
      </c>
      <c r="D3748" s="16">
        <v>29.548675537109375</v>
      </c>
      <c r="E3748" s="16">
        <v>21.236362457275391</v>
      </c>
      <c r="F3748" s="16">
        <v>0</v>
      </c>
    </row>
    <row r="3749" spans="1:6" x14ac:dyDescent="0.2">
      <c r="A3749" t="s">
        <v>56</v>
      </c>
      <c r="B3749">
        <v>1957</v>
      </c>
      <c r="C3749" s="16">
        <v>119.57497406005859</v>
      </c>
      <c r="D3749" s="16">
        <v>34.91534423828125</v>
      </c>
      <c r="E3749" s="16">
        <v>24.145362854003906</v>
      </c>
      <c r="F3749" s="16">
        <v>0</v>
      </c>
    </row>
    <row r="3750" spans="1:6" x14ac:dyDescent="0.2">
      <c r="A3750" t="s">
        <v>56</v>
      </c>
      <c r="B3750">
        <v>1958</v>
      </c>
      <c r="C3750" s="16">
        <v>217.07136535644531</v>
      </c>
      <c r="D3750" s="16">
        <v>61.554752349853516</v>
      </c>
      <c r="E3750" s="16">
        <v>38.828876495361328</v>
      </c>
      <c r="F3750" s="16">
        <v>0</v>
      </c>
    </row>
    <row r="3751" spans="1:6" x14ac:dyDescent="0.2">
      <c r="A3751" t="s">
        <v>56</v>
      </c>
      <c r="B3751">
        <v>1959</v>
      </c>
      <c r="C3751" s="16">
        <v>143.56605529785156</v>
      </c>
      <c r="D3751" s="16">
        <v>41.452568054199219</v>
      </c>
      <c r="E3751" s="16">
        <v>28.052885055541992</v>
      </c>
      <c r="F3751" s="16">
        <v>0</v>
      </c>
    </row>
    <row r="3752" spans="1:6" x14ac:dyDescent="0.2">
      <c r="A3752" t="s">
        <v>56</v>
      </c>
      <c r="B3752">
        <v>1960</v>
      </c>
      <c r="C3752" s="16">
        <v>214.20384216308594</v>
      </c>
      <c r="D3752" s="16">
        <v>61.002193450927734</v>
      </c>
      <c r="E3752" s="16">
        <v>39.020595550537109</v>
      </c>
      <c r="F3752" s="16">
        <v>0</v>
      </c>
    </row>
    <row r="3753" spans="1:6" x14ac:dyDescent="0.2">
      <c r="A3753" t="s">
        <v>56</v>
      </c>
      <c r="B3753">
        <v>1961</v>
      </c>
      <c r="C3753" s="16">
        <v>234.68199157714844</v>
      </c>
      <c r="D3753" s="16">
        <v>67.199798583984375</v>
      </c>
      <c r="E3753" s="16">
        <v>42.406299591064453</v>
      </c>
      <c r="F3753" s="16">
        <v>6.9870218634605408E-2</v>
      </c>
    </row>
    <row r="3754" spans="1:6" x14ac:dyDescent="0.2">
      <c r="A3754" t="s">
        <v>56</v>
      </c>
      <c r="B3754">
        <v>1962</v>
      </c>
      <c r="C3754" s="16">
        <v>244.60481262207031</v>
      </c>
      <c r="D3754" s="16">
        <v>70.530204772949219</v>
      </c>
      <c r="E3754" s="16">
        <v>44.139198303222656</v>
      </c>
      <c r="F3754" s="16">
        <v>0.14941240847110748</v>
      </c>
    </row>
    <row r="3755" spans="1:6" x14ac:dyDescent="0.2">
      <c r="A3755" t="s">
        <v>56</v>
      </c>
      <c r="B3755">
        <v>1963</v>
      </c>
      <c r="C3755" s="16">
        <v>267.22738647460938</v>
      </c>
      <c r="D3755" s="16">
        <v>77.465141296386719</v>
      </c>
      <c r="E3755" s="16">
        <v>47.839698791503906</v>
      </c>
      <c r="F3755" s="16">
        <v>0.25106704235076904</v>
      </c>
    </row>
    <row r="3756" spans="1:6" x14ac:dyDescent="0.2">
      <c r="A3756" t="s">
        <v>56</v>
      </c>
      <c r="B3756">
        <v>1964</v>
      </c>
      <c r="C3756" s="16">
        <v>280.17327880859375</v>
      </c>
      <c r="D3756" s="16">
        <v>81.417411804199219</v>
      </c>
      <c r="E3756" s="16">
        <v>50.205112457275391</v>
      </c>
      <c r="F3756" s="16">
        <v>0.35766676068305969</v>
      </c>
    </row>
    <row r="3757" spans="1:6" x14ac:dyDescent="0.2">
      <c r="A3757" t="s">
        <v>56</v>
      </c>
      <c r="B3757">
        <v>1965</v>
      </c>
      <c r="C3757" s="16">
        <v>317.11602783203125</v>
      </c>
      <c r="D3757" s="16">
        <v>92.735015869140625</v>
      </c>
      <c r="E3757" s="16">
        <v>56.665733337402344</v>
      </c>
      <c r="F3757" s="16">
        <v>0.51873624324798584</v>
      </c>
    </row>
    <row r="3758" spans="1:6" x14ac:dyDescent="0.2">
      <c r="A3758" t="s">
        <v>56</v>
      </c>
      <c r="B3758">
        <v>1966</v>
      </c>
      <c r="C3758" s="16">
        <v>354.53842163085938</v>
      </c>
      <c r="D3758" s="16">
        <v>104.10006713867188</v>
      </c>
      <c r="E3758" s="16">
        <v>62.565864562988281</v>
      </c>
      <c r="F3758" s="16">
        <v>0.71325260400772095</v>
      </c>
    </row>
    <row r="3759" spans="1:6" x14ac:dyDescent="0.2">
      <c r="A3759" t="s">
        <v>56</v>
      </c>
      <c r="B3759">
        <v>1967</v>
      </c>
      <c r="C3759" s="16">
        <v>405.028564453125</v>
      </c>
      <c r="D3759" s="16">
        <v>119.44916534423828</v>
      </c>
      <c r="E3759" s="16">
        <v>70.718017578125</v>
      </c>
      <c r="F3759" s="16">
        <v>0.97408175468444824</v>
      </c>
    </row>
    <row r="3760" spans="1:6" x14ac:dyDescent="0.2">
      <c r="A3760" t="s">
        <v>56</v>
      </c>
      <c r="B3760">
        <v>1968</v>
      </c>
      <c r="C3760" s="16">
        <v>425.40887451171875</v>
      </c>
      <c r="D3760" s="16">
        <v>126.34944152832031</v>
      </c>
      <c r="E3760" s="16">
        <v>74.421119689941406</v>
      </c>
      <c r="F3760" s="16">
        <v>1.1977885961532593</v>
      </c>
    </row>
    <row r="3761" spans="1:6" x14ac:dyDescent="0.2">
      <c r="A3761" t="s">
        <v>56</v>
      </c>
      <c r="B3761">
        <v>1969</v>
      </c>
      <c r="C3761" s="16">
        <v>371.47198486328125</v>
      </c>
      <c r="D3761" s="16">
        <v>111.94752502441406</v>
      </c>
      <c r="E3761" s="16">
        <v>67.424331665039063</v>
      </c>
      <c r="F3761" s="16">
        <v>1.2051228284835815</v>
      </c>
    </row>
    <row r="3762" spans="1:6" x14ac:dyDescent="0.2">
      <c r="A3762" t="s">
        <v>56</v>
      </c>
      <c r="B3762">
        <v>1970</v>
      </c>
      <c r="C3762" s="16">
        <v>400.742431640625</v>
      </c>
      <c r="D3762" s="16">
        <v>121.45177459716797</v>
      </c>
      <c r="E3762" s="16">
        <v>72.496452331542969</v>
      </c>
      <c r="F3762" s="16">
        <v>1.4791569709777832</v>
      </c>
    </row>
    <row r="3763" spans="1:6" x14ac:dyDescent="0.2">
      <c r="A3763" t="s">
        <v>56</v>
      </c>
      <c r="B3763">
        <v>1971</v>
      </c>
      <c r="C3763" s="16">
        <v>434.24423217773438</v>
      </c>
      <c r="D3763" s="16">
        <v>131.26026916503906</v>
      </c>
      <c r="E3763" s="16">
        <v>77.615348815917969</v>
      </c>
      <c r="F3763" s="16">
        <v>1.7904645204544067</v>
      </c>
    </row>
    <row r="3764" spans="1:6" x14ac:dyDescent="0.2">
      <c r="A3764" t="s">
        <v>56</v>
      </c>
      <c r="B3764">
        <v>1972</v>
      </c>
      <c r="C3764" s="16">
        <v>459.02169799804688</v>
      </c>
      <c r="D3764" s="16">
        <v>151.87841796875</v>
      </c>
      <c r="E3764" s="16">
        <v>88.355857849121094</v>
      </c>
      <c r="F3764" s="16">
        <v>2.305048942565918</v>
      </c>
    </row>
    <row r="3765" spans="1:6" x14ac:dyDescent="0.2">
      <c r="A3765" t="s">
        <v>56</v>
      </c>
      <c r="B3765">
        <v>1973</v>
      </c>
      <c r="C3765" s="16">
        <v>450.180908203125</v>
      </c>
      <c r="D3765" s="16">
        <v>132.26884460449219</v>
      </c>
      <c r="E3765" s="16">
        <v>77.590232849121094</v>
      </c>
      <c r="F3765" s="16">
        <v>2.2028846740722656</v>
      </c>
    </row>
    <row r="3766" spans="1:6" x14ac:dyDescent="0.2">
      <c r="A3766" t="s">
        <v>56</v>
      </c>
      <c r="B3766">
        <v>1974</v>
      </c>
      <c r="C3766" s="16">
        <v>452.39111328125</v>
      </c>
      <c r="D3766" s="16">
        <v>115.45054626464844</v>
      </c>
      <c r="E3766" s="16">
        <v>68.693214416503906</v>
      </c>
      <c r="F3766" s="16">
        <v>2.0938723087310791</v>
      </c>
    </row>
    <row r="3767" spans="1:6" x14ac:dyDescent="0.2">
      <c r="A3767" t="s">
        <v>56</v>
      </c>
      <c r="B3767">
        <v>1975</v>
      </c>
      <c r="C3767" s="16">
        <v>444.48095703125</v>
      </c>
      <c r="D3767" s="16">
        <v>143.10292053222656</v>
      </c>
      <c r="E3767" s="16">
        <v>83.922775268554688</v>
      </c>
      <c r="F3767" s="16">
        <v>2.8341190814971924</v>
      </c>
    </row>
    <row r="3768" spans="1:6" x14ac:dyDescent="0.2">
      <c r="A3768" t="s">
        <v>56</v>
      </c>
      <c r="B3768">
        <v>1976</v>
      </c>
      <c r="C3768" s="16">
        <v>397.61947631835938</v>
      </c>
      <c r="D3768" s="16">
        <v>120.07337188720703</v>
      </c>
      <c r="E3768" s="16">
        <v>72.43280029296875</v>
      </c>
      <c r="F3768" s="16">
        <v>2.5543918609619141</v>
      </c>
    </row>
    <row r="3769" spans="1:6" x14ac:dyDescent="0.2">
      <c r="A3769" t="s">
        <v>56</v>
      </c>
      <c r="B3769">
        <v>1977</v>
      </c>
      <c r="C3769" s="16">
        <v>413.2542724609375</v>
      </c>
      <c r="D3769" s="16">
        <v>147.09910583496094</v>
      </c>
      <c r="E3769" s="16">
        <v>88.743942260742188</v>
      </c>
      <c r="F3769" s="16">
        <v>3.3741908073425293</v>
      </c>
    </row>
    <row r="3770" spans="1:6" x14ac:dyDescent="0.2">
      <c r="A3770" t="s">
        <v>56</v>
      </c>
      <c r="B3770">
        <v>1978</v>
      </c>
      <c r="C3770" s="16">
        <v>405.86328125</v>
      </c>
      <c r="D3770" s="16">
        <v>139.83467102050781</v>
      </c>
      <c r="E3770" s="16">
        <v>85.307762145996094</v>
      </c>
      <c r="F3770" s="16">
        <v>3.4353077411651611</v>
      </c>
    </row>
    <row r="3771" spans="1:6" x14ac:dyDescent="0.2">
      <c r="A3771" t="s">
        <v>56</v>
      </c>
      <c r="B3771">
        <v>1979</v>
      </c>
      <c r="C3771" s="16">
        <v>457.2249755859375</v>
      </c>
      <c r="D3771" s="16">
        <v>220.58357238769531</v>
      </c>
      <c r="E3771" s="16">
        <v>129.88311767578125</v>
      </c>
      <c r="F3771" s="16">
        <v>5.3094668388366699</v>
      </c>
    </row>
    <row r="3772" spans="1:6" x14ac:dyDescent="0.2">
      <c r="A3772" t="s">
        <v>56</v>
      </c>
      <c r="B3772">
        <v>1980</v>
      </c>
      <c r="C3772" s="16">
        <v>574.20257568359375</v>
      </c>
      <c r="D3772" s="16">
        <v>262.22268676757813</v>
      </c>
      <c r="E3772" s="16">
        <v>150.14337158203125</v>
      </c>
      <c r="F3772" s="16">
        <v>6.8538198471069336</v>
      </c>
    </row>
    <row r="3773" spans="1:6" x14ac:dyDescent="0.2">
      <c r="A3773" t="s">
        <v>56</v>
      </c>
      <c r="B3773">
        <v>1981</v>
      </c>
      <c r="C3773" s="16">
        <v>620.5390625</v>
      </c>
      <c r="D3773" s="16">
        <v>281.84164428710938</v>
      </c>
      <c r="E3773" s="16">
        <v>162.01901245117188</v>
      </c>
      <c r="F3773" s="16">
        <v>7.8916339874267578</v>
      </c>
    </row>
    <row r="3774" spans="1:6" x14ac:dyDescent="0.2">
      <c r="A3774" t="s">
        <v>56</v>
      </c>
      <c r="B3774">
        <v>1982</v>
      </c>
      <c r="C3774" s="16">
        <v>699.29437255859375</v>
      </c>
      <c r="D3774" s="16">
        <v>350.45022583007813</v>
      </c>
      <c r="E3774" s="16">
        <v>198.91864013671875</v>
      </c>
      <c r="F3774" s="16">
        <v>9.6331386566162109</v>
      </c>
    </row>
    <row r="3775" spans="1:6" x14ac:dyDescent="0.2">
      <c r="A3775" t="s">
        <v>56</v>
      </c>
      <c r="B3775">
        <v>1983</v>
      </c>
      <c r="C3775" s="16">
        <v>729.54974365234375</v>
      </c>
      <c r="D3775" s="16">
        <v>357.40625</v>
      </c>
      <c r="E3775" s="16">
        <v>205.63584899902344</v>
      </c>
      <c r="F3775" s="16">
        <v>9.559351921081543</v>
      </c>
    </row>
    <row r="3776" spans="1:6" x14ac:dyDescent="0.2">
      <c r="A3776" t="s">
        <v>56</v>
      </c>
      <c r="B3776">
        <v>1984</v>
      </c>
      <c r="C3776" s="16">
        <v>1207.1055908203125</v>
      </c>
      <c r="D3776" s="16">
        <v>575.76910400390625</v>
      </c>
      <c r="E3776" s="16">
        <v>320.05545043945313</v>
      </c>
      <c r="F3776" s="16">
        <v>15.130365371704102</v>
      </c>
    </row>
    <row r="3777" spans="1:6" x14ac:dyDescent="0.2">
      <c r="A3777" t="s">
        <v>56</v>
      </c>
      <c r="B3777">
        <v>1985</v>
      </c>
      <c r="C3777" s="16">
        <v>1151.22705078125</v>
      </c>
      <c r="D3777" s="16">
        <v>528.62628173828125</v>
      </c>
      <c r="E3777" s="16">
        <v>303.36965942382813</v>
      </c>
      <c r="F3777" s="16">
        <v>13.393301010131836</v>
      </c>
    </row>
    <row r="3778" spans="1:6" x14ac:dyDescent="0.2">
      <c r="A3778" t="s">
        <v>56</v>
      </c>
      <c r="B3778">
        <v>1986</v>
      </c>
      <c r="C3778" s="16">
        <v>1247.2283935546875</v>
      </c>
      <c r="D3778" s="16">
        <v>578.66839599609375</v>
      </c>
      <c r="E3778" s="16">
        <v>333.75942993164063</v>
      </c>
      <c r="F3778" s="16">
        <v>14.938596725463867</v>
      </c>
    </row>
    <row r="3779" spans="1:6" x14ac:dyDescent="0.2">
      <c r="A3779" t="s">
        <v>56</v>
      </c>
      <c r="B3779">
        <v>1987</v>
      </c>
      <c r="C3779" s="16">
        <v>1434.4969482421875</v>
      </c>
      <c r="D3779" s="16">
        <v>705.6712646484375</v>
      </c>
      <c r="E3779" s="16">
        <v>406.70785522460938</v>
      </c>
      <c r="F3779" s="16">
        <v>20.783666610717773</v>
      </c>
    </row>
    <row r="3780" spans="1:6" x14ac:dyDescent="0.2">
      <c r="A3780" t="s">
        <v>56</v>
      </c>
      <c r="B3780">
        <v>1988</v>
      </c>
      <c r="C3780" s="16">
        <v>1547.0869140625</v>
      </c>
      <c r="D3780" s="16">
        <v>811.5364990234375</v>
      </c>
      <c r="E3780" s="16">
        <v>466.38821411132813</v>
      </c>
      <c r="F3780" s="16">
        <v>27.297456741333008</v>
      </c>
    </row>
    <row r="3781" spans="1:6" x14ac:dyDescent="0.2">
      <c r="A3781" t="s">
        <v>56</v>
      </c>
      <c r="B3781">
        <v>1989</v>
      </c>
      <c r="C3781" s="16">
        <v>1533.828125</v>
      </c>
      <c r="D3781" s="16">
        <v>747.17303466796875</v>
      </c>
      <c r="E3781" s="16">
        <v>437.900146484375</v>
      </c>
      <c r="F3781" s="16">
        <v>28.481843948364258</v>
      </c>
    </row>
    <row r="3782" spans="1:6" x14ac:dyDescent="0.2">
      <c r="A3782" t="s">
        <v>56</v>
      </c>
      <c r="B3782">
        <v>1990</v>
      </c>
      <c r="C3782" s="16">
        <v>1414.1279296875</v>
      </c>
      <c r="D3782" s="16">
        <v>623.1785888671875</v>
      </c>
      <c r="E3782" s="16">
        <v>379.3367919921875</v>
      </c>
      <c r="F3782" s="16">
        <v>26.768802642822266</v>
      </c>
    </row>
    <row r="3783" spans="1:6" x14ac:dyDescent="0.2">
      <c r="A3783" t="s">
        <v>56</v>
      </c>
      <c r="B3783">
        <v>1991</v>
      </c>
      <c r="C3783" s="16">
        <v>1392.246337890625</v>
      </c>
      <c r="D3783" s="16">
        <v>556.9600830078125</v>
      </c>
      <c r="E3783" s="16">
        <v>346.55410766601563</v>
      </c>
      <c r="F3783" s="16">
        <v>26.544876098632813</v>
      </c>
    </row>
    <row r="3784" spans="1:6" x14ac:dyDescent="0.2">
      <c r="A3784" t="s">
        <v>56</v>
      </c>
      <c r="B3784">
        <v>1992</v>
      </c>
      <c r="C3784" s="16">
        <v>1566.8863525390625</v>
      </c>
      <c r="D3784" s="16">
        <v>380.67431640625</v>
      </c>
      <c r="E3784" s="16">
        <v>255.16928100585938</v>
      </c>
      <c r="F3784" s="16">
        <v>20.372735977172852</v>
      </c>
    </row>
    <row r="3785" spans="1:6" x14ac:dyDescent="0.2">
      <c r="A3785" t="s">
        <v>56</v>
      </c>
      <c r="B3785">
        <v>1993</v>
      </c>
      <c r="C3785" s="16">
        <v>2894.5712890625</v>
      </c>
      <c r="D3785" s="16">
        <v>1002.0711669921875</v>
      </c>
      <c r="E3785" s="16">
        <v>576.3505859375</v>
      </c>
      <c r="F3785" s="16">
        <v>54.523979187011719</v>
      </c>
    </row>
    <row r="3786" spans="1:6" x14ac:dyDescent="0.2">
      <c r="A3786" t="s">
        <v>56</v>
      </c>
      <c r="B3786">
        <v>1994</v>
      </c>
      <c r="C3786" s="16">
        <v>3550.565673828125</v>
      </c>
      <c r="D3786" s="16">
        <v>728.789306640625</v>
      </c>
      <c r="E3786" s="16">
        <v>663.50537109375</v>
      </c>
      <c r="F3786" s="16">
        <v>51.821308135986328</v>
      </c>
    </row>
    <row r="3787" spans="1:6" x14ac:dyDescent="0.2">
      <c r="A3787" t="s">
        <v>56</v>
      </c>
      <c r="B3787">
        <v>1995</v>
      </c>
      <c r="C3787" s="16">
        <v>3337.781005859375</v>
      </c>
      <c r="D3787" s="16">
        <v>1415.4749755859375</v>
      </c>
      <c r="E3787" s="16">
        <v>1604.471435546875</v>
      </c>
      <c r="F3787" s="16">
        <v>120.45731353759766</v>
      </c>
    </row>
    <row r="3788" spans="1:6" x14ac:dyDescent="0.2">
      <c r="A3788" t="s">
        <v>56</v>
      </c>
      <c r="B3788">
        <v>1996</v>
      </c>
      <c r="C3788" s="16">
        <v>5883.45654296875</v>
      </c>
      <c r="D3788" s="16">
        <v>1023.7941284179688</v>
      </c>
      <c r="E3788" s="16">
        <v>1418.168212890625</v>
      </c>
      <c r="F3788" s="16">
        <v>103.66594696044922</v>
      </c>
    </row>
    <row r="3789" spans="1:6" x14ac:dyDescent="0.2">
      <c r="A3789" t="s">
        <v>56</v>
      </c>
      <c r="B3789">
        <v>1997</v>
      </c>
      <c r="C3789" s="16">
        <v>5132.36767578125</v>
      </c>
      <c r="D3789" s="16">
        <v>1774.6263427734375</v>
      </c>
      <c r="E3789" s="16">
        <v>1159.7535400390625</v>
      </c>
      <c r="F3789" s="16">
        <v>133.17576599121094</v>
      </c>
    </row>
    <row r="3790" spans="1:6" x14ac:dyDescent="0.2">
      <c r="A3790" t="s">
        <v>56</v>
      </c>
      <c r="B3790">
        <v>1998</v>
      </c>
      <c r="C3790" s="16">
        <v>7849.9775390625</v>
      </c>
      <c r="D3790" s="16">
        <v>2946.26123046875</v>
      </c>
      <c r="E3790" s="16">
        <v>1710.0921630859375</v>
      </c>
      <c r="F3790" s="16">
        <v>223.8487548828125</v>
      </c>
    </row>
    <row r="3791" spans="1:6" x14ac:dyDescent="0.2">
      <c r="A3791" t="s">
        <v>56</v>
      </c>
      <c r="B3791">
        <v>1999</v>
      </c>
      <c r="C3791" s="16">
        <v>7139.318359375</v>
      </c>
      <c r="D3791" s="16">
        <v>2541.402587890625</v>
      </c>
      <c r="E3791" s="16">
        <v>3951.2890625</v>
      </c>
      <c r="F3791" s="16">
        <v>328.67214965820313</v>
      </c>
    </row>
    <row r="3792" spans="1:6" x14ac:dyDescent="0.2">
      <c r="A3792" t="s">
        <v>56</v>
      </c>
      <c r="B3792">
        <v>2000</v>
      </c>
      <c r="C3792" s="16">
        <v>7605.90625</v>
      </c>
      <c r="D3792" s="16">
        <v>2006.4246826171875</v>
      </c>
      <c r="E3792" s="16">
        <v>4679.36376953125</v>
      </c>
      <c r="F3792" s="16">
        <v>355.527587890625</v>
      </c>
    </row>
    <row r="3793" spans="1:6" x14ac:dyDescent="0.2">
      <c r="A3793" t="s">
        <v>56</v>
      </c>
      <c r="B3793">
        <v>2001</v>
      </c>
      <c r="C3793" s="16">
        <v>9318.6162109375</v>
      </c>
      <c r="D3793" s="16">
        <v>2625.296630859375</v>
      </c>
      <c r="E3793" s="16">
        <v>3576.4560546875</v>
      </c>
      <c r="F3793" s="16">
        <v>349.7958984375</v>
      </c>
    </row>
    <row r="3794" spans="1:6" x14ac:dyDescent="0.2">
      <c r="A3794" t="s">
        <v>56</v>
      </c>
      <c r="B3794">
        <v>2002</v>
      </c>
      <c r="C3794" s="16">
        <v>12003.8125</v>
      </c>
      <c r="D3794" s="16">
        <v>2840.123291015625</v>
      </c>
      <c r="E3794" s="16">
        <v>2246.174560546875</v>
      </c>
      <c r="F3794" s="16">
        <v>304.88912963867188</v>
      </c>
    </row>
    <row r="3795" spans="1:6" x14ac:dyDescent="0.2">
      <c r="A3795" t="s">
        <v>56</v>
      </c>
      <c r="B3795">
        <v>2003</v>
      </c>
      <c r="C3795" s="16">
        <v>11708.712890625</v>
      </c>
      <c r="D3795" s="16">
        <v>3671.676025390625</v>
      </c>
      <c r="E3795" s="16">
        <v>1940.43408203125</v>
      </c>
      <c r="F3795" s="16">
        <v>348.17645263671875</v>
      </c>
    </row>
    <row r="3796" spans="1:6" x14ac:dyDescent="0.2">
      <c r="A3796" t="s">
        <v>56</v>
      </c>
      <c r="B3796">
        <v>2004</v>
      </c>
      <c r="C3796" s="16">
        <v>16864.259765625</v>
      </c>
      <c r="D3796" s="16">
        <v>4652.05224609375</v>
      </c>
      <c r="E3796" s="16">
        <v>2862.8759765625</v>
      </c>
      <c r="F3796" s="16">
        <v>522.8125</v>
      </c>
    </row>
    <row r="3797" spans="1:6" x14ac:dyDescent="0.2">
      <c r="A3797" t="s">
        <v>56</v>
      </c>
      <c r="B3797">
        <v>2005</v>
      </c>
      <c r="C3797" s="16">
        <v>18212.0234375</v>
      </c>
      <c r="D3797" s="16">
        <v>5895.17919921875</v>
      </c>
      <c r="E3797" s="16">
        <v>2684.3056640625</v>
      </c>
      <c r="F3797" s="16">
        <v>617.4918212890625</v>
      </c>
    </row>
    <row r="3798" spans="1:6" x14ac:dyDescent="0.2">
      <c r="A3798" t="s">
        <v>56</v>
      </c>
      <c r="B3798">
        <v>2006</v>
      </c>
      <c r="C3798" s="16">
        <v>22238.015625</v>
      </c>
      <c r="D3798" s="16">
        <v>7368.61376953125</v>
      </c>
      <c r="E3798" s="16">
        <v>4884.87109375</v>
      </c>
      <c r="F3798" s="16">
        <v>1460.49853515625</v>
      </c>
    </row>
    <row r="3799" spans="1:6" x14ac:dyDescent="0.2">
      <c r="A3799" t="s">
        <v>56</v>
      </c>
      <c r="B3799">
        <v>2007</v>
      </c>
      <c r="C3799" s="16">
        <v>24512.123046875</v>
      </c>
      <c r="D3799" s="16">
        <v>10541.248046875</v>
      </c>
      <c r="E3799" s="16">
        <v>3737.894287109375</v>
      </c>
      <c r="F3799" s="16">
        <v>2435.733642578125</v>
      </c>
    </row>
    <row r="3800" spans="1:6" x14ac:dyDescent="0.2">
      <c r="A3800" t="s">
        <v>56</v>
      </c>
      <c r="B3800">
        <v>2008</v>
      </c>
      <c r="C3800" s="16">
        <v>33093.89453125</v>
      </c>
      <c r="D3800" s="16">
        <v>19641.8828125</v>
      </c>
      <c r="E3800" s="16">
        <v>2894.476806640625</v>
      </c>
      <c r="F3800" s="16">
        <v>4525.74560546875</v>
      </c>
    </row>
    <row r="3801" spans="1:6" x14ac:dyDescent="0.2">
      <c r="A3801" t="s">
        <v>56</v>
      </c>
      <c r="B3801">
        <v>2009</v>
      </c>
      <c r="C3801" s="16">
        <v>43321.5546875</v>
      </c>
      <c r="D3801" s="16">
        <v>28863.0390625</v>
      </c>
      <c r="E3801" s="16">
        <v>2872.10107421875</v>
      </c>
      <c r="F3801" s="16">
        <v>7503.30322265625</v>
      </c>
    </row>
    <row r="3802" spans="1:6" x14ac:dyDescent="0.2">
      <c r="A3802" t="s">
        <v>56</v>
      </c>
      <c r="B3802">
        <v>2010</v>
      </c>
      <c r="C3802" s="16">
        <v>52636.14453125</v>
      </c>
      <c r="D3802" s="16">
        <v>29252.525390625</v>
      </c>
      <c r="E3802" s="16">
        <v>5771.25830078125</v>
      </c>
      <c r="F3802" s="16">
        <v>14743.0703125</v>
      </c>
    </row>
    <row r="3803" spans="1:6" x14ac:dyDescent="0.2">
      <c r="A3803" t="s">
        <v>56</v>
      </c>
      <c r="B3803">
        <v>2011</v>
      </c>
      <c r="C3803" s="16">
        <v>79182.171875</v>
      </c>
      <c r="D3803" s="16">
        <v>46894.11328125</v>
      </c>
      <c r="E3803" s="16">
        <v>8652.189453125</v>
      </c>
      <c r="F3803" s="16">
        <v>26378.41796875</v>
      </c>
    </row>
    <row r="3804" spans="1:6" x14ac:dyDescent="0.2">
      <c r="A3804" t="s">
        <v>56</v>
      </c>
      <c r="B3804">
        <v>2012</v>
      </c>
      <c r="C3804" s="16">
        <v>132909.875</v>
      </c>
      <c r="D3804" s="16">
        <v>75046.5</v>
      </c>
      <c r="E3804" s="16">
        <v>11604.5341796875</v>
      </c>
      <c r="F3804" s="16">
        <v>40647.6953125</v>
      </c>
    </row>
    <row r="3805" spans="1:6" x14ac:dyDescent="0.2">
      <c r="A3805" t="s">
        <v>56</v>
      </c>
      <c r="B3805">
        <v>2013</v>
      </c>
      <c r="C3805" s="16">
        <v>162107.875</v>
      </c>
      <c r="D3805" s="16">
        <v>71732.328125</v>
      </c>
      <c r="E3805" s="16">
        <v>13220.4208984375</v>
      </c>
      <c r="F3805" s="16">
        <v>42614.828125</v>
      </c>
    </row>
    <row r="3806" spans="1:6" x14ac:dyDescent="0.2">
      <c r="A3806" t="s">
        <v>56</v>
      </c>
      <c r="B3806">
        <v>2014</v>
      </c>
      <c r="C3806" s="16">
        <v>220282.625</v>
      </c>
      <c r="D3806" s="16">
        <v>105687.46875</v>
      </c>
      <c r="E3806" s="16">
        <v>13632.134765625</v>
      </c>
      <c r="F3806" s="16">
        <v>51442.34765625</v>
      </c>
    </row>
    <row r="3807" spans="1:6" x14ac:dyDescent="0.2">
      <c r="A3807" t="s">
        <v>56</v>
      </c>
      <c r="B3807">
        <v>2015</v>
      </c>
      <c r="C3807" s="16">
        <v>335043.6875</v>
      </c>
      <c r="D3807" s="16">
        <v>90890.8203125</v>
      </c>
      <c r="E3807" s="16">
        <v>18016.611328125</v>
      </c>
      <c r="F3807" s="16">
        <v>64485.19921875</v>
      </c>
    </row>
    <row r="3808" spans="1:6" x14ac:dyDescent="0.2">
      <c r="A3808" t="s">
        <v>56</v>
      </c>
      <c r="B3808">
        <v>2016</v>
      </c>
      <c r="C3808" s="16">
        <v>430100.9375</v>
      </c>
      <c r="D3808" s="16">
        <v>70054.3984375</v>
      </c>
      <c r="E3808" s="16">
        <v>12761.1640625</v>
      </c>
      <c r="F3808" s="16">
        <v>72167.5078125</v>
      </c>
    </row>
    <row r="3809" spans="1:6" x14ac:dyDescent="0.2">
      <c r="A3809" t="s">
        <v>56</v>
      </c>
      <c r="B3809">
        <v>2017</v>
      </c>
      <c r="C3809" s="16">
        <v>525198.6875</v>
      </c>
      <c r="D3809" s="16">
        <v>78685.5390625</v>
      </c>
      <c r="E3809" s="16">
        <v>14313.203125</v>
      </c>
      <c r="F3809" s="16">
        <v>86398.5703125</v>
      </c>
    </row>
    <row r="3810" spans="1:6" x14ac:dyDescent="0.2">
      <c r="A3810" t="s">
        <v>57</v>
      </c>
      <c r="B3810">
        <v>1950</v>
      </c>
      <c r="C3810" s="16">
        <v>97.295791625976563</v>
      </c>
      <c r="D3810" s="16">
        <v>61.492645263671875</v>
      </c>
      <c r="E3810" s="16">
        <v>22.790103912353516</v>
      </c>
      <c r="F3810" s="16">
        <v>24.117979049682617</v>
      </c>
    </row>
    <row r="3811" spans="1:6" x14ac:dyDescent="0.2">
      <c r="A3811" t="s">
        <v>57</v>
      </c>
      <c r="B3811">
        <v>1951</v>
      </c>
      <c r="C3811" s="16">
        <v>158.29327392578125</v>
      </c>
      <c r="D3811" s="16">
        <v>83.676979064941406</v>
      </c>
      <c r="E3811" s="16">
        <v>29.840827941894531</v>
      </c>
      <c r="F3811" s="16">
        <v>32.483749389648438</v>
      </c>
    </row>
    <row r="3812" spans="1:6" x14ac:dyDescent="0.2">
      <c r="A3812" t="s">
        <v>57</v>
      </c>
      <c r="B3812">
        <v>1952</v>
      </c>
      <c r="C3812" s="16">
        <v>164.60139465332031</v>
      </c>
      <c r="D3812" s="16">
        <v>108.05428314208984</v>
      </c>
      <c r="E3812" s="16">
        <v>38.889537811279297</v>
      </c>
      <c r="F3812" s="16">
        <v>42.048793792724609</v>
      </c>
    </row>
    <row r="3813" spans="1:6" x14ac:dyDescent="0.2">
      <c r="A3813" t="s">
        <v>57</v>
      </c>
      <c r="B3813">
        <v>1953</v>
      </c>
      <c r="C3813" s="16">
        <v>144.88275146484375</v>
      </c>
      <c r="D3813" s="16">
        <v>84.48272705078125</v>
      </c>
      <c r="E3813" s="16">
        <v>31.531423568725586</v>
      </c>
      <c r="F3813" s="16">
        <v>33.198089599609375</v>
      </c>
    </row>
    <row r="3814" spans="1:6" x14ac:dyDescent="0.2">
      <c r="A3814" t="s">
        <v>57</v>
      </c>
      <c r="B3814">
        <v>1954</v>
      </c>
      <c r="C3814" s="16">
        <v>172.13534545898438</v>
      </c>
      <c r="D3814" s="16">
        <v>118.85270690917969</v>
      </c>
      <c r="E3814" s="16">
        <v>43.381294250488281</v>
      </c>
      <c r="F3814" s="16">
        <v>46.424175262451172</v>
      </c>
    </row>
    <row r="3815" spans="1:6" x14ac:dyDescent="0.2">
      <c r="A3815" t="s">
        <v>57</v>
      </c>
      <c r="B3815">
        <v>1955</v>
      </c>
      <c r="C3815" s="16">
        <v>196.90618896484375</v>
      </c>
      <c r="D3815" s="16">
        <v>137.95960998535156</v>
      </c>
      <c r="E3815" s="16">
        <v>49.954147338867188</v>
      </c>
      <c r="F3815" s="16">
        <v>53.772579193115234</v>
      </c>
    </row>
    <row r="3816" spans="1:6" x14ac:dyDescent="0.2">
      <c r="A3816" t="s">
        <v>57</v>
      </c>
      <c r="B3816">
        <v>1956</v>
      </c>
      <c r="C3816" s="16">
        <v>214.96786499023438</v>
      </c>
      <c r="D3816" s="16">
        <v>156.5009765625</v>
      </c>
      <c r="E3816" s="16">
        <v>57.022060394287109</v>
      </c>
      <c r="F3816" s="16">
        <v>61.100799560546875</v>
      </c>
    </row>
    <row r="3817" spans="1:6" x14ac:dyDescent="0.2">
      <c r="A3817" t="s">
        <v>57</v>
      </c>
      <c r="B3817">
        <v>1957</v>
      </c>
      <c r="C3817" s="16">
        <v>247.25973510742188</v>
      </c>
      <c r="D3817" s="16">
        <v>150.73828125</v>
      </c>
      <c r="E3817" s="16">
        <v>54.86016845703125</v>
      </c>
      <c r="F3817" s="16">
        <v>58.833141326904297</v>
      </c>
    </row>
    <row r="3818" spans="1:6" x14ac:dyDescent="0.2">
      <c r="A3818" t="s">
        <v>57</v>
      </c>
      <c r="B3818">
        <v>1958</v>
      </c>
      <c r="C3818" s="16">
        <v>295.421875</v>
      </c>
      <c r="D3818" s="16">
        <v>138.84693908691406</v>
      </c>
      <c r="E3818" s="16">
        <v>50.452842712402344</v>
      </c>
      <c r="F3818" s="16">
        <v>54.169193267822266</v>
      </c>
    </row>
    <row r="3819" spans="1:6" x14ac:dyDescent="0.2">
      <c r="A3819" t="s">
        <v>57</v>
      </c>
      <c r="B3819">
        <v>1959</v>
      </c>
      <c r="C3819" s="16">
        <v>329.40957641601563</v>
      </c>
      <c r="D3819" s="16">
        <v>161.32492065429688</v>
      </c>
      <c r="E3819" s="16">
        <v>58.384113311767578</v>
      </c>
      <c r="F3819" s="16">
        <v>62.870975494384766</v>
      </c>
    </row>
    <row r="3820" spans="1:6" x14ac:dyDescent="0.2">
      <c r="A3820" t="s">
        <v>57</v>
      </c>
      <c r="B3820">
        <v>1960</v>
      </c>
      <c r="C3820" s="16">
        <v>397.00057983398438</v>
      </c>
      <c r="D3820" s="16">
        <v>212.93478393554688</v>
      </c>
      <c r="E3820" s="16">
        <v>75.822196960449219</v>
      </c>
      <c r="F3820" s="16">
        <v>82.629417419433594</v>
      </c>
    </row>
    <row r="3821" spans="1:6" x14ac:dyDescent="0.2">
      <c r="A3821" t="s">
        <v>57</v>
      </c>
      <c r="B3821">
        <v>1961</v>
      </c>
      <c r="C3821" s="16">
        <v>448.98663330078125</v>
      </c>
      <c r="D3821" s="16">
        <v>245.75018310546875</v>
      </c>
      <c r="E3821" s="16">
        <v>77.563980102539063</v>
      </c>
      <c r="F3821" s="16">
        <v>92.518165588378906</v>
      </c>
    </row>
    <row r="3822" spans="1:6" x14ac:dyDescent="0.2">
      <c r="A3822" t="s">
        <v>57</v>
      </c>
      <c r="B3822">
        <v>1962</v>
      </c>
      <c r="C3822" s="16">
        <v>463.65762329101563</v>
      </c>
      <c r="D3822" s="16">
        <v>250.24342346191406</v>
      </c>
      <c r="E3822" s="16">
        <v>80.879066467285156</v>
      </c>
      <c r="F3822" s="16">
        <v>94.752578735351563</v>
      </c>
    </row>
    <row r="3823" spans="1:6" x14ac:dyDescent="0.2">
      <c r="A3823" t="s">
        <v>57</v>
      </c>
      <c r="B3823">
        <v>1963</v>
      </c>
      <c r="C3823" s="16">
        <v>484.28964233398438</v>
      </c>
      <c r="D3823" s="16">
        <v>213.64804077148438</v>
      </c>
      <c r="E3823" s="16">
        <v>74.431129455566406</v>
      </c>
      <c r="F3823" s="16">
        <v>82.435432434082031</v>
      </c>
    </row>
    <row r="3824" spans="1:6" x14ac:dyDescent="0.2">
      <c r="A3824" t="s">
        <v>57</v>
      </c>
      <c r="B3824">
        <v>1964</v>
      </c>
      <c r="C3824" s="16">
        <v>560.10113525390625</v>
      </c>
      <c r="D3824" s="16">
        <v>232.54791259765625</v>
      </c>
      <c r="E3824" s="16">
        <v>87.137001037597656</v>
      </c>
      <c r="F3824" s="16">
        <v>91.479629516601563</v>
      </c>
    </row>
    <row r="3825" spans="1:6" x14ac:dyDescent="0.2">
      <c r="A3825" t="s">
        <v>57</v>
      </c>
      <c r="B3825">
        <v>1965</v>
      </c>
      <c r="C3825" s="16">
        <v>711.5546875</v>
      </c>
      <c r="D3825" s="16">
        <v>295.06256103515625</v>
      </c>
      <c r="E3825" s="16">
        <v>98.389617919921875</v>
      </c>
      <c r="F3825" s="16">
        <v>112.58847808837891</v>
      </c>
    </row>
    <row r="3826" spans="1:6" x14ac:dyDescent="0.2">
      <c r="A3826" t="s">
        <v>57</v>
      </c>
      <c r="B3826">
        <v>1966</v>
      </c>
      <c r="C3826" s="16">
        <v>702.37933349609375</v>
      </c>
      <c r="D3826" s="16">
        <v>347.40469360351563</v>
      </c>
      <c r="E3826" s="16">
        <v>82.443717956542969</v>
      </c>
      <c r="F3826" s="16">
        <v>123.00350189208984</v>
      </c>
    </row>
    <row r="3827" spans="1:6" x14ac:dyDescent="0.2">
      <c r="A3827" t="s">
        <v>57</v>
      </c>
      <c r="B3827">
        <v>1967</v>
      </c>
      <c r="C3827" s="16">
        <v>763.5009765625</v>
      </c>
      <c r="D3827" s="16">
        <v>301.7420654296875</v>
      </c>
      <c r="E3827" s="16">
        <v>85.230400085449219</v>
      </c>
      <c r="F3827" s="16">
        <v>110.73429107666016</v>
      </c>
    </row>
    <row r="3828" spans="1:6" x14ac:dyDescent="0.2">
      <c r="A3828" t="s">
        <v>57</v>
      </c>
      <c r="B3828">
        <v>1968</v>
      </c>
      <c r="C3828" s="16">
        <v>839.529296875</v>
      </c>
      <c r="D3828" s="16">
        <v>332.52188110351563</v>
      </c>
      <c r="E3828" s="16">
        <v>113.89420318603516</v>
      </c>
      <c r="F3828" s="16">
        <v>127.74440002441406</v>
      </c>
    </row>
    <row r="3829" spans="1:6" x14ac:dyDescent="0.2">
      <c r="A3829" t="s">
        <v>57</v>
      </c>
      <c r="B3829">
        <v>1969</v>
      </c>
      <c r="C3829" s="16">
        <v>941.41387939453125</v>
      </c>
      <c r="D3829" s="16">
        <v>407.61465454101563</v>
      </c>
      <c r="E3829" s="16">
        <v>145.08067321777344</v>
      </c>
      <c r="F3829" s="16">
        <v>158.15687561035156</v>
      </c>
    </row>
    <row r="3830" spans="1:6" x14ac:dyDescent="0.2">
      <c r="A3830" t="s">
        <v>57</v>
      </c>
      <c r="B3830">
        <v>1970</v>
      </c>
      <c r="C3830" s="16">
        <v>1225.58984375</v>
      </c>
      <c r="D3830" s="16">
        <v>592.77252197265625</v>
      </c>
      <c r="E3830" s="16">
        <v>162.83729553222656</v>
      </c>
      <c r="F3830" s="16">
        <v>216.22212219238281</v>
      </c>
    </row>
    <row r="3831" spans="1:6" x14ac:dyDescent="0.2">
      <c r="A3831" t="s">
        <v>57</v>
      </c>
      <c r="B3831">
        <v>1971</v>
      </c>
      <c r="C3831" s="16">
        <v>1348.1976318359375</v>
      </c>
      <c r="D3831" s="16">
        <v>770.03497314453125</v>
      </c>
      <c r="E3831" s="16">
        <v>168.73992919921875</v>
      </c>
      <c r="F3831" s="16">
        <v>241.4705810546875</v>
      </c>
    </row>
    <row r="3832" spans="1:6" x14ac:dyDescent="0.2">
      <c r="A3832" t="s">
        <v>57</v>
      </c>
      <c r="B3832">
        <v>1972</v>
      </c>
      <c r="C3832" s="16">
        <v>1595.811279296875</v>
      </c>
      <c r="D3832" s="16">
        <v>847.53717041015625</v>
      </c>
      <c r="E3832" s="16">
        <v>244.70388793945313</v>
      </c>
      <c r="F3832" s="16">
        <v>306.68844604492188</v>
      </c>
    </row>
    <row r="3833" spans="1:6" x14ac:dyDescent="0.2">
      <c r="A3833" t="s">
        <v>57</v>
      </c>
      <c r="B3833">
        <v>1973</v>
      </c>
      <c r="C3833" s="16">
        <v>2110.574951171875</v>
      </c>
      <c r="D3833" s="16">
        <v>1043.9637451171875</v>
      </c>
      <c r="E3833" s="16">
        <v>231.28144836425781</v>
      </c>
      <c r="F3833" s="16">
        <v>378.07879638671875</v>
      </c>
    </row>
    <row r="3834" spans="1:6" x14ac:dyDescent="0.2">
      <c r="A3834" t="s">
        <v>57</v>
      </c>
      <c r="B3834">
        <v>1974</v>
      </c>
      <c r="C3834" s="16">
        <v>2792.224853515625</v>
      </c>
      <c r="D3834" s="16">
        <v>1338.81689453125</v>
      </c>
      <c r="E3834" s="16">
        <v>287.09848022460938</v>
      </c>
      <c r="F3834" s="16">
        <v>500.87799072265625</v>
      </c>
    </row>
    <row r="3835" spans="1:6" x14ac:dyDescent="0.2">
      <c r="A3835" t="s">
        <v>57</v>
      </c>
      <c r="B3835">
        <v>1975</v>
      </c>
      <c r="C3835" s="16">
        <v>3554.4365234375</v>
      </c>
      <c r="D3835" s="16">
        <v>1698.2939453125</v>
      </c>
      <c r="E3835" s="16">
        <v>517.71337890625</v>
      </c>
      <c r="F3835" s="16">
        <v>219.55628967285156</v>
      </c>
    </row>
    <row r="3836" spans="1:6" x14ac:dyDescent="0.2">
      <c r="A3836" t="s">
        <v>57</v>
      </c>
      <c r="B3836">
        <v>1976</v>
      </c>
      <c r="C3836" s="16">
        <v>3491.975341796875</v>
      </c>
      <c r="D3836" s="16">
        <v>1818.0823974609375</v>
      </c>
      <c r="E3836" s="16">
        <v>512.8839111328125</v>
      </c>
      <c r="F3836" s="16">
        <v>272.05825805664063</v>
      </c>
    </row>
    <row r="3837" spans="1:6" x14ac:dyDescent="0.2">
      <c r="A3837" t="s">
        <v>57</v>
      </c>
      <c r="B3837">
        <v>1977</v>
      </c>
      <c r="C3837" s="16">
        <v>3933.8388671875</v>
      </c>
      <c r="D3837" s="16">
        <v>1752.1304931640625</v>
      </c>
      <c r="E3837" s="16">
        <v>545.48150634765625</v>
      </c>
      <c r="F3837" s="16">
        <v>322.5491943359375</v>
      </c>
    </row>
    <row r="3838" spans="1:6" x14ac:dyDescent="0.2">
      <c r="A3838" t="s">
        <v>57</v>
      </c>
      <c r="B3838">
        <v>1978</v>
      </c>
      <c r="C3838" s="16">
        <v>4061.29296875</v>
      </c>
      <c r="D3838" s="16">
        <v>1536.0242919921875</v>
      </c>
      <c r="E3838" s="16">
        <v>522.9388427734375</v>
      </c>
      <c r="F3838" s="16">
        <v>368.74395751953125</v>
      </c>
    </row>
    <row r="3839" spans="1:6" x14ac:dyDescent="0.2">
      <c r="A3839" t="s">
        <v>57</v>
      </c>
      <c r="B3839">
        <v>1979</v>
      </c>
      <c r="C3839" s="16">
        <v>4446.55322265625</v>
      </c>
      <c r="D3839" s="16">
        <v>1867.6485595703125</v>
      </c>
      <c r="E3839" s="16">
        <v>586.94134521484375</v>
      </c>
      <c r="F3839" s="16">
        <v>441.85690307617188</v>
      </c>
    </row>
    <row r="3840" spans="1:6" x14ac:dyDescent="0.2">
      <c r="A3840" t="s">
        <v>57</v>
      </c>
      <c r="B3840">
        <v>1980</v>
      </c>
      <c r="C3840" s="16">
        <v>5427.00048828125</v>
      </c>
      <c r="D3840" s="16">
        <v>2390.999755859375</v>
      </c>
      <c r="E3840" s="16">
        <v>825.99969482421875</v>
      </c>
      <c r="F3840" s="16">
        <v>551.000244140625</v>
      </c>
    </row>
    <row r="3841" spans="1:6" x14ac:dyDescent="0.2">
      <c r="A3841" t="s">
        <v>57</v>
      </c>
      <c r="B3841">
        <v>1981</v>
      </c>
      <c r="C3841" s="16">
        <v>5909.00048828125</v>
      </c>
      <c r="D3841" s="16">
        <v>2795.999755859375</v>
      </c>
      <c r="E3841" s="16">
        <v>996.0001220703125</v>
      </c>
      <c r="F3841" s="16">
        <v>623.9996337890625</v>
      </c>
    </row>
    <row r="3842" spans="1:6" x14ac:dyDescent="0.2">
      <c r="A3842" t="s">
        <v>57</v>
      </c>
      <c r="B3842">
        <v>1982</v>
      </c>
      <c r="C3842" s="16">
        <v>6798.99951171875</v>
      </c>
      <c r="D3842" s="16">
        <v>3097.000244140625</v>
      </c>
      <c r="E3842" s="16">
        <v>1061.9998779296875</v>
      </c>
      <c r="F3842" s="16">
        <v>777.00018310546875</v>
      </c>
    </row>
    <row r="3843" spans="1:6" x14ac:dyDescent="0.2">
      <c r="A3843" t="s">
        <v>57</v>
      </c>
      <c r="B3843">
        <v>1983</v>
      </c>
      <c r="C3843" s="16">
        <v>7854.00048828125</v>
      </c>
      <c r="D3843" s="16">
        <v>3403.00048828125</v>
      </c>
      <c r="E3843" s="16">
        <v>1148.0001220703125</v>
      </c>
      <c r="F3843" s="16">
        <v>866.99871826171875</v>
      </c>
    </row>
    <row r="3844" spans="1:6" x14ac:dyDescent="0.2">
      <c r="A3844" t="s">
        <v>57</v>
      </c>
      <c r="B3844">
        <v>1984</v>
      </c>
      <c r="C3844" s="16">
        <v>8140.00048828125</v>
      </c>
      <c r="D3844" s="16">
        <v>3699</v>
      </c>
      <c r="E3844" s="16">
        <v>1123.9998779296875</v>
      </c>
      <c r="F3844" s="16">
        <v>1107.999755859375</v>
      </c>
    </row>
    <row r="3845" spans="1:6" x14ac:dyDescent="0.2">
      <c r="A3845" t="s">
        <v>57</v>
      </c>
      <c r="B3845">
        <v>1985</v>
      </c>
      <c r="C3845" s="16">
        <v>8730.0009765625</v>
      </c>
      <c r="D3845" s="16">
        <v>4433.99951171875</v>
      </c>
      <c r="E3845" s="16">
        <v>1114.00048828125</v>
      </c>
      <c r="F3845" s="16">
        <v>1244.9990234375</v>
      </c>
    </row>
    <row r="3846" spans="1:6" x14ac:dyDescent="0.2">
      <c r="A3846" t="s">
        <v>57</v>
      </c>
      <c r="B3846">
        <v>1986</v>
      </c>
      <c r="C3846" s="16">
        <v>8977.9990234375</v>
      </c>
      <c r="D3846" s="16">
        <v>4759.00048828125</v>
      </c>
      <c r="E3846" s="16">
        <v>1167.9996337890625</v>
      </c>
      <c r="F3846" s="16">
        <v>1478.0003662109375</v>
      </c>
    </row>
    <row r="3847" spans="1:6" x14ac:dyDescent="0.2">
      <c r="A3847" t="s">
        <v>57</v>
      </c>
      <c r="B3847">
        <v>1987</v>
      </c>
      <c r="C3847" s="16">
        <v>9786</v>
      </c>
      <c r="D3847" s="16">
        <v>5534</v>
      </c>
      <c r="E3847" s="16">
        <v>1258.0003662109375</v>
      </c>
      <c r="F3847" s="16">
        <v>1648.000244140625</v>
      </c>
    </row>
    <row r="3848" spans="1:6" x14ac:dyDescent="0.2">
      <c r="A3848" t="s">
        <v>57</v>
      </c>
      <c r="B3848">
        <v>1988</v>
      </c>
      <c r="C3848" s="16">
        <v>11881.9990234375</v>
      </c>
      <c r="D3848" s="16">
        <v>6265</v>
      </c>
      <c r="E3848" s="16">
        <v>1592.99951171875</v>
      </c>
      <c r="F3848" s="16">
        <v>1874.0009765625</v>
      </c>
    </row>
    <row r="3849" spans="1:6" x14ac:dyDescent="0.2">
      <c r="A3849" t="s">
        <v>57</v>
      </c>
      <c r="B3849">
        <v>1989</v>
      </c>
      <c r="C3849" s="16">
        <v>14589.001953125</v>
      </c>
      <c r="D3849" s="16">
        <v>7447.0009765625</v>
      </c>
      <c r="E3849" s="16">
        <v>1983.9993896484375</v>
      </c>
      <c r="F3849" s="16">
        <v>2223.998046875</v>
      </c>
    </row>
    <row r="3850" spans="1:6" x14ac:dyDescent="0.2">
      <c r="A3850" t="s">
        <v>57</v>
      </c>
      <c r="B3850">
        <v>1990</v>
      </c>
      <c r="C3850" s="16">
        <v>15217.9990234375</v>
      </c>
      <c r="D3850" s="16">
        <v>7416.998046875</v>
      </c>
      <c r="E3850" s="16">
        <v>1858.0008544921875</v>
      </c>
      <c r="F3850" s="16">
        <v>2500.00244140625</v>
      </c>
    </row>
    <row r="3851" spans="1:6" x14ac:dyDescent="0.2">
      <c r="A3851" t="s">
        <v>57</v>
      </c>
      <c r="B3851">
        <v>1991</v>
      </c>
      <c r="C3851" s="16">
        <v>13077</v>
      </c>
      <c r="D3851" s="16">
        <v>5616</v>
      </c>
      <c r="E3851" s="16">
        <v>1166</v>
      </c>
      <c r="F3851" s="16">
        <v>2624.000244140625</v>
      </c>
    </row>
    <row r="3852" spans="1:6" x14ac:dyDescent="0.2">
      <c r="A3852" t="s">
        <v>57</v>
      </c>
      <c r="B3852">
        <v>1992</v>
      </c>
      <c r="C3852" s="16">
        <v>10012.9990234375</v>
      </c>
      <c r="D3852" s="16">
        <v>4977.0009765625</v>
      </c>
      <c r="E3852" s="16">
        <v>1135.999267578125</v>
      </c>
      <c r="F3852" s="16">
        <v>2715.001220703125</v>
      </c>
    </row>
    <row r="3853" spans="1:6" x14ac:dyDescent="0.2">
      <c r="A3853" t="s">
        <v>57</v>
      </c>
      <c r="B3853">
        <v>1993</v>
      </c>
      <c r="C3853" s="16">
        <v>8264.0009765625</v>
      </c>
      <c r="D3853" s="16">
        <v>4364.00048828125</v>
      </c>
      <c r="E3853" s="16">
        <v>1088.9996337890625</v>
      </c>
      <c r="F3853" s="16">
        <v>2693.998779296875</v>
      </c>
    </row>
    <row r="3854" spans="1:6" x14ac:dyDescent="0.2">
      <c r="A3854" t="s">
        <v>57</v>
      </c>
      <c r="B3854">
        <v>1994</v>
      </c>
      <c r="C3854" s="16">
        <v>8435.0009765625</v>
      </c>
      <c r="D3854" s="16">
        <v>4632.9990234375</v>
      </c>
      <c r="E3854" s="16">
        <v>954.00079345703125</v>
      </c>
      <c r="F3854" s="16">
        <v>2901.998779296875</v>
      </c>
    </row>
    <row r="3855" spans="1:6" x14ac:dyDescent="0.2">
      <c r="A3855" t="s">
        <v>57</v>
      </c>
      <c r="B3855">
        <v>1995</v>
      </c>
      <c r="C3855" s="16">
        <v>9233.0703125</v>
      </c>
      <c r="D3855" s="16">
        <v>5393.98388671875</v>
      </c>
      <c r="E3855" s="16">
        <v>1165.6707763671875</v>
      </c>
      <c r="F3855" s="16">
        <v>3263.275146484375</v>
      </c>
    </row>
    <row r="3856" spans="1:6" x14ac:dyDescent="0.2">
      <c r="A3856" t="s">
        <v>57</v>
      </c>
      <c r="B3856">
        <v>1996</v>
      </c>
      <c r="C3856" s="16">
        <v>10137.98046875</v>
      </c>
      <c r="D3856" s="16">
        <v>6070.35302734375</v>
      </c>
      <c r="E3856" s="16">
        <v>1184.386474609375</v>
      </c>
      <c r="F3856" s="16">
        <v>3595.280029296875</v>
      </c>
    </row>
    <row r="3857" spans="1:6" x14ac:dyDescent="0.2">
      <c r="A3857" t="s">
        <v>57</v>
      </c>
      <c r="B3857">
        <v>1997</v>
      </c>
      <c r="C3857" s="16">
        <v>11313.607421875</v>
      </c>
      <c r="D3857" s="16">
        <v>6715.982421875</v>
      </c>
      <c r="E3857" s="16">
        <v>1558.94140625</v>
      </c>
      <c r="F3857" s="16">
        <v>4139.46826171875</v>
      </c>
    </row>
    <row r="3858" spans="1:6" x14ac:dyDescent="0.2">
      <c r="A3858" t="s">
        <v>57</v>
      </c>
      <c r="B3858">
        <v>1998</v>
      </c>
      <c r="C3858" s="16">
        <v>13281.1884765625</v>
      </c>
      <c r="D3858" s="16">
        <v>7142.31103515625</v>
      </c>
      <c r="E3858" s="16">
        <v>1741.21875</v>
      </c>
      <c r="F3858" s="16">
        <v>4655.28173828125</v>
      </c>
    </row>
    <row r="3859" spans="1:6" x14ac:dyDescent="0.2">
      <c r="A3859" t="s">
        <v>57</v>
      </c>
      <c r="B3859">
        <v>1999</v>
      </c>
      <c r="C3859" s="16">
        <v>14594.7216796875</v>
      </c>
      <c r="D3859" s="16">
        <v>6617.83642578125</v>
      </c>
      <c r="E3859" s="16">
        <v>1842.1304931640625</v>
      </c>
      <c r="F3859" s="16">
        <v>5491.31103515625</v>
      </c>
    </row>
    <row r="3860" spans="1:6" x14ac:dyDescent="0.2">
      <c r="A3860" t="s">
        <v>57</v>
      </c>
      <c r="B3860">
        <v>2000</v>
      </c>
      <c r="C3860" s="16">
        <v>16698.4921875</v>
      </c>
      <c r="D3860" s="16">
        <v>6879.6220703125</v>
      </c>
      <c r="E3860" s="16">
        <v>1770.76318359375</v>
      </c>
      <c r="F3860" s="16">
        <v>6175.12353515625</v>
      </c>
    </row>
    <row r="3861" spans="1:6" x14ac:dyDescent="0.2">
      <c r="A3861" t="s">
        <v>57</v>
      </c>
      <c r="B3861">
        <v>2001</v>
      </c>
      <c r="C3861" s="16">
        <v>17219.28515625</v>
      </c>
      <c r="D3861" s="16">
        <v>7218.37255859375</v>
      </c>
      <c r="E3861" s="16">
        <v>2010.0030517578125</v>
      </c>
      <c r="F3861" s="16">
        <v>6698.33837890625</v>
      </c>
    </row>
    <row r="3862" spans="1:6" x14ac:dyDescent="0.2">
      <c r="A3862" t="s">
        <v>57</v>
      </c>
      <c r="B3862">
        <v>2002</v>
      </c>
      <c r="C3862" s="16">
        <v>16858.576171875</v>
      </c>
      <c r="D3862" s="16">
        <v>6764.47216796875</v>
      </c>
      <c r="E3862" s="16">
        <v>1735.4571533203125</v>
      </c>
      <c r="F3862" s="16">
        <v>6776.49365234375</v>
      </c>
    </row>
    <row r="3863" spans="1:6" x14ac:dyDescent="0.2">
      <c r="A3863" t="s">
        <v>57</v>
      </c>
      <c r="B3863">
        <v>2003</v>
      </c>
      <c r="C3863" s="16">
        <v>17337.55078125</v>
      </c>
      <c r="D3863" s="16">
        <v>6776.50244140625</v>
      </c>
      <c r="E3863" s="16">
        <v>1690.3692626953125</v>
      </c>
      <c r="F3863" s="16">
        <v>7313.5771484375</v>
      </c>
    </row>
    <row r="3864" spans="1:6" x14ac:dyDescent="0.2">
      <c r="A3864" t="s">
        <v>57</v>
      </c>
      <c r="B3864">
        <v>2004</v>
      </c>
      <c r="C3864" s="16">
        <v>18955.34375</v>
      </c>
      <c r="D3864" s="16">
        <v>6554.22021484375</v>
      </c>
      <c r="E3864" s="16">
        <v>2273.23876953125</v>
      </c>
      <c r="F3864" s="16">
        <v>7616.197265625</v>
      </c>
    </row>
    <row r="3865" spans="1:6" x14ac:dyDescent="0.2">
      <c r="A3865" t="s">
        <v>57</v>
      </c>
      <c r="B3865">
        <v>2005</v>
      </c>
      <c r="C3865" s="16">
        <v>20643.48828125</v>
      </c>
      <c r="D3865" s="16">
        <v>6801.67041015625</v>
      </c>
      <c r="E3865" s="16">
        <v>2229.481689453125</v>
      </c>
      <c r="F3865" s="16">
        <v>8140.359375</v>
      </c>
    </row>
    <row r="3866" spans="1:6" x14ac:dyDescent="0.2">
      <c r="A3866" t="s">
        <v>57</v>
      </c>
      <c r="B3866">
        <v>2006</v>
      </c>
      <c r="C3866" s="16">
        <v>22137.08203125</v>
      </c>
      <c r="D3866" s="16">
        <v>6375.6806640625</v>
      </c>
      <c r="E3866" s="16">
        <v>2444.09521484375</v>
      </c>
      <c r="F3866" s="16">
        <v>8443.142578125</v>
      </c>
    </row>
    <row r="3867" spans="1:6" x14ac:dyDescent="0.2">
      <c r="A3867" t="s">
        <v>57</v>
      </c>
      <c r="B3867">
        <v>2007</v>
      </c>
      <c r="C3867" s="16">
        <v>25713.572265625</v>
      </c>
      <c r="D3867" s="16">
        <v>7800.3984375</v>
      </c>
      <c r="E3867" s="16">
        <v>2491.6416015625</v>
      </c>
      <c r="F3867" s="16">
        <v>9163.3876953125</v>
      </c>
    </row>
    <row r="3868" spans="1:6" x14ac:dyDescent="0.2">
      <c r="A3868" t="s">
        <v>57</v>
      </c>
      <c r="B3868">
        <v>2008</v>
      </c>
      <c r="C3868" s="16">
        <v>26736.86328125</v>
      </c>
      <c r="D3868" s="16">
        <v>8358.837890625</v>
      </c>
      <c r="E3868" s="16">
        <v>2294.249755859375</v>
      </c>
      <c r="F3868" s="16">
        <v>9922.0498046875</v>
      </c>
    </row>
    <row r="3869" spans="1:6" x14ac:dyDescent="0.2">
      <c r="A3869" t="s">
        <v>57</v>
      </c>
      <c r="B3869">
        <v>2009</v>
      </c>
      <c r="C3869" s="16">
        <v>22232.107421875</v>
      </c>
      <c r="D3869" s="16">
        <v>7109.54736328125</v>
      </c>
      <c r="E3869" s="16">
        <v>2256.666015625</v>
      </c>
      <c r="F3869" s="16">
        <v>9655.6796875</v>
      </c>
    </row>
    <row r="3870" spans="1:6" x14ac:dyDescent="0.2">
      <c r="A3870" t="s">
        <v>57</v>
      </c>
      <c r="B3870">
        <v>2010</v>
      </c>
      <c r="C3870" s="16">
        <v>22940.9296875</v>
      </c>
      <c r="D3870" s="16">
        <v>5943.56884765625</v>
      </c>
      <c r="E3870" s="16">
        <v>2180.510986328125</v>
      </c>
      <c r="F3870" s="16">
        <v>9933.990234375</v>
      </c>
    </row>
    <row r="3871" spans="1:6" x14ac:dyDescent="0.2">
      <c r="A3871" t="s">
        <v>57</v>
      </c>
      <c r="B3871">
        <v>2011</v>
      </c>
      <c r="C3871" s="16">
        <v>24904.189453125</v>
      </c>
      <c r="D3871" s="16">
        <v>7023.052734375</v>
      </c>
      <c r="E3871" s="16">
        <v>2149.38330078125</v>
      </c>
      <c r="F3871" s="16">
        <v>9771.375</v>
      </c>
    </row>
    <row r="3872" spans="1:6" x14ac:dyDescent="0.2">
      <c r="A3872" t="s">
        <v>57</v>
      </c>
      <c r="B3872">
        <v>2012</v>
      </c>
      <c r="C3872" s="16">
        <v>24893.443359375</v>
      </c>
      <c r="D3872" s="16">
        <v>7935.255859375</v>
      </c>
      <c r="E3872" s="16">
        <v>2331.601806640625</v>
      </c>
      <c r="F3872" s="16">
        <v>9518.6982421875</v>
      </c>
    </row>
    <row r="3873" spans="1:6" x14ac:dyDescent="0.2">
      <c r="A3873" t="s">
        <v>57</v>
      </c>
      <c r="B3873">
        <v>2013</v>
      </c>
      <c r="C3873" s="16">
        <v>24356.947265625</v>
      </c>
      <c r="D3873" s="16">
        <v>7241.58056640625</v>
      </c>
      <c r="E3873" s="16">
        <v>2188.500244140625</v>
      </c>
      <c r="F3873" s="16">
        <v>9364.97265625</v>
      </c>
    </row>
    <row r="3874" spans="1:6" x14ac:dyDescent="0.2">
      <c r="A3874" t="s">
        <v>57</v>
      </c>
      <c r="B3874">
        <v>2014</v>
      </c>
      <c r="C3874" s="16">
        <v>23564.986328125</v>
      </c>
      <c r="D3874" s="16">
        <v>7410.68896484375</v>
      </c>
      <c r="E3874" s="16">
        <v>1890.7276611328125</v>
      </c>
      <c r="F3874" s="16">
        <v>9429.59765625</v>
      </c>
    </row>
    <row r="3875" spans="1:6" x14ac:dyDescent="0.2">
      <c r="A3875" t="s">
        <v>57</v>
      </c>
      <c r="B3875">
        <v>2015</v>
      </c>
      <c r="C3875" s="16">
        <v>23953.072265625</v>
      </c>
      <c r="D3875" s="16">
        <v>7836.45703125</v>
      </c>
      <c r="E3875" s="16">
        <v>1949.098876953125</v>
      </c>
      <c r="F3875" s="16">
        <v>9042.37109375</v>
      </c>
    </row>
    <row r="3876" spans="1:6" x14ac:dyDescent="0.2">
      <c r="A3876" t="s">
        <v>57</v>
      </c>
      <c r="B3876">
        <v>2016</v>
      </c>
      <c r="C3876" s="16">
        <v>26758.35546875</v>
      </c>
      <c r="D3876" s="16">
        <v>8748.869140625</v>
      </c>
      <c r="E3876" s="16">
        <v>2318.410888671875</v>
      </c>
      <c r="F3876" s="16">
        <v>9087.36328125</v>
      </c>
    </row>
    <row r="3877" spans="1:6" x14ac:dyDescent="0.2">
      <c r="A3877" t="s">
        <v>57</v>
      </c>
      <c r="B3877">
        <v>2017</v>
      </c>
      <c r="C3877" s="16">
        <v>28884.5625</v>
      </c>
      <c r="D3877" s="16">
        <v>9744.3486328125</v>
      </c>
      <c r="E3877" s="16">
        <v>2090.86474609375</v>
      </c>
      <c r="F3877" s="16">
        <v>8926.224609375</v>
      </c>
    </row>
    <row r="3878" spans="1:6" x14ac:dyDescent="0.2">
      <c r="A3878" t="s">
        <v>58</v>
      </c>
      <c r="B3878">
        <v>1950</v>
      </c>
    </row>
    <row r="3879" spans="1:6" x14ac:dyDescent="0.2">
      <c r="A3879" t="s">
        <v>58</v>
      </c>
      <c r="B3879">
        <v>1951</v>
      </c>
    </row>
    <row r="3880" spans="1:6" x14ac:dyDescent="0.2">
      <c r="A3880" t="s">
        <v>58</v>
      </c>
      <c r="B3880">
        <v>1952</v>
      </c>
    </row>
    <row r="3881" spans="1:6" x14ac:dyDescent="0.2">
      <c r="A3881" t="s">
        <v>58</v>
      </c>
      <c r="B3881">
        <v>1953</v>
      </c>
    </row>
    <row r="3882" spans="1:6" x14ac:dyDescent="0.2">
      <c r="A3882" t="s">
        <v>58</v>
      </c>
      <c r="B3882">
        <v>1954</v>
      </c>
    </row>
    <row r="3883" spans="1:6" x14ac:dyDescent="0.2">
      <c r="A3883" t="s">
        <v>58</v>
      </c>
      <c r="B3883">
        <v>1955</v>
      </c>
    </row>
    <row r="3884" spans="1:6" x14ac:dyDescent="0.2">
      <c r="A3884" t="s">
        <v>58</v>
      </c>
      <c r="B3884">
        <v>1956</v>
      </c>
    </row>
    <row r="3885" spans="1:6" x14ac:dyDescent="0.2">
      <c r="A3885" t="s">
        <v>58</v>
      </c>
      <c r="B3885">
        <v>1957</v>
      </c>
    </row>
    <row r="3886" spans="1:6" x14ac:dyDescent="0.2">
      <c r="A3886" t="s">
        <v>58</v>
      </c>
      <c r="B3886">
        <v>1958</v>
      </c>
    </row>
    <row r="3887" spans="1:6" x14ac:dyDescent="0.2">
      <c r="A3887" t="s">
        <v>58</v>
      </c>
      <c r="B3887">
        <v>1959</v>
      </c>
    </row>
    <row r="3888" spans="1:6" x14ac:dyDescent="0.2">
      <c r="A3888" t="s">
        <v>58</v>
      </c>
      <c r="B3888">
        <v>1960</v>
      </c>
      <c r="C3888" s="16">
        <v>4.2698826789855957</v>
      </c>
      <c r="D3888" s="16">
        <v>6.9077892303466797</v>
      </c>
      <c r="E3888" s="16">
        <v>7.5546402931213379</v>
      </c>
      <c r="F3888" s="16">
        <v>0</v>
      </c>
    </row>
    <row r="3889" spans="1:6" x14ac:dyDescent="0.2">
      <c r="A3889" t="s">
        <v>58</v>
      </c>
      <c r="B3889">
        <v>1961</v>
      </c>
      <c r="C3889" s="16">
        <v>4.3211917877197266</v>
      </c>
      <c r="D3889" s="16">
        <v>7.2371597290039063</v>
      </c>
      <c r="E3889" s="16">
        <v>7.9183273315429688</v>
      </c>
      <c r="F3889" s="16">
        <v>6.6807307302951813E-4</v>
      </c>
    </row>
    <row r="3890" spans="1:6" x14ac:dyDescent="0.2">
      <c r="A3890" t="s">
        <v>58</v>
      </c>
      <c r="B3890">
        <v>1962</v>
      </c>
      <c r="C3890" s="16">
        <v>4.2160820960998535</v>
      </c>
      <c r="D3890" s="16">
        <v>5.865415096282959</v>
      </c>
      <c r="E3890" s="16">
        <v>6.2017960548400879</v>
      </c>
      <c r="F3890" s="16">
        <v>1.0454545263200998E-3</v>
      </c>
    </row>
    <row r="3891" spans="1:6" x14ac:dyDescent="0.2">
      <c r="A3891" t="s">
        <v>58</v>
      </c>
      <c r="B3891">
        <v>1963</v>
      </c>
      <c r="C3891" s="16">
        <v>4.7740702629089355</v>
      </c>
      <c r="D3891" s="16">
        <v>6.8325433731079102</v>
      </c>
      <c r="E3891" s="16">
        <v>7.1238493919372559</v>
      </c>
      <c r="F3891" s="16">
        <v>1.8488791538402438E-3</v>
      </c>
    </row>
    <row r="3892" spans="1:6" x14ac:dyDescent="0.2">
      <c r="A3892" t="s">
        <v>58</v>
      </c>
      <c r="B3892">
        <v>1964</v>
      </c>
      <c r="C3892" s="16">
        <v>5.5255036354064941</v>
      </c>
      <c r="D3892" s="16">
        <v>8.7865734100341797</v>
      </c>
      <c r="E3892" s="16">
        <v>9.2064332962036133</v>
      </c>
      <c r="F3892" s="16">
        <v>3.311872249469161E-3</v>
      </c>
    </row>
    <row r="3893" spans="1:6" x14ac:dyDescent="0.2">
      <c r="A3893" t="s">
        <v>58</v>
      </c>
      <c r="B3893">
        <v>1965</v>
      </c>
      <c r="C3893" s="16">
        <v>5.5527286529541016</v>
      </c>
      <c r="D3893" s="16">
        <v>9.2751035690307617</v>
      </c>
      <c r="E3893" s="16">
        <v>9.7538061141967773</v>
      </c>
      <c r="F3893" s="16">
        <v>4.523854237049818E-3</v>
      </c>
    </row>
    <row r="3894" spans="1:6" x14ac:dyDescent="0.2">
      <c r="A3894" t="s">
        <v>58</v>
      </c>
      <c r="B3894">
        <v>1966</v>
      </c>
      <c r="C3894" s="16">
        <v>5.778630256652832</v>
      </c>
      <c r="D3894" s="16">
        <v>9.9500036239624023</v>
      </c>
      <c r="E3894" s="16">
        <v>10.448052406311035</v>
      </c>
      <c r="F3894" s="16">
        <v>5.9801214374601841E-3</v>
      </c>
    </row>
    <row r="3895" spans="1:6" x14ac:dyDescent="0.2">
      <c r="A3895" t="s">
        <v>58</v>
      </c>
      <c r="B3895">
        <v>1967</v>
      </c>
      <c r="C3895" s="16">
        <v>6.3363776206970215</v>
      </c>
      <c r="D3895" s="16">
        <v>10.511799812316895</v>
      </c>
      <c r="E3895" s="16">
        <v>10.923542976379395</v>
      </c>
      <c r="F3895" s="16">
        <v>7.4503719806671143E-3</v>
      </c>
    </row>
    <row r="3896" spans="1:6" x14ac:dyDescent="0.2">
      <c r="A3896" t="s">
        <v>58</v>
      </c>
      <c r="B3896">
        <v>1968</v>
      </c>
      <c r="C3896" s="16">
        <v>8.72216796875</v>
      </c>
      <c r="D3896" s="16">
        <v>16.370426177978516</v>
      </c>
      <c r="E3896" s="16">
        <v>15.125260353088379</v>
      </c>
      <c r="F3896" s="16">
        <v>1.4048980548977852E-2</v>
      </c>
    </row>
    <row r="3897" spans="1:6" x14ac:dyDescent="0.2">
      <c r="A3897" t="s">
        <v>58</v>
      </c>
      <c r="B3897">
        <v>1969</v>
      </c>
      <c r="C3897" s="16">
        <v>9.9702024459838867</v>
      </c>
      <c r="D3897" s="16">
        <v>16.331026077270508</v>
      </c>
      <c r="E3897" s="16">
        <v>15.935155868530273</v>
      </c>
      <c r="F3897" s="16">
        <v>1.7755189910531044E-2</v>
      </c>
    </row>
    <row r="3898" spans="1:6" x14ac:dyDescent="0.2">
      <c r="A3898" t="s">
        <v>58</v>
      </c>
      <c r="B3898">
        <v>1970</v>
      </c>
      <c r="C3898" s="16">
        <v>11.772317886352539</v>
      </c>
      <c r="D3898" s="16">
        <v>17.384428024291992</v>
      </c>
      <c r="E3898" s="16">
        <v>16.056344985961914</v>
      </c>
      <c r="F3898" s="16">
        <v>2.1192263811826706E-2</v>
      </c>
    </row>
    <row r="3899" spans="1:6" x14ac:dyDescent="0.2">
      <c r="A3899" t="s">
        <v>58</v>
      </c>
      <c r="B3899">
        <v>1971</v>
      </c>
      <c r="C3899" s="16">
        <v>14.989302635192871</v>
      </c>
      <c r="D3899" s="16">
        <v>23.920892715454102</v>
      </c>
      <c r="E3899" s="16">
        <v>20.508628845214844</v>
      </c>
      <c r="F3899" s="16">
        <v>3.1948838382959366E-2</v>
      </c>
    </row>
    <row r="3900" spans="1:6" x14ac:dyDescent="0.2">
      <c r="A3900" t="s">
        <v>58</v>
      </c>
      <c r="B3900">
        <v>1972</v>
      </c>
      <c r="C3900" s="16">
        <v>16.881864547729492</v>
      </c>
      <c r="D3900" s="16">
        <v>23.733722686767578</v>
      </c>
      <c r="E3900" s="16">
        <v>27.847389221191406</v>
      </c>
      <c r="F3900" s="16">
        <v>3.46529521048069E-2</v>
      </c>
    </row>
    <row r="3901" spans="1:6" x14ac:dyDescent="0.2">
      <c r="A3901" t="s">
        <v>58</v>
      </c>
      <c r="B3901">
        <v>1973</v>
      </c>
      <c r="C3901" s="16">
        <v>25.364479064941406</v>
      </c>
      <c r="D3901" s="16">
        <v>31.422027587890625</v>
      </c>
      <c r="E3901" s="16">
        <v>28.462570190429688</v>
      </c>
      <c r="F3901" s="16">
        <v>4.9857236444950104E-2</v>
      </c>
    </row>
    <row r="3902" spans="1:6" x14ac:dyDescent="0.2">
      <c r="A3902" t="s">
        <v>58</v>
      </c>
      <c r="B3902">
        <v>1974</v>
      </c>
      <c r="C3902" s="16">
        <v>34.437831878662109</v>
      </c>
      <c r="D3902" s="16">
        <v>38.692680358886719</v>
      </c>
      <c r="E3902" s="16">
        <v>22.441991806030273</v>
      </c>
      <c r="F3902" s="16">
        <v>6.5693877637386322E-2</v>
      </c>
    </row>
    <row r="3903" spans="1:6" x14ac:dyDescent="0.2">
      <c r="A3903" t="s">
        <v>58</v>
      </c>
      <c r="B3903">
        <v>1975</v>
      </c>
      <c r="C3903" s="16">
        <v>43.983768463134766</v>
      </c>
      <c r="D3903" s="16">
        <v>53.037075042724609</v>
      </c>
      <c r="E3903" s="16">
        <v>35.996379852294922</v>
      </c>
      <c r="F3903" s="16">
        <v>0.10081028938293457</v>
      </c>
    </row>
    <row r="3904" spans="1:6" x14ac:dyDescent="0.2">
      <c r="A3904" t="s">
        <v>58</v>
      </c>
      <c r="B3904">
        <v>1976</v>
      </c>
      <c r="C3904" s="16">
        <v>48.932399749755859</v>
      </c>
      <c r="D3904" s="16">
        <v>63.390522003173828</v>
      </c>
      <c r="E3904" s="16">
        <v>42.634548187255859</v>
      </c>
      <c r="F3904" s="16">
        <v>0.13149994611740112</v>
      </c>
    </row>
    <row r="3905" spans="1:6" x14ac:dyDescent="0.2">
      <c r="A3905" t="s">
        <v>58</v>
      </c>
      <c r="B3905">
        <v>1977</v>
      </c>
      <c r="C3905" s="16">
        <v>45.202785491943359</v>
      </c>
      <c r="D3905" s="16">
        <v>71.964096069335938</v>
      </c>
      <c r="E3905" s="16">
        <v>49.395160675048828</v>
      </c>
      <c r="F3905" s="16">
        <v>0.15860134363174438</v>
      </c>
    </row>
    <row r="3906" spans="1:6" x14ac:dyDescent="0.2">
      <c r="A3906" t="s">
        <v>58</v>
      </c>
      <c r="B3906">
        <v>1978</v>
      </c>
      <c r="C3906" s="16">
        <v>48.865375518798828</v>
      </c>
      <c r="D3906" s="16">
        <v>77.695175170898438</v>
      </c>
      <c r="E3906" s="16">
        <v>67.073616027832031</v>
      </c>
      <c r="F3906" s="16">
        <v>0.22705025970935822</v>
      </c>
    </row>
    <row r="3907" spans="1:6" x14ac:dyDescent="0.2">
      <c r="A3907" t="s">
        <v>58</v>
      </c>
      <c r="B3907">
        <v>1979</v>
      </c>
      <c r="C3907" s="16">
        <v>58.403594970703125</v>
      </c>
      <c r="D3907" s="16">
        <v>124.31916046142578</v>
      </c>
      <c r="E3907" s="16">
        <v>71.397178649902344</v>
      </c>
      <c r="F3907" s="16">
        <v>0.48446118831634521</v>
      </c>
    </row>
    <row r="3908" spans="1:6" x14ac:dyDescent="0.2">
      <c r="A3908" t="s">
        <v>58</v>
      </c>
      <c r="B3908">
        <v>1980</v>
      </c>
      <c r="C3908" s="16">
        <v>81.20751953125</v>
      </c>
      <c r="D3908" s="16">
        <v>152.87803649902344</v>
      </c>
      <c r="E3908" s="16">
        <v>88.470367431640625</v>
      </c>
      <c r="F3908" s="16">
        <v>0.54610699415206909</v>
      </c>
    </row>
    <row r="3909" spans="1:6" x14ac:dyDescent="0.2">
      <c r="A3909" t="s">
        <v>58</v>
      </c>
      <c r="B3909">
        <v>1981</v>
      </c>
      <c r="C3909" s="16">
        <v>84.444145202636719</v>
      </c>
      <c r="D3909" s="16">
        <v>138.19792175292969</v>
      </c>
      <c r="E3909" s="16">
        <v>136.71405029296875</v>
      </c>
      <c r="F3909" s="16">
        <v>2.5181379318237305</v>
      </c>
    </row>
    <row r="3910" spans="1:6" x14ac:dyDescent="0.2">
      <c r="A3910" t="s">
        <v>58</v>
      </c>
      <c r="B3910">
        <v>1982</v>
      </c>
      <c r="C3910" s="16">
        <v>108.82643890380859</v>
      </c>
      <c r="D3910" s="16">
        <v>140.76600646972656</v>
      </c>
      <c r="E3910" s="16">
        <v>86.149826049804688</v>
      </c>
      <c r="F3910" s="16">
        <v>4.1610627174377441</v>
      </c>
    </row>
    <row r="3911" spans="1:6" x14ac:dyDescent="0.2">
      <c r="A3911" t="s">
        <v>58</v>
      </c>
      <c r="B3911">
        <v>1983</v>
      </c>
      <c r="C3911" s="16">
        <v>82.807579040527344</v>
      </c>
      <c r="D3911" s="16">
        <v>142.69602966308594</v>
      </c>
      <c r="E3911" s="16">
        <v>77.327735900878906</v>
      </c>
      <c r="F3911" s="16">
        <v>6.0541872978210449</v>
      </c>
    </row>
    <row r="3912" spans="1:6" x14ac:dyDescent="0.2">
      <c r="A3912" t="s">
        <v>58</v>
      </c>
      <c r="B3912">
        <v>1984</v>
      </c>
      <c r="C3912" s="16">
        <v>68.209800720214844</v>
      </c>
      <c r="D3912" s="16">
        <v>131.04551696777344</v>
      </c>
      <c r="E3912" s="16">
        <v>74.92364501953125</v>
      </c>
      <c r="F3912" s="16">
        <v>7.5660066604614258</v>
      </c>
    </row>
    <row r="3913" spans="1:6" x14ac:dyDescent="0.2">
      <c r="A3913" t="s">
        <v>58</v>
      </c>
      <c r="B3913">
        <v>1985</v>
      </c>
      <c r="C3913" s="16">
        <v>70.476188659667969</v>
      </c>
      <c r="D3913" s="16">
        <v>132.00090026855469</v>
      </c>
      <c r="E3913" s="16">
        <v>95.926994323730469</v>
      </c>
      <c r="F3913" s="16">
        <v>10.481443405151367</v>
      </c>
    </row>
    <row r="3914" spans="1:6" x14ac:dyDescent="0.2">
      <c r="A3914" t="s">
        <v>58</v>
      </c>
      <c r="B3914">
        <v>1986</v>
      </c>
      <c r="C3914" s="16">
        <v>53.760040283203125</v>
      </c>
      <c r="D3914" s="16">
        <v>119.71816253662109</v>
      </c>
      <c r="E3914" s="16">
        <v>92.680389404296875</v>
      </c>
      <c r="F3914" s="16">
        <v>11.709151268005371</v>
      </c>
    </row>
    <row r="3915" spans="1:6" x14ac:dyDescent="0.2">
      <c r="A3915" t="s">
        <v>58</v>
      </c>
      <c r="B3915">
        <v>1987</v>
      </c>
      <c r="C3915" s="16">
        <v>62.039340972900391</v>
      </c>
      <c r="D3915" s="16">
        <v>153.40997314453125</v>
      </c>
      <c r="E3915" s="16">
        <v>67.528373718261719</v>
      </c>
      <c r="F3915" s="16">
        <v>14.276180267333984</v>
      </c>
    </row>
    <row r="3916" spans="1:6" x14ac:dyDescent="0.2">
      <c r="A3916" t="s">
        <v>58</v>
      </c>
      <c r="B3916">
        <v>1988</v>
      </c>
      <c r="C3916" s="16">
        <v>40.40338134765625</v>
      </c>
      <c r="D3916" s="16">
        <v>109.4725341796875</v>
      </c>
      <c r="E3916" s="16">
        <v>82.804176330566406</v>
      </c>
      <c r="F3916" s="16">
        <v>14.169852256774902</v>
      </c>
    </row>
    <row r="3917" spans="1:6" x14ac:dyDescent="0.2">
      <c r="A3917" t="s">
        <v>58</v>
      </c>
      <c r="B3917">
        <v>1989</v>
      </c>
      <c r="C3917" s="16">
        <v>32.049911499023438</v>
      </c>
      <c r="D3917" s="16">
        <v>120.48371124267578</v>
      </c>
      <c r="E3917" s="16">
        <v>101.71315765380859</v>
      </c>
      <c r="F3917" s="16">
        <v>18.451328277587891</v>
      </c>
    </row>
    <row r="3918" spans="1:6" x14ac:dyDescent="0.2">
      <c r="A3918" t="s">
        <v>58</v>
      </c>
      <c r="B3918">
        <v>1990</v>
      </c>
      <c r="C3918" s="16">
        <v>47.683929443359375</v>
      </c>
      <c r="D3918" s="16">
        <v>203.98043823242188</v>
      </c>
      <c r="E3918" s="16">
        <v>140.4923095703125</v>
      </c>
      <c r="F3918" s="16">
        <v>31.753183364868164</v>
      </c>
    </row>
    <row r="3919" spans="1:6" x14ac:dyDescent="0.2">
      <c r="A3919" t="s">
        <v>58</v>
      </c>
      <c r="B3919">
        <v>1991</v>
      </c>
      <c r="C3919" s="16">
        <v>46.062763214111328</v>
      </c>
      <c r="D3919" s="16">
        <v>169.84315490722656</v>
      </c>
      <c r="E3919" s="16">
        <v>133.29327392578125</v>
      </c>
      <c r="F3919" s="16">
        <v>30.768783569335938</v>
      </c>
    </row>
    <row r="3920" spans="1:6" x14ac:dyDescent="0.2">
      <c r="A3920" t="s">
        <v>58</v>
      </c>
      <c r="B3920">
        <v>1992</v>
      </c>
      <c r="C3920" s="16">
        <v>49.258155822753906</v>
      </c>
      <c r="D3920" s="16">
        <v>120.03276062011719</v>
      </c>
      <c r="E3920" s="16">
        <v>142.82089233398438</v>
      </c>
      <c r="F3920" s="16">
        <v>29.083934783935547</v>
      </c>
    </row>
    <row r="3921" spans="1:6" x14ac:dyDescent="0.2">
      <c r="A3921" t="s">
        <v>58</v>
      </c>
      <c r="B3921">
        <v>1993</v>
      </c>
      <c r="C3921" s="16">
        <v>72.365287780761719</v>
      </c>
      <c r="D3921" s="16">
        <v>184.39175415039063</v>
      </c>
      <c r="E3921" s="16">
        <v>172.20233154296875</v>
      </c>
      <c r="F3921" s="16">
        <v>42.769584655761719</v>
      </c>
    </row>
    <row r="3922" spans="1:6" x14ac:dyDescent="0.2">
      <c r="A3922" t="s">
        <v>58</v>
      </c>
      <c r="B3922">
        <v>1994</v>
      </c>
      <c r="C3922" s="16">
        <v>51.750133514404297</v>
      </c>
      <c r="D3922" s="16">
        <v>160.60713195800781</v>
      </c>
      <c r="E3922" s="16">
        <v>159.759033203125</v>
      </c>
      <c r="F3922" s="16">
        <v>41.454292297363281</v>
      </c>
    </row>
    <row r="3923" spans="1:6" x14ac:dyDescent="0.2">
      <c r="A3923" t="s">
        <v>58</v>
      </c>
      <c r="B3923">
        <v>1995</v>
      </c>
      <c r="C3923" s="16">
        <v>110.28992462158203</v>
      </c>
      <c r="D3923" s="16">
        <v>159.42123413085938</v>
      </c>
      <c r="E3923" s="16">
        <v>140.95582580566406</v>
      </c>
      <c r="F3923" s="16">
        <v>41.67584228515625</v>
      </c>
    </row>
    <row r="3924" spans="1:6" x14ac:dyDescent="0.2">
      <c r="A3924" t="s">
        <v>58</v>
      </c>
      <c r="B3924">
        <v>1996</v>
      </c>
      <c r="C3924" s="16">
        <v>106.53200531005859</v>
      </c>
      <c r="D3924" s="16">
        <v>147.69892883300781</v>
      </c>
      <c r="E3924" s="16">
        <v>93.347282409667969</v>
      </c>
      <c r="F3924" s="16">
        <v>35.943881988525391</v>
      </c>
    </row>
    <row r="3925" spans="1:6" x14ac:dyDescent="0.2">
      <c r="A3925" t="s">
        <v>58</v>
      </c>
      <c r="B3925">
        <v>1997</v>
      </c>
      <c r="C3925" s="16">
        <v>95.398979187011719</v>
      </c>
      <c r="D3925" s="16">
        <v>148.73143005371094</v>
      </c>
      <c r="E3925" s="16">
        <v>117.3785400390625</v>
      </c>
      <c r="F3925" s="16">
        <v>41.91754150390625</v>
      </c>
    </row>
    <row r="3926" spans="1:6" x14ac:dyDescent="0.2">
      <c r="A3926" t="s">
        <v>58</v>
      </c>
      <c r="B3926">
        <v>1998</v>
      </c>
      <c r="C3926" s="16">
        <v>122.85275268554688</v>
      </c>
      <c r="D3926" s="16">
        <v>163.972900390625</v>
      </c>
      <c r="E3926" s="16">
        <v>264.92019653320313</v>
      </c>
      <c r="F3926" s="16">
        <v>71.496353149414063</v>
      </c>
    </row>
    <row r="3927" spans="1:6" x14ac:dyDescent="0.2">
      <c r="A3927" t="s">
        <v>58</v>
      </c>
      <c r="B3927">
        <v>1999</v>
      </c>
      <c r="C3927" s="16">
        <v>132.00567626953125</v>
      </c>
      <c r="D3927" s="16">
        <v>205.89775085449219</v>
      </c>
      <c r="E3927" s="16">
        <v>239.31729125976563</v>
      </c>
      <c r="F3927" s="16">
        <v>78.347312927246094</v>
      </c>
    </row>
    <row r="3928" spans="1:6" x14ac:dyDescent="0.2">
      <c r="A3928" t="s">
        <v>58</v>
      </c>
      <c r="B3928">
        <v>2000</v>
      </c>
      <c r="C3928" s="16">
        <v>98.855667114257813</v>
      </c>
      <c r="D3928" s="16">
        <v>308.95611572265625</v>
      </c>
      <c r="E3928" s="16">
        <v>208.91319274902344</v>
      </c>
      <c r="F3928" s="16">
        <v>96.124458312988281</v>
      </c>
    </row>
    <row r="3929" spans="1:6" x14ac:dyDescent="0.2">
      <c r="A3929" t="s">
        <v>58</v>
      </c>
      <c r="B3929">
        <v>2001</v>
      </c>
      <c r="C3929" s="16">
        <v>97.670875549316406</v>
      </c>
      <c r="D3929" s="16">
        <v>301.34869384765625</v>
      </c>
      <c r="E3929" s="16">
        <v>242.41796875</v>
      </c>
      <c r="F3929" s="16">
        <v>106.06517791748047</v>
      </c>
    </row>
    <row r="3930" spans="1:6" x14ac:dyDescent="0.2">
      <c r="A3930" t="s">
        <v>58</v>
      </c>
      <c r="B3930">
        <v>2002</v>
      </c>
      <c r="C3930" s="16">
        <v>125.66384124755859</v>
      </c>
      <c r="D3930" s="16">
        <v>282.78643798828125</v>
      </c>
      <c r="E3930" s="16">
        <v>266.39190673828125</v>
      </c>
      <c r="F3930" s="16">
        <v>113.003173828125</v>
      </c>
    </row>
    <row r="3931" spans="1:6" x14ac:dyDescent="0.2">
      <c r="A3931" t="s">
        <v>58</v>
      </c>
      <c r="B3931">
        <v>2003</v>
      </c>
      <c r="C3931" s="16">
        <v>108.95101928710938</v>
      </c>
      <c r="D3931" s="16">
        <v>218.6246337890625</v>
      </c>
      <c r="E3931" s="16">
        <v>371.20367431640625</v>
      </c>
      <c r="F3931" s="16">
        <v>125.91750335693359</v>
      </c>
    </row>
    <row r="3932" spans="1:6" x14ac:dyDescent="0.2">
      <c r="A3932" t="s">
        <v>58</v>
      </c>
      <c r="B3932">
        <v>2004</v>
      </c>
      <c r="C3932" s="16">
        <v>217.76998901367188</v>
      </c>
      <c r="D3932" s="16">
        <v>205.50326538085938</v>
      </c>
      <c r="E3932" s="16">
        <v>241.19499206542969</v>
      </c>
      <c r="F3932" s="16">
        <v>129.32505798339844</v>
      </c>
    </row>
    <row r="3933" spans="1:6" x14ac:dyDescent="0.2">
      <c r="A3933" t="s">
        <v>58</v>
      </c>
      <c r="B3933">
        <v>2005</v>
      </c>
      <c r="C3933" s="16">
        <v>371.20394897460938</v>
      </c>
      <c r="D3933" s="16">
        <v>238.54353332519531</v>
      </c>
      <c r="E3933" s="16">
        <v>236.32600402832031</v>
      </c>
      <c r="F3933" s="16">
        <v>143.22653198242188</v>
      </c>
    </row>
    <row r="3934" spans="1:6" x14ac:dyDescent="0.2">
      <c r="A3934" t="s">
        <v>58</v>
      </c>
      <c r="B3934">
        <v>2006</v>
      </c>
      <c r="C3934" s="16">
        <v>324.79388427734375</v>
      </c>
      <c r="D3934" s="16">
        <v>217.11672973632813</v>
      </c>
      <c r="E3934" s="16">
        <v>234.42204284667969</v>
      </c>
      <c r="F3934" s="16">
        <v>135.96733093261719</v>
      </c>
    </row>
    <row r="3935" spans="1:6" x14ac:dyDescent="0.2">
      <c r="A3935" t="s">
        <v>58</v>
      </c>
      <c r="B3935">
        <v>2007</v>
      </c>
      <c r="C3935" s="16">
        <v>307.11431884765625</v>
      </c>
      <c r="D3935" s="16">
        <v>168.16935729980469</v>
      </c>
      <c r="E3935" s="16">
        <v>152.66316223144531</v>
      </c>
      <c r="F3935" s="16">
        <v>98.953147888183594</v>
      </c>
    </row>
    <row r="3936" spans="1:6" x14ac:dyDescent="0.2">
      <c r="A3936" t="s">
        <v>58</v>
      </c>
      <c r="B3936">
        <v>2008</v>
      </c>
      <c r="C3936" s="16">
        <v>433.0313720703125</v>
      </c>
      <c r="D3936" s="16">
        <v>279.16793823242188</v>
      </c>
      <c r="E3936" s="16">
        <v>287.38262939453125</v>
      </c>
      <c r="F3936" s="16">
        <v>171.71806335449219</v>
      </c>
    </row>
    <row r="3937" spans="1:6" x14ac:dyDescent="0.2">
      <c r="A3937" t="s">
        <v>58</v>
      </c>
      <c r="B3937">
        <v>2009</v>
      </c>
      <c r="C3937" s="16">
        <v>387.59805297851563</v>
      </c>
      <c r="D3937" s="16">
        <v>221.28733825683594</v>
      </c>
      <c r="E3937" s="16">
        <v>174.78369140625</v>
      </c>
      <c r="F3937" s="16">
        <v>125.63092041015625</v>
      </c>
    </row>
    <row r="3938" spans="1:6" x14ac:dyDescent="0.2">
      <c r="A3938" t="s">
        <v>58</v>
      </c>
      <c r="B3938">
        <v>2010</v>
      </c>
      <c r="C3938" s="16">
        <v>449.21795654296875</v>
      </c>
      <c r="D3938" s="16">
        <v>209.86822509765625</v>
      </c>
      <c r="E3938" s="16">
        <v>173.27337646484375</v>
      </c>
      <c r="F3938" s="16">
        <v>124.54045104980469</v>
      </c>
    </row>
    <row r="3939" spans="1:6" x14ac:dyDescent="0.2">
      <c r="A3939" t="s">
        <v>58</v>
      </c>
      <c r="B3939">
        <v>2011</v>
      </c>
      <c r="C3939" s="16">
        <v>485.38558959960938</v>
      </c>
      <c r="D3939" s="16">
        <v>253.71865844726563</v>
      </c>
      <c r="E3939" s="16">
        <v>309.0196533203125</v>
      </c>
      <c r="F3939" s="16">
        <v>175.37611389160156</v>
      </c>
    </row>
    <row r="3940" spans="1:6" x14ac:dyDescent="0.2">
      <c r="A3940" t="s">
        <v>58</v>
      </c>
      <c r="B3940">
        <v>2012</v>
      </c>
      <c r="C3940" s="16">
        <v>473.60073852539063</v>
      </c>
      <c r="D3940" s="16">
        <v>248.01766967773438</v>
      </c>
      <c r="E3940" s="16">
        <v>194.54078674316406</v>
      </c>
      <c r="F3940" s="16">
        <v>145.04080200195313</v>
      </c>
    </row>
    <row r="3941" spans="1:6" x14ac:dyDescent="0.2">
      <c r="A3941" t="s">
        <v>58</v>
      </c>
      <c r="B3941">
        <v>2013</v>
      </c>
      <c r="C3941" s="16">
        <v>681.59765625</v>
      </c>
      <c r="D3941" s="16">
        <v>371.428955078125</v>
      </c>
      <c r="E3941" s="16">
        <v>644.72674560546875</v>
      </c>
      <c r="F3941" s="16">
        <v>306.24661254882813</v>
      </c>
    </row>
    <row r="3942" spans="1:6" x14ac:dyDescent="0.2">
      <c r="A3942" t="s">
        <v>58</v>
      </c>
      <c r="B3942">
        <v>2014</v>
      </c>
      <c r="C3942" s="16">
        <v>390.01803588867188</v>
      </c>
      <c r="D3942" s="16">
        <v>302.61138916015625</v>
      </c>
      <c r="E3942" s="16">
        <v>549.2144775390625</v>
      </c>
      <c r="F3942" s="16">
        <v>247.15608215332031</v>
      </c>
    </row>
    <row r="3943" spans="1:6" x14ac:dyDescent="0.2">
      <c r="A3943" t="s">
        <v>58</v>
      </c>
      <c r="B3943">
        <v>2015</v>
      </c>
      <c r="C3943" s="16">
        <v>590.8880615234375</v>
      </c>
      <c r="D3943" s="16">
        <v>311.92425537109375</v>
      </c>
      <c r="E3943" s="16">
        <v>453.93829345703125</v>
      </c>
      <c r="F3943" s="16">
        <v>271.2493896484375</v>
      </c>
    </row>
    <row r="3944" spans="1:6" x14ac:dyDescent="0.2">
      <c r="A3944" t="s">
        <v>58</v>
      </c>
      <c r="B3944">
        <v>2016</v>
      </c>
      <c r="C3944" s="16">
        <v>624.35748291015625</v>
      </c>
      <c r="D3944" s="16">
        <v>339.07501220703125</v>
      </c>
      <c r="E3944" s="16">
        <v>525.09307861328125</v>
      </c>
      <c r="F3944" s="16">
        <v>297.47442626953125</v>
      </c>
    </row>
    <row r="3945" spans="1:6" x14ac:dyDescent="0.2">
      <c r="A3945" t="s">
        <v>58</v>
      </c>
      <c r="B3945">
        <v>2017</v>
      </c>
      <c r="C3945" s="16">
        <v>705.1549072265625</v>
      </c>
      <c r="D3945" s="16">
        <v>346.23880004882813</v>
      </c>
      <c r="E3945" s="16">
        <v>462.58468627929688</v>
      </c>
      <c r="F3945" s="16">
        <v>305.20364379882813</v>
      </c>
    </row>
    <row r="3946" spans="1:6" x14ac:dyDescent="0.2">
      <c r="A3946" t="s">
        <v>59</v>
      </c>
      <c r="B3946">
        <v>1950</v>
      </c>
      <c r="C3946" s="16">
        <v>1670.26904296875</v>
      </c>
      <c r="D3946" s="16">
        <v>787.678955078125</v>
      </c>
      <c r="E3946" s="16">
        <v>230.884765625</v>
      </c>
      <c r="F3946" s="16">
        <v>387.44482421875</v>
      </c>
    </row>
    <row r="3947" spans="1:6" x14ac:dyDescent="0.2">
      <c r="A3947" t="s">
        <v>59</v>
      </c>
      <c r="B3947">
        <v>1951</v>
      </c>
      <c r="C3947" s="16">
        <v>2274.205078125</v>
      </c>
      <c r="D3947" s="16">
        <v>1082.188232421875</v>
      </c>
      <c r="E3947" s="16">
        <v>306.63299560546875</v>
      </c>
      <c r="F3947" s="16">
        <v>528.2850341796875</v>
      </c>
    </row>
    <row r="3948" spans="1:6" x14ac:dyDescent="0.2">
      <c r="A3948" t="s">
        <v>59</v>
      </c>
      <c r="B3948">
        <v>1952</v>
      </c>
      <c r="C3948" s="16">
        <v>2522.670654296875</v>
      </c>
      <c r="D3948" s="16">
        <v>1250.6644287109375</v>
      </c>
      <c r="E3948" s="16">
        <v>367.88397216796875</v>
      </c>
      <c r="F3948" s="16">
        <v>615.6693115234375</v>
      </c>
    </row>
    <row r="3949" spans="1:6" x14ac:dyDescent="0.2">
      <c r="A3949" t="s">
        <v>59</v>
      </c>
      <c r="B3949">
        <v>1953</v>
      </c>
      <c r="C3949" s="16">
        <v>2418.819091796875</v>
      </c>
      <c r="D3949" s="16">
        <v>1186.1146240234375</v>
      </c>
      <c r="E3949" s="16">
        <v>359.7906494140625</v>
      </c>
      <c r="F3949" s="16">
        <v>588.0369873046875</v>
      </c>
    </row>
    <row r="3950" spans="1:6" x14ac:dyDescent="0.2">
      <c r="A3950" t="s">
        <v>59</v>
      </c>
      <c r="B3950">
        <v>1954</v>
      </c>
      <c r="C3950" s="16">
        <v>2645.681884765625</v>
      </c>
      <c r="D3950" s="16">
        <v>1312.9349365234375</v>
      </c>
      <c r="E3950" s="16">
        <v>394.71200561523438</v>
      </c>
      <c r="F3950" s="16">
        <v>649.56121826171875</v>
      </c>
    </row>
    <row r="3951" spans="1:6" x14ac:dyDescent="0.2">
      <c r="A3951" t="s">
        <v>59</v>
      </c>
      <c r="B3951">
        <v>1955</v>
      </c>
      <c r="C3951" s="16">
        <v>2952.33837890625</v>
      </c>
      <c r="D3951" s="16">
        <v>1499.385498046875</v>
      </c>
      <c r="E3951" s="16">
        <v>446.69354248046875</v>
      </c>
      <c r="F3951" s="16">
        <v>740.25701904296875</v>
      </c>
    </row>
    <row r="3952" spans="1:6" x14ac:dyDescent="0.2">
      <c r="A3952" t="s">
        <v>59</v>
      </c>
      <c r="B3952">
        <v>1956</v>
      </c>
      <c r="C3952" s="16">
        <v>3275.041259765625</v>
      </c>
      <c r="D3952" s="16">
        <v>1713.7783203125</v>
      </c>
      <c r="E3952" s="16">
        <v>513.69085693359375</v>
      </c>
      <c r="F3952" s="16">
        <v>847.29302978515625</v>
      </c>
    </row>
    <row r="3953" spans="1:6" x14ac:dyDescent="0.2">
      <c r="A3953" t="s">
        <v>59</v>
      </c>
      <c r="B3953">
        <v>1957</v>
      </c>
      <c r="C3953" s="16">
        <v>3989.83935546875</v>
      </c>
      <c r="D3953" s="16">
        <v>2064.438232421875</v>
      </c>
      <c r="E3953" s="16">
        <v>606.4285888671875</v>
      </c>
      <c r="F3953" s="16">
        <v>1015.95458984375</v>
      </c>
    </row>
    <row r="3954" spans="1:6" x14ac:dyDescent="0.2">
      <c r="A3954" t="s">
        <v>59</v>
      </c>
      <c r="B3954">
        <v>1958</v>
      </c>
      <c r="C3954" s="16">
        <v>5095.26513671875</v>
      </c>
      <c r="D3954" s="16">
        <v>2337.302001953125</v>
      </c>
      <c r="E3954" s="16">
        <v>683.4049072265625</v>
      </c>
      <c r="F3954" s="16">
        <v>1149.0277099609375</v>
      </c>
    </row>
    <row r="3955" spans="1:6" x14ac:dyDescent="0.2">
      <c r="A3955" t="s">
        <v>59</v>
      </c>
      <c r="B3955">
        <v>1959</v>
      </c>
      <c r="C3955" s="16">
        <v>5597.361328125</v>
      </c>
      <c r="D3955" s="16">
        <v>2023.267578125</v>
      </c>
      <c r="E3955" s="16">
        <v>592.68438720703125</v>
      </c>
      <c r="F3955" s="16">
        <v>995.06561279296875</v>
      </c>
    </row>
    <row r="3956" spans="1:6" x14ac:dyDescent="0.2">
      <c r="A3956" t="s">
        <v>59</v>
      </c>
      <c r="B3956">
        <v>1960</v>
      </c>
      <c r="C3956" s="16">
        <v>6512.46826171875</v>
      </c>
      <c r="D3956" s="16">
        <v>2358.8876953125</v>
      </c>
      <c r="E3956" s="16">
        <v>757.07171630859375</v>
      </c>
      <c r="F3956" s="16">
        <v>1276.9140625</v>
      </c>
    </row>
    <row r="3957" spans="1:6" x14ac:dyDescent="0.2">
      <c r="A3957" t="s">
        <v>59</v>
      </c>
      <c r="B3957">
        <v>1961</v>
      </c>
      <c r="C3957" s="16">
        <v>6912.552734375</v>
      </c>
      <c r="D3957" s="16">
        <v>2566.01611328125</v>
      </c>
      <c r="E3957" s="16">
        <v>758.7060546875</v>
      </c>
      <c r="F3957" s="16">
        <v>1381.5543212890625</v>
      </c>
    </row>
    <row r="3958" spans="1:6" x14ac:dyDescent="0.2">
      <c r="A3958" t="s">
        <v>59</v>
      </c>
      <c r="B3958">
        <v>1962</v>
      </c>
      <c r="C3958" s="16">
        <v>8026.48095703125</v>
      </c>
      <c r="D3958" s="16">
        <v>2984.6767578125</v>
      </c>
      <c r="E3958" s="16">
        <v>924.5625</v>
      </c>
      <c r="F3958" s="16">
        <v>1487.8602294921875</v>
      </c>
    </row>
    <row r="3959" spans="1:6" x14ac:dyDescent="0.2">
      <c r="A3959" t="s">
        <v>59</v>
      </c>
      <c r="B3959">
        <v>1963</v>
      </c>
      <c r="C3959" s="16">
        <v>9101.0146484375</v>
      </c>
      <c r="D3959" s="16">
        <v>3272.091552734375</v>
      </c>
      <c r="E3959" s="16">
        <v>947.26055908203125</v>
      </c>
      <c r="F3959" s="16">
        <v>1752.047607421875</v>
      </c>
    </row>
    <row r="3960" spans="1:6" x14ac:dyDescent="0.2">
      <c r="A3960" t="s">
        <v>59</v>
      </c>
      <c r="B3960">
        <v>1964</v>
      </c>
      <c r="C3960" s="16">
        <v>10846.107421875</v>
      </c>
      <c r="D3960" s="16">
        <v>3700.94384765625</v>
      </c>
      <c r="E3960" s="16">
        <v>1066.0906982421875</v>
      </c>
      <c r="F3960" s="16">
        <v>2035.17578125</v>
      </c>
    </row>
    <row r="3961" spans="1:6" x14ac:dyDescent="0.2">
      <c r="A3961" t="s">
        <v>59</v>
      </c>
      <c r="B3961">
        <v>1965</v>
      </c>
      <c r="C3961" s="16">
        <v>11840.9951171875</v>
      </c>
      <c r="D3961" s="16">
        <v>3846.347900390625</v>
      </c>
      <c r="E3961" s="16">
        <v>1013.4999389648438</v>
      </c>
      <c r="F3961" s="16">
        <v>2102.25</v>
      </c>
    </row>
    <row r="3962" spans="1:6" x14ac:dyDescent="0.2">
      <c r="A3962" t="s">
        <v>59</v>
      </c>
      <c r="B3962">
        <v>1966</v>
      </c>
      <c r="C3962" s="16">
        <v>13189.7314453125</v>
      </c>
      <c r="D3962" s="16">
        <v>4263.29833984375</v>
      </c>
      <c r="E3962" s="16">
        <v>1213.0938720703125</v>
      </c>
      <c r="F3962" s="16">
        <v>2347.579833984375</v>
      </c>
    </row>
    <row r="3963" spans="1:6" x14ac:dyDescent="0.2">
      <c r="A3963" t="s">
        <v>59</v>
      </c>
      <c r="B3963">
        <v>1967</v>
      </c>
      <c r="C3963" s="16">
        <v>14346.0556640625</v>
      </c>
      <c r="D3963" s="16">
        <v>4500.10400390625</v>
      </c>
      <c r="E3963" s="16">
        <v>1227.9959716796875</v>
      </c>
      <c r="F3963" s="16">
        <v>2654.76318359375</v>
      </c>
    </row>
    <row r="3964" spans="1:6" x14ac:dyDescent="0.2">
      <c r="A3964" t="s">
        <v>59</v>
      </c>
      <c r="B3964">
        <v>1968</v>
      </c>
      <c r="C3964" s="16">
        <v>15497.2666015625</v>
      </c>
      <c r="D3964" s="16">
        <v>4618.16552734375</v>
      </c>
      <c r="E3964" s="16">
        <v>1367.712646484375</v>
      </c>
      <c r="F3964" s="16">
        <v>2853.988525390625</v>
      </c>
    </row>
    <row r="3965" spans="1:6" x14ac:dyDescent="0.2">
      <c r="A3965" t="s">
        <v>59</v>
      </c>
      <c r="B3965">
        <v>1969</v>
      </c>
      <c r="C3965" s="16">
        <v>18132.177734375</v>
      </c>
      <c r="D3965" s="16">
        <v>5935.43310546875</v>
      </c>
      <c r="E3965" s="16">
        <v>1702.1019287109375</v>
      </c>
      <c r="F3965" s="16">
        <v>3339.43017578125</v>
      </c>
    </row>
    <row r="3966" spans="1:6" x14ac:dyDescent="0.2">
      <c r="A3966" t="s">
        <v>59</v>
      </c>
      <c r="B3966">
        <v>1970</v>
      </c>
      <c r="C3966" s="16">
        <v>20190.140625</v>
      </c>
      <c r="D3966" s="16">
        <v>6874.94970703125</v>
      </c>
      <c r="E3966" s="16">
        <v>1878.3641357421875</v>
      </c>
      <c r="F3966" s="16">
        <v>3456.54541015625</v>
      </c>
    </row>
    <row r="3967" spans="1:6" x14ac:dyDescent="0.2">
      <c r="A3967" t="s">
        <v>59</v>
      </c>
      <c r="B3967">
        <v>1971</v>
      </c>
      <c r="C3967" s="16">
        <v>22416.900390625</v>
      </c>
      <c r="D3967" s="16">
        <v>7752.36328125</v>
      </c>
      <c r="E3967" s="16">
        <v>2309.7470703125</v>
      </c>
      <c r="F3967" s="16">
        <v>3956.9892578125</v>
      </c>
    </row>
    <row r="3968" spans="1:6" x14ac:dyDescent="0.2">
      <c r="A3968" t="s">
        <v>59</v>
      </c>
      <c r="B3968">
        <v>1972</v>
      </c>
      <c r="C3968" s="16">
        <v>25244.775390625</v>
      </c>
      <c r="D3968" s="16">
        <v>8532.373046875</v>
      </c>
      <c r="E3968" s="16">
        <v>2492.457275390625</v>
      </c>
      <c r="F3968" s="16">
        <v>4584.39453125</v>
      </c>
    </row>
    <row r="3969" spans="1:6" x14ac:dyDescent="0.2">
      <c r="A3969" t="s">
        <v>59</v>
      </c>
      <c r="B3969">
        <v>1973</v>
      </c>
      <c r="C3969" s="16">
        <v>29343.498046875</v>
      </c>
      <c r="D3969" s="16">
        <v>9860.1376953125</v>
      </c>
      <c r="E3969" s="16">
        <v>2935.354736328125</v>
      </c>
      <c r="F3969" s="16">
        <v>5173.0087890625</v>
      </c>
    </row>
    <row r="3970" spans="1:6" x14ac:dyDescent="0.2">
      <c r="A3970" t="s">
        <v>59</v>
      </c>
      <c r="B3970">
        <v>1974</v>
      </c>
      <c r="C3970" s="16">
        <v>35484.1875</v>
      </c>
      <c r="D3970" s="16">
        <v>11518.8828125</v>
      </c>
      <c r="E3970" s="16">
        <v>3302.5830078125</v>
      </c>
      <c r="F3970" s="16">
        <v>6127.34765625</v>
      </c>
    </row>
    <row r="3971" spans="1:6" x14ac:dyDescent="0.2">
      <c r="A3971" t="s">
        <v>59</v>
      </c>
      <c r="B3971">
        <v>1975</v>
      </c>
      <c r="C3971" s="16">
        <v>38502.06640625</v>
      </c>
      <c r="D3971" s="16">
        <v>11568.1865234375</v>
      </c>
      <c r="E3971" s="16">
        <v>3309.643310546875</v>
      </c>
      <c r="F3971" s="16">
        <v>6833.10302734375</v>
      </c>
    </row>
    <row r="3972" spans="1:6" x14ac:dyDescent="0.2">
      <c r="A3972" t="s">
        <v>59</v>
      </c>
      <c r="B3972">
        <v>1976</v>
      </c>
      <c r="C3972" s="16">
        <v>43113.12109375</v>
      </c>
      <c r="D3972" s="16">
        <v>13360.1728515625</v>
      </c>
      <c r="E3972" s="16">
        <v>4244.25634765625</v>
      </c>
      <c r="F3972" s="16">
        <v>7687.44873046875</v>
      </c>
    </row>
    <row r="3973" spans="1:6" x14ac:dyDescent="0.2">
      <c r="A3973" t="s">
        <v>59</v>
      </c>
      <c r="B3973">
        <v>1977</v>
      </c>
      <c r="C3973" s="16">
        <v>46540.1875</v>
      </c>
      <c r="D3973" s="16">
        <v>14177.6689453125</v>
      </c>
      <c r="E3973" s="16">
        <v>4953.75390625</v>
      </c>
      <c r="F3973" s="16">
        <v>8555.3896484375</v>
      </c>
    </row>
    <row r="3974" spans="1:6" x14ac:dyDescent="0.2">
      <c r="A3974" t="s">
        <v>59</v>
      </c>
      <c r="B3974">
        <v>1978</v>
      </c>
      <c r="C3974" s="16">
        <v>51835.09375</v>
      </c>
      <c r="D3974" s="16">
        <v>15914.595703125</v>
      </c>
      <c r="E3974" s="16">
        <v>5261.703125</v>
      </c>
      <c r="F3974" s="16">
        <v>9774.607421875</v>
      </c>
    </row>
    <row r="3975" spans="1:6" x14ac:dyDescent="0.2">
      <c r="A3975" t="s">
        <v>59</v>
      </c>
      <c r="B3975">
        <v>1979</v>
      </c>
      <c r="C3975" s="16">
        <v>58874.0859375</v>
      </c>
      <c r="D3975" s="16">
        <v>18368.119140625</v>
      </c>
      <c r="E3975" s="16">
        <v>5576.33935546875</v>
      </c>
      <c r="F3975" s="16">
        <v>11399.455078125</v>
      </c>
    </row>
    <row r="3976" spans="1:6" x14ac:dyDescent="0.2">
      <c r="A3976" t="s">
        <v>59</v>
      </c>
      <c r="B3976">
        <v>1980</v>
      </c>
      <c r="C3976" s="16">
        <v>68297.6953125</v>
      </c>
      <c r="D3976" s="16">
        <v>22270.001953125</v>
      </c>
      <c r="E3976" s="16">
        <v>6693.03662109375</v>
      </c>
      <c r="F3976" s="16">
        <v>13446.2646484375</v>
      </c>
    </row>
    <row r="3977" spans="1:6" x14ac:dyDescent="0.2">
      <c r="A3977" t="s">
        <v>59</v>
      </c>
      <c r="B3977">
        <v>1981</v>
      </c>
      <c r="C3977" s="16">
        <v>74201.4375</v>
      </c>
      <c r="D3977" s="16">
        <v>24970.544921875</v>
      </c>
      <c r="E3977" s="16">
        <v>7284.625</v>
      </c>
      <c r="F3977" s="16">
        <v>15905.39453125</v>
      </c>
    </row>
    <row r="3978" spans="1:6" x14ac:dyDescent="0.2">
      <c r="A3978" t="s">
        <v>59</v>
      </c>
      <c r="B3978">
        <v>1982</v>
      </c>
      <c r="C3978" s="16">
        <v>80984.078125</v>
      </c>
      <c r="D3978" s="16">
        <v>28346.478515625</v>
      </c>
      <c r="E3978" s="16">
        <v>8496.8271484375</v>
      </c>
      <c r="F3978" s="16">
        <v>18769.619140625</v>
      </c>
    </row>
    <row r="3979" spans="1:6" x14ac:dyDescent="0.2">
      <c r="A3979" t="s">
        <v>59</v>
      </c>
      <c r="B3979">
        <v>1983</v>
      </c>
      <c r="C3979" s="16">
        <v>83539.8671875</v>
      </c>
      <c r="D3979" s="16">
        <v>29641.337890625</v>
      </c>
      <c r="E3979" s="16">
        <v>8798.26171875</v>
      </c>
      <c r="F3979" s="16">
        <v>21257.533203125</v>
      </c>
    </row>
    <row r="3980" spans="1:6" x14ac:dyDescent="0.2">
      <c r="A3980" t="s">
        <v>59</v>
      </c>
      <c r="B3980">
        <v>1984</v>
      </c>
      <c r="C3980" s="16">
        <v>86829.0078125</v>
      </c>
      <c r="D3980" s="16">
        <v>31730.095703125</v>
      </c>
      <c r="E3980" s="16">
        <v>8504.78125</v>
      </c>
      <c r="F3980" s="16">
        <v>24022.11328125</v>
      </c>
    </row>
    <row r="3981" spans="1:6" x14ac:dyDescent="0.2">
      <c r="A3981" t="s">
        <v>59</v>
      </c>
      <c r="B3981">
        <v>1985</v>
      </c>
      <c r="C3981" s="16">
        <v>89546.703125</v>
      </c>
      <c r="D3981" s="16">
        <v>35110.3984375</v>
      </c>
      <c r="E3981" s="16">
        <v>9272.5849609375</v>
      </c>
      <c r="F3981" s="16">
        <v>27122.31640625</v>
      </c>
    </row>
    <row r="3982" spans="1:6" x14ac:dyDescent="0.2">
      <c r="A3982" t="s">
        <v>59</v>
      </c>
      <c r="B3982">
        <v>1986</v>
      </c>
      <c r="C3982" s="16">
        <v>96097.7890625</v>
      </c>
      <c r="D3982" s="16">
        <v>38104.57421875</v>
      </c>
      <c r="E3982" s="16">
        <v>10173.5986328125</v>
      </c>
      <c r="F3982" s="16">
        <v>29123.03515625</v>
      </c>
    </row>
    <row r="3983" spans="1:6" x14ac:dyDescent="0.2">
      <c r="A3983" t="s">
        <v>59</v>
      </c>
      <c r="B3983">
        <v>1987</v>
      </c>
      <c r="C3983" s="16">
        <v>103468.4296875</v>
      </c>
      <c r="D3983" s="16">
        <v>41486.2890625</v>
      </c>
      <c r="E3983" s="16">
        <v>11322.3828125</v>
      </c>
      <c r="F3983" s="16">
        <v>31403.89453125</v>
      </c>
    </row>
    <row r="3984" spans="1:6" x14ac:dyDescent="0.2">
      <c r="A3984" t="s">
        <v>59</v>
      </c>
      <c r="B3984">
        <v>1988</v>
      </c>
      <c r="C3984" s="16">
        <v>116092.5625</v>
      </c>
      <c r="D3984" s="16">
        <v>45676.8671875</v>
      </c>
      <c r="E3984" s="16">
        <v>13174.9140625</v>
      </c>
      <c r="F3984" s="16">
        <v>34985.65625</v>
      </c>
    </row>
    <row r="3985" spans="1:6" x14ac:dyDescent="0.2">
      <c r="A3985" t="s">
        <v>59</v>
      </c>
      <c r="B3985">
        <v>1989</v>
      </c>
      <c r="C3985" s="16">
        <v>127085.2265625</v>
      </c>
      <c r="D3985" s="16">
        <v>49871.34375</v>
      </c>
      <c r="E3985" s="16">
        <v>15463.6572265625</v>
      </c>
      <c r="F3985" s="16">
        <v>39321.7734375</v>
      </c>
    </row>
    <row r="3986" spans="1:6" x14ac:dyDescent="0.2">
      <c r="A3986" t="s">
        <v>59</v>
      </c>
      <c r="B3986">
        <v>1990</v>
      </c>
      <c r="C3986" s="16">
        <v>133475.265625</v>
      </c>
      <c r="D3986" s="16">
        <v>53654.6015625</v>
      </c>
      <c r="E3986" s="16">
        <v>16500.5390625</v>
      </c>
      <c r="F3986" s="16">
        <v>43547.59375</v>
      </c>
    </row>
    <row r="3987" spans="1:6" x14ac:dyDescent="0.2">
      <c r="A3987" t="s">
        <v>59</v>
      </c>
      <c r="B3987">
        <v>1991</v>
      </c>
      <c r="C3987" s="16">
        <v>138387.984375</v>
      </c>
      <c r="D3987" s="16">
        <v>53664.9609375</v>
      </c>
      <c r="E3987" s="16">
        <v>16866.154296875</v>
      </c>
      <c r="F3987" s="16">
        <v>44906.89453125</v>
      </c>
    </row>
    <row r="3988" spans="1:6" x14ac:dyDescent="0.2">
      <c r="A3988" t="s">
        <v>59</v>
      </c>
      <c r="B3988">
        <v>1992</v>
      </c>
      <c r="C3988" s="16">
        <v>136667.84375</v>
      </c>
      <c r="D3988" s="16">
        <v>49972.88671875</v>
      </c>
      <c r="E3988" s="16">
        <v>15801.919921875</v>
      </c>
      <c r="F3988" s="16">
        <v>47984.34765625</v>
      </c>
    </row>
    <row r="3989" spans="1:6" x14ac:dyDescent="0.2">
      <c r="A3989" t="s">
        <v>59</v>
      </c>
      <c r="B3989">
        <v>1993</v>
      </c>
      <c r="C3989" s="16">
        <v>128777.765625</v>
      </c>
      <c r="D3989" s="16">
        <v>46827.46484375</v>
      </c>
      <c r="E3989" s="16">
        <v>14736.310546875</v>
      </c>
      <c r="F3989" s="16">
        <v>46829.45703125</v>
      </c>
    </row>
    <row r="3990" spans="1:6" x14ac:dyDescent="0.2">
      <c r="A3990" t="s">
        <v>59</v>
      </c>
      <c r="B3990">
        <v>1994</v>
      </c>
      <c r="C3990" s="16">
        <v>129032.5</v>
      </c>
      <c r="D3990" s="16">
        <v>49126.625</v>
      </c>
      <c r="E3990" s="16">
        <v>15417.197265625</v>
      </c>
      <c r="F3990" s="16">
        <v>48073.68359375</v>
      </c>
    </row>
    <row r="3991" spans="1:6" x14ac:dyDescent="0.2">
      <c r="A3991" t="s">
        <v>59</v>
      </c>
      <c r="B3991">
        <v>1995</v>
      </c>
      <c r="C3991" s="16">
        <v>129175.296875</v>
      </c>
      <c r="D3991" s="16">
        <v>49871.35546875</v>
      </c>
      <c r="E3991" s="16">
        <v>16661.890625</v>
      </c>
      <c r="F3991" s="16">
        <v>49554.453125</v>
      </c>
    </row>
    <row r="3992" spans="1:6" x14ac:dyDescent="0.2">
      <c r="A3992" t="s">
        <v>59</v>
      </c>
      <c r="B3992">
        <v>1996</v>
      </c>
      <c r="C3992" s="16">
        <v>128762.2421875</v>
      </c>
      <c r="D3992" s="16">
        <v>51288.90625</v>
      </c>
      <c r="E3992" s="16">
        <v>16991.009765625</v>
      </c>
      <c r="F3992" s="16">
        <v>52348.84375</v>
      </c>
    </row>
    <row r="3993" spans="1:6" x14ac:dyDescent="0.2">
      <c r="A3993" t="s">
        <v>59</v>
      </c>
      <c r="B3993">
        <v>1997</v>
      </c>
      <c r="C3993" s="16">
        <v>129906.84375</v>
      </c>
      <c r="D3993" s="16">
        <v>52109.17578125</v>
      </c>
      <c r="E3993" s="16">
        <v>16498.041015625</v>
      </c>
      <c r="F3993" s="16">
        <v>54609.9375</v>
      </c>
    </row>
    <row r="3994" spans="1:6" x14ac:dyDescent="0.2">
      <c r="A3994" t="s">
        <v>59</v>
      </c>
      <c r="B3994">
        <v>1998</v>
      </c>
      <c r="C3994" s="16">
        <v>136393.671875</v>
      </c>
      <c r="D3994" s="16">
        <v>56327.05859375</v>
      </c>
      <c r="E3994" s="16">
        <v>19100.40625</v>
      </c>
      <c r="F3994" s="16">
        <v>58103.8671875</v>
      </c>
    </row>
    <row r="3995" spans="1:6" x14ac:dyDescent="0.2">
      <c r="A3995" t="s">
        <v>59</v>
      </c>
      <c r="B3995">
        <v>1999</v>
      </c>
      <c r="C3995" s="16">
        <v>146853.984375</v>
      </c>
      <c r="D3995" s="16">
        <v>60474.49609375</v>
      </c>
      <c r="E3995" s="16">
        <v>22484.390625</v>
      </c>
      <c r="F3995" s="16">
        <v>62719.125</v>
      </c>
    </row>
    <row r="3996" spans="1:6" x14ac:dyDescent="0.2">
      <c r="A3996" t="s">
        <v>59</v>
      </c>
      <c r="B3996">
        <v>2000</v>
      </c>
      <c r="C3996" s="16">
        <v>161118.015625</v>
      </c>
      <c r="D3996" s="16">
        <v>67286.5703125</v>
      </c>
      <c r="E3996" s="16">
        <v>23827.046875</v>
      </c>
      <c r="F3996" s="16">
        <v>66907.3671875</v>
      </c>
    </row>
    <row r="3997" spans="1:6" x14ac:dyDescent="0.2">
      <c r="A3997" t="s">
        <v>59</v>
      </c>
      <c r="B3997">
        <v>2001</v>
      </c>
      <c r="C3997" s="16">
        <v>167686.296875</v>
      </c>
      <c r="D3997" s="16">
        <v>66933.2890625</v>
      </c>
      <c r="E3997" s="16">
        <v>24460.765625</v>
      </c>
      <c r="F3997" s="16">
        <v>72865.65625</v>
      </c>
    </row>
    <row r="3998" spans="1:6" x14ac:dyDescent="0.2">
      <c r="A3998" t="s">
        <v>59</v>
      </c>
      <c r="B3998">
        <v>2002</v>
      </c>
      <c r="C3998" s="16">
        <v>172495.8125</v>
      </c>
      <c r="D3998" s="16">
        <v>62977.37890625</v>
      </c>
      <c r="E3998" s="16">
        <v>24734.24609375</v>
      </c>
      <c r="F3998" s="16">
        <v>73456.5625</v>
      </c>
    </row>
    <row r="3999" spans="1:6" x14ac:dyDescent="0.2">
      <c r="A3999" t="s">
        <v>59</v>
      </c>
      <c r="B3999">
        <v>2003</v>
      </c>
      <c r="C3999" s="16">
        <v>182698.109375</v>
      </c>
      <c r="D3999" s="16">
        <v>62586.57421875</v>
      </c>
      <c r="E3999" s="16">
        <v>25323.833984375</v>
      </c>
      <c r="F3999" s="16">
        <v>73116.484375</v>
      </c>
    </row>
    <row r="4000" spans="1:6" x14ac:dyDescent="0.2">
      <c r="A4000" t="s">
        <v>59</v>
      </c>
      <c r="B4000">
        <v>2004</v>
      </c>
      <c r="C4000" s="16">
        <v>198486.859375</v>
      </c>
      <c r="D4000" s="16">
        <v>64981.28515625</v>
      </c>
      <c r="E4000" s="16">
        <v>25483.7578125</v>
      </c>
      <c r="F4000" s="16">
        <v>75931.09375</v>
      </c>
    </row>
    <row r="4001" spans="1:6" x14ac:dyDescent="0.2">
      <c r="A4001" t="s">
        <v>59</v>
      </c>
      <c r="B4001">
        <v>2005</v>
      </c>
      <c r="C4001" s="16">
        <v>213807.25</v>
      </c>
      <c r="D4001" s="16">
        <v>65788.1484375</v>
      </c>
      <c r="E4001" s="16">
        <v>27164.3828125</v>
      </c>
      <c r="F4001" s="16">
        <v>79118.2265625</v>
      </c>
    </row>
    <row r="4002" spans="1:6" x14ac:dyDescent="0.2">
      <c r="A4002" t="s">
        <v>59</v>
      </c>
      <c r="B4002">
        <v>2006</v>
      </c>
      <c r="C4002" s="16">
        <v>235565.09375</v>
      </c>
      <c r="D4002" s="16">
        <v>67835.1796875</v>
      </c>
      <c r="E4002" s="16">
        <v>28529.91015625</v>
      </c>
      <c r="F4002" s="16">
        <v>84010.8203125</v>
      </c>
    </row>
    <row r="4003" spans="1:6" x14ac:dyDescent="0.2">
      <c r="A4003" t="s">
        <v>59</v>
      </c>
      <c r="B4003">
        <v>2007</v>
      </c>
      <c r="C4003" s="16">
        <v>257740.34375</v>
      </c>
      <c r="D4003" s="16">
        <v>73509.7890625</v>
      </c>
      <c r="E4003" s="16">
        <v>31269.24609375</v>
      </c>
      <c r="F4003" s="16">
        <v>88581.625</v>
      </c>
    </row>
    <row r="4004" spans="1:6" x14ac:dyDescent="0.2">
      <c r="A4004" t="s">
        <v>59</v>
      </c>
      <c r="B4004">
        <v>2008</v>
      </c>
      <c r="C4004" s="16">
        <v>268406.9375</v>
      </c>
      <c r="D4004" s="16">
        <v>75468.75</v>
      </c>
      <c r="E4004" s="16">
        <v>32974.140625</v>
      </c>
      <c r="F4004" s="16">
        <v>94190.171875</v>
      </c>
    </row>
    <row r="4005" spans="1:6" x14ac:dyDescent="0.2">
      <c r="A4005" t="s">
        <v>59</v>
      </c>
      <c r="B4005">
        <v>2009</v>
      </c>
      <c r="C4005" s="16">
        <v>245749.09375</v>
      </c>
      <c r="D4005" s="16">
        <v>65695.6875</v>
      </c>
      <c r="E4005" s="16">
        <v>24486.716796875</v>
      </c>
      <c r="F4005" s="16">
        <v>91907.5</v>
      </c>
    </row>
    <row r="4006" spans="1:6" x14ac:dyDescent="0.2">
      <c r="A4006" t="s">
        <v>59</v>
      </c>
      <c r="B4006">
        <v>2010</v>
      </c>
      <c r="C4006" s="16">
        <v>248821.5625</v>
      </c>
      <c r="D4006" s="16">
        <v>69963.84375</v>
      </c>
      <c r="E4006" s="16">
        <v>26940.544921875</v>
      </c>
      <c r="F4006" s="16">
        <v>96022.0390625</v>
      </c>
    </row>
    <row r="4007" spans="1:6" x14ac:dyDescent="0.2">
      <c r="A4007" t="s">
        <v>59</v>
      </c>
      <c r="B4007">
        <v>2011</v>
      </c>
      <c r="C4007" s="16">
        <v>262465.96875</v>
      </c>
      <c r="D4007" s="16">
        <v>69455.8671875</v>
      </c>
      <c r="E4007" s="16">
        <v>29767.677734375</v>
      </c>
      <c r="F4007" s="16">
        <v>100553.5</v>
      </c>
    </row>
    <row r="4008" spans="1:6" x14ac:dyDescent="0.2">
      <c r="A4008" t="s">
        <v>59</v>
      </c>
      <c r="B4008">
        <v>2012</v>
      </c>
      <c r="C4008" s="16">
        <v>263003.8125</v>
      </c>
      <c r="D4008" s="16">
        <v>73178.5078125</v>
      </c>
      <c r="E4008" s="16">
        <v>29009.224609375</v>
      </c>
      <c r="F4008" s="16">
        <v>104630.46875</v>
      </c>
    </row>
    <row r="4009" spans="1:6" x14ac:dyDescent="0.2">
      <c r="A4009" t="s">
        <v>59</v>
      </c>
      <c r="B4009">
        <v>2013</v>
      </c>
      <c r="C4009" s="16">
        <v>261127.09375</v>
      </c>
      <c r="D4009" s="16">
        <v>70430.0078125</v>
      </c>
      <c r="E4009" s="16">
        <v>28188.64453125</v>
      </c>
      <c r="F4009" s="16">
        <v>107579.25</v>
      </c>
    </row>
    <row r="4010" spans="1:6" x14ac:dyDescent="0.2">
      <c r="A4010" t="s">
        <v>59</v>
      </c>
      <c r="B4010">
        <v>2014</v>
      </c>
      <c r="C4010" s="16">
        <v>258971.421875</v>
      </c>
      <c r="D4010" s="16">
        <v>70253.015625</v>
      </c>
      <c r="E4010" s="16">
        <v>30418.9140625</v>
      </c>
      <c r="F4010" s="16">
        <v>110339.65625</v>
      </c>
    </row>
    <row r="4011" spans="1:6" x14ac:dyDescent="0.2">
      <c r="A4011" t="s">
        <v>59</v>
      </c>
      <c r="B4011">
        <v>2015</v>
      </c>
      <c r="C4011" s="16">
        <v>253839.125</v>
      </c>
      <c r="D4011" s="16">
        <v>71747.8046875</v>
      </c>
      <c r="E4011" s="16">
        <v>33551.20703125</v>
      </c>
      <c r="F4011" s="16">
        <v>114125.859375</v>
      </c>
    </row>
    <row r="4012" spans="1:6" x14ac:dyDescent="0.2">
      <c r="A4012" t="s">
        <v>59</v>
      </c>
      <c r="B4012">
        <v>2016</v>
      </c>
      <c r="C4012" s="16">
        <v>257449.921875</v>
      </c>
      <c r="D4012" s="16">
        <v>76004.5546875</v>
      </c>
      <c r="E4012" s="16">
        <v>35750.07421875</v>
      </c>
      <c r="F4012" s="16">
        <v>119445.4609375</v>
      </c>
    </row>
    <row r="4013" spans="1:6" x14ac:dyDescent="0.2">
      <c r="A4013" t="s">
        <v>59</v>
      </c>
      <c r="B4013">
        <v>2017</v>
      </c>
      <c r="C4013" s="16">
        <v>273448</v>
      </c>
      <c r="D4013" s="16">
        <v>77245.4453125</v>
      </c>
      <c r="E4013" s="16">
        <v>37675.71875</v>
      </c>
      <c r="F4013" s="16">
        <v>128210.828125</v>
      </c>
    </row>
    <row r="4014" spans="1:6" x14ac:dyDescent="0.2">
      <c r="A4014" t="s">
        <v>60</v>
      </c>
      <c r="B4014">
        <v>1950</v>
      </c>
    </row>
    <row r="4015" spans="1:6" x14ac:dyDescent="0.2">
      <c r="A4015" t="s">
        <v>60</v>
      </c>
      <c r="B4015">
        <v>1951</v>
      </c>
    </row>
    <row r="4016" spans="1:6" x14ac:dyDescent="0.2">
      <c r="A4016" t="s">
        <v>60</v>
      </c>
      <c r="B4016">
        <v>1952</v>
      </c>
    </row>
    <row r="4017" spans="1:6" x14ac:dyDescent="0.2">
      <c r="A4017" t="s">
        <v>60</v>
      </c>
      <c r="B4017">
        <v>1953</v>
      </c>
    </row>
    <row r="4018" spans="1:6" x14ac:dyDescent="0.2">
      <c r="A4018" t="s">
        <v>60</v>
      </c>
      <c r="B4018">
        <v>1954</v>
      </c>
    </row>
    <row r="4019" spans="1:6" x14ac:dyDescent="0.2">
      <c r="A4019" t="s">
        <v>60</v>
      </c>
      <c r="B4019">
        <v>1955</v>
      </c>
    </row>
    <row r="4020" spans="1:6" x14ac:dyDescent="0.2">
      <c r="A4020" t="s">
        <v>60</v>
      </c>
      <c r="B4020">
        <v>1956</v>
      </c>
    </row>
    <row r="4021" spans="1:6" x14ac:dyDescent="0.2">
      <c r="A4021" t="s">
        <v>60</v>
      </c>
      <c r="B4021">
        <v>1957</v>
      </c>
    </row>
    <row r="4022" spans="1:6" x14ac:dyDescent="0.2">
      <c r="A4022" t="s">
        <v>60</v>
      </c>
      <c r="B4022">
        <v>1958</v>
      </c>
    </row>
    <row r="4023" spans="1:6" x14ac:dyDescent="0.2">
      <c r="A4023" t="s">
        <v>60</v>
      </c>
      <c r="B4023">
        <v>1959</v>
      </c>
    </row>
    <row r="4024" spans="1:6" x14ac:dyDescent="0.2">
      <c r="A4024" t="s">
        <v>60</v>
      </c>
      <c r="B4024">
        <v>1960</v>
      </c>
      <c r="C4024" s="16">
        <v>2804.35888671875</v>
      </c>
      <c r="D4024" s="16">
        <v>3719.85400390625</v>
      </c>
      <c r="E4024" s="16">
        <v>10224.5068359375</v>
      </c>
      <c r="F4024" s="16">
        <v>0</v>
      </c>
    </row>
    <row r="4025" spans="1:6" x14ac:dyDescent="0.2">
      <c r="A4025" t="s">
        <v>60</v>
      </c>
      <c r="B4025">
        <v>1961</v>
      </c>
      <c r="C4025" s="16">
        <v>3535.2861328125</v>
      </c>
      <c r="D4025" s="16">
        <v>4695.63623046875</v>
      </c>
      <c r="E4025" s="16">
        <v>12898.2275390625</v>
      </c>
      <c r="F4025" s="16">
        <v>4.4159935787320137E-3</v>
      </c>
    </row>
    <row r="4026" spans="1:6" x14ac:dyDescent="0.2">
      <c r="A4026" t="s">
        <v>60</v>
      </c>
      <c r="B4026">
        <v>1962</v>
      </c>
      <c r="C4026" s="16">
        <v>3556.07080078125</v>
      </c>
      <c r="D4026" s="16">
        <v>4723.181640625</v>
      </c>
      <c r="E4026" s="16">
        <v>12978.73046875</v>
      </c>
      <c r="F4026" s="16">
        <v>8.5882283747196198E-3</v>
      </c>
    </row>
    <row r="4027" spans="1:6" x14ac:dyDescent="0.2">
      <c r="A4027" t="s">
        <v>60</v>
      </c>
      <c r="B4027">
        <v>1963</v>
      </c>
      <c r="C4027" s="16">
        <v>2996.880859375</v>
      </c>
      <c r="D4027" s="16">
        <v>3964.914794921875</v>
      </c>
      <c r="E4027" s="16">
        <v>10946.443359375</v>
      </c>
      <c r="F4027" s="16">
        <v>8.5064182057976723E-3</v>
      </c>
    </row>
    <row r="4028" spans="1:6" x14ac:dyDescent="0.2">
      <c r="A4028" t="s">
        <v>60</v>
      </c>
      <c r="B4028">
        <v>1964</v>
      </c>
      <c r="C4028" s="16">
        <v>2875.992431640625</v>
      </c>
      <c r="D4028" s="16">
        <v>3789.52490234375</v>
      </c>
      <c r="E4028" s="16">
        <v>9696.6845703125</v>
      </c>
      <c r="F4028" s="16">
        <v>9.4737205654382706E-3</v>
      </c>
    </row>
    <row r="4029" spans="1:6" x14ac:dyDescent="0.2">
      <c r="A4029" t="s">
        <v>60</v>
      </c>
      <c r="B4029">
        <v>1965</v>
      </c>
      <c r="C4029" s="16">
        <v>2603.314208984375</v>
      </c>
      <c r="D4029" s="16">
        <v>3349.466552734375</v>
      </c>
      <c r="E4029" s="16">
        <v>11182.4384765625</v>
      </c>
      <c r="F4029" s="16">
        <v>1.0880869813263416E-2</v>
      </c>
    </row>
    <row r="4030" spans="1:6" x14ac:dyDescent="0.2">
      <c r="A4030" t="s">
        <v>60</v>
      </c>
      <c r="B4030">
        <v>1966</v>
      </c>
      <c r="C4030" s="16">
        <v>3094.71044921875</v>
      </c>
      <c r="D4030" s="16">
        <v>4934.52587890625</v>
      </c>
      <c r="E4030" s="16">
        <v>14517.1005859375</v>
      </c>
      <c r="F4030" s="16">
        <v>1.9209494814276695E-2</v>
      </c>
    </row>
    <row r="4031" spans="1:6" x14ac:dyDescent="0.2">
      <c r="A4031" t="s">
        <v>60</v>
      </c>
      <c r="B4031">
        <v>1967</v>
      </c>
      <c r="C4031" s="16">
        <v>2497.931884765625</v>
      </c>
      <c r="D4031" s="16">
        <v>4959.08642578125</v>
      </c>
      <c r="E4031" s="16">
        <v>12770.2666015625</v>
      </c>
      <c r="F4031" s="16">
        <v>1.6465021297335625E-2</v>
      </c>
    </row>
    <row r="4032" spans="1:6" x14ac:dyDescent="0.2">
      <c r="A4032" t="s">
        <v>60</v>
      </c>
      <c r="B4032">
        <v>1968</v>
      </c>
      <c r="C4032" s="16">
        <v>3713.33056640625</v>
      </c>
      <c r="D4032" s="16">
        <v>7337.3447265625</v>
      </c>
      <c r="E4032" s="16">
        <v>18839.314453125</v>
      </c>
      <c r="F4032" s="16">
        <v>3.4373529255390167E-2</v>
      </c>
    </row>
    <row r="4033" spans="1:6" x14ac:dyDescent="0.2">
      <c r="A4033" t="s">
        <v>60</v>
      </c>
      <c r="B4033">
        <v>1969</v>
      </c>
      <c r="C4033" s="16">
        <v>4439.97802734375</v>
      </c>
      <c r="D4033" s="16">
        <v>8355.08203125</v>
      </c>
      <c r="E4033" s="16">
        <v>21475.353515625</v>
      </c>
      <c r="F4033" s="16">
        <v>4.5237008482217789E-2</v>
      </c>
    </row>
    <row r="4034" spans="1:6" x14ac:dyDescent="0.2">
      <c r="A4034" t="s">
        <v>60</v>
      </c>
      <c r="B4034">
        <v>1970</v>
      </c>
      <c r="C4034" s="16">
        <v>5852.92431640625</v>
      </c>
      <c r="D4034" s="16">
        <v>8677.7705078125</v>
      </c>
      <c r="E4034" s="16">
        <v>22316.4453125</v>
      </c>
      <c r="F4034" s="16">
        <v>4.6427451074123383E-2</v>
      </c>
    </row>
    <row r="4035" spans="1:6" x14ac:dyDescent="0.2">
      <c r="A4035" t="s">
        <v>60</v>
      </c>
      <c r="B4035">
        <v>1971</v>
      </c>
      <c r="C4035" s="16">
        <v>6269.56494140625</v>
      </c>
      <c r="D4035" s="16">
        <v>10668.568359375</v>
      </c>
      <c r="E4035" s="16">
        <v>26350.79296875</v>
      </c>
      <c r="F4035" s="16">
        <v>6.2769025564193726E-2</v>
      </c>
    </row>
    <row r="4036" spans="1:6" x14ac:dyDescent="0.2">
      <c r="A4036" t="s">
        <v>60</v>
      </c>
      <c r="B4036">
        <v>1972</v>
      </c>
      <c r="C4036" s="16">
        <v>9502.1630859375</v>
      </c>
      <c r="D4036" s="16">
        <v>13731.6005859375</v>
      </c>
      <c r="E4036" s="16">
        <v>32446.28515625</v>
      </c>
      <c r="F4036" s="16">
        <v>0.12806442379951477</v>
      </c>
    </row>
    <row r="4037" spans="1:6" x14ac:dyDescent="0.2">
      <c r="A4037" t="s">
        <v>60</v>
      </c>
      <c r="B4037">
        <v>1973</v>
      </c>
      <c r="C4037" s="16">
        <v>10940.9501953125</v>
      </c>
      <c r="D4037" s="16">
        <v>14025.4013671875</v>
      </c>
      <c r="E4037" s="16">
        <v>31578.630859375</v>
      </c>
      <c r="F4037" s="16">
        <v>0.1402319073677063</v>
      </c>
    </row>
    <row r="4038" spans="1:6" x14ac:dyDescent="0.2">
      <c r="A4038" t="s">
        <v>60</v>
      </c>
      <c r="B4038">
        <v>1974</v>
      </c>
      <c r="C4038" s="16">
        <v>52453.3203125</v>
      </c>
      <c r="D4038" s="16">
        <v>37559.05859375</v>
      </c>
      <c r="E4038" s="16">
        <v>78973.328125</v>
      </c>
      <c r="F4038" s="16">
        <v>0.92773669958114624</v>
      </c>
    </row>
    <row r="4039" spans="1:6" x14ac:dyDescent="0.2">
      <c r="A4039" t="s">
        <v>60</v>
      </c>
      <c r="B4039">
        <v>1975</v>
      </c>
      <c r="C4039" s="16">
        <v>105220.4921875</v>
      </c>
      <c r="D4039" s="16">
        <v>58597.6484375</v>
      </c>
      <c r="E4039" s="16">
        <v>115337.921875</v>
      </c>
      <c r="F4039" s="16">
        <v>1.6358639001846313</v>
      </c>
    </row>
    <row r="4040" spans="1:6" x14ac:dyDescent="0.2">
      <c r="A4040" t="s">
        <v>60</v>
      </c>
      <c r="B4040">
        <v>1976</v>
      </c>
      <c r="C4040" s="16">
        <v>240035.0625</v>
      </c>
      <c r="D4040" s="16">
        <v>81918.5625</v>
      </c>
      <c r="E4040" s="16">
        <v>148892.1875</v>
      </c>
      <c r="F4040" s="16">
        <v>3.0605173110961914</v>
      </c>
    </row>
    <row r="4041" spans="1:6" x14ac:dyDescent="0.2">
      <c r="A4041" t="s">
        <v>60</v>
      </c>
      <c r="B4041">
        <v>1977</v>
      </c>
      <c r="C4041" s="16">
        <v>109555.828125</v>
      </c>
      <c r="D4041" s="16">
        <v>94955.1640625</v>
      </c>
      <c r="E4041" s="16">
        <v>160918.984375</v>
      </c>
      <c r="F4041" s="16">
        <v>4.9699153900146484</v>
      </c>
    </row>
    <row r="4042" spans="1:6" x14ac:dyDescent="0.2">
      <c r="A4042" t="s">
        <v>60</v>
      </c>
      <c r="B4042">
        <v>1978</v>
      </c>
      <c r="C4042" s="16">
        <v>48074.1640625</v>
      </c>
      <c r="D4042" s="16">
        <v>76361.671875</v>
      </c>
      <c r="E4042" s="16">
        <v>117740.1640625</v>
      </c>
      <c r="F4042" s="16">
        <v>5.7397069931030273</v>
      </c>
    </row>
    <row r="4043" spans="1:6" x14ac:dyDescent="0.2">
      <c r="A4043" t="s">
        <v>60</v>
      </c>
      <c r="B4043">
        <v>1979</v>
      </c>
      <c r="C4043" s="16">
        <v>48376.625</v>
      </c>
      <c r="D4043" s="16">
        <v>72033.34375</v>
      </c>
      <c r="E4043" s="16">
        <v>99171.4140625</v>
      </c>
      <c r="F4043" s="16">
        <v>3.9305775165557861</v>
      </c>
    </row>
    <row r="4044" spans="1:6" x14ac:dyDescent="0.2">
      <c r="A4044" t="s">
        <v>60</v>
      </c>
      <c r="B4044">
        <v>1980</v>
      </c>
      <c r="C4044" s="16">
        <v>69007.7890625</v>
      </c>
      <c r="D4044" s="16">
        <v>86653.96875</v>
      </c>
      <c r="E4044" s="16">
        <v>105109.7890625</v>
      </c>
      <c r="F4044" s="16">
        <v>6.2847456932067871</v>
      </c>
    </row>
    <row r="4045" spans="1:6" x14ac:dyDescent="0.2">
      <c r="A4045" t="s">
        <v>60</v>
      </c>
      <c r="B4045">
        <v>1981</v>
      </c>
      <c r="C4045" s="16">
        <v>78377.1875</v>
      </c>
      <c r="D4045" s="16">
        <v>132593.3125</v>
      </c>
      <c r="E4045" s="16">
        <v>160960.90625</v>
      </c>
      <c r="F4045" s="16">
        <v>3343.58740234375</v>
      </c>
    </row>
    <row r="4046" spans="1:6" x14ac:dyDescent="0.2">
      <c r="A4046" t="s">
        <v>60</v>
      </c>
      <c r="B4046">
        <v>1982</v>
      </c>
      <c r="C4046" s="16">
        <v>65048.98828125</v>
      </c>
      <c r="D4046" s="16">
        <v>154474.625</v>
      </c>
      <c r="E4046" s="16">
        <v>188394.90625</v>
      </c>
      <c r="F4046" s="16">
        <v>7810.42529296875</v>
      </c>
    </row>
    <row r="4047" spans="1:6" x14ac:dyDescent="0.2">
      <c r="A4047" t="s">
        <v>60</v>
      </c>
      <c r="B4047">
        <v>1983</v>
      </c>
      <c r="C4047" s="16">
        <v>58228.421875</v>
      </c>
      <c r="D4047" s="16">
        <v>184587.203125</v>
      </c>
      <c r="E4047" s="16">
        <v>246975.078125</v>
      </c>
      <c r="F4047" s="16">
        <v>14746.357421875</v>
      </c>
    </row>
    <row r="4048" spans="1:6" x14ac:dyDescent="0.2">
      <c r="A4048" t="s">
        <v>60</v>
      </c>
      <c r="B4048">
        <v>1984</v>
      </c>
      <c r="C4048" s="16">
        <v>62032.01953125</v>
      </c>
      <c r="D4048" s="16">
        <v>176343.640625</v>
      </c>
      <c r="E4048" s="16">
        <v>259136.828125</v>
      </c>
      <c r="F4048" s="16">
        <v>19840.5390625</v>
      </c>
    </row>
    <row r="4049" spans="1:6" x14ac:dyDescent="0.2">
      <c r="A4049" t="s">
        <v>60</v>
      </c>
      <c r="B4049">
        <v>1985</v>
      </c>
      <c r="C4049" s="16">
        <v>82058.25</v>
      </c>
      <c r="D4049" s="16">
        <v>202348.921875</v>
      </c>
      <c r="E4049" s="16">
        <v>330524.0625</v>
      </c>
      <c r="F4049" s="16">
        <v>30347.25</v>
      </c>
    </row>
    <row r="4050" spans="1:6" x14ac:dyDescent="0.2">
      <c r="A4050" t="s">
        <v>60</v>
      </c>
      <c r="B4050">
        <v>1986</v>
      </c>
      <c r="C4050" s="16">
        <v>98385.0859375</v>
      </c>
      <c r="D4050" s="16">
        <v>159072.84375</v>
      </c>
      <c r="E4050" s="16">
        <v>292718.75</v>
      </c>
      <c r="F4050" s="16">
        <v>30875.54296875</v>
      </c>
    </row>
    <row r="4051" spans="1:6" x14ac:dyDescent="0.2">
      <c r="A4051" t="s">
        <v>60</v>
      </c>
      <c r="B4051">
        <v>1987</v>
      </c>
      <c r="C4051" s="16">
        <v>38817.6640625</v>
      </c>
      <c r="D4051" s="16">
        <v>85684.015625</v>
      </c>
      <c r="E4051" s="16">
        <v>179878.265625</v>
      </c>
      <c r="F4051" s="16">
        <v>21173.576171875</v>
      </c>
    </row>
    <row r="4052" spans="1:6" x14ac:dyDescent="0.2">
      <c r="A4052" t="s">
        <v>60</v>
      </c>
      <c r="B4052">
        <v>1988</v>
      </c>
      <c r="C4052" s="16">
        <v>36449.16796875</v>
      </c>
      <c r="D4052" s="16">
        <v>95831.71875</v>
      </c>
      <c r="E4052" s="16">
        <v>234303.453125</v>
      </c>
      <c r="F4052" s="16">
        <v>30082.5859375</v>
      </c>
    </row>
    <row r="4053" spans="1:6" x14ac:dyDescent="0.2">
      <c r="A4053" t="s">
        <v>60</v>
      </c>
      <c r="B4053">
        <v>1989</v>
      </c>
      <c r="C4053" s="16">
        <v>39843.27734375</v>
      </c>
      <c r="D4053" s="16">
        <v>64495.5390625</v>
      </c>
      <c r="E4053" s="16">
        <v>187990.015625</v>
      </c>
      <c r="F4053" s="16">
        <v>25883.5546875</v>
      </c>
    </row>
    <row r="4054" spans="1:6" x14ac:dyDescent="0.2">
      <c r="A4054" t="s">
        <v>60</v>
      </c>
      <c r="B4054">
        <v>1990</v>
      </c>
      <c r="C4054" s="16">
        <v>81278.609375</v>
      </c>
      <c r="D4054" s="16">
        <v>46618.59375</v>
      </c>
      <c r="E4054" s="16">
        <v>166085.4375</v>
      </c>
      <c r="F4054" s="16">
        <v>24229.7421875</v>
      </c>
    </row>
    <row r="4055" spans="1:6" x14ac:dyDescent="0.2">
      <c r="A4055" t="s">
        <v>60</v>
      </c>
      <c r="B4055">
        <v>1991</v>
      </c>
      <c r="C4055" s="16">
        <v>88705.4453125</v>
      </c>
      <c r="D4055" s="16">
        <v>44889.83984375</v>
      </c>
      <c r="E4055" s="16">
        <v>209889</v>
      </c>
      <c r="F4055" s="16">
        <v>31925.767578125</v>
      </c>
    </row>
    <row r="4056" spans="1:6" x14ac:dyDescent="0.2">
      <c r="A4056" t="s">
        <v>60</v>
      </c>
      <c r="B4056">
        <v>1992</v>
      </c>
      <c r="C4056" s="16">
        <v>82246.09375</v>
      </c>
      <c r="D4056" s="16">
        <v>27932.943359375</v>
      </c>
      <c r="E4056" s="16">
        <v>164846.8125</v>
      </c>
      <c r="F4056" s="16">
        <v>26354.044921875</v>
      </c>
    </row>
    <row r="4057" spans="1:6" x14ac:dyDescent="0.2">
      <c r="A4057" t="s">
        <v>60</v>
      </c>
      <c r="B4057">
        <v>1993</v>
      </c>
      <c r="C4057" s="16">
        <v>90181.3671875</v>
      </c>
      <c r="D4057" s="16">
        <v>21980.798828125</v>
      </c>
      <c r="E4057" s="16">
        <v>181108.796875</v>
      </c>
      <c r="F4057" s="16">
        <v>30077.810546875</v>
      </c>
    </row>
    <row r="4058" spans="1:6" x14ac:dyDescent="0.2">
      <c r="A4058" t="s">
        <v>60</v>
      </c>
      <c r="B4058">
        <v>1994</v>
      </c>
      <c r="C4058" s="16">
        <v>74470.9453125</v>
      </c>
      <c r="D4058" s="16">
        <v>39133.328125</v>
      </c>
      <c r="E4058" s="16">
        <v>281314.53125</v>
      </c>
      <c r="F4058" s="16">
        <v>51104.96484375</v>
      </c>
    </row>
    <row r="4059" spans="1:6" x14ac:dyDescent="0.2">
      <c r="A4059" t="s">
        <v>60</v>
      </c>
      <c r="B4059">
        <v>1995</v>
      </c>
      <c r="C4059" s="16">
        <v>86548.6171875</v>
      </c>
      <c r="D4059" s="16">
        <v>41148.26953125</v>
      </c>
      <c r="E4059" s="16">
        <v>327599.34375</v>
      </c>
      <c r="F4059" s="16">
        <v>63003.35546875</v>
      </c>
    </row>
    <row r="4060" spans="1:6" x14ac:dyDescent="0.2">
      <c r="A4060" t="s">
        <v>60</v>
      </c>
      <c r="B4060">
        <v>1996</v>
      </c>
      <c r="C4060" s="16">
        <v>75901.7734375</v>
      </c>
      <c r="D4060" s="16">
        <v>46909.48828125</v>
      </c>
      <c r="E4060" s="16">
        <v>311120.1875</v>
      </c>
      <c r="F4060" s="16">
        <v>65260.7421875</v>
      </c>
    </row>
    <row r="4061" spans="1:6" x14ac:dyDescent="0.2">
      <c r="A4061" t="s">
        <v>60</v>
      </c>
      <c r="B4061">
        <v>1997</v>
      </c>
      <c r="C4061" s="16">
        <v>151924.34375</v>
      </c>
      <c r="D4061" s="16">
        <v>88627.0703125</v>
      </c>
      <c r="E4061" s="16">
        <v>434450.96875</v>
      </c>
      <c r="F4061" s="16">
        <v>101311.2578125</v>
      </c>
    </row>
    <row r="4062" spans="1:6" x14ac:dyDescent="0.2">
      <c r="A4062" t="s">
        <v>60</v>
      </c>
      <c r="B4062">
        <v>1998</v>
      </c>
      <c r="C4062" s="16">
        <v>170184.546875</v>
      </c>
      <c r="D4062" s="16">
        <v>97709.3125</v>
      </c>
      <c r="E4062" s="16">
        <v>461048.0625</v>
      </c>
      <c r="F4062" s="16">
        <v>114606.6015625</v>
      </c>
    </row>
    <row r="4063" spans="1:6" x14ac:dyDescent="0.2">
      <c r="A4063" t="s">
        <v>60</v>
      </c>
      <c r="B4063">
        <v>1999</v>
      </c>
      <c r="C4063" s="16">
        <v>106475.7421875</v>
      </c>
      <c r="D4063" s="16">
        <v>104305.8203125</v>
      </c>
      <c r="E4063" s="16">
        <v>331687.5625</v>
      </c>
      <c r="F4063" s="16">
        <v>94394.4453125</v>
      </c>
    </row>
    <row r="4064" spans="1:6" x14ac:dyDescent="0.2">
      <c r="A4064" t="s">
        <v>60</v>
      </c>
      <c r="B4064">
        <v>2000</v>
      </c>
      <c r="C4064" s="16">
        <v>97674.90625</v>
      </c>
      <c r="D4064" s="16">
        <v>169925.359375</v>
      </c>
      <c r="E4064" s="16">
        <v>326439.65625</v>
      </c>
      <c r="F4064" s="16">
        <v>113171.2421875</v>
      </c>
    </row>
    <row r="4065" spans="1:6" x14ac:dyDescent="0.2">
      <c r="A4065" t="s">
        <v>60</v>
      </c>
      <c r="B4065">
        <v>2001</v>
      </c>
      <c r="C4065" s="16">
        <v>145417.1875</v>
      </c>
      <c r="D4065" s="16">
        <v>215377.5625</v>
      </c>
      <c r="E4065" s="16">
        <v>379177.53125</v>
      </c>
      <c r="F4065" s="16">
        <v>142351.90625</v>
      </c>
    </row>
    <row r="4066" spans="1:6" x14ac:dyDescent="0.2">
      <c r="A4066" t="s">
        <v>60</v>
      </c>
      <c r="B4066">
        <v>2002</v>
      </c>
      <c r="C4066" s="16">
        <v>214713.703125</v>
      </c>
      <c r="D4066" s="16">
        <v>246999.65625</v>
      </c>
      <c r="E4066" s="16">
        <v>431651.1875</v>
      </c>
      <c r="F4066" s="16">
        <v>170177.46875</v>
      </c>
    </row>
    <row r="4067" spans="1:6" x14ac:dyDescent="0.2">
      <c r="A4067" t="s">
        <v>60</v>
      </c>
      <c r="B4067">
        <v>2003</v>
      </c>
      <c r="C4067" s="16">
        <v>189116.9375</v>
      </c>
      <c r="D4067" s="16">
        <v>258014.125</v>
      </c>
      <c r="E4067" s="16">
        <v>318879.03125</v>
      </c>
      <c r="F4067" s="16">
        <v>151251.90625</v>
      </c>
    </row>
    <row r="4068" spans="1:6" x14ac:dyDescent="0.2">
      <c r="A4068" t="s">
        <v>60</v>
      </c>
      <c r="B4068">
        <v>2004</v>
      </c>
      <c r="C4068" s="16">
        <v>381528.59375</v>
      </c>
      <c r="D4068" s="16">
        <v>213189.671875</v>
      </c>
      <c r="E4068" s="16">
        <v>184609.796875</v>
      </c>
      <c r="F4068" s="16">
        <v>152139.9375</v>
      </c>
    </row>
    <row r="4069" spans="1:6" x14ac:dyDescent="0.2">
      <c r="A4069" t="s">
        <v>60</v>
      </c>
      <c r="B4069">
        <v>2005</v>
      </c>
      <c r="C4069" s="16">
        <v>425995.71875</v>
      </c>
      <c r="D4069" s="16">
        <v>300564.875</v>
      </c>
      <c r="E4069" s="16">
        <v>152808.671875</v>
      </c>
      <c r="F4069" s="16">
        <v>180742.734375</v>
      </c>
    </row>
    <row r="4070" spans="1:6" x14ac:dyDescent="0.2">
      <c r="A4070" t="s">
        <v>60</v>
      </c>
      <c r="B4070">
        <v>2006</v>
      </c>
      <c r="C4070" s="16">
        <v>489006.5</v>
      </c>
      <c r="D4070" s="16">
        <v>342322.5625</v>
      </c>
      <c r="E4070" s="16">
        <v>185974.78125</v>
      </c>
      <c r="F4070" s="16">
        <v>232790.171875</v>
      </c>
    </row>
    <row r="4071" spans="1:6" x14ac:dyDescent="0.2">
      <c r="A4071" t="s">
        <v>60</v>
      </c>
      <c r="B4071">
        <v>2007</v>
      </c>
      <c r="C4071" s="16">
        <v>572477.5</v>
      </c>
      <c r="D4071" s="16">
        <v>376306.0625</v>
      </c>
      <c r="E4071" s="16">
        <v>183194.09375</v>
      </c>
      <c r="F4071" s="16">
        <v>277633.3125</v>
      </c>
    </row>
    <row r="4072" spans="1:6" x14ac:dyDescent="0.2">
      <c r="A4072" t="s">
        <v>60</v>
      </c>
      <c r="B4072">
        <v>2008</v>
      </c>
      <c r="C4072" s="16">
        <v>735049.9375</v>
      </c>
      <c r="D4072" s="16">
        <v>396320.84375</v>
      </c>
      <c r="E4072" s="16">
        <v>258454.34375</v>
      </c>
      <c r="F4072" s="16">
        <v>348177.875</v>
      </c>
    </row>
    <row r="4073" spans="1:6" x14ac:dyDescent="0.2">
      <c r="A4073" t="s">
        <v>60</v>
      </c>
      <c r="B4073">
        <v>2009</v>
      </c>
      <c r="C4073" s="16">
        <v>752847</v>
      </c>
      <c r="D4073" s="16">
        <v>331520.25</v>
      </c>
      <c r="E4073" s="16">
        <v>253807.46875</v>
      </c>
      <c r="F4073" s="16">
        <v>343825.3125</v>
      </c>
    </row>
    <row r="4074" spans="1:6" x14ac:dyDescent="0.2">
      <c r="A4074" t="s">
        <v>60</v>
      </c>
      <c r="B4074">
        <v>2010</v>
      </c>
      <c r="C4074" s="16">
        <v>630556.1875</v>
      </c>
      <c r="D4074" s="16">
        <v>439811.15625</v>
      </c>
      <c r="E4074" s="16">
        <v>360752.75</v>
      </c>
      <c r="F4074" s="16">
        <v>802379.875</v>
      </c>
    </row>
    <row r="4075" spans="1:6" x14ac:dyDescent="0.2">
      <c r="A4075" t="s">
        <v>60</v>
      </c>
      <c r="B4075">
        <v>2011</v>
      </c>
      <c r="C4075" s="16">
        <v>906299.4375</v>
      </c>
      <c r="D4075" s="16">
        <v>340919.75</v>
      </c>
      <c r="E4075" s="16">
        <v>358199.84375</v>
      </c>
      <c r="F4075" s="16">
        <v>855781</v>
      </c>
    </row>
    <row r="4076" spans="1:6" x14ac:dyDescent="0.2">
      <c r="A4076" t="s">
        <v>60</v>
      </c>
      <c r="B4076">
        <v>2012</v>
      </c>
      <c r="C4076" s="16">
        <v>912529.3125</v>
      </c>
      <c r="D4076" s="16">
        <v>330898.96875</v>
      </c>
      <c r="E4076" s="16">
        <v>351606.84375</v>
      </c>
      <c r="F4076" s="16">
        <v>836564.875</v>
      </c>
    </row>
    <row r="4077" spans="1:6" x14ac:dyDescent="0.2">
      <c r="A4077" t="s">
        <v>60</v>
      </c>
      <c r="B4077">
        <v>2013</v>
      </c>
      <c r="C4077" s="16">
        <v>1019579.8125</v>
      </c>
      <c r="D4077" s="16">
        <v>345998.9375</v>
      </c>
      <c r="E4077" s="16">
        <v>362212.875</v>
      </c>
      <c r="F4077" s="16">
        <v>874608.3125</v>
      </c>
    </row>
    <row r="4078" spans="1:6" x14ac:dyDescent="0.2">
      <c r="A4078" t="s">
        <v>60</v>
      </c>
      <c r="B4078">
        <v>2014</v>
      </c>
      <c r="C4078" s="16">
        <v>1109741.625</v>
      </c>
      <c r="D4078" s="16">
        <v>551075.75</v>
      </c>
      <c r="E4078" s="16">
        <v>551611.5</v>
      </c>
      <c r="F4078" s="16">
        <v>995971.125</v>
      </c>
    </row>
    <row r="4079" spans="1:6" x14ac:dyDescent="0.2">
      <c r="A4079" t="s">
        <v>60</v>
      </c>
      <c r="B4079">
        <v>2015</v>
      </c>
      <c r="C4079" s="16">
        <v>962589.8125</v>
      </c>
      <c r="D4079" s="16">
        <v>371389.5</v>
      </c>
      <c r="E4079" s="16">
        <v>388284.9375</v>
      </c>
      <c r="F4079" s="16">
        <v>763335.75</v>
      </c>
    </row>
    <row r="4080" spans="1:6" x14ac:dyDescent="0.2">
      <c r="A4080" t="s">
        <v>60</v>
      </c>
      <c r="B4080">
        <v>2016</v>
      </c>
      <c r="C4080" s="16">
        <v>930205.25</v>
      </c>
      <c r="D4080" s="16">
        <v>328236.75</v>
      </c>
      <c r="E4080" s="16">
        <v>350193.90625</v>
      </c>
      <c r="F4080" s="16">
        <v>708564.125</v>
      </c>
    </row>
    <row r="4081" spans="1:6" x14ac:dyDescent="0.2">
      <c r="A4081" t="s">
        <v>60</v>
      </c>
      <c r="B4081">
        <v>2017</v>
      </c>
      <c r="C4081" s="16">
        <v>963123.75</v>
      </c>
      <c r="D4081" s="16">
        <v>357468.46875</v>
      </c>
      <c r="E4081" s="16">
        <v>377940.34375</v>
      </c>
      <c r="F4081" s="16">
        <v>750467.4375</v>
      </c>
    </row>
    <row r="4082" spans="1:6" x14ac:dyDescent="0.2">
      <c r="A4082" t="s">
        <v>61</v>
      </c>
      <c r="B4082">
        <v>1950</v>
      </c>
      <c r="C4082" s="16">
        <v>760.49468994140625</v>
      </c>
      <c r="D4082" s="16">
        <v>727.151123046875</v>
      </c>
      <c r="E4082" s="16">
        <v>271.8055419921875</v>
      </c>
      <c r="F4082" s="16">
        <v>144.92926025390625</v>
      </c>
    </row>
    <row r="4083" spans="1:6" x14ac:dyDescent="0.2">
      <c r="A4083" t="s">
        <v>61</v>
      </c>
      <c r="B4083">
        <v>1951</v>
      </c>
      <c r="C4083" s="16">
        <v>1247.7755126953125</v>
      </c>
      <c r="D4083" s="16">
        <v>1251.1915283203125</v>
      </c>
      <c r="E4083" s="16">
        <v>395.23077392578125</v>
      </c>
      <c r="F4083" s="16">
        <v>246.13829040527344</v>
      </c>
    </row>
    <row r="4084" spans="1:6" x14ac:dyDescent="0.2">
      <c r="A4084" t="s">
        <v>61</v>
      </c>
      <c r="B4084">
        <v>1952</v>
      </c>
      <c r="C4084" s="16">
        <v>1193.7664794921875</v>
      </c>
      <c r="D4084" s="16">
        <v>1032.7156982421875</v>
      </c>
      <c r="E4084" s="16">
        <v>318.9261474609375</v>
      </c>
      <c r="F4084" s="16">
        <v>203.96231079101563</v>
      </c>
    </row>
    <row r="4085" spans="1:6" x14ac:dyDescent="0.2">
      <c r="A4085" t="s">
        <v>61</v>
      </c>
      <c r="B4085">
        <v>1953</v>
      </c>
      <c r="C4085" s="16">
        <v>1438.828369140625</v>
      </c>
      <c r="D4085" s="16">
        <v>1117.2713623046875</v>
      </c>
      <c r="E4085" s="16">
        <v>389.30117797851563</v>
      </c>
      <c r="F4085" s="16">
        <v>220.15899658203125</v>
      </c>
    </row>
    <row r="4086" spans="1:6" x14ac:dyDescent="0.2">
      <c r="A4086" t="s">
        <v>61</v>
      </c>
      <c r="B4086">
        <v>1954</v>
      </c>
      <c r="C4086" s="16">
        <v>1479.0853271484375</v>
      </c>
      <c r="D4086" s="16">
        <v>1209.939453125</v>
      </c>
      <c r="E4086" s="16">
        <v>405.25271606445313</v>
      </c>
      <c r="F4086" s="16">
        <v>235.23577880859375</v>
      </c>
    </row>
    <row r="4087" spans="1:6" x14ac:dyDescent="0.2">
      <c r="A4087" t="s">
        <v>61</v>
      </c>
      <c r="B4087">
        <v>1955</v>
      </c>
      <c r="C4087" s="16">
        <v>1744.3642578125</v>
      </c>
      <c r="D4087" s="16">
        <v>1486.4080810546875</v>
      </c>
      <c r="E4087" s="16">
        <v>481.46337890625</v>
      </c>
      <c r="F4087" s="16">
        <v>285.70269775390625</v>
      </c>
    </row>
    <row r="4088" spans="1:6" x14ac:dyDescent="0.2">
      <c r="A4088" t="s">
        <v>61</v>
      </c>
      <c r="B4088">
        <v>1956</v>
      </c>
      <c r="C4088" s="16">
        <v>1856.7344970703125</v>
      </c>
      <c r="D4088" s="16">
        <v>1586.026123046875</v>
      </c>
      <c r="E4088" s="16">
        <v>542.424560546875</v>
      </c>
      <c r="F4088" s="16">
        <v>302.8243408203125</v>
      </c>
    </row>
    <row r="4089" spans="1:6" x14ac:dyDescent="0.2">
      <c r="A4089" t="s">
        <v>61</v>
      </c>
      <c r="B4089">
        <v>1957</v>
      </c>
      <c r="C4089" s="16">
        <v>1916.157958984375</v>
      </c>
      <c r="D4089" s="16">
        <v>1750.2138671875</v>
      </c>
      <c r="E4089" s="16">
        <v>617.46221923828125</v>
      </c>
      <c r="F4089" s="16">
        <v>332.08187866210938</v>
      </c>
    </row>
    <row r="4090" spans="1:6" x14ac:dyDescent="0.2">
      <c r="A4090" t="s">
        <v>61</v>
      </c>
      <c r="B4090">
        <v>1958</v>
      </c>
      <c r="C4090" s="16">
        <v>1896.0556640625</v>
      </c>
      <c r="D4090" s="16">
        <v>1745.6759033203125</v>
      </c>
      <c r="E4090" s="16">
        <v>630.7593994140625</v>
      </c>
      <c r="F4090" s="16">
        <v>330.81320190429688</v>
      </c>
    </row>
    <row r="4091" spans="1:6" x14ac:dyDescent="0.2">
      <c r="A4091" t="s">
        <v>61</v>
      </c>
      <c r="B4091">
        <v>1959</v>
      </c>
      <c r="C4091" s="16">
        <v>2058.8544921875</v>
      </c>
      <c r="D4091" s="16">
        <v>1888.5323486328125</v>
      </c>
      <c r="E4091" s="16">
        <v>691.03717041015625</v>
      </c>
      <c r="F4091" s="16">
        <v>355.84573364257813</v>
      </c>
    </row>
    <row r="4092" spans="1:6" x14ac:dyDescent="0.2">
      <c r="A4092" t="s">
        <v>61</v>
      </c>
      <c r="B4092">
        <v>1960</v>
      </c>
      <c r="C4092" s="16">
        <v>2518.7138671875</v>
      </c>
      <c r="D4092" s="16">
        <v>2256.210205078125</v>
      </c>
      <c r="E4092" s="16">
        <v>850.849853515625</v>
      </c>
      <c r="F4092" s="16">
        <v>427.88665771484375</v>
      </c>
    </row>
    <row r="4093" spans="1:6" x14ac:dyDescent="0.2">
      <c r="A4093" t="s">
        <v>61</v>
      </c>
      <c r="B4093">
        <v>1961</v>
      </c>
      <c r="C4093" s="16">
        <v>2679.010986328125</v>
      </c>
      <c r="D4093" s="16">
        <v>2462.160400390625</v>
      </c>
      <c r="E4093" s="16">
        <v>747.960693359375</v>
      </c>
      <c r="F4093" s="16">
        <v>461.27658081054688</v>
      </c>
    </row>
    <row r="4094" spans="1:6" x14ac:dyDescent="0.2">
      <c r="A4094" t="s">
        <v>61</v>
      </c>
      <c r="B4094">
        <v>1962</v>
      </c>
      <c r="C4094" s="16">
        <v>2782.406005859375</v>
      </c>
      <c r="D4094" s="16">
        <v>2344.2919921875</v>
      </c>
      <c r="E4094" s="16">
        <v>614.748046875</v>
      </c>
      <c r="F4094" s="16">
        <v>441.01531982421875</v>
      </c>
    </row>
    <row r="4095" spans="1:6" x14ac:dyDescent="0.2">
      <c r="A4095" t="s">
        <v>61</v>
      </c>
      <c r="B4095">
        <v>1963</v>
      </c>
      <c r="C4095" s="16">
        <v>3007.32177734375</v>
      </c>
      <c r="D4095" s="16">
        <v>2572.4482421875</v>
      </c>
      <c r="E4095" s="16">
        <v>637.67706298828125</v>
      </c>
      <c r="F4095" s="16">
        <v>481.48214721679688</v>
      </c>
    </row>
    <row r="4096" spans="1:6" x14ac:dyDescent="0.2">
      <c r="A4096" t="s">
        <v>61</v>
      </c>
      <c r="B4096">
        <v>1964</v>
      </c>
      <c r="C4096" s="16">
        <v>3966.927490234375</v>
      </c>
      <c r="D4096" s="16">
        <v>3220.980712890625</v>
      </c>
      <c r="E4096" s="16">
        <v>829.18243408203125</v>
      </c>
      <c r="F4096" s="16">
        <v>598.7047119140625</v>
      </c>
    </row>
    <row r="4097" spans="1:6" x14ac:dyDescent="0.2">
      <c r="A4097" t="s">
        <v>61</v>
      </c>
      <c r="B4097">
        <v>1965</v>
      </c>
      <c r="C4097" s="16">
        <v>4092.595703125</v>
      </c>
      <c r="D4097" s="16">
        <v>3440.201416015625</v>
      </c>
      <c r="E4097" s="16">
        <v>784.78057861328125</v>
      </c>
      <c r="F4097" s="16">
        <v>636.63665771484375</v>
      </c>
    </row>
    <row r="4098" spans="1:6" x14ac:dyDescent="0.2">
      <c r="A4098" t="s">
        <v>61</v>
      </c>
      <c r="B4098">
        <v>1966</v>
      </c>
      <c r="C4098" s="16">
        <v>4209.7314453125</v>
      </c>
      <c r="D4098" s="16">
        <v>3689.840087890625</v>
      </c>
      <c r="E4098" s="16">
        <v>703.428466796875</v>
      </c>
      <c r="F4098" s="16">
        <v>679.531494140625</v>
      </c>
    </row>
    <row r="4099" spans="1:6" x14ac:dyDescent="0.2">
      <c r="A4099" t="s">
        <v>61</v>
      </c>
      <c r="B4099">
        <v>1967</v>
      </c>
      <c r="C4099" s="16">
        <v>4688.580078125</v>
      </c>
      <c r="D4099" s="16">
        <v>3901.980712890625</v>
      </c>
      <c r="E4099" s="16">
        <v>785.9444580078125</v>
      </c>
      <c r="F4099" s="16">
        <v>717.97930908203125</v>
      </c>
    </row>
    <row r="4100" spans="1:6" x14ac:dyDescent="0.2">
      <c r="A4100" t="s">
        <v>61</v>
      </c>
      <c r="B4100">
        <v>1968</v>
      </c>
      <c r="C4100" s="16">
        <v>5334.86376953125</v>
      </c>
      <c r="D4100" s="16">
        <v>4197.0673828125</v>
      </c>
      <c r="E4100" s="16">
        <v>1009.2926635742188</v>
      </c>
      <c r="F4100" s="16">
        <v>770.55975341796875</v>
      </c>
    </row>
    <row r="4101" spans="1:6" x14ac:dyDescent="0.2">
      <c r="A4101" t="s">
        <v>61</v>
      </c>
      <c r="B4101">
        <v>1969</v>
      </c>
      <c r="C4101" s="16">
        <v>5562.296875</v>
      </c>
      <c r="D4101" s="16">
        <v>4397.3330078125</v>
      </c>
      <c r="E4101" s="16">
        <v>1063.669677734375</v>
      </c>
      <c r="F4101" s="16">
        <v>807.477783203125</v>
      </c>
    </row>
    <row r="4102" spans="1:6" x14ac:dyDescent="0.2">
      <c r="A4102" t="s">
        <v>61</v>
      </c>
      <c r="B4102">
        <v>1970</v>
      </c>
      <c r="C4102" s="16">
        <v>5707.8408203125</v>
      </c>
      <c r="D4102" s="16">
        <v>4976.53955078125</v>
      </c>
      <c r="E4102" s="16">
        <v>1180.3583984375</v>
      </c>
      <c r="F4102" s="16">
        <v>911.8443603515625</v>
      </c>
    </row>
    <row r="4103" spans="1:6" x14ac:dyDescent="0.2">
      <c r="A4103" t="s">
        <v>61</v>
      </c>
      <c r="B4103">
        <v>1971</v>
      </c>
      <c r="C4103" s="16">
        <v>6525.04541015625</v>
      </c>
      <c r="D4103" s="16">
        <v>5376.6513671875</v>
      </c>
      <c r="E4103" s="16">
        <v>1339.0439453125</v>
      </c>
      <c r="F4103" s="16">
        <v>1082.942138671875</v>
      </c>
    </row>
    <row r="4104" spans="1:6" x14ac:dyDescent="0.2">
      <c r="A4104" t="s">
        <v>61</v>
      </c>
      <c r="B4104">
        <v>1972</v>
      </c>
      <c r="C4104" s="16">
        <v>7206.0458984375</v>
      </c>
      <c r="D4104" s="16">
        <v>5456.294921875</v>
      </c>
      <c r="E4104" s="16">
        <v>1603.2762451171875</v>
      </c>
      <c r="F4104" s="16">
        <v>1457.9434814453125</v>
      </c>
    </row>
    <row r="4105" spans="1:6" x14ac:dyDescent="0.2">
      <c r="A4105" t="s">
        <v>61</v>
      </c>
      <c r="B4105">
        <v>1973</v>
      </c>
      <c r="C4105" s="16">
        <v>8997.1376953125</v>
      </c>
      <c r="D4105" s="16">
        <v>6604.181640625</v>
      </c>
      <c r="E4105" s="16">
        <v>1961.3509521484375</v>
      </c>
      <c r="F4105" s="16">
        <v>1836.3629150390625</v>
      </c>
    </row>
    <row r="4106" spans="1:6" x14ac:dyDescent="0.2">
      <c r="A4106" t="s">
        <v>61</v>
      </c>
      <c r="B4106">
        <v>1974</v>
      </c>
      <c r="C4106" s="16">
        <v>11270.427734375</v>
      </c>
      <c r="D4106" s="16">
        <v>7732.19287109375</v>
      </c>
      <c r="E4106" s="16">
        <v>2179.28955078125</v>
      </c>
      <c r="F4106" s="16">
        <v>1917.97900390625</v>
      </c>
    </row>
    <row r="4107" spans="1:6" x14ac:dyDescent="0.2">
      <c r="A4107" t="s">
        <v>61</v>
      </c>
      <c r="B4107">
        <v>1975</v>
      </c>
      <c r="C4107" s="16">
        <v>13833.5673828125</v>
      </c>
      <c r="D4107" s="16">
        <v>9103.646484375</v>
      </c>
      <c r="E4107" s="16">
        <v>2431.37255859375</v>
      </c>
      <c r="F4107" s="16">
        <v>2470.32763671875</v>
      </c>
    </row>
    <row r="4108" spans="1:6" x14ac:dyDescent="0.2">
      <c r="A4108" t="s">
        <v>61</v>
      </c>
      <c r="B4108">
        <v>1976</v>
      </c>
      <c r="C4108" s="16">
        <v>15531.193359375</v>
      </c>
      <c r="D4108" s="16">
        <v>11279.0986328125</v>
      </c>
      <c r="E4108" s="16">
        <v>2797.84765625</v>
      </c>
      <c r="F4108" s="16">
        <v>2932.994140625</v>
      </c>
    </row>
    <row r="4109" spans="1:6" x14ac:dyDescent="0.2">
      <c r="A4109" t="s">
        <v>61</v>
      </c>
      <c r="B4109">
        <v>1977</v>
      </c>
      <c r="C4109" s="16">
        <v>15660.2333984375</v>
      </c>
      <c r="D4109" s="16">
        <v>13079.6142578125</v>
      </c>
      <c r="E4109" s="16">
        <v>3810.362060546875</v>
      </c>
      <c r="F4109" s="16">
        <v>3431.60302734375</v>
      </c>
    </row>
    <row r="4110" spans="1:6" x14ac:dyDescent="0.2">
      <c r="A4110" t="s">
        <v>61</v>
      </c>
      <c r="B4110">
        <v>1978</v>
      </c>
      <c r="C4110" s="16">
        <v>16984.953125</v>
      </c>
      <c r="D4110" s="16">
        <v>15405.2548828125</v>
      </c>
      <c r="E4110" s="16">
        <v>4819.5244140625</v>
      </c>
      <c r="F4110" s="16">
        <v>3894.389892578125</v>
      </c>
    </row>
    <row r="4111" spans="1:6" x14ac:dyDescent="0.2">
      <c r="A4111" t="s">
        <v>61</v>
      </c>
      <c r="B4111">
        <v>1979</v>
      </c>
      <c r="C4111" s="16">
        <v>20274.875</v>
      </c>
      <c r="D4111" s="16">
        <v>18270.861328125</v>
      </c>
      <c r="E4111" s="16">
        <v>5657.61328125</v>
      </c>
      <c r="F4111" s="16">
        <v>4720.03564453125</v>
      </c>
    </row>
    <row r="4112" spans="1:6" x14ac:dyDescent="0.2">
      <c r="A4112" t="s">
        <v>61</v>
      </c>
      <c r="B4112">
        <v>1980</v>
      </c>
      <c r="C4112" s="16">
        <v>26186.998046875</v>
      </c>
      <c r="D4112" s="16">
        <v>20653.166015625</v>
      </c>
      <c r="E4112" s="16">
        <v>5595.66943359375</v>
      </c>
      <c r="F4112" s="16">
        <v>2914.552001953125</v>
      </c>
    </row>
    <row r="4113" spans="1:6" x14ac:dyDescent="0.2">
      <c r="A4113" t="s">
        <v>61</v>
      </c>
      <c r="B4113">
        <v>1981</v>
      </c>
      <c r="C4113" s="16">
        <v>26542.712890625</v>
      </c>
      <c r="D4113" s="16">
        <v>20679.958984375</v>
      </c>
      <c r="E4113" s="16">
        <v>4724.87939453125</v>
      </c>
      <c r="F4113" s="16">
        <v>3572.902099609375</v>
      </c>
    </row>
    <row r="4114" spans="1:6" x14ac:dyDescent="0.2">
      <c r="A4114" t="s">
        <v>61</v>
      </c>
      <c r="B4114">
        <v>1982</v>
      </c>
      <c r="C4114" s="16">
        <v>28584.677734375</v>
      </c>
      <c r="D4114" s="16">
        <v>22262.611328125</v>
      </c>
      <c r="E4114" s="16">
        <v>5247.6494140625</v>
      </c>
      <c r="F4114" s="16">
        <v>4742.0029296875</v>
      </c>
    </row>
    <row r="4115" spans="1:6" x14ac:dyDescent="0.2">
      <c r="A4115" t="s">
        <v>61</v>
      </c>
      <c r="B4115">
        <v>1983</v>
      </c>
      <c r="C4115" s="16">
        <v>30706.724609375</v>
      </c>
      <c r="D4115" s="16">
        <v>24458.646484375</v>
      </c>
      <c r="E4115" s="16">
        <v>5564.0625</v>
      </c>
      <c r="F4115" s="16">
        <v>5392.27197265625</v>
      </c>
    </row>
    <row r="4116" spans="1:6" x14ac:dyDescent="0.2">
      <c r="A4116" t="s">
        <v>61</v>
      </c>
      <c r="B4116">
        <v>1984</v>
      </c>
      <c r="C4116" s="16">
        <v>34059.765625</v>
      </c>
      <c r="D4116" s="16">
        <v>27582.4765625</v>
      </c>
      <c r="E4116" s="16">
        <v>6891.302734375</v>
      </c>
      <c r="F4116" s="16">
        <v>6699.42138671875</v>
      </c>
    </row>
    <row r="4117" spans="1:6" x14ac:dyDescent="0.2">
      <c r="A4117" t="s">
        <v>61</v>
      </c>
      <c r="B4117">
        <v>1985</v>
      </c>
      <c r="C4117" s="16">
        <v>35388.23046875</v>
      </c>
      <c r="D4117" s="16">
        <v>32206.626953125</v>
      </c>
      <c r="E4117" s="16">
        <v>7779.22314453125</v>
      </c>
      <c r="F4117" s="16">
        <v>7350.708984375</v>
      </c>
    </row>
    <row r="4118" spans="1:6" x14ac:dyDescent="0.2">
      <c r="A4118" t="s">
        <v>61</v>
      </c>
      <c r="B4118">
        <v>1986</v>
      </c>
      <c r="C4118" s="16">
        <v>39840.609375</v>
      </c>
      <c r="D4118" s="16">
        <v>33554.8671875</v>
      </c>
      <c r="E4118" s="16">
        <v>7594.05517578125</v>
      </c>
      <c r="F4118" s="16">
        <v>7370.46923828125</v>
      </c>
    </row>
    <row r="4119" spans="1:6" x14ac:dyDescent="0.2">
      <c r="A4119" t="s">
        <v>61</v>
      </c>
      <c r="B4119">
        <v>1987</v>
      </c>
      <c r="C4119" s="16">
        <v>47321.953125</v>
      </c>
      <c r="D4119" s="16">
        <v>37813.23046875</v>
      </c>
      <c r="E4119" s="16">
        <v>9221.685546875</v>
      </c>
      <c r="F4119" s="16">
        <v>7899.97509765625</v>
      </c>
    </row>
    <row r="4120" spans="1:6" x14ac:dyDescent="0.2">
      <c r="A4120" t="s">
        <v>61</v>
      </c>
      <c r="B4120">
        <v>1988</v>
      </c>
      <c r="C4120" s="16">
        <v>59971.06640625</v>
      </c>
      <c r="D4120" s="16">
        <v>43636.40625</v>
      </c>
      <c r="E4120" s="16">
        <v>10794.9453125</v>
      </c>
      <c r="F4120" s="16">
        <v>9825.9267578125</v>
      </c>
    </row>
    <row r="4121" spans="1:6" x14ac:dyDescent="0.2">
      <c r="A4121" t="s">
        <v>61</v>
      </c>
      <c r="B4121">
        <v>1989</v>
      </c>
      <c r="C4121" s="16">
        <v>68975.0859375</v>
      </c>
      <c r="D4121" s="16">
        <v>51305.41796875</v>
      </c>
      <c r="E4121" s="16">
        <v>12406.33203125</v>
      </c>
      <c r="F4121" s="16">
        <v>11336.541015625</v>
      </c>
    </row>
    <row r="4122" spans="1:6" x14ac:dyDescent="0.2">
      <c r="A4122" t="s">
        <v>61</v>
      </c>
      <c r="B4122">
        <v>1990</v>
      </c>
      <c r="C4122" s="16">
        <v>67363.203125</v>
      </c>
      <c r="D4122" s="16">
        <v>38816.21484375</v>
      </c>
      <c r="E4122" s="16">
        <v>10723.083984375</v>
      </c>
      <c r="F4122" s="16">
        <v>27669.955078125</v>
      </c>
    </row>
    <row r="4123" spans="1:6" x14ac:dyDescent="0.2">
      <c r="A4123" t="s">
        <v>61</v>
      </c>
      <c r="B4123">
        <v>1991</v>
      </c>
      <c r="C4123" s="16">
        <v>60452.390625</v>
      </c>
      <c r="D4123" s="16">
        <v>35370.84375</v>
      </c>
      <c r="E4123" s="16">
        <v>9046.5654296875</v>
      </c>
      <c r="F4123" s="16">
        <v>29018.71484375</v>
      </c>
    </row>
    <row r="4124" spans="1:6" x14ac:dyDescent="0.2">
      <c r="A4124" t="s">
        <v>61</v>
      </c>
      <c r="B4124">
        <v>1992</v>
      </c>
      <c r="C4124" s="16">
        <v>57521.6875</v>
      </c>
      <c r="D4124" s="16">
        <v>35475.36328125</v>
      </c>
      <c r="E4124" s="16">
        <v>8402.6064453125</v>
      </c>
      <c r="F4124" s="16">
        <v>28396.416015625</v>
      </c>
    </row>
    <row r="4125" spans="1:6" x14ac:dyDescent="0.2">
      <c r="A4125" t="s">
        <v>61</v>
      </c>
      <c r="B4125">
        <v>1993</v>
      </c>
      <c r="C4125" s="16">
        <v>57116.70703125</v>
      </c>
      <c r="D4125" s="16">
        <v>35785.171875</v>
      </c>
      <c r="E4125" s="16">
        <v>9348.3642578125</v>
      </c>
      <c r="F4125" s="16">
        <v>28254.068359375</v>
      </c>
    </row>
    <row r="4126" spans="1:6" x14ac:dyDescent="0.2">
      <c r="A4126" t="s">
        <v>61</v>
      </c>
      <c r="B4126">
        <v>1994</v>
      </c>
      <c r="C4126" s="16">
        <v>60302.53125</v>
      </c>
      <c r="D4126" s="16">
        <v>39379.90625</v>
      </c>
      <c r="E4126" s="16">
        <v>11513.166015625</v>
      </c>
      <c r="F4126" s="16">
        <v>29529.109375</v>
      </c>
    </row>
    <row r="4127" spans="1:6" x14ac:dyDescent="0.2">
      <c r="A4127" t="s">
        <v>61</v>
      </c>
      <c r="B4127">
        <v>1995</v>
      </c>
      <c r="C4127" s="16">
        <v>64084.53515625</v>
      </c>
      <c r="D4127" s="16">
        <v>45936.12109375</v>
      </c>
      <c r="E4127" s="16">
        <v>11114.0703125</v>
      </c>
      <c r="F4127" s="16">
        <v>32048.2734375</v>
      </c>
    </row>
    <row r="4128" spans="1:6" x14ac:dyDescent="0.2">
      <c r="A4128" t="s">
        <v>61</v>
      </c>
      <c r="B4128">
        <v>1996</v>
      </c>
      <c r="C4128" s="16">
        <v>72803.8203125</v>
      </c>
      <c r="D4128" s="16">
        <v>48662.75390625</v>
      </c>
      <c r="E4128" s="16">
        <v>12804.8330078125</v>
      </c>
      <c r="F4128" s="16">
        <v>34099.58984375</v>
      </c>
    </row>
    <row r="4129" spans="1:6" x14ac:dyDescent="0.2">
      <c r="A4129" t="s">
        <v>61</v>
      </c>
      <c r="B4129">
        <v>1997</v>
      </c>
      <c r="C4129" s="16">
        <v>69102.9921875</v>
      </c>
      <c r="D4129" s="16">
        <v>49533.4921875</v>
      </c>
      <c r="E4129" s="16">
        <v>11984.6103515625</v>
      </c>
      <c r="F4129" s="16">
        <v>34557.90625</v>
      </c>
    </row>
    <row r="4130" spans="1:6" x14ac:dyDescent="0.2">
      <c r="A4130" t="s">
        <v>61</v>
      </c>
      <c r="B4130">
        <v>1998</v>
      </c>
      <c r="C4130" s="16">
        <v>76827.1015625</v>
      </c>
      <c r="D4130" s="16">
        <v>51352.16796875</v>
      </c>
      <c r="E4130" s="16">
        <v>13511.9541015625</v>
      </c>
      <c r="F4130" s="16">
        <v>35983.7734375</v>
      </c>
    </row>
    <row r="4131" spans="1:6" x14ac:dyDescent="0.2">
      <c r="A4131" t="s">
        <v>61</v>
      </c>
      <c r="B4131">
        <v>1999</v>
      </c>
      <c r="C4131" s="16">
        <v>84977.890625</v>
      </c>
      <c r="D4131" s="16">
        <v>50674.2890625</v>
      </c>
      <c r="E4131" s="16">
        <v>10482.0498046875</v>
      </c>
      <c r="F4131" s="16">
        <v>38744.765625</v>
      </c>
    </row>
    <row r="4132" spans="1:6" x14ac:dyDescent="0.2">
      <c r="A4132" t="s">
        <v>61</v>
      </c>
      <c r="B4132">
        <v>2000</v>
      </c>
      <c r="C4132" s="16">
        <v>90874.3828125</v>
      </c>
      <c r="D4132" s="16">
        <v>54044.01953125</v>
      </c>
      <c r="E4132" s="16">
        <v>10259.875</v>
      </c>
      <c r="F4132" s="16">
        <v>40413.72265625</v>
      </c>
    </row>
    <row r="4133" spans="1:6" x14ac:dyDescent="0.2">
      <c r="A4133" t="s">
        <v>61</v>
      </c>
      <c r="B4133">
        <v>2001</v>
      </c>
      <c r="C4133" s="16">
        <v>96553.6640625</v>
      </c>
      <c r="D4133" s="16">
        <v>48352.8359375</v>
      </c>
      <c r="E4133" s="16">
        <v>10437.2470703125</v>
      </c>
      <c r="F4133" s="16">
        <v>43801.2578125</v>
      </c>
    </row>
    <row r="4134" spans="1:6" x14ac:dyDescent="0.2">
      <c r="A4134" t="s">
        <v>61</v>
      </c>
      <c r="B4134">
        <v>2002</v>
      </c>
      <c r="C4134" s="16">
        <v>102251.34375</v>
      </c>
      <c r="D4134" s="16">
        <v>48289.19921875</v>
      </c>
      <c r="E4134" s="16">
        <v>15038.3427734375</v>
      </c>
      <c r="F4134" s="16">
        <v>43965.11328125</v>
      </c>
    </row>
    <row r="4135" spans="1:6" x14ac:dyDescent="0.2">
      <c r="A4135" t="s">
        <v>61</v>
      </c>
      <c r="B4135">
        <v>2003</v>
      </c>
      <c r="C4135" s="16">
        <v>107456.6796875</v>
      </c>
      <c r="D4135" s="16">
        <v>49297.84375</v>
      </c>
      <c r="E4135" s="16">
        <v>13644.8525390625</v>
      </c>
      <c r="F4135" s="16">
        <v>45022.62109375</v>
      </c>
    </row>
    <row r="4136" spans="1:6" x14ac:dyDescent="0.2">
      <c r="A4136" t="s">
        <v>61</v>
      </c>
      <c r="B4136">
        <v>2004</v>
      </c>
      <c r="C4136" s="16">
        <v>117523.59375</v>
      </c>
      <c r="D4136" s="16">
        <v>48321.375</v>
      </c>
      <c r="E4136" s="16">
        <v>11757.6806640625</v>
      </c>
      <c r="F4136" s="16">
        <v>44751.34765625</v>
      </c>
    </row>
    <row r="4137" spans="1:6" x14ac:dyDescent="0.2">
      <c r="A4137" t="s">
        <v>61</v>
      </c>
      <c r="B4137">
        <v>2005</v>
      </c>
      <c r="C4137" s="16">
        <v>132296.734375</v>
      </c>
      <c r="D4137" s="16">
        <v>46667.1875</v>
      </c>
      <c r="E4137" s="16">
        <v>10831.1591796875</v>
      </c>
      <c r="F4137" s="16">
        <v>48760.921875</v>
      </c>
    </row>
    <row r="4138" spans="1:6" x14ac:dyDescent="0.2">
      <c r="A4138" t="s">
        <v>61</v>
      </c>
      <c r="B4138">
        <v>2006</v>
      </c>
      <c r="C4138" s="16">
        <v>145083.1875</v>
      </c>
      <c r="D4138" s="16">
        <v>47668.6875</v>
      </c>
      <c r="E4138" s="16">
        <v>12309.84375</v>
      </c>
      <c r="F4138" s="16">
        <v>50721.28125</v>
      </c>
    </row>
    <row r="4139" spans="1:6" x14ac:dyDescent="0.2">
      <c r="A4139" t="s">
        <v>61</v>
      </c>
      <c r="B4139">
        <v>2007</v>
      </c>
      <c r="C4139" s="16">
        <v>158126.125</v>
      </c>
      <c r="D4139" s="16">
        <v>50900</v>
      </c>
      <c r="E4139" s="16">
        <v>11260.9658203125</v>
      </c>
      <c r="F4139" s="16">
        <v>54695.9140625</v>
      </c>
    </row>
    <row r="4140" spans="1:6" x14ac:dyDescent="0.2">
      <c r="A4140" t="s">
        <v>61</v>
      </c>
      <c r="B4140">
        <v>2008</v>
      </c>
      <c r="C4140" s="16">
        <v>151542.421875</v>
      </c>
      <c r="D4140" s="16">
        <v>50427.609375</v>
      </c>
      <c r="E4140" s="16">
        <v>10704.861328125</v>
      </c>
      <c r="F4140" s="16">
        <v>57873.109375</v>
      </c>
    </row>
    <row r="4141" spans="1:6" x14ac:dyDescent="0.2">
      <c r="A4141" t="s">
        <v>61</v>
      </c>
      <c r="B4141">
        <v>2009</v>
      </c>
      <c r="C4141" s="16">
        <v>130920.3828125</v>
      </c>
      <c r="D4141" s="16">
        <v>42826.8046875</v>
      </c>
      <c r="E4141" s="16">
        <v>9762.623046875</v>
      </c>
      <c r="F4141" s="16">
        <v>55355.19140625</v>
      </c>
    </row>
    <row r="4142" spans="1:6" x14ac:dyDescent="0.2">
      <c r="A4142" t="s">
        <v>61</v>
      </c>
      <c r="B4142">
        <v>2010</v>
      </c>
      <c r="C4142" s="16">
        <v>128456.0234375</v>
      </c>
      <c r="D4142" s="16">
        <v>46031.11328125</v>
      </c>
      <c r="E4142" s="16">
        <v>13404.6328125</v>
      </c>
      <c r="F4142" s="16">
        <v>57388.2265625</v>
      </c>
    </row>
    <row r="4143" spans="1:6" x14ac:dyDescent="0.2">
      <c r="A4143" t="s">
        <v>61</v>
      </c>
      <c r="B4143">
        <v>2011</v>
      </c>
      <c r="C4143" s="16">
        <v>134563.203125</v>
      </c>
      <c r="D4143" s="16">
        <v>52932.96875</v>
      </c>
      <c r="E4143" s="16">
        <v>9270.7080078125</v>
      </c>
      <c r="F4143" s="16">
        <v>58839.12109375</v>
      </c>
    </row>
    <row r="4144" spans="1:6" x14ac:dyDescent="0.2">
      <c r="A4144" t="s">
        <v>61</v>
      </c>
      <c r="B4144">
        <v>2012</v>
      </c>
      <c r="C4144" s="16">
        <v>141914.734375</v>
      </c>
      <c r="D4144" s="16">
        <v>53154.77734375</v>
      </c>
      <c r="E4144" s="16">
        <v>11320.86328125</v>
      </c>
      <c r="F4144" s="16">
        <v>60766.625</v>
      </c>
    </row>
    <row r="4145" spans="1:6" x14ac:dyDescent="0.2">
      <c r="A4145" t="s">
        <v>61</v>
      </c>
      <c r="B4145">
        <v>2013</v>
      </c>
      <c r="C4145" s="16">
        <v>154985.796875</v>
      </c>
      <c r="D4145" s="16">
        <v>54840.7734375</v>
      </c>
      <c r="E4145" s="16">
        <v>11371.33984375</v>
      </c>
      <c r="F4145" s="16">
        <v>65529.08984375</v>
      </c>
    </row>
    <row r="4146" spans="1:6" x14ac:dyDescent="0.2">
      <c r="A4146" t="s">
        <v>61</v>
      </c>
      <c r="B4146">
        <v>2014</v>
      </c>
      <c r="C4146" s="16">
        <v>165170.9375</v>
      </c>
      <c r="D4146" s="16">
        <v>59891.73046875</v>
      </c>
      <c r="E4146" s="16">
        <v>15641.8046875</v>
      </c>
      <c r="F4146" s="16">
        <v>64990.52734375</v>
      </c>
    </row>
    <row r="4147" spans="1:6" x14ac:dyDescent="0.2">
      <c r="A4147" t="s">
        <v>61</v>
      </c>
      <c r="B4147">
        <v>2015</v>
      </c>
      <c r="C4147" s="16">
        <v>174768.640625</v>
      </c>
      <c r="D4147" s="16">
        <v>60326.953125</v>
      </c>
      <c r="E4147" s="16">
        <v>21333.609375</v>
      </c>
      <c r="F4147" s="16">
        <v>62838.796875</v>
      </c>
    </row>
    <row r="4148" spans="1:6" x14ac:dyDescent="0.2">
      <c r="A4148" t="s">
        <v>61</v>
      </c>
      <c r="B4148">
        <v>2016</v>
      </c>
      <c r="C4148" s="16">
        <v>182560.421875</v>
      </c>
      <c r="D4148" s="16">
        <v>59567.234375</v>
      </c>
      <c r="E4148" s="16">
        <v>24669.31640625</v>
      </c>
      <c r="F4148" s="16">
        <v>64494.03515625</v>
      </c>
    </row>
    <row r="4149" spans="1:6" x14ac:dyDescent="0.2">
      <c r="A4149" t="s">
        <v>61</v>
      </c>
      <c r="B4149">
        <v>2017</v>
      </c>
      <c r="C4149" s="16">
        <v>198748.25</v>
      </c>
      <c r="D4149" s="16">
        <v>63808.98828125</v>
      </c>
      <c r="E4149" s="16">
        <v>21747.6015625</v>
      </c>
      <c r="F4149" s="16">
        <v>66738.15625</v>
      </c>
    </row>
    <row r="4150" spans="1:6" x14ac:dyDescent="0.2">
      <c r="A4150" t="s">
        <v>62</v>
      </c>
      <c r="B4150">
        <v>1950</v>
      </c>
    </row>
    <row r="4151" spans="1:6" x14ac:dyDescent="0.2">
      <c r="A4151" t="s">
        <v>62</v>
      </c>
      <c r="B4151">
        <v>1951</v>
      </c>
    </row>
    <row r="4152" spans="1:6" x14ac:dyDescent="0.2">
      <c r="A4152" t="s">
        <v>62</v>
      </c>
      <c r="B4152">
        <v>1952</v>
      </c>
    </row>
    <row r="4153" spans="1:6" x14ac:dyDescent="0.2">
      <c r="A4153" t="s">
        <v>62</v>
      </c>
      <c r="B4153">
        <v>1953</v>
      </c>
    </row>
    <row r="4154" spans="1:6" x14ac:dyDescent="0.2">
      <c r="A4154" t="s">
        <v>62</v>
      </c>
      <c r="B4154">
        <v>1954</v>
      </c>
    </row>
    <row r="4155" spans="1:6" x14ac:dyDescent="0.2">
      <c r="A4155" t="s">
        <v>62</v>
      </c>
      <c r="B4155">
        <v>1955</v>
      </c>
    </row>
    <row r="4156" spans="1:6" x14ac:dyDescent="0.2">
      <c r="A4156" t="s">
        <v>62</v>
      </c>
      <c r="B4156">
        <v>1956</v>
      </c>
    </row>
    <row r="4157" spans="1:6" x14ac:dyDescent="0.2">
      <c r="A4157" t="s">
        <v>62</v>
      </c>
      <c r="B4157">
        <v>1957</v>
      </c>
    </row>
    <row r="4158" spans="1:6" x14ac:dyDescent="0.2">
      <c r="A4158" t="s">
        <v>62</v>
      </c>
      <c r="B4158">
        <v>1958</v>
      </c>
    </row>
    <row r="4159" spans="1:6" x14ac:dyDescent="0.2">
      <c r="A4159" t="s">
        <v>62</v>
      </c>
      <c r="B4159">
        <v>1959</v>
      </c>
    </row>
    <row r="4160" spans="1:6" x14ac:dyDescent="0.2">
      <c r="A4160" t="s">
        <v>62</v>
      </c>
      <c r="B4160">
        <v>1960</v>
      </c>
    </row>
    <row r="4161" spans="1:2" x14ac:dyDescent="0.2">
      <c r="A4161" t="s">
        <v>62</v>
      </c>
      <c r="B4161">
        <v>1961</v>
      </c>
    </row>
    <row r="4162" spans="1:2" x14ac:dyDescent="0.2">
      <c r="A4162" t="s">
        <v>62</v>
      </c>
      <c r="B4162">
        <v>1962</v>
      </c>
    </row>
    <row r="4163" spans="1:2" x14ac:dyDescent="0.2">
      <c r="A4163" t="s">
        <v>62</v>
      </c>
      <c r="B4163">
        <v>1963</v>
      </c>
    </row>
    <row r="4164" spans="1:2" x14ac:dyDescent="0.2">
      <c r="A4164" t="s">
        <v>62</v>
      </c>
      <c r="B4164">
        <v>1964</v>
      </c>
    </row>
    <row r="4165" spans="1:2" x14ac:dyDescent="0.2">
      <c r="A4165" t="s">
        <v>62</v>
      </c>
      <c r="B4165">
        <v>1965</v>
      </c>
    </row>
    <row r="4166" spans="1:2" x14ac:dyDescent="0.2">
      <c r="A4166" t="s">
        <v>62</v>
      </c>
      <c r="B4166">
        <v>1966</v>
      </c>
    </row>
    <row r="4167" spans="1:2" x14ac:dyDescent="0.2">
      <c r="A4167" t="s">
        <v>62</v>
      </c>
      <c r="B4167">
        <v>1967</v>
      </c>
    </row>
    <row r="4168" spans="1:2" x14ac:dyDescent="0.2">
      <c r="A4168" t="s">
        <v>62</v>
      </c>
      <c r="B4168">
        <v>1968</v>
      </c>
    </row>
    <row r="4169" spans="1:2" x14ac:dyDescent="0.2">
      <c r="A4169" t="s">
        <v>62</v>
      </c>
      <c r="B4169">
        <v>1969</v>
      </c>
    </row>
    <row r="4170" spans="1:2" x14ac:dyDescent="0.2">
      <c r="A4170" t="s">
        <v>62</v>
      </c>
      <c r="B4170">
        <v>1970</v>
      </c>
    </row>
    <row r="4171" spans="1:2" x14ac:dyDescent="0.2">
      <c r="A4171" t="s">
        <v>62</v>
      </c>
      <c r="B4171">
        <v>1971</v>
      </c>
    </row>
    <row r="4172" spans="1:2" x14ac:dyDescent="0.2">
      <c r="A4172" t="s">
        <v>62</v>
      </c>
      <c r="B4172">
        <v>1972</v>
      </c>
    </row>
    <row r="4173" spans="1:2" x14ac:dyDescent="0.2">
      <c r="A4173" t="s">
        <v>62</v>
      </c>
      <c r="B4173">
        <v>1973</v>
      </c>
    </row>
    <row r="4174" spans="1:2" x14ac:dyDescent="0.2">
      <c r="A4174" t="s">
        <v>62</v>
      </c>
      <c r="B4174">
        <v>1974</v>
      </c>
    </row>
    <row r="4175" spans="1:2" x14ac:dyDescent="0.2">
      <c r="A4175" t="s">
        <v>62</v>
      </c>
      <c r="B4175">
        <v>1975</v>
      </c>
    </row>
    <row r="4176" spans="1:2" x14ac:dyDescent="0.2">
      <c r="A4176" t="s">
        <v>62</v>
      </c>
      <c r="B4176">
        <v>1976</v>
      </c>
    </row>
    <row r="4177" spans="1:6" x14ac:dyDescent="0.2">
      <c r="A4177" t="s">
        <v>62</v>
      </c>
      <c r="B4177">
        <v>1977</v>
      </c>
    </row>
    <row r="4178" spans="1:6" x14ac:dyDescent="0.2">
      <c r="A4178" t="s">
        <v>62</v>
      </c>
      <c r="B4178">
        <v>1978</v>
      </c>
    </row>
    <row r="4179" spans="1:6" x14ac:dyDescent="0.2">
      <c r="A4179" t="s">
        <v>62</v>
      </c>
      <c r="B4179">
        <v>1979</v>
      </c>
    </row>
    <row r="4180" spans="1:6" x14ac:dyDescent="0.2">
      <c r="A4180" t="s">
        <v>62</v>
      </c>
      <c r="B4180">
        <v>1980</v>
      </c>
    </row>
    <row r="4181" spans="1:6" x14ac:dyDescent="0.2">
      <c r="A4181" t="s">
        <v>62</v>
      </c>
      <c r="B4181">
        <v>1981</v>
      </c>
    </row>
    <row r="4182" spans="1:6" x14ac:dyDescent="0.2">
      <c r="A4182" t="s">
        <v>62</v>
      </c>
      <c r="B4182">
        <v>1982</v>
      </c>
    </row>
    <row r="4183" spans="1:6" x14ac:dyDescent="0.2">
      <c r="A4183" t="s">
        <v>62</v>
      </c>
      <c r="B4183">
        <v>1983</v>
      </c>
    </row>
    <row r="4184" spans="1:6" x14ac:dyDescent="0.2">
      <c r="A4184" t="s">
        <v>62</v>
      </c>
      <c r="B4184">
        <v>1984</v>
      </c>
    </row>
    <row r="4185" spans="1:6" x14ac:dyDescent="0.2">
      <c r="A4185" t="s">
        <v>62</v>
      </c>
      <c r="B4185">
        <v>1985</v>
      </c>
    </row>
    <row r="4186" spans="1:6" x14ac:dyDescent="0.2">
      <c r="A4186" t="s">
        <v>62</v>
      </c>
      <c r="B4186">
        <v>1986</v>
      </c>
    </row>
    <row r="4187" spans="1:6" x14ac:dyDescent="0.2">
      <c r="A4187" t="s">
        <v>62</v>
      </c>
      <c r="B4187">
        <v>1987</v>
      </c>
    </row>
    <row r="4188" spans="1:6" x14ac:dyDescent="0.2">
      <c r="A4188" t="s">
        <v>62</v>
      </c>
      <c r="B4188">
        <v>1988</v>
      </c>
    </row>
    <row r="4189" spans="1:6" x14ac:dyDescent="0.2">
      <c r="A4189" t="s">
        <v>62</v>
      </c>
      <c r="B4189">
        <v>1989</v>
      </c>
    </row>
    <row r="4190" spans="1:6" x14ac:dyDescent="0.2">
      <c r="A4190" t="s">
        <v>62</v>
      </c>
      <c r="B4190">
        <v>1990</v>
      </c>
      <c r="C4190" s="16">
        <v>2.5282199494540691E-3</v>
      </c>
      <c r="D4190" s="16">
        <v>5.3678866242989898E-4</v>
      </c>
      <c r="E4190" s="16">
        <v>4.4842829811386764E-4</v>
      </c>
      <c r="F4190" s="16">
        <v>2.7563140974962153E-5</v>
      </c>
    </row>
    <row r="4191" spans="1:6" x14ac:dyDescent="0.2">
      <c r="A4191" t="s">
        <v>62</v>
      </c>
      <c r="B4191">
        <v>1991</v>
      </c>
      <c r="C4191" s="16">
        <v>2.5388591457158327E-3</v>
      </c>
      <c r="D4191" s="16">
        <v>5.7031156029552221E-4</v>
      </c>
      <c r="E4191" s="16">
        <v>5.5810308549553156E-4</v>
      </c>
      <c r="F4191" s="16">
        <v>3.4726235753623769E-5</v>
      </c>
    </row>
    <row r="4192" spans="1:6" x14ac:dyDescent="0.2">
      <c r="A4192" t="s">
        <v>62</v>
      </c>
      <c r="B4192">
        <v>1992</v>
      </c>
      <c r="C4192" s="16">
        <v>1.7226316034793854E-2</v>
      </c>
      <c r="D4192" s="16">
        <v>4.5160995796322823E-3</v>
      </c>
      <c r="E4192" s="16">
        <v>2.4274762254208326E-3</v>
      </c>
      <c r="F4192" s="16">
        <v>2.3310721735469997E-4</v>
      </c>
    </row>
    <row r="4193" spans="1:6" x14ac:dyDescent="0.2">
      <c r="A4193" t="s">
        <v>62</v>
      </c>
      <c r="B4193">
        <v>1993</v>
      </c>
      <c r="C4193" s="16">
        <v>0.18167459964752197</v>
      </c>
      <c r="D4193" s="16">
        <v>2.0509513095021248E-2</v>
      </c>
      <c r="E4193" s="16">
        <v>9.7165694460272789E-3</v>
      </c>
      <c r="F4193" s="16">
        <v>1.099314191378653E-3</v>
      </c>
    </row>
    <row r="4194" spans="1:6" x14ac:dyDescent="0.2">
      <c r="A4194" t="s">
        <v>62</v>
      </c>
      <c r="B4194">
        <v>1994</v>
      </c>
      <c r="C4194" s="16">
        <v>166.14450073242188</v>
      </c>
      <c r="D4194" s="16">
        <v>17.050884246826172</v>
      </c>
      <c r="E4194" s="16">
        <v>10.264743804931641</v>
      </c>
      <c r="F4194" s="16">
        <v>1.069875955581665</v>
      </c>
    </row>
    <row r="4195" spans="1:6" x14ac:dyDescent="0.2">
      <c r="A4195" t="s">
        <v>62</v>
      </c>
      <c r="B4195">
        <v>1995</v>
      </c>
      <c r="C4195" s="16">
        <v>632.712646484375</v>
      </c>
      <c r="D4195" s="16">
        <v>50.280921936035156</v>
      </c>
      <c r="E4195" s="16">
        <v>27.828548431396484</v>
      </c>
      <c r="F4195" s="16">
        <v>3.2778618335723877</v>
      </c>
    </row>
    <row r="4196" spans="1:6" x14ac:dyDescent="0.2">
      <c r="A4196" t="s">
        <v>62</v>
      </c>
      <c r="B4196">
        <v>1996</v>
      </c>
      <c r="C4196" s="16">
        <v>555.53680419921875</v>
      </c>
      <c r="D4196" s="16">
        <v>114.16571044921875</v>
      </c>
      <c r="E4196" s="16">
        <v>41.533000946044922</v>
      </c>
      <c r="F4196" s="16">
        <v>6.9694604873657227</v>
      </c>
    </row>
    <row r="4197" spans="1:6" x14ac:dyDescent="0.2">
      <c r="A4197" t="s">
        <v>62</v>
      </c>
      <c r="B4197">
        <v>1997</v>
      </c>
      <c r="C4197" s="16">
        <v>631.68572998046875</v>
      </c>
      <c r="D4197" s="16">
        <v>135.89735412597656</v>
      </c>
      <c r="E4197" s="16">
        <v>63.693382263183594</v>
      </c>
      <c r="F4197" s="16">
        <v>9.4925346374511719</v>
      </c>
    </row>
    <row r="4198" spans="1:6" x14ac:dyDescent="0.2">
      <c r="A4198" t="s">
        <v>62</v>
      </c>
      <c r="B4198">
        <v>1998</v>
      </c>
      <c r="C4198" s="16">
        <v>890.3336181640625</v>
      </c>
      <c r="D4198" s="16">
        <v>274.9002685546875</v>
      </c>
      <c r="E4198" s="16">
        <v>99.245048522949219</v>
      </c>
      <c r="F4198" s="16">
        <v>18.841064453125</v>
      </c>
    </row>
    <row r="4199" spans="1:6" x14ac:dyDescent="0.2">
      <c r="A4199" t="s">
        <v>62</v>
      </c>
      <c r="B4199">
        <v>1999</v>
      </c>
      <c r="C4199" s="16">
        <v>1056.1453857421875</v>
      </c>
      <c r="D4199" s="16">
        <v>269.45065307617188</v>
      </c>
      <c r="E4199" s="16">
        <v>138.35687255859375</v>
      </c>
      <c r="F4199" s="16">
        <v>21.6771240234375</v>
      </c>
    </row>
    <row r="4200" spans="1:6" x14ac:dyDescent="0.2">
      <c r="A4200" t="s">
        <v>62</v>
      </c>
      <c r="B4200">
        <v>2000</v>
      </c>
      <c r="C4200" s="16">
        <v>1058.8685302734375</v>
      </c>
      <c r="D4200" s="16">
        <v>345.15594482421875</v>
      </c>
      <c r="E4200" s="16">
        <v>108.40731048583984</v>
      </c>
      <c r="F4200" s="16">
        <v>25.378173828125</v>
      </c>
    </row>
    <row r="4201" spans="1:6" x14ac:dyDescent="0.2">
      <c r="A4201" t="s">
        <v>62</v>
      </c>
      <c r="B4201">
        <v>2001</v>
      </c>
      <c r="C4201" s="16">
        <v>1291.5360107421875</v>
      </c>
      <c r="D4201" s="16">
        <v>392.53762817382813</v>
      </c>
      <c r="E4201" s="16">
        <v>104.39147186279297</v>
      </c>
      <c r="F4201" s="16">
        <v>29.194889068603516</v>
      </c>
    </row>
    <row r="4202" spans="1:6" x14ac:dyDescent="0.2">
      <c r="A4202" t="s">
        <v>62</v>
      </c>
      <c r="B4202">
        <v>2002</v>
      </c>
      <c r="C4202" s="16">
        <v>1414.4412841796875</v>
      </c>
      <c r="D4202" s="16">
        <v>272.64581298828125</v>
      </c>
      <c r="E4202" s="16">
        <v>114.65518951416016</v>
      </c>
      <c r="F4202" s="16">
        <v>23.83769416809082</v>
      </c>
    </row>
    <row r="4203" spans="1:6" x14ac:dyDescent="0.2">
      <c r="A4203" t="s">
        <v>62</v>
      </c>
      <c r="B4203">
        <v>2003</v>
      </c>
      <c r="C4203" s="16">
        <v>1816.9696044921875</v>
      </c>
      <c r="D4203" s="16">
        <v>309.77987670898438</v>
      </c>
      <c r="E4203" s="16">
        <v>128.68226623535156</v>
      </c>
      <c r="F4203" s="16">
        <v>28.213064193725586</v>
      </c>
    </row>
    <row r="4204" spans="1:6" x14ac:dyDescent="0.2">
      <c r="A4204" t="s">
        <v>62</v>
      </c>
      <c r="B4204">
        <v>2004</v>
      </c>
      <c r="C4204" s="16">
        <v>1578.6708984375</v>
      </c>
      <c r="D4204" s="16">
        <v>797.4931640625</v>
      </c>
      <c r="E4204" s="16">
        <v>245.81683349609375</v>
      </c>
      <c r="F4204" s="16">
        <v>75.319404602050781</v>
      </c>
    </row>
    <row r="4205" spans="1:6" x14ac:dyDescent="0.2">
      <c r="A4205" t="s">
        <v>62</v>
      </c>
      <c r="B4205">
        <v>2005</v>
      </c>
      <c r="C4205" s="16">
        <v>1762.9796142578125</v>
      </c>
      <c r="D4205" s="16">
        <v>898.74102783203125</v>
      </c>
      <c r="E4205" s="16">
        <v>494.92233276367188</v>
      </c>
      <c r="F4205" s="16">
        <v>104.80497741699219</v>
      </c>
    </row>
    <row r="4206" spans="1:6" x14ac:dyDescent="0.2">
      <c r="A4206" t="s">
        <v>62</v>
      </c>
      <c r="B4206">
        <v>2006</v>
      </c>
      <c r="C4206" s="16">
        <v>1606.201416015625</v>
      </c>
      <c r="D4206" s="16">
        <v>1099.88525390625</v>
      </c>
      <c r="E4206" s="16">
        <v>622.93499755859375</v>
      </c>
      <c r="F4206" s="16">
        <v>195.18727111816406</v>
      </c>
    </row>
    <row r="4207" spans="1:6" x14ac:dyDescent="0.2">
      <c r="A4207" t="s">
        <v>62</v>
      </c>
      <c r="B4207">
        <v>2007</v>
      </c>
      <c r="C4207" s="16">
        <v>2021.15283203125</v>
      </c>
      <c r="D4207" s="16">
        <v>1365.37353515625</v>
      </c>
      <c r="E4207" s="16">
        <v>675.0426025390625</v>
      </c>
      <c r="F4207" s="16">
        <v>308.8975830078125</v>
      </c>
    </row>
    <row r="4208" spans="1:6" x14ac:dyDescent="0.2">
      <c r="A4208" t="s">
        <v>62</v>
      </c>
      <c r="B4208">
        <v>2008</v>
      </c>
      <c r="C4208" s="16">
        <v>1789.4986572265625</v>
      </c>
      <c r="D4208" s="16">
        <v>1312.6136474609375</v>
      </c>
      <c r="E4208" s="16">
        <v>628.571044921875</v>
      </c>
      <c r="F4208" s="16">
        <v>367.82284545898438</v>
      </c>
    </row>
    <row r="4209" spans="1:6" x14ac:dyDescent="0.2">
      <c r="A4209" t="s">
        <v>62</v>
      </c>
      <c r="B4209">
        <v>2009</v>
      </c>
      <c r="C4209" s="16">
        <v>1355.3140869140625</v>
      </c>
      <c r="D4209" s="16">
        <v>560.5123291015625</v>
      </c>
      <c r="E4209" s="16">
        <v>532.31182861328125</v>
      </c>
      <c r="F4209" s="16">
        <v>307.21954345703125</v>
      </c>
    </row>
    <row r="4210" spans="1:6" x14ac:dyDescent="0.2">
      <c r="A4210" t="s">
        <v>62</v>
      </c>
      <c r="B4210">
        <v>2010</v>
      </c>
      <c r="C4210" s="16">
        <v>2035.7303466796875</v>
      </c>
      <c r="D4210" s="16">
        <v>922.10687255859375</v>
      </c>
      <c r="E4210" s="16">
        <v>563.61004638671875</v>
      </c>
      <c r="F4210" s="16">
        <v>487.58480834960938</v>
      </c>
    </row>
    <row r="4211" spans="1:6" x14ac:dyDescent="0.2">
      <c r="A4211" t="s">
        <v>62</v>
      </c>
      <c r="B4211">
        <v>2011</v>
      </c>
      <c r="C4211" s="16">
        <v>2901.0576171875</v>
      </c>
      <c r="D4211" s="16">
        <v>1479.136474609375</v>
      </c>
      <c r="E4211" s="16">
        <v>528.34033203125</v>
      </c>
      <c r="F4211" s="16">
        <v>565.796875</v>
      </c>
    </row>
    <row r="4212" spans="1:6" x14ac:dyDescent="0.2">
      <c r="A4212" t="s">
        <v>62</v>
      </c>
      <c r="B4212">
        <v>2012</v>
      </c>
      <c r="C4212" s="16">
        <v>3695.847412109375</v>
      </c>
      <c r="D4212" s="16">
        <v>1375.296875</v>
      </c>
      <c r="E4212" s="16">
        <v>695.04718017578125</v>
      </c>
      <c r="F4212" s="16">
        <v>730.566162109375</v>
      </c>
    </row>
    <row r="4213" spans="1:6" x14ac:dyDescent="0.2">
      <c r="A4213" t="s">
        <v>62</v>
      </c>
      <c r="B4213">
        <v>2013</v>
      </c>
      <c r="C4213" s="16">
        <v>3078.95654296875</v>
      </c>
      <c r="D4213" s="16">
        <v>1371.749755859375</v>
      </c>
      <c r="E4213" s="16">
        <v>706.35516357421875</v>
      </c>
      <c r="F4213" s="16">
        <v>735.659912109375</v>
      </c>
    </row>
    <row r="4214" spans="1:6" x14ac:dyDescent="0.2">
      <c r="A4214" t="s">
        <v>62</v>
      </c>
      <c r="B4214">
        <v>2014</v>
      </c>
      <c r="C4214" s="16">
        <v>3961.235107421875</v>
      </c>
      <c r="D4214" s="16">
        <v>1750.403564453125</v>
      </c>
      <c r="E4214" s="16">
        <v>887.37713623046875</v>
      </c>
      <c r="F4214" s="16">
        <v>935.72772216796875</v>
      </c>
    </row>
    <row r="4215" spans="1:6" x14ac:dyDescent="0.2">
      <c r="A4215" t="s">
        <v>62</v>
      </c>
      <c r="B4215">
        <v>2015</v>
      </c>
      <c r="C4215" s="16">
        <v>4616.3623046875</v>
      </c>
      <c r="D4215" s="16">
        <v>2143.612060546875</v>
      </c>
      <c r="E4215" s="16">
        <v>1087.2818603515625</v>
      </c>
      <c r="F4215" s="16">
        <v>1184.78759765625</v>
      </c>
    </row>
    <row r="4216" spans="1:6" x14ac:dyDescent="0.2">
      <c r="A4216" t="s">
        <v>62</v>
      </c>
      <c r="B4216">
        <v>2016</v>
      </c>
      <c r="C4216" s="16">
        <v>5280.29736328125</v>
      </c>
      <c r="D4216" s="16">
        <v>2537.25927734375</v>
      </c>
      <c r="E4216" s="16">
        <v>1211.417724609375</v>
      </c>
      <c r="F4216" s="16">
        <v>1281.35498046875</v>
      </c>
    </row>
    <row r="4217" spans="1:6" x14ac:dyDescent="0.2">
      <c r="A4217" t="s">
        <v>62</v>
      </c>
      <c r="B4217">
        <v>2017</v>
      </c>
      <c r="C4217" s="16">
        <v>5755.55419921875</v>
      </c>
      <c r="D4217" s="16">
        <v>2765.626953125</v>
      </c>
      <c r="E4217" s="16">
        <v>1320.4521484375</v>
      </c>
      <c r="F4217" s="16">
        <v>1396.6842041015625</v>
      </c>
    </row>
    <row r="4218" spans="1:6" x14ac:dyDescent="0.2">
      <c r="A4218" t="s">
        <v>63</v>
      </c>
      <c r="B4218">
        <v>1950</v>
      </c>
    </row>
    <row r="4219" spans="1:6" x14ac:dyDescent="0.2">
      <c r="A4219" t="s">
        <v>63</v>
      </c>
      <c r="B4219">
        <v>1951</v>
      </c>
    </row>
    <row r="4220" spans="1:6" x14ac:dyDescent="0.2">
      <c r="A4220" t="s">
        <v>63</v>
      </c>
      <c r="B4220">
        <v>1952</v>
      </c>
    </row>
    <row r="4221" spans="1:6" x14ac:dyDescent="0.2">
      <c r="A4221" t="s">
        <v>63</v>
      </c>
      <c r="B4221">
        <v>1953</v>
      </c>
    </row>
    <row r="4222" spans="1:6" x14ac:dyDescent="0.2">
      <c r="A4222" t="s">
        <v>63</v>
      </c>
      <c r="B4222">
        <v>1954</v>
      </c>
    </row>
    <row r="4223" spans="1:6" x14ac:dyDescent="0.2">
      <c r="A4223" t="s">
        <v>63</v>
      </c>
      <c r="B4223">
        <v>1955</v>
      </c>
      <c r="C4223" s="16">
        <v>1.6102954745292664E-2</v>
      </c>
      <c r="D4223" s="16">
        <v>4.1961530223488808E-3</v>
      </c>
      <c r="E4223" s="16">
        <v>1.1714985594153404E-3</v>
      </c>
      <c r="F4223" s="16">
        <v>0</v>
      </c>
    </row>
    <row r="4224" spans="1:6" x14ac:dyDescent="0.2">
      <c r="A4224" t="s">
        <v>63</v>
      </c>
      <c r="B4224">
        <v>1956</v>
      </c>
      <c r="C4224" s="16">
        <v>1.8440244719386101E-2</v>
      </c>
      <c r="D4224" s="16">
        <v>5.2518271841108799E-3</v>
      </c>
      <c r="E4224" s="16">
        <v>1.4946024166420102E-3</v>
      </c>
      <c r="F4224" s="16">
        <v>0</v>
      </c>
    </row>
    <row r="4225" spans="1:6" x14ac:dyDescent="0.2">
      <c r="A4225" t="s">
        <v>63</v>
      </c>
      <c r="B4225">
        <v>1957</v>
      </c>
      <c r="C4225" s="16">
        <v>1.5099839307367802E-2</v>
      </c>
      <c r="D4225" s="16">
        <v>4.3179113417863846E-3</v>
      </c>
      <c r="E4225" s="16">
        <v>1.2064190814271569E-3</v>
      </c>
      <c r="F4225" s="16">
        <v>0</v>
      </c>
    </row>
    <row r="4226" spans="1:6" x14ac:dyDescent="0.2">
      <c r="A4226" t="s">
        <v>63</v>
      </c>
      <c r="B4226">
        <v>1958</v>
      </c>
      <c r="C4226" s="16">
        <v>1.7026340588927269E-2</v>
      </c>
      <c r="D4226" s="16">
        <v>4.1237007826566696E-3</v>
      </c>
      <c r="E4226" s="16">
        <v>1.1463580885902047E-3</v>
      </c>
      <c r="F4226" s="16">
        <v>0</v>
      </c>
    </row>
    <row r="4227" spans="1:6" x14ac:dyDescent="0.2">
      <c r="A4227" t="s">
        <v>63</v>
      </c>
      <c r="B4227">
        <v>1959</v>
      </c>
      <c r="C4227" s="16">
        <v>2.4258993566036224E-2</v>
      </c>
      <c r="D4227" s="16">
        <v>9.0696224942803383E-3</v>
      </c>
      <c r="E4227" s="16">
        <v>2.593357814475894E-3</v>
      </c>
      <c r="F4227" s="16">
        <v>0</v>
      </c>
    </row>
    <row r="4228" spans="1:6" x14ac:dyDescent="0.2">
      <c r="A4228" t="s">
        <v>63</v>
      </c>
      <c r="B4228">
        <v>1960</v>
      </c>
      <c r="C4228" s="16">
        <v>2.804289199411869E-2</v>
      </c>
      <c r="D4228" s="16">
        <v>1.2840865179896355E-2</v>
      </c>
      <c r="E4228" s="16">
        <v>3.7090412806719542E-3</v>
      </c>
      <c r="F4228" s="16">
        <v>0</v>
      </c>
    </row>
    <row r="4229" spans="1:6" x14ac:dyDescent="0.2">
      <c r="A4229" t="s">
        <v>63</v>
      </c>
      <c r="B4229">
        <v>1961</v>
      </c>
      <c r="C4229" s="16">
        <v>2.6150098070502281E-2</v>
      </c>
      <c r="D4229" s="16">
        <v>1.0159991681575775E-2</v>
      </c>
      <c r="E4229" s="16">
        <v>2.9120121616870165E-3</v>
      </c>
      <c r="F4229" s="16">
        <v>3.0438714020419866E-6</v>
      </c>
    </row>
    <row r="4230" spans="1:6" x14ac:dyDescent="0.2">
      <c r="A4230" t="s">
        <v>63</v>
      </c>
      <c r="B4230">
        <v>1962</v>
      </c>
      <c r="C4230" s="16">
        <v>2.6631809771060944E-2</v>
      </c>
      <c r="D4230" s="16">
        <v>6.9061466492712498E-3</v>
      </c>
      <c r="E4230" s="16">
        <v>1.9668941386044025E-3</v>
      </c>
      <c r="F4230" s="16">
        <v>4.2291312638553791E-6</v>
      </c>
    </row>
    <row r="4231" spans="1:6" x14ac:dyDescent="0.2">
      <c r="A4231" t="s">
        <v>63</v>
      </c>
      <c r="B4231">
        <v>1963</v>
      </c>
      <c r="C4231" s="16">
        <v>2.9830807819962502E-2</v>
      </c>
      <c r="D4231" s="16">
        <v>9.9133811891078949E-3</v>
      </c>
      <c r="E4231" s="16">
        <v>3.6005412694066763E-3</v>
      </c>
      <c r="F4231" s="16">
        <v>9.3774933702661656E-6</v>
      </c>
    </row>
    <row r="4232" spans="1:6" x14ac:dyDescent="0.2">
      <c r="A4232" t="s">
        <v>63</v>
      </c>
      <c r="B4232">
        <v>1964</v>
      </c>
      <c r="C4232" s="16">
        <v>3.721405565738678E-2</v>
      </c>
      <c r="D4232" s="16">
        <v>1.0859854519367218E-2</v>
      </c>
      <c r="E4232" s="16">
        <v>2.6982778217643499E-3</v>
      </c>
      <c r="F4232" s="16">
        <v>1.4052551705390215E-5</v>
      </c>
    </row>
    <row r="4233" spans="1:6" x14ac:dyDescent="0.2">
      <c r="A4233" t="s">
        <v>63</v>
      </c>
      <c r="B4233">
        <v>1965</v>
      </c>
      <c r="C4233" s="16">
        <v>3.605453297495842E-2</v>
      </c>
      <c r="D4233" s="16">
        <v>1.4186400920152664E-2</v>
      </c>
      <c r="E4233" s="16">
        <v>5.889443214982748E-3</v>
      </c>
      <c r="F4233" s="16">
        <v>2.3517253794125281E-5</v>
      </c>
    </row>
    <row r="4234" spans="1:6" x14ac:dyDescent="0.2">
      <c r="A4234" t="s">
        <v>63</v>
      </c>
      <c r="B4234">
        <v>1966</v>
      </c>
      <c r="C4234" s="16">
        <v>3.7674270570278168E-2</v>
      </c>
      <c r="D4234" s="16">
        <v>1.246073842048645E-2</v>
      </c>
      <c r="E4234" s="16">
        <v>3.7225480191409588E-3</v>
      </c>
      <c r="F4234" s="16">
        <v>2.540582136134617E-5</v>
      </c>
    </row>
    <row r="4235" spans="1:6" x14ac:dyDescent="0.2">
      <c r="A4235" t="s">
        <v>63</v>
      </c>
      <c r="B4235">
        <v>1967</v>
      </c>
      <c r="C4235" s="16">
        <v>3.141501173377037E-2</v>
      </c>
      <c r="D4235" s="16">
        <v>9.6715912222862244E-3</v>
      </c>
      <c r="E4235" s="16">
        <v>4.1021746583282948E-3</v>
      </c>
      <c r="F4235" s="16">
        <v>2.3365635570371523E-5</v>
      </c>
    </row>
    <row r="4236" spans="1:6" x14ac:dyDescent="0.2">
      <c r="A4236" t="s">
        <v>63</v>
      </c>
      <c r="B4236">
        <v>1968</v>
      </c>
      <c r="C4236" s="16">
        <v>3.0290886759757996E-2</v>
      </c>
      <c r="D4236" s="16">
        <v>1.1698747985064983E-2</v>
      </c>
      <c r="E4236" s="16">
        <v>4.6348781324923038E-3</v>
      </c>
      <c r="F4236" s="16">
        <v>3.2767406082712114E-5</v>
      </c>
    </row>
    <row r="4237" spans="1:6" x14ac:dyDescent="0.2">
      <c r="A4237" t="s">
        <v>63</v>
      </c>
      <c r="B4237">
        <v>1969</v>
      </c>
      <c r="C4237" s="16">
        <v>3.7849698215723038E-2</v>
      </c>
      <c r="D4237" s="16">
        <v>1.5035391785204411E-2</v>
      </c>
      <c r="E4237" s="16">
        <v>5.3632031194865704E-3</v>
      </c>
      <c r="F4237" s="16">
        <v>4.8596288252156228E-5</v>
      </c>
    </row>
    <row r="4238" spans="1:6" x14ac:dyDescent="0.2">
      <c r="A4238" t="s">
        <v>63</v>
      </c>
      <c r="B4238">
        <v>1970</v>
      </c>
      <c r="C4238" s="16">
        <v>4.4975783675909042E-2</v>
      </c>
      <c r="D4238" s="16">
        <v>2.598658949136734E-2</v>
      </c>
      <c r="E4238" s="16">
        <v>7.9478137195110321E-3</v>
      </c>
      <c r="F4238" s="16">
        <v>9.5810573839116842E-5</v>
      </c>
    </row>
    <row r="4239" spans="1:6" x14ac:dyDescent="0.2">
      <c r="A4239" t="s">
        <v>63</v>
      </c>
      <c r="B4239">
        <v>1971</v>
      </c>
      <c r="C4239" s="16">
        <v>5.7155050337314606E-2</v>
      </c>
      <c r="D4239" s="16">
        <v>2.2984450682997704E-2</v>
      </c>
      <c r="E4239" s="16">
        <v>1.0211663320660591E-2</v>
      </c>
      <c r="F4239" s="16">
        <v>9.5837618573568761E-5</v>
      </c>
    </row>
    <row r="4240" spans="1:6" x14ac:dyDescent="0.2">
      <c r="A4240" t="s">
        <v>63</v>
      </c>
      <c r="B4240">
        <v>1972</v>
      </c>
      <c r="C4240" s="16">
        <v>4.5208562165498734E-2</v>
      </c>
      <c r="D4240" s="16">
        <v>1.7514662817120552E-2</v>
      </c>
      <c r="E4240" s="16">
        <v>8.3438456058502197E-3</v>
      </c>
      <c r="F4240" s="16">
        <v>7.8929362643975765E-5</v>
      </c>
    </row>
    <row r="4241" spans="1:6" x14ac:dyDescent="0.2">
      <c r="A4241" t="s">
        <v>63</v>
      </c>
      <c r="B4241">
        <v>1973</v>
      </c>
      <c r="C4241" s="16">
        <v>6.0142353177070618E-2</v>
      </c>
      <c r="D4241" s="16">
        <v>1.1181235313415527E-2</v>
      </c>
      <c r="E4241" s="16">
        <v>6.5778777934610844E-3</v>
      </c>
      <c r="F4241" s="16">
        <v>5.653514017467387E-5</v>
      </c>
    </row>
    <row r="4242" spans="1:6" x14ac:dyDescent="0.2">
      <c r="A4242" t="s">
        <v>63</v>
      </c>
      <c r="B4242">
        <v>1974</v>
      </c>
      <c r="C4242" s="16">
        <v>0.10372088849544525</v>
      </c>
      <c r="D4242" s="16">
        <v>3.3255849033594131E-2</v>
      </c>
      <c r="E4242" s="16">
        <v>2.4253472685813904E-2</v>
      </c>
      <c r="F4242" s="16">
        <v>1.8779368838295341E-4</v>
      </c>
    </row>
    <row r="4243" spans="1:6" x14ac:dyDescent="0.2">
      <c r="A4243" t="s">
        <v>63</v>
      </c>
      <c r="B4243">
        <v>1975</v>
      </c>
      <c r="C4243" s="16">
        <v>0.11530718952417374</v>
      </c>
      <c r="D4243" s="16">
        <v>3.5116195678710938E-2</v>
      </c>
      <c r="E4243" s="16">
        <v>2.8041016310453415E-2</v>
      </c>
      <c r="F4243" s="16">
        <v>2.165971091017127E-4</v>
      </c>
    </row>
    <row r="4244" spans="1:6" x14ac:dyDescent="0.2">
      <c r="A4244" t="s">
        <v>63</v>
      </c>
      <c r="B4244">
        <v>1976</v>
      </c>
      <c r="C4244" s="16">
        <v>0.11740323156118393</v>
      </c>
      <c r="D4244" s="16">
        <v>3.5016823559999466E-2</v>
      </c>
      <c r="E4244" s="16">
        <v>3.3886700868606567E-2</v>
      </c>
      <c r="F4244" s="16">
        <v>2.3423953098244965E-4</v>
      </c>
    </row>
    <row r="4245" spans="1:6" x14ac:dyDescent="0.2">
      <c r="A4245" t="s">
        <v>63</v>
      </c>
      <c r="B4245">
        <v>1977</v>
      </c>
      <c r="C4245" s="16">
        <v>0.20400704443454742</v>
      </c>
      <c r="D4245" s="16">
        <v>5.8039650321006775E-2</v>
      </c>
      <c r="E4245" s="16">
        <v>4.2867865413427353E-2</v>
      </c>
      <c r="F4245" s="16">
        <v>4.2643927736207843E-4</v>
      </c>
    </row>
    <row r="4246" spans="1:6" x14ac:dyDescent="0.2">
      <c r="A4246" t="s">
        <v>63</v>
      </c>
      <c r="B4246">
        <v>1978</v>
      </c>
      <c r="C4246" s="16">
        <v>0.23931825160980225</v>
      </c>
      <c r="D4246" s="16">
        <v>7.5604178011417389E-2</v>
      </c>
      <c r="E4246" s="16">
        <v>7.9019553959369659E-2</v>
      </c>
      <c r="F4246" s="16">
        <v>5.9401337057352066E-4</v>
      </c>
    </row>
    <row r="4247" spans="1:6" x14ac:dyDescent="0.2">
      <c r="A4247" t="s">
        <v>63</v>
      </c>
      <c r="B4247">
        <v>1979</v>
      </c>
      <c r="C4247" s="16">
        <v>0.33497577905654907</v>
      </c>
      <c r="D4247" s="16">
        <v>0.11435797065496445</v>
      </c>
      <c r="E4247" s="16">
        <v>0.10239458084106445</v>
      </c>
      <c r="F4247" s="16">
        <v>9.6566695719957352E-4</v>
      </c>
    </row>
    <row r="4248" spans="1:6" x14ac:dyDescent="0.2">
      <c r="A4248" t="s">
        <v>63</v>
      </c>
      <c r="B4248">
        <v>1980</v>
      </c>
      <c r="C4248" s="16">
        <v>0.54174822568893433</v>
      </c>
      <c r="D4248" s="16">
        <v>0.11230674386024475</v>
      </c>
      <c r="E4248" s="16">
        <v>0.10561298578977585</v>
      </c>
      <c r="F4248" s="16">
        <v>1.0210727341473103E-3</v>
      </c>
    </row>
    <row r="4249" spans="1:6" x14ac:dyDescent="0.2">
      <c r="A4249" t="s">
        <v>63</v>
      </c>
      <c r="B4249">
        <v>1981</v>
      </c>
      <c r="C4249" s="16">
        <v>0.76499718427658081</v>
      </c>
      <c r="D4249" s="16">
        <v>0.12276264280080795</v>
      </c>
      <c r="E4249" s="16">
        <v>0.10950154811143875</v>
      </c>
      <c r="F4249" s="16">
        <v>1.2026499025523663E-3</v>
      </c>
    </row>
    <row r="4250" spans="1:6" x14ac:dyDescent="0.2">
      <c r="A4250" t="s">
        <v>63</v>
      </c>
      <c r="B4250">
        <v>1982</v>
      </c>
      <c r="C4250" s="16">
        <v>0.71990549564361572</v>
      </c>
      <c r="D4250" s="16">
        <v>8.8363580405712128E-2</v>
      </c>
      <c r="E4250" s="16">
        <v>7.9553969204425812E-2</v>
      </c>
      <c r="F4250" s="16">
        <v>9.2394137755036354E-4</v>
      </c>
    </row>
    <row r="4251" spans="1:6" x14ac:dyDescent="0.2">
      <c r="A4251" t="s">
        <v>63</v>
      </c>
      <c r="B4251">
        <v>1983</v>
      </c>
      <c r="C4251" s="16">
        <v>1.4935777187347412</v>
      </c>
      <c r="D4251" s="16">
        <v>0.31342583894729614</v>
      </c>
      <c r="E4251" s="16">
        <v>0.20459358394145966</v>
      </c>
      <c r="F4251" s="16">
        <v>3.4679267555475235E-3</v>
      </c>
    </row>
    <row r="4252" spans="1:6" x14ac:dyDescent="0.2">
      <c r="A4252" t="s">
        <v>63</v>
      </c>
      <c r="B4252">
        <v>1984</v>
      </c>
      <c r="C4252" s="16">
        <v>3.3737728595733643</v>
      </c>
      <c r="D4252" s="16">
        <v>1.2194056510925293</v>
      </c>
      <c r="E4252" s="16">
        <v>0.78995919227600098</v>
      </c>
      <c r="F4252" s="16">
        <v>1.446232758462429E-2</v>
      </c>
    </row>
    <row r="4253" spans="1:6" x14ac:dyDescent="0.2">
      <c r="A4253" t="s">
        <v>63</v>
      </c>
      <c r="B4253">
        <v>1985</v>
      </c>
      <c r="C4253" s="16">
        <v>5.9666328430175781</v>
      </c>
      <c r="D4253" s="16">
        <v>2.17466139793396</v>
      </c>
      <c r="E4253" s="16">
        <v>1.3471087217330933</v>
      </c>
      <c r="F4253" s="16">
        <v>2.7415072545409203E-2</v>
      </c>
    </row>
    <row r="4254" spans="1:6" x14ac:dyDescent="0.2">
      <c r="A4254" t="s">
        <v>63</v>
      </c>
      <c r="B4254">
        <v>1986</v>
      </c>
      <c r="C4254" s="16">
        <v>8.0664663314819336</v>
      </c>
      <c r="D4254" s="16">
        <v>3.2234103679656982</v>
      </c>
      <c r="E4254" s="16">
        <v>2.4950737953186035</v>
      </c>
      <c r="F4254" s="16">
        <v>4.258466511964798E-2</v>
      </c>
    </row>
    <row r="4255" spans="1:6" x14ac:dyDescent="0.2">
      <c r="A4255" t="s">
        <v>63</v>
      </c>
      <c r="B4255">
        <v>1987</v>
      </c>
      <c r="C4255" s="16">
        <v>12.832175254821777</v>
      </c>
      <c r="D4255" s="16">
        <v>5.3298077583312988</v>
      </c>
      <c r="E4255" s="16">
        <v>4.246706485748291</v>
      </c>
      <c r="F4255" s="16">
        <v>9.3803897500038147E-2</v>
      </c>
    </row>
    <row r="4256" spans="1:6" x14ac:dyDescent="0.2">
      <c r="A4256" t="s">
        <v>63</v>
      </c>
      <c r="B4256">
        <v>1988</v>
      </c>
      <c r="C4256" s="16">
        <v>19.092344284057617</v>
      </c>
      <c r="D4256" s="16">
        <v>7.6340765953063965</v>
      </c>
      <c r="E4256" s="16">
        <v>6.317894458770752</v>
      </c>
      <c r="F4256" s="16">
        <v>0.17087887227535248</v>
      </c>
    </row>
    <row r="4257" spans="1:6" x14ac:dyDescent="0.2">
      <c r="A4257" t="s">
        <v>63</v>
      </c>
      <c r="B4257">
        <v>1989</v>
      </c>
      <c r="C4257" s="16">
        <v>28.896326065063477</v>
      </c>
      <c r="D4257" s="16">
        <v>14.912822723388672</v>
      </c>
      <c r="E4257" s="16">
        <v>11.404989242553711</v>
      </c>
      <c r="F4257" s="16">
        <v>0.38710701465606689</v>
      </c>
    </row>
    <row r="4258" spans="1:6" x14ac:dyDescent="0.2">
      <c r="A4258" t="s">
        <v>63</v>
      </c>
      <c r="B4258">
        <v>1990</v>
      </c>
      <c r="C4258" s="16">
        <v>38.512042999267578</v>
      </c>
      <c r="D4258" s="16">
        <v>18.260456085205078</v>
      </c>
      <c r="E4258" s="16">
        <v>14.76753044128418</v>
      </c>
      <c r="F4258" s="16">
        <v>0.56692641973495483</v>
      </c>
    </row>
    <row r="4259" spans="1:6" x14ac:dyDescent="0.2">
      <c r="A4259" t="s">
        <v>63</v>
      </c>
      <c r="B4259">
        <v>1991</v>
      </c>
      <c r="C4259" s="16">
        <v>52.284244537353516</v>
      </c>
      <c r="D4259" s="16">
        <v>23.605062484741211</v>
      </c>
      <c r="E4259" s="16">
        <v>18.30500602722168</v>
      </c>
      <c r="F4259" s="16">
        <v>0.82268565893173218</v>
      </c>
    </row>
    <row r="4260" spans="1:6" x14ac:dyDescent="0.2">
      <c r="A4260" t="s">
        <v>63</v>
      </c>
      <c r="B4260">
        <v>1992</v>
      </c>
      <c r="C4260" s="16">
        <v>61.239948272705078</v>
      </c>
      <c r="D4260" s="16">
        <v>26.854166030883789</v>
      </c>
      <c r="E4260" s="16">
        <v>23.196653366088867</v>
      </c>
      <c r="F4260" s="16">
        <v>1.1052576303482056</v>
      </c>
    </row>
    <row r="4261" spans="1:6" x14ac:dyDescent="0.2">
      <c r="A4261" t="s">
        <v>63</v>
      </c>
      <c r="B4261">
        <v>1993</v>
      </c>
      <c r="C4261" s="16">
        <v>201.157958984375</v>
      </c>
      <c r="D4261" s="16">
        <v>34.961193084716797</v>
      </c>
      <c r="E4261" s="16">
        <v>30.471538543701172</v>
      </c>
      <c r="F4261" s="16">
        <v>1.6052600145339966</v>
      </c>
    </row>
    <row r="4262" spans="1:6" x14ac:dyDescent="0.2">
      <c r="A4262" t="s">
        <v>63</v>
      </c>
      <c r="B4262">
        <v>1994</v>
      </c>
      <c r="C4262" s="16">
        <v>282.76678466796875</v>
      </c>
      <c r="D4262" s="16">
        <v>30.489252090454102</v>
      </c>
      <c r="E4262" s="16">
        <v>27.095649719238281</v>
      </c>
      <c r="F4262" s="16">
        <v>1.5523123741149902</v>
      </c>
    </row>
    <row r="4263" spans="1:6" x14ac:dyDescent="0.2">
      <c r="A4263" t="s">
        <v>63</v>
      </c>
      <c r="B4263">
        <v>1995</v>
      </c>
      <c r="C4263" s="16">
        <v>422.30545043945313</v>
      </c>
      <c r="D4263" s="16">
        <v>45.759334564208984</v>
      </c>
      <c r="E4263" s="16">
        <v>31.810997009277344</v>
      </c>
      <c r="F4263" s="16">
        <v>2.2820563316345215</v>
      </c>
    </row>
    <row r="4264" spans="1:6" x14ac:dyDescent="0.2">
      <c r="A4264" t="s">
        <v>63</v>
      </c>
      <c r="B4264">
        <v>1996</v>
      </c>
      <c r="C4264" s="16">
        <v>413.92608642578125</v>
      </c>
      <c r="D4264" s="16">
        <v>131.52705383300781</v>
      </c>
      <c r="E4264" s="16">
        <v>116.76993560791016</v>
      </c>
      <c r="F4264" s="16">
        <v>7.902930736541748</v>
      </c>
    </row>
    <row r="4265" spans="1:6" x14ac:dyDescent="0.2">
      <c r="A4265" t="s">
        <v>63</v>
      </c>
      <c r="B4265">
        <v>1997</v>
      </c>
      <c r="C4265" s="16">
        <v>596.55230712890625</v>
      </c>
      <c r="D4265" s="16">
        <v>195.8280029296875</v>
      </c>
      <c r="E4265" s="16">
        <v>175.15873718261719</v>
      </c>
      <c r="F4265" s="16">
        <v>12.702162742614746</v>
      </c>
    </row>
    <row r="4266" spans="1:6" x14ac:dyDescent="0.2">
      <c r="A4266" t="s">
        <v>63</v>
      </c>
      <c r="B4266">
        <v>1998</v>
      </c>
      <c r="C4266" s="16">
        <v>741.07635498046875</v>
      </c>
      <c r="D4266" s="16">
        <v>187.19319152832031</v>
      </c>
      <c r="E4266" s="16">
        <v>184.46803283691406</v>
      </c>
      <c r="F4266" s="16">
        <v>13.638842582702637</v>
      </c>
    </row>
    <row r="4267" spans="1:6" x14ac:dyDescent="0.2">
      <c r="A4267" t="s">
        <v>63</v>
      </c>
      <c r="B4267">
        <v>1999</v>
      </c>
      <c r="C4267" s="16">
        <v>929.36456298828125</v>
      </c>
      <c r="D4267" s="16">
        <v>197.72111511230469</v>
      </c>
      <c r="E4267" s="16">
        <v>229.73619079589844</v>
      </c>
      <c r="F4267" s="16">
        <v>16.790904998779297</v>
      </c>
    </row>
    <row r="4268" spans="1:6" x14ac:dyDescent="0.2">
      <c r="A4268" t="s">
        <v>63</v>
      </c>
      <c r="B4268">
        <v>2000</v>
      </c>
      <c r="C4268" s="16">
        <v>1285.982666015625</v>
      </c>
      <c r="D4268" s="16">
        <v>367.17092895507813</v>
      </c>
      <c r="E4268" s="16">
        <v>361.6158447265625</v>
      </c>
      <c r="F4268" s="16">
        <v>30.479738235473633</v>
      </c>
    </row>
    <row r="4269" spans="1:6" x14ac:dyDescent="0.2">
      <c r="A4269" t="s">
        <v>63</v>
      </c>
      <c r="B4269">
        <v>2001</v>
      </c>
      <c r="C4269" s="16">
        <v>2058.09765625</v>
      </c>
      <c r="D4269" s="16">
        <v>674.5965576171875</v>
      </c>
      <c r="E4269" s="16">
        <v>579.178955078125</v>
      </c>
      <c r="F4269" s="16">
        <v>55.466136932373047</v>
      </c>
    </row>
    <row r="4270" spans="1:6" x14ac:dyDescent="0.2">
      <c r="A4270" t="s">
        <v>63</v>
      </c>
      <c r="B4270">
        <v>2002</v>
      </c>
      <c r="C4270" s="16">
        <v>2017.9400634765625</v>
      </c>
      <c r="D4270" s="16">
        <v>394.60076904296875</v>
      </c>
      <c r="E4270" s="16">
        <v>535.62939453125</v>
      </c>
      <c r="F4270" s="16">
        <v>43.470939636230469</v>
      </c>
    </row>
    <row r="4271" spans="1:6" x14ac:dyDescent="0.2">
      <c r="A4271" t="s">
        <v>63</v>
      </c>
      <c r="B4271">
        <v>2003</v>
      </c>
      <c r="C4271" s="16">
        <v>3499.4072265625</v>
      </c>
      <c r="D4271" s="16">
        <v>665.358154296875</v>
      </c>
      <c r="E4271" s="16">
        <v>715.42828369140625</v>
      </c>
      <c r="F4271" s="16">
        <v>68.325202941894531</v>
      </c>
    </row>
    <row r="4272" spans="1:6" x14ac:dyDescent="0.2">
      <c r="A4272" t="s">
        <v>63</v>
      </c>
      <c r="B4272">
        <v>2004</v>
      </c>
      <c r="C4272" s="16">
        <v>1578.6453857421875</v>
      </c>
      <c r="D4272" s="16">
        <v>2581.28466796875</v>
      </c>
      <c r="E4272" s="16">
        <v>2931.32373046875</v>
      </c>
      <c r="F4272" s="16">
        <v>301.64663696289063</v>
      </c>
    </row>
    <row r="4273" spans="1:6" x14ac:dyDescent="0.2">
      <c r="A4273" t="s">
        <v>63</v>
      </c>
      <c r="B4273">
        <v>2005</v>
      </c>
      <c r="C4273" s="16">
        <v>2357.51513671875</v>
      </c>
      <c r="D4273" s="16">
        <v>3086.359130859375</v>
      </c>
      <c r="E4273" s="16">
        <v>3384.0517578125</v>
      </c>
      <c r="F4273" s="16">
        <v>370.79489135742188</v>
      </c>
    </row>
    <row r="4274" spans="1:6" x14ac:dyDescent="0.2">
      <c r="A4274" t="s">
        <v>63</v>
      </c>
      <c r="B4274">
        <v>2006</v>
      </c>
      <c r="C4274" s="16">
        <v>5115.611328125</v>
      </c>
      <c r="D4274" s="16">
        <v>2094.880126953125</v>
      </c>
      <c r="E4274" s="16">
        <v>4148.4541015625</v>
      </c>
      <c r="F4274" s="16">
        <v>218.49050903320313</v>
      </c>
    </row>
    <row r="4275" spans="1:6" x14ac:dyDescent="0.2">
      <c r="A4275" t="s">
        <v>63</v>
      </c>
      <c r="B4275">
        <v>2007</v>
      </c>
      <c r="C4275" s="16">
        <v>4736.23583984375</v>
      </c>
      <c r="D4275" s="16">
        <v>2111.878662109375</v>
      </c>
      <c r="E4275" s="16">
        <v>2520.614013671875</v>
      </c>
      <c r="F4275" s="16">
        <v>236.30703735351563</v>
      </c>
    </row>
    <row r="4276" spans="1:6" x14ac:dyDescent="0.2">
      <c r="A4276" t="s">
        <v>63</v>
      </c>
      <c r="B4276">
        <v>2008</v>
      </c>
      <c r="C4276" s="16">
        <v>6277.40380859375</v>
      </c>
      <c r="D4276" s="16">
        <v>3726.837158203125</v>
      </c>
      <c r="E4276" s="16">
        <v>3168.96875</v>
      </c>
      <c r="F4276" s="16">
        <v>246.66102600097656</v>
      </c>
    </row>
    <row r="4277" spans="1:6" x14ac:dyDescent="0.2">
      <c r="A4277" t="s">
        <v>63</v>
      </c>
      <c r="B4277">
        <v>2009</v>
      </c>
      <c r="C4277" s="16">
        <v>7888.0517578125</v>
      </c>
      <c r="D4277" s="16">
        <v>3521.69091796875</v>
      </c>
      <c r="E4277" s="16">
        <v>3465.364013671875</v>
      </c>
      <c r="F4277" s="16">
        <v>399.60205078125</v>
      </c>
    </row>
    <row r="4278" spans="1:6" x14ac:dyDescent="0.2">
      <c r="A4278" t="s">
        <v>63</v>
      </c>
      <c r="B4278">
        <v>2010</v>
      </c>
      <c r="C4278" s="16">
        <v>6049.6103515625</v>
      </c>
      <c r="D4278" s="16">
        <v>6002.078125</v>
      </c>
      <c r="E4278" s="16">
        <v>2349.956787109375</v>
      </c>
      <c r="F4278" s="16">
        <v>203.01380920410156</v>
      </c>
    </row>
    <row r="4279" spans="1:6" x14ac:dyDescent="0.2">
      <c r="A4279" t="s">
        <v>63</v>
      </c>
      <c r="B4279">
        <v>2011</v>
      </c>
      <c r="C4279" s="16">
        <v>8001.73876953125</v>
      </c>
      <c r="D4279" s="16">
        <v>7938.86865234375</v>
      </c>
      <c r="E4279" s="16">
        <v>3108.25634765625</v>
      </c>
      <c r="F4279" s="16">
        <v>268.52365112304688</v>
      </c>
    </row>
    <row r="4280" spans="1:6" x14ac:dyDescent="0.2">
      <c r="A4280" t="s">
        <v>63</v>
      </c>
      <c r="B4280">
        <v>2012</v>
      </c>
      <c r="C4280" s="16">
        <v>13551.64453125</v>
      </c>
      <c r="D4280" s="16">
        <v>13445.169921875</v>
      </c>
      <c r="E4280" s="16">
        <v>5264.1044921875</v>
      </c>
      <c r="F4280" s="16">
        <v>454.768310546875</v>
      </c>
    </row>
    <row r="4281" spans="1:6" x14ac:dyDescent="0.2">
      <c r="A4281" t="s">
        <v>63</v>
      </c>
      <c r="B4281">
        <v>2013</v>
      </c>
      <c r="C4281" s="16">
        <v>13191.2197265625</v>
      </c>
      <c r="D4281" s="16">
        <v>13087.576171875</v>
      </c>
      <c r="E4281" s="16">
        <v>5124.09814453125</v>
      </c>
      <c r="F4281" s="16">
        <v>442.673095703125</v>
      </c>
    </row>
    <row r="4282" spans="1:6" x14ac:dyDescent="0.2">
      <c r="A4282" t="s">
        <v>63</v>
      </c>
      <c r="B4282">
        <v>2014</v>
      </c>
      <c r="C4282" s="16">
        <v>18483.77734375</v>
      </c>
      <c r="D4282" s="16">
        <v>18338.548828125</v>
      </c>
      <c r="E4282" s="16">
        <v>7179.9794921875</v>
      </c>
      <c r="F4282" s="16">
        <v>620.2816162109375</v>
      </c>
    </row>
    <row r="4283" spans="1:6" x14ac:dyDescent="0.2">
      <c r="A4283" t="s">
        <v>63</v>
      </c>
      <c r="B4283">
        <v>2015</v>
      </c>
      <c r="C4283" s="16">
        <v>21854.505859375</v>
      </c>
      <c r="D4283" s="16">
        <v>21682.794921875</v>
      </c>
      <c r="E4283" s="16">
        <v>8489.3310546875</v>
      </c>
      <c r="F4283" s="16">
        <v>733.39703369140625</v>
      </c>
    </row>
    <row r="4284" spans="1:6" x14ac:dyDescent="0.2">
      <c r="A4284" t="s">
        <v>63</v>
      </c>
      <c r="B4284">
        <v>2016</v>
      </c>
      <c r="C4284" s="16">
        <v>24033.044921875</v>
      </c>
      <c r="D4284" s="16">
        <v>23844.216796875</v>
      </c>
      <c r="E4284" s="16">
        <v>9335.5791015625</v>
      </c>
      <c r="F4284" s="16">
        <v>806.50482177734375</v>
      </c>
    </row>
    <row r="4285" spans="1:6" x14ac:dyDescent="0.2">
      <c r="A4285" t="s">
        <v>63</v>
      </c>
      <c r="B4285">
        <v>2017</v>
      </c>
      <c r="C4285" s="16">
        <v>21880.09375</v>
      </c>
      <c r="D4285" s="16">
        <v>21708.181640625</v>
      </c>
      <c r="E4285" s="16">
        <v>8499.2705078125</v>
      </c>
      <c r="F4285" s="16">
        <v>734.25579833984375</v>
      </c>
    </row>
    <row r="4286" spans="1:6" x14ac:dyDescent="0.2">
      <c r="A4286" t="s">
        <v>64</v>
      </c>
      <c r="B4286">
        <v>1950</v>
      </c>
    </row>
    <row r="4287" spans="1:6" x14ac:dyDescent="0.2">
      <c r="A4287" t="s">
        <v>64</v>
      </c>
      <c r="B4287">
        <v>1951</v>
      </c>
    </row>
    <row r="4288" spans="1:6" x14ac:dyDescent="0.2">
      <c r="A4288" t="s">
        <v>64</v>
      </c>
      <c r="B4288">
        <v>1952</v>
      </c>
    </row>
    <row r="4289" spans="1:6" x14ac:dyDescent="0.2">
      <c r="A4289" t="s">
        <v>64</v>
      </c>
      <c r="B4289">
        <v>1953</v>
      </c>
    </row>
    <row r="4290" spans="1:6" x14ac:dyDescent="0.2">
      <c r="A4290" t="s">
        <v>64</v>
      </c>
      <c r="B4290">
        <v>1954</v>
      </c>
    </row>
    <row r="4291" spans="1:6" x14ac:dyDescent="0.2">
      <c r="A4291" t="s">
        <v>64</v>
      </c>
      <c r="B4291">
        <v>1955</v>
      </c>
    </row>
    <row r="4292" spans="1:6" x14ac:dyDescent="0.2">
      <c r="A4292" t="s">
        <v>64</v>
      </c>
      <c r="B4292">
        <v>1956</v>
      </c>
    </row>
    <row r="4293" spans="1:6" x14ac:dyDescent="0.2">
      <c r="A4293" t="s">
        <v>64</v>
      </c>
      <c r="B4293">
        <v>1957</v>
      </c>
    </row>
    <row r="4294" spans="1:6" x14ac:dyDescent="0.2">
      <c r="A4294" t="s">
        <v>64</v>
      </c>
      <c r="B4294">
        <v>1958</v>
      </c>
    </row>
    <row r="4295" spans="1:6" x14ac:dyDescent="0.2">
      <c r="A4295" t="s">
        <v>64</v>
      </c>
      <c r="B4295">
        <v>1959</v>
      </c>
      <c r="C4295" s="16">
        <v>2207.52294921875</v>
      </c>
      <c r="D4295" s="16">
        <v>531.4461669921875</v>
      </c>
      <c r="E4295" s="16">
        <v>324.79815673828125</v>
      </c>
      <c r="F4295" s="16">
        <v>0</v>
      </c>
    </row>
    <row r="4296" spans="1:6" x14ac:dyDescent="0.2">
      <c r="A4296" t="s">
        <v>64</v>
      </c>
      <c r="B4296">
        <v>1960</v>
      </c>
      <c r="C4296" s="16">
        <v>2530.852294921875</v>
      </c>
      <c r="D4296" s="16">
        <v>616.34222412109375</v>
      </c>
      <c r="E4296" s="16">
        <v>387.92138671875</v>
      </c>
      <c r="F4296" s="16">
        <v>0</v>
      </c>
    </row>
    <row r="4297" spans="1:6" x14ac:dyDescent="0.2">
      <c r="A4297" t="s">
        <v>64</v>
      </c>
      <c r="B4297">
        <v>1961</v>
      </c>
      <c r="C4297" s="16">
        <v>3160.9873046875</v>
      </c>
      <c r="D4297" s="16">
        <v>955.875244140625</v>
      </c>
      <c r="E4297" s="16">
        <v>596.0828857421875</v>
      </c>
      <c r="F4297" s="16">
        <v>0.54299390316009521</v>
      </c>
    </row>
    <row r="4298" spans="1:6" x14ac:dyDescent="0.2">
      <c r="A4298" t="s">
        <v>64</v>
      </c>
      <c r="B4298">
        <v>1962</v>
      </c>
      <c r="C4298" s="16">
        <v>3744.9111328125</v>
      </c>
      <c r="D4298" s="16">
        <v>1485.382568359375</v>
      </c>
      <c r="E4298" s="16">
        <v>895.57659912109375</v>
      </c>
      <c r="F4298" s="16">
        <v>1.6642385721206665</v>
      </c>
    </row>
    <row r="4299" spans="1:6" x14ac:dyDescent="0.2">
      <c r="A4299" t="s">
        <v>64</v>
      </c>
      <c r="B4299">
        <v>1963</v>
      </c>
      <c r="C4299" s="16">
        <v>2902.776611328125</v>
      </c>
      <c r="D4299" s="16">
        <v>680.27593994140625</v>
      </c>
      <c r="E4299" s="16">
        <v>422.1983642578125</v>
      </c>
      <c r="F4299" s="16">
        <v>1.2139586210250854</v>
      </c>
    </row>
    <row r="4300" spans="1:6" x14ac:dyDescent="0.2">
      <c r="A4300" t="s">
        <v>64</v>
      </c>
      <c r="B4300">
        <v>1964</v>
      </c>
      <c r="C4300" s="16">
        <v>3121.165283203125</v>
      </c>
      <c r="D4300" s="16">
        <v>918.96392822265625</v>
      </c>
      <c r="E4300" s="16">
        <v>553.35736083984375</v>
      </c>
      <c r="F4300" s="16">
        <v>2.1645519733428955</v>
      </c>
    </row>
    <row r="4301" spans="1:6" x14ac:dyDescent="0.2">
      <c r="A4301" t="s">
        <v>64</v>
      </c>
      <c r="B4301">
        <v>1965</v>
      </c>
      <c r="C4301" s="16">
        <v>3619.35302734375</v>
      </c>
      <c r="D4301" s="16">
        <v>1196.0517578125</v>
      </c>
      <c r="E4301" s="16">
        <v>719.33734130859375</v>
      </c>
      <c r="F4301" s="16">
        <v>3.6065726280212402</v>
      </c>
    </row>
    <row r="4302" spans="1:6" x14ac:dyDescent="0.2">
      <c r="A4302" t="s">
        <v>64</v>
      </c>
      <c r="B4302">
        <v>1966</v>
      </c>
      <c r="C4302" s="16">
        <v>4020.789794921875</v>
      </c>
      <c r="D4302" s="16">
        <v>1535.078857421875</v>
      </c>
      <c r="E4302" s="16">
        <v>919.50860595703125</v>
      </c>
      <c r="F4302" s="16">
        <v>5.6689701080322266</v>
      </c>
    </row>
    <row r="4303" spans="1:6" x14ac:dyDescent="0.2">
      <c r="A4303" t="s">
        <v>64</v>
      </c>
      <c r="B4303">
        <v>1967</v>
      </c>
      <c r="C4303" s="16">
        <v>3778.170166015625</v>
      </c>
      <c r="D4303" s="16">
        <v>1246.3319091796875</v>
      </c>
      <c r="E4303" s="16">
        <v>744.03759765625</v>
      </c>
      <c r="F4303" s="16">
        <v>5.4830112457275391</v>
      </c>
    </row>
    <row r="4304" spans="1:6" x14ac:dyDescent="0.2">
      <c r="A4304" t="s">
        <v>64</v>
      </c>
      <c r="B4304">
        <v>1968</v>
      </c>
      <c r="C4304" s="16">
        <v>3831.485595703125</v>
      </c>
      <c r="D4304" s="16">
        <v>1210.0504150390625</v>
      </c>
      <c r="E4304" s="16">
        <v>726.21270751953125</v>
      </c>
      <c r="F4304" s="16">
        <v>6.2740530967712402</v>
      </c>
    </row>
    <row r="4305" spans="1:6" x14ac:dyDescent="0.2">
      <c r="A4305" t="s">
        <v>64</v>
      </c>
      <c r="B4305">
        <v>1969</v>
      </c>
      <c r="C4305" s="16">
        <v>3902.51416015625</v>
      </c>
      <c r="D4305" s="16">
        <v>1161.7882080078125</v>
      </c>
      <c r="E4305" s="16">
        <v>702.71240234375</v>
      </c>
      <c r="F4305" s="16">
        <v>7.0079312324523926</v>
      </c>
    </row>
    <row r="4306" spans="1:6" x14ac:dyDescent="0.2">
      <c r="A4306" t="s">
        <v>64</v>
      </c>
      <c r="B4306">
        <v>1970</v>
      </c>
      <c r="C4306" s="16">
        <v>4352.10693359375</v>
      </c>
      <c r="D4306" s="16">
        <v>1475.5697021484375</v>
      </c>
      <c r="E4306" s="16">
        <v>879.09185791015625</v>
      </c>
      <c r="F4306" s="16">
        <v>9.9521665573120117</v>
      </c>
    </row>
    <row r="4307" spans="1:6" x14ac:dyDescent="0.2">
      <c r="A4307" t="s">
        <v>64</v>
      </c>
      <c r="B4307">
        <v>1971</v>
      </c>
      <c r="C4307" s="16">
        <v>4840.3720703125</v>
      </c>
      <c r="D4307" s="16">
        <v>1645.3590087890625</v>
      </c>
      <c r="E4307" s="16">
        <v>977.75921630859375</v>
      </c>
      <c r="F4307" s="16">
        <v>12.465407371520996</v>
      </c>
    </row>
    <row r="4308" spans="1:6" x14ac:dyDescent="0.2">
      <c r="A4308" t="s">
        <v>64</v>
      </c>
      <c r="B4308">
        <v>1972</v>
      </c>
      <c r="C4308" s="16">
        <v>5225.4111328125</v>
      </c>
      <c r="D4308" s="16">
        <v>1781.2493896484375</v>
      </c>
      <c r="E4308" s="16">
        <v>1055.6998291015625</v>
      </c>
      <c r="F4308" s="16">
        <v>15.026361465454102</v>
      </c>
    </row>
    <row r="4309" spans="1:6" x14ac:dyDescent="0.2">
      <c r="A4309" t="s">
        <v>64</v>
      </c>
      <c r="B4309">
        <v>1973</v>
      </c>
      <c r="C4309" s="16">
        <v>5832.59765625</v>
      </c>
      <c r="D4309" s="16">
        <v>1993.9256591796875</v>
      </c>
      <c r="E4309" s="16">
        <v>1178.7606201171875</v>
      </c>
      <c r="F4309" s="16">
        <v>18.597314834594727</v>
      </c>
    </row>
    <row r="4310" spans="1:6" x14ac:dyDescent="0.2">
      <c r="A4310" t="s">
        <v>64</v>
      </c>
      <c r="B4310">
        <v>1974</v>
      </c>
      <c r="C4310" s="16">
        <v>6381.91064453125</v>
      </c>
      <c r="D4310" s="16">
        <v>2183.45166015625</v>
      </c>
      <c r="E4310" s="16">
        <v>1287.798828125</v>
      </c>
      <c r="F4310" s="16">
        <v>22.382925033569336</v>
      </c>
    </row>
    <row r="4311" spans="1:6" x14ac:dyDescent="0.2">
      <c r="A4311" t="s">
        <v>64</v>
      </c>
      <c r="B4311">
        <v>1975</v>
      </c>
      <c r="C4311" s="16">
        <v>6882.67529296875</v>
      </c>
      <c r="D4311" s="16">
        <v>2360.867431640625</v>
      </c>
      <c r="E4311" s="16">
        <v>1389.801025390625</v>
      </c>
      <c r="F4311" s="16">
        <v>26.471515655517578</v>
      </c>
    </row>
    <row r="4312" spans="1:6" x14ac:dyDescent="0.2">
      <c r="A4312" t="s">
        <v>64</v>
      </c>
      <c r="B4312">
        <v>1976</v>
      </c>
      <c r="C4312" s="16">
        <v>7886.4599609375</v>
      </c>
      <c r="D4312" s="16">
        <v>2714.25927734375</v>
      </c>
      <c r="E4312" s="16">
        <v>1593.578125</v>
      </c>
      <c r="F4312" s="16">
        <v>33.100780487060547</v>
      </c>
    </row>
    <row r="4313" spans="1:6" x14ac:dyDescent="0.2">
      <c r="A4313" t="s">
        <v>64</v>
      </c>
      <c r="B4313">
        <v>1977</v>
      </c>
      <c r="C4313" s="16">
        <v>7968.90625</v>
      </c>
      <c r="D4313" s="16">
        <v>2753.978515625</v>
      </c>
      <c r="E4313" s="16">
        <v>1611.65771484375</v>
      </c>
      <c r="F4313" s="16">
        <v>36.350631713867188</v>
      </c>
    </row>
    <row r="4314" spans="1:6" x14ac:dyDescent="0.2">
      <c r="A4314" t="s">
        <v>64</v>
      </c>
      <c r="B4314">
        <v>1978</v>
      </c>
      <c r="C4314" s="16">
        <v>8690.423828125</v>
      </c>
      <c r="D4314" s="16">
        <v>3011.91796875</v>
      </c>
      <c r="E4314" s="16">
        <v>1759.2822265625</v>
      </c>
      <c r="F4314" s="16">
        <v>42.937747955322266</v>
      </c>
    </row>
    <row r="4315" spans="1:6" x14ac:dyDescent="0.2">
      <c r="A4315" t="s">
        <v>64</v>
      </c>
      <c r="B4315">
        <v>1979</v>
      </c>
      <c r="C4315" s="16">
        <v>9168.76171875</v>
      </c>
      <c r="D4315" s="16">
        <v>3147.521484375</v>
      </c>
      <c r="E4315" s="16">
        <v>1836.0477294921875</v>
      </c>
      <c r="F4315" s="16">
        <v>48.331954956054688</v>
      </c>
    </row>
    <row r="4316" spans="1:6" x14ac:dyDescent="0.2">
      <c r="A4316" t="s">
        <v>64</v>
      </c>
      <c r="B4316">
        <v>1980</v>
      </c>
      <c r="C4316" s="16">
        <v>10089.6298828125</v>
      </c>
      <c r="D4316" s="16">
        <v>3503.94775390625</v>
      </c>
      <c r="E4316" s="16">
        <v>2044.4564208984375</v>
      </c>
      <c r="F4316" s="16">
        <v>57.886554718017578</v>
      </c>
    </row>
    <row r="4317" spans="1:6" x14ac:dyDescent="0.2">
      <c r="A4317" t="s">
        <v>64</v>
      </c>
      <c r="B4317">
        <v>1981</v>
      </c>
      <c r="C4317" s="16">
        <v>11006.5185546875</v>
      </c>
      <c r="D4317" s="16">
        <v>3849.708251953125</v>
      </c>
      <c r="E4317" s="16">
        <v>2231.724853515625</v>
      </c>
      <c r="F4317" s="16">
        <v>67.694465637207031</v>
      </c>
    </row>
    <row r="4318" spans="1:6" x14ac:dyDescent="0.2">
      <c r="A4318" t="s">
        <v>64</v>
      </c>
      <c r="B4318">
        <v>1982</v>
      </c>
      <c r="C4318" s="16">
        <v>14494.8134765625</v>
      </c>
      <c r="D4318" s="16">
        <v>5110.453125</v>
      </c>
      <c r="E4318" s="16">
        <v>2944.675048828125</v>
      </c>
      <c r="F4318" s="16">
        <v>95.452583312988281</v>
      </c>
    </row>
    <row r="4319" spans="1:6" x14ac:dyDescent="0.2">
      <c r="A4319" t="s">
        <v>64</v>
      </c>
      <c r="B4319">
        <v>1983</v>
      </c>
      <c r="C4319" s="16">
        <v>18994.234375</v>
      </c>
      <c r="D4319" s="16">
        <v>6672.32666015625</v>
      </c>
      <c r="E4319" s="16">
        <v>3863.079833984375</v>
      </c>
      <c r="F4319" s="16">
        <v>135.90379333496094</v>
      </c>
    </row>
    <row r="4320" spans="1:6" x14ac:dyDescent="0.2">
      <c r="A4320" t="s">
        <v>64</v>
      </c>
      <c r="B4320">
        <v>1984</v>
      </c>
      <c r="C4320" s="16">
        <v>23033.84375</v>
      </c>
      <c r="D4320" s="16">
        <v>7488.39404296875</v>
      </c>
      <c r="E4320" s="16">
        <v>4343.28369140625</v>
      </c>
      <c r="F4320" s="16">
        <v>203.67132568359375</v>
      </c>
    </row>
    <row r="4321" spans="1:6" x14ac:dyDescent="0.2">
      <c r="A4321" t="s">
        <v>64</v>
      </c>
      <c r="B4321">
        <v>1985</v>
      </c>
      <c r="C4321" s="16">
        <v>28839.044921875</v>
      </c>
      <c r="D4321" s="16">
        <v>9299.0498046875</v>
      </c>
      <c r="E4321" s="16">
        <v>5365.068359375</v>
      </c>
      <c r="F4321" s="16">
        <v>315.78118896484375</v>
      </c>
    </row>
    <row r="4322" spans="1:6" x14ac:dyDescent="0.2">
      <c r="A4322" t="s">
        <v>64</v>
      </c>
      <c r="B4322">
        <v>1986</v>
      </c>
      <c r="C4322" s="16">
        <v>56310.15625</v>
      </c>
      <c r="D4322" s="16">
        <v>21862.12890625</v>
      </c>
      <c r="E4322" s="16">
        <v>12531.73828125</v>
      </c>
      <c r="F4322" s="16">
        <v>889.4735107421875</v>
      </c>
    </row>
    <row r="4323" spans="1:6" x14ac:dyDescent="0.2">
      <c r="A4323" t="s">
        <v>64</v>
      </c>
      <c r="B4323">
        <v>1987</v>
      </c>
      <c r="C4323" s="16">
        <v>77541.9140625</v>
      </c>
      <c r="D4323" s="16">
        <v>33119.6484375</v>
      </c>
      <c r="E4323" s="16">
        <v>18890.06640625</v>
      </c>
      <c r="F4323" s="16">
        <v>1570.48876953125</v>
      </c>
    </row>
    <row r="4324" spans="1:6" x14ac:dyDescent="0.2">
      <c r="A4324" t="s">
        <v>64</v>
      </c>
      <c r="B4324">
        <v>1988</v>
      </c>
      <c r="C4324" s="16">
        <v>102113.890625</v>
      </c>
      <c r="D4324" s="16">
        <v>47021.5859375</v>
      </c>
      <c r="E4324" s="16">
        <v>26546.1875</v>
      </c>
      <c r="F4324" s="16">
        <v>2540.73828125</v>
      </c>
    </row>
    <row r="4325" spans="1:6" x14ac:dyDescent="0.2">
      <c r="A4325" t="s">
        <v>64</v>
      </c>
      <c r="B4325">
        <v>1989</v>
      </c>
      <c r="C4325" s="16">
        <v>131223.71875</v>
      </c>
      <c r="D4325" s="16">
        <v>59457.5390625</v>
      </c>
      <c r="E4325" s="16">
        <v>33685.61328125</v>
      </c>
      <c r="F4325" s="16">
        <v>3622.38427734375</v>
      </c>
    </row>
    <row r="4326" spans="1:6" x14ac:dyDescent="0.2">
      <c r="A4326" t="s">
        <v>64</v>
      </c>
      <c r="B4326">
        <v>1990</v>
      </c>
      <c r="C4326" s="16">
        <v>186839.265625</v>
      </c>
      <c r="D4326" s="16">
        <v>114042.59375</v>
      </c>
      <c r="E4326" s="16">
        <v>63731.3671875</v>
      </c>
      <c r="F4326" s="16">
        <v>7687.52587890625</v>
      </c>
    </row>
    <row r="4327" spans="1:6" x14ac:dyDescent="0.2">
      <c r="A4327" t="s">
        <v>64</v>
      </c>
      <c r="B4327">
        <v>1991</v>
      </c>
      <c r="C4327" s="16">
        <v>214732.65625</v>
      </c>
      <c r="D4327" s="16">
        <v>137020.5625</v>
      </c>
      <c r="E4327" s="16">
        <v>76123.671875</v>
      </c>
      <c r="F4327" s="16">
        <v>10147.490234375</v>
      </c>
    </row>
    <row r="4328" spans="1:6" x14ac:dyDescent="0.2">
      <c r="A4328" t="s">
        <v>64</v>
      </c>
      <c r="B4328">
        <v>1992</v>
      </c>
      <c r="C4328" s="16">
        <v>264910.625</v>
      </c>
      <c r="D4328" s="16">
        <v>163930.015625</v>
      </c>
      <c r="E4328" s="16">
        <v>90722.9609375</v>
      </c>
      <c r="F4328" s="16">
        <v>13237.7685546875</v>
      </c>
    </row>
    <row r="4329" spans="1:6" x14ac:dyDescent="0.2">
      <c r="A4329" t="s">
        <v>64</v>
      </c>
      <c r="B4329">
        <v>1993</v>
      </c>
      <c r="C4329" s="16">
        <v>272468.625</v>
      </c>
      <c r="D4329" s="16">
        <v>182952.515625</v>
      </c>
      <c r="E4329" s="16">
        <v>101062.140625</v>
      </c>
      <c r="F4329" s="16">
        <v>16009.767578125</v>
      </c>
    </row>
    <row r="4330" spans="1:6" x14ac:dyDescent="0.2">
      <c r="A4330" t="s">
        <v>64</v>
      </c>
      <c r="B4330">
        <v>1994</v>
      </c>
      <c r="C4330" s="16">
        <v>297090.8125</v>
      </c>
      <c r="D4330" s="16">
        <v>156889.109375</v>
      </c>
      <c r="E4330" s="16">
        <v>86464.09375</v>
      </c>
      <c r="F4330" s="16">
        <v>14787.193359375</v>
      </c>
    </row>
    <row r="4331" spans="1:6" x14ac:dyDescent="0.2">
      <c r="A4331" t="s">
        <v>64</v>
      </c>
      <c r="B4331">
        <v>1995</v>
      </c>
      <c r="C4331" s="16">
        <v>223210.0625</v>
      </c>
      <c r="D4331" s="16">
        <v>204835.75</v>
      </c>
      <c r="E4331" s="16">
        <v>93596.875</v>
      </c>
      <c r="F4331" s="16">
        <v>19406.572265625</v>
      </c>
    </row>
    <row r="4332" spans="1:6" x14ac:dyDescent="0.2">
      <c r="A4332" t="s">
        <v>64</v>
      </c>
      <c r="B4332">
        <v>1996</v>
      </c>
      <c r="C4332" s="16">
        <v>266810.125</v>
      </c>
      <c r="D4332" s="16">
        <v>197180.65625</v>
      </c>
      <c r="E4332" s="16">
        <v>113754.7890625</v>
      </c>
      <c r="F4332" s="16">
        <v>21488.658203125</v>
      </c>
    </row>
    <row r="4333" spans="1:6" x14ac:dyDescent="0.2">
      <c r="A4333" t="s">
        <v>64</v>
      </c>
      <c r="B4333">
        <v>1997</v>
      </c>
      <c r="C4333" s="16">
        <v>242288.40625</v>
      </c>
      <c r="D4333" s="16">
        <v>242354.640625</v>
      </c>
      <c r="E4333" s="16">
        <v>114687.046875</v>
      </c>
      <c r="F4333" s="16">
        <v>26175.7890625</v>
      </c>
    </row>
    <row r="4334" spans="1:6" x14ac:dyDescent="0.2">
      <c r="A4334" t="s">
        <v>64</v>
      </c>
      <c r="B4334">
        <v>1998</v>
      </c>
      <c r="C4334" s="16">
        <v>301337.1875</v>
      </c>
      <c r="D4334" s="16">
        <v>367205.75</v>
      </c>
      <c r="E4334" s="16">
        <v>121934.140625</v>
      </c>
      <c r="F4334" s="16">
        <v>37840.52734375</v>
      </c>
    </row>
    <row r="4335" spans="1:6" x14ac:dyDescent="0.2">
      <c r="A4335" t="s">
        <v>64</v>
      </c>
      <c r="B4335">
        <v>1999</v>
      </c>
      <c r="C4335" s="16">
        <v>295653.15625</v>
      </c>
      <c r="D4335" s="16">
        <v>283538.34375</v>
      </c>
      <c r="E4335" s="16">
        <v>147603.828125</v>
      </c>
      <c r="F4335" s="16">
        <v>35267.34375</v>
      </c>
    </row>
    <row r="4336" spans="1:6" x14ac:dyDescent="0.2">
      <c r="A4336" t="s">
        <v>64</v>
      </c>
      <c r="B4336">
        <v>2000</v>
      </c>
      <c r="C4336" s="16">
        <v>458207.90625</v>
      </c>
      <c r="D4336" s="16">
        <v>329879.0625</v>
      </c>
      <c r="E4336" s="16">
        <v>273229.65625</v>
      </c>
      <c r="F4336" s="16">
        <v>52209.22265625</v>
      </c>
    </row>
    <row r="4337" spans="1:6" x14ac:dyDescent="0.2">
      <c r="A4337" t="s">
        <v>64</v>
      </c>
      <c r="B4337">
        <v>2001</v>
      </c>
      <c r="C4337" s="16">
        <v>330660.9375</v>
      </c>
      <c r="D4337" s="16">
        <v>208426.015625</v>
      </c>
      <c r="E4337" s="16">
        <v>264722</v>
      </c>
      <c r="F4337" s="16">
        <v>43050.52734375</v>
      </c>
    </row>
    <row r="4338" spans="1:6" x14ac:dyDescent="0.2">
      <c r="A4338" t="s">
        <v>64</v>
      </c>
      <c r="B4338">
        <v>2002</v>
      </c>
      <c r="C4338" s="16">
        <v>571054.0625</v>
      </c>
      <c r="D4338" s="16">
        <v>320625.53125</v>
      </c>
      <c r="E4338" s="16">
        <v>117282.8125</v>
      </c>
      <c r="F4338" s="16">
        <v>41712.09765625</v>
      </c>
    </row>
    <row r="4339" spans="1:6" x14ac:dyDescent="0.2">
      <c r="A4339" t="s">
        <v>64</v>
      </c>
      <c r="B4339">
        <v>2003</v>
      </c>
      <c r="C4339" s="16">
        <v>1054169.375</v>
      </c>
      <c r="D4339" s="16">
        <v>309376.15625</v>
      </c>
      <c r="E4339" s="16">
        <v>286111.1875</v>
      </c>
      <c r="F4339" s="16">
        <v>58943.8203125</v>
      </c>
    </row>
    <row r="4340" spans="1:6" x14ac:dyDescent="0.2">
      <c r="A4340" t="s">
        <v>64</v>
      </c>
      <c r="B4340">
        <v>2004</v>
      </c>
      <c r="C4340" s="16">
        <v>1305962</v>
      </c>
      <c r="D4340" s="16">
        <v>343095.6875</v>
      </c>
      <c r="E4340" s="16">
        <v>330282.3125</v>
      </c>
      <c r="F4340" s="16">
        <v>77842.5546875</v>
      </c>
    </row>
    <row r="4341" spans="1:6" x14ac:dyDescent="0.2">
      <c r="A4341" t="s">
        <v>64</v>
      </c>
      <c r="B4341">
        <v>2005</v>
      </c>
      <c r="C4341" s="16">
        <v>1575110.625</v>
      </c>
      <c r="D4341" s="16">
        <v>824592.125</v>
      </c>
      <c r="E4341" s="16">
        <v>553304.3125</v>
      </c>
      <c r="F4341" s="16">
        <v>166706.578125</v>
      </c>
    </row>
    <row r="4342" spans="1:6" x14ac:dyDescent="0.2">
      <c r="A4342" t="s">
        <v>64</v>
      </c>
      <c r="B4342">
        <v>2006</v>
      </c>
      <c r="C4342" s="16">
        <v>2246001</v>
      </c>
      <c r="D4342" s="16">
        <v>1080732.875</v>
      </c>
      <c r="E4342" s="16">
        <v>810323.4375</v>
      </c>
      <c r="F4342" s="16">
        <v>198243.4375</v>
      </c>
    </row>
    <row r="4343" spans="1:6" x14ac:dyDescent="0.2">
      <c r="A4343" t="s">
        <v>64</v>
      </c>
      <c r="B4343">
        <v>2007</v>
      </c>
      <c r="C4343" s="16">
        <v>3471638</v>
      </c>
      <c r="D4343" s="16">
        <v>1720127.625</v>
      </c>
      <c r="E4343" s="16">
        <v>1063128.625</v>
      </c>
      <c r="F4343" s="16">
        <v>250557.609375</v>
      </c>
    </row>
    <row r="4344" spans="1:6" x14ac:dyDescent="0.2">
      <c r="A4344" t="s">
        <v>64</v>
      </c>
      <c r="B4344">
        <v>2008</v>
      </c>
      <c r="C4344" s="16">
        <v>3123629.5</v>
      </c>
      <c r="D4344" s="16">
        <v>2391641</v>
      </c>
      <c r="E4344" s="16">
        <v>1415866.25</v>
      </c>
      <c r="F4344" s="16">
        <v>308113.3125</v>
      </c>
    </row>
    <row r="4345" spans="1:6" x14ac:dyDescent="0.2">
      <c r="A4345" t="s">
        <v>64</v>
      </c>
      <c r="B4345">
        <v>2009</v>
      </c>
      <c r="C4345" s="16">
        <v>2804976.25</v>
      </c>
      <c r="D4345" s="16">
        <v>2523585</v>
      </c>
      <c r="E4345" s="16">
        <v>1167460.75</v>
      </c>
      <c r="F4345" s="16">
        <v>255379.5625</v>
      </c>
    </row>
    <row r="4346" spans="1:6" x14ac:dyDescent="0.2">
      <c r="A4346" t="s">
        <v>64</v>
      </c>
      <c r="B4346">
        <v>2010</v>
      </c>
      <c r="C4346" s="16">
        <v>2874208.75</v>
      </c>
      <c r="D4346" s="16">
        <v>3185501.25</v>
      </c>
      <c r="E4346" s="16">
        <v>1135102.75</v>
      </c>
      <c r="F4346" s="16">
        <v>315278.59375</v>
      </c>
    </row>
    <row r="4347" spans="1:6" x14ac:dyDescent="0.2">
      <c r="A4347" t="s">
        <v>64</v>
      </c>
      <c r="B4347">
        <v>2011</v>
      </c>
      <c r="C4347" s="16">
        <v>3750711.5</v>
      </c>
      <c r="D4347" s="16">
        <v>5145955.5</v>
      </c>
      <c r="E4347" s="16">
        <v>1380547.875</v>
      </c>
      <c r="F4347" s="16">
        <v>385228.875</v>
      </c>
    </row>
    <row r="4348" spans="1:6" x14ac:dyDescent="0.2">
      <c r="A4348" t="s">
        <v>64</v>
      </c>
      <c r="B4348">
        <v>2012</v>
      </c>
      <c r="C4348" s="16">
        <v>5202072.5</v>
      </c>
      <c r="D4348" s="16">
        <v>6316791</v>
      </c>
      <c r="E4348" s="16">
        <v>1432466.375</v>
      </c>
      <c r="F4348" s="16">
        <v>451034.3125</v>
      </c>
    </row>
    <row r="4349" spans="1:6" x14ac:dyDescent="0.2">
      <c r="A4349" t="s">
        <v>64</v>
      </c>
      <c r="B4349">
        <v>2013</v>
      </c>
      <c r="C4349" s="16">
        <v>5497635</v>
      </c>
      <c r="D4349" s="16">
        <v>6448934.5</v>
      </c>
      <c r="E4349" s="16">
        <v>1193049.125</v>
      </c>
      <c r="F4349" s="16">
        <v>417708.34375</v>
      </c>
    </row>
    <row r="4350" spans="1:6" x14ac:dyDescent="0.2">
      <c r="A4350" t="s">
        <v>64</v>
      </c>
      <c r="B4350">
        <v>2014</v>
      </c>
      <c r="C4350" s="16">
        <v>5764953</v>
      </c>
      <c r="D4350" s="16">
        <v>6008175</v>
      </c>
      <c r="E4350" s="16">
        <v>1802537.625</v>
      </c>
      <c r="F4350" s="16">
        <v>408464.6875</v>
      </c>
    </row>
    <row r="4351" spans="1:6" x14ac:dyDescent="0.2">
      <c r="A4351" t="s">
        <v>64</v>
      </c>
      <c r="B4351">
        <v>2015</v>
      </c>
      <c r="C4351" s="16">
        <v>5401307</v>
      </c>
      <c r="D4351" s="16">
        <v>7863355.5</v>
      </c>
      <c r="E4351" s="16">
        <v>2053655.75</v>
      </c>
      <c r="F4351" s="16">
        <v>460383.84375</v>
      </c>
    </row>
    <row r="4352" spans="1:6" x14ac:dyDescent="0.2">
      <c r="A4352" t="s">
        <v>64</v>
      </c>
      <c r="B4352">
        <v>2016</v>
      </c>
      <c r="C4352" s="16">
        <v>8247943</v>
      </c>
      <c r="D4352" s="16">
        <v>19392626</v>
      </c>
      <c r="E4352" s="16">
        <v>11274664</v>
      </c>
      <c r="F4352" s="16">
        <v>1171061.25</v>
      </c>
    </row>
    <row r="4353" spans="1:6" x14ac:dyDescent="0.2">
      <c r="A4353" t="s">
        <v>64</v>
      </c>
      <c r="B4353">
        <v>2017</v>
      </c>
      <c r="C4353" s="16">
        <v>10408584</v>
      </c>
      <c r="D4353" s="16">
        <v>9218837</v>
      </c>
      <c r="E4353" s="16">
        <v>2960271</v>
      </c>
      <c r="F4353" s="16">
        <v>674027.3125</v>
      </c>
    </row>
    <row r="4354" spans="1:6" x14ac:dyDescent="0.2">
      <c r="A4354" t="s">
        <v>65</v>
      </c>
      <c r="B4354">
        <v>1950</v>
      </c>
    </row>
    <row r="4355" spans="1:6" x14ac:dyDescent="0.2">
      <c r="A4355" t="s">
        <v>65</v>
      </c>
      <c r="B4355">
        <v>1951</v>
      </c>
    </row>
    <row r="4356" spans="1:6" x14ac:dyDescent="0.2">
      <c r="A4356" t="s">
        <v>65</v>
      </c>
      <c r="B4356">
        <v>1952</v>
      </c>
    </row>
    <row r="4357" spans="1:6" x14ac:dyDescent="0.2">
      <c r="A4357" t="s">
        <v>65</v>
      </c>
      <c r="B4357">
        <v>1953</v>
      </c>
    </row>
    <row r="4358" spans="1:6" x14ac:dyDescent="0.2">
      <c r="A4358" t="s">
        <v>65</v>
      </c>
      <c r="B4358">
        <v>1954</v>
      </c>
    </row>
    <row r="4359" spans="1:6" x14ac:dyDescent="0.2">
      <c r="A4359" t="s">
        <v>65</v>
      </c>
      <c r="B4359">
        <v>1955</v>
      </c>
    </row>
    <row r="4360" spans="1:6" x14ac:dyDescent="0.2">
      <c r="A4360" t="s">
        <v>65</v>
      </c>
      <c r="B4360">
        <v>1956</v>
      </c>
    </row>
    <row r="4361" spans="1:6" x14ac:dyDescent="0.2">
      <c r="A4361" t="s">
        <v>65</v>
      </c>
      <c r="B4361">
        <v>1957</v>
      </c>
    </row>
    <row r="4362" spans="1:6" x14ac:dyDescent="0.2">
      <c r="A4362" t="s">
        <v>65</v>
      </c>
      <c r="B4362">
        <v>1958</v>
      </c>
    </row>
    <row r="4363" spans="1:6" x14ac:dyDescent="0.2">
      <c r="A4363" t="s">
        <v>65</v>
      </c>
      <c r="B4363">
        <v>1959</v>
      </c>
    </row>
    <row r="4364" spans="1:6" x14ac:dyDescent="0.2">
      <c r="A4364" t="s">
        <v>65</v>
      </c>
      <c r="B4364">
        <v>1960</v>
      </c>
      <c r="C4364" s="16">
        <v>9.4216756820678711</v>
      </c>
      <c r="D4364" s="16">
        <v>4.487785816192627</v>
      </c>
      <c r="E4364" s="16">
        <v>2.4108686447143555</v>
      </c>
      <c r="F4364" s="16">
        <v>0</v>
      </c>
    </row>
    <row r="4365" spans="1:6" x14ac:dyDescent="0.2">
      <c r="A4365" t="s">
        <v>65</v>
      </c>
      <c r="B4365">
        <v>1961</v>
      </c>
      <c r="C4365" s="16">
        <v>9.4383687973022461</v>
      </c>
      <c r="D4365" s="16">
        <v>4.4656715393066406</v>
      </c>
      <c r="E4365" s="16">
        <v>2.4151396751403809</v>
      </c>
      <c r="F4365" s="16">
        <v>1.1505832662805915E-3</v>
      </c>
    </row>
    <row r="4366" spans="1:6" x14ac:dyDescent="0.2">
      <c r="A4366" t="s">
        <v>65</v>
      </c>
      <c r="B4366">
        <v>1962</v>
      </c>
      <c r="C4366" s="16">
        <v>13.09428596496582</v>
      </c>
      <c r="D4366" s="16">
        <v>5.8640918731689453</v>
      </c>
      <c r="E4366" s="16">
        <v>3.3761968612670898</v>
      </c>
      <c r="F4366" s="16">
        <v>3.308240557089448E-3</v>
      </c>
    </row>
    <row r="4367" spans="1:6" x14ac:dyDescent="0.2">
      <c r="A4367" t="s">
        <v>65</v>
      </c>
      <c r="B4367">
        <v>1963</v>
      </c>
      <c r="C4367" s="16">
        <v>10.543911933898926</v>
      </c>
      <c r="D4367" s="16">
        <v>5.0199332237243652</v>
      </c>
      <c r="E4367" s="16">
        <v>2.7126646041870117</v>
      </c>
      <c r="F4367" s="16">
        <v>4.0857126004993916E-3</v>
      </c>
    </row>
    <row r="4368" spans="1:6" x14ac:dyDescent="0.2">
      <c r="A4368" t="s">
        <v>65</v>
      </c>
      <c r="B4368">
        <v>1964</v>
      </c>
      <c r="C4368" s="16">
        <v>13.024042129516602</v>
      </c>
      <c r="D4368" s="16">
        <v>5.9791922569274902</v>
      </c>
      <c r="E4368" s="16">
        <v>3.3278107643127441</v>
      </c>
      <c r="F4368" s="16">
        <v>6.8398597650229931E-3</v>
      </c>
    </row>
    <row r="4369" spans="1:6" x14ac:dyDescent="0.2">
      <c r="A4369" t="s">
        <v>65</v>
      </c>
      <c r="B4369">
        <v>1965</v>
      </c>
      <c r="C4369" s="16">
        <v>15.440219879150391</v>
      </c>
      <c r="D4369" s="16">
        <v>7.0493240356445313</v>
      </c>
      <c r="E4369" s="16">
        <v>3.7128424644470215</v>
      </c>
      <c r="F4369" s="16">
        <v>1.0437947697937489E-2</v>
      </c>
    </row>
    <row r="4370" spans="1:6" x14ac:dyDescent="0.2">
      <c r="A4370" t="s">
        <v>65</v>
      </c>
      <c r="B4370">
        <v>1966</v>
      </c>
      <c r="C4370" s="16">
        <v>19.772520065307617</v>
      </c>
      <c r="D4370" s="16">
        <v>8.7256526947021484</v>
      </c>
      <c r="E4370" s="16">
        <v>4.1715826988220215</v>
      </c>
      <c r="F4370" s="16">
        <v>1.6496749594807625E-2</v>
      </c>
    </row>
    <row r="4371" spans="1:6" x14ac:dyDescent="0.2">
      <c r="A4371" t="s">
        <v>65</v>
      </c>
      <c r="B4371">
        <v>1967</v>
      </c>
      <c r="C4371" s="16">
        <v>24.869577407836914</v>
      </c>
      <c r="D4371" s="16">
        <v>10.294981956481934</v>
      </c>
      <c r="E4371" s="16">
        <v>4.6725778579711914</v>
      </c>
      <c r="F4371" s="16">
        <v>2.4135999381542206E-2</v>
      </c>
    </row>
    <row r="4372" spans="1:6" x14ac:dyDescent="0.2">
      <c r="A4372" t="s">
        <v>65</v>
      </c>
      <c r="B4372">
        <v>1968</v>
      </c>
      <c r="C4372" s="16">
        <v>29.028951644897461</v>
      </c>
      <c r="D4372" s="16">
        <v>11.37957763671875</v>
      </c>
      <c r="E4372" s="16">
        <v>5.5331759452819824</v>
      </c>
      <c r="F4372" s="16">
        <v>3.1625058501958847E-2</v>
      </c>
    </row>
    <row r="4373" spans="1:6" x14ac:dyDescent="0.2">
      <c r="A4373" t="s">
        <v>65</v>
      </c>
      <c r="B4373">
        <v>1969</v>
      </c>
      <c r="C4373" s="16">
        <v>29.8251953125</v>
      </c>
      <c r="D4373" s="16">
        <v>11.948956489562988</v>
      </c>
      <c r="E4373" s="16">
        <v>6.021003246307373</v>
      </c>
      <c r="F4373" s="16">
        <v>3.8376845419406891E-2</v>
      </c>
    </row>
    <row r="4374" spans="1:6" x14ac:dyDescent="0.2">
      <c r="A4374" t="s">
        <v>65</v>
      </c>
      <c r="B4374">
        <v>1970</v>
      </c>
      <c r="C4374" s="16">
        <v>22.325080871582031</v>
      </c>
      <c r="D4374" s="16">
        <v>9.6546106338500977</v>
      </c>
      <c r="E4374" s="16">
        <v>5.9893760681152344</v>
      </c>
      <c r="F4374" s="16">
        <v>3.2008305191993713E-2</v>
      </c>
    </row>
    <row r="4375" spans="1:6" x14ac:dyDescent="0.2">
      <c r="A4375" t="s">
        <v>65</v>
      </c>
      <c r="B4375">
        <v>1971</v>
      </c>
      <c r="C4375" s="16">
        <v>27.054677963256836</v>
      </c>
      <c r="D4375" s="16">
        <v>11.504255294799805</v>
      </c>
      <c r="E4375" s="16">
        <v>7.007077693939209</v>
      </c>
      <c r="F4375" s="16">
        <v>4.4401738792657852E-2</v>
      </c>
    </row>
    <row r="4376" spans="1:6" x14ac:dyDescent="0.2">
      <c r="A4376" t="s">
        <v>65</v>
      </c>
      <c r="B4376">
        <v>1972</v>
      </c>
      <c r="C4376" s="16">
        <v>10.781425476074219</v>
      </c>
      <c r="D4376" s="16">
        <v>5.7795968055725098</v>
      </c>
      <c r="E4376" s="16">
        <v>7.2805776596069336</v>
      </c>
      <c r="F4376" s="16">
        <v>1.8720805644989014E-2</v>
      </c>
    </row>
    <row r="4377" spans="1:6" x14ac:dyDescent="0.2">
      <c r="A4377" t="s">
        <v>65</v>
      </c>
      <c r="B4377">
        <v>1973</v>
      </c>
      <c r="C4377" s="16">
        <v>18.089773178100586</v>
      </c>
      <c r="D4377" s="16">
        <v>9.2424812316894531</v>
      </c>
      <c r="E4377" s="16">
        <v>12.307468414306641</v>
      </c>
      <c r="F4377" s="16">
        <v>3.5100318491458893E-2</v>
      </c>
    </row>
    <row r="4378" spans="1:6" x14ac:dyDescent="0.2">
      <c r="A4378" t="s">
        <v>65</v>
      </c>
      <c r="B4378">
        <v>1974</v>
      </c>
      <c r="C4378" s="16">
        <v>14.817850112915039</v>
      </c>
      <c r="D4378" s="16">
        <v>8.7032098770141602</v>
      </c>
      <c r="E4378" s="16">
        <v>13.673286437988281</v>
      </c>
      <c r="F4378" s="16">
        <v>3.1351476907730103E-2</v>
      </c>
    </row>
    <row r="4379" spans="1:6" x14ac:dyDescent="0.2">
      <c r="A4379" t="s">
        <v>65</v>
      </c>
      <c r="B4379">
        <v>1975</v>
      </c>
      <c r="C4379" s="16">
        <v>31.145111083984375</v>
      </c>
      <c r="D4379" s="16">
        <v>16.236837387084961</v>
      </c>
      <c r="E4379" s="16">
        <v>18.72126579284668</v>
      </c>
      <c r="F4379" s="16">
        <v>7.4456498026847839E-2</v>
      </c>
    </row>
    <row r="4380" spans="1:6" x14ac:dyDescent="0.2">
      <c r="A4380" t="s">
        <v>65</v>
      </c>
      <c r="B4380">
        <v>1976</v>
      </c>
      <c r="C4380" s="16">
        <v>77.529777526855469</v>
      </c>
      <c r="D4380" s="16">
        <v>34.006458282470703</v>
      </c>
      <c r="E4380" s="16">
        <v>33.029441833496094</v>
      </c>
      <c r="F4380" s="16">
        <v>0.20785133540630341</v>
      </c>
    </row>
    <row r="4381" spans="1:6" x14ac:dyDescent="0.2">
      <c r="A4381" t="s">
        <v>65</v>
      </c>
      <c r="B4381">
        <v>1977</v>
      </c>
      <c r="C4381" s="16">
        <v>95.86114501953125</v>
      </c>
      <c r="D4381" s="16">
        <v>41.176284790039063</v>
      </c>
      <c r="E4381" s="16">
        <v>43.110191345214844</v>
      </c>
      <c r="F4381" s="16">
        <v>0.2810899019241333</v>
      </c>
    </row>
    <row r="4382" spans="1:6" x14ac:dyDescent="0.2">
      <c r="A4382" t="s">
        <v>65</v>
      </c>
      <c r="B4382">
        <v>1978</v>
      </c>
      <c r="C4382" s="16">
        <v>85.973587036132813</v>
      </c>
      <c r="D4382" s="16">
        <v>21.100042343139648</v>
      </c>
      <c r="E4382" s="16">
        <v>51.993068695068359</v>
      </c>
      <c r="F4382" s="16">
        <v>0.14861159026622772</v>
      </c>
    </row>
    <row r="4383" spans="1:6" x14ac:dyDescent="0.2">
      <c r="A4383" t="s">
        <v>65</v>
      </c>
      <c r="B4383">
        <v>1979</v>
      </c>
      <c r="C4383" s="16">
        <v>89.784683227539063</v>
      </c>
      <c r="D4383" s="16">
        <v>23.248710632324219</v>
      </c>
      <c r="E4383" s="16">
        <v>56.030910491943359</v>
      </c>
      <c r="F4383" s="16">
        <v>0.17921195924282074</v>
      </c>
    </row>
    <row r="4384" spans="1:6" x14ac:dyDescent="0.2">
      <c r="A4384" t="s">
        <v>65</v>
      </c>
      <c r="B4384">
        <v>1980</v>
      </c>
      <c r="C4384" s="16">
        <v>87.871559143066406</v>
      </c>
      <c r="D4384" s="16">
        <v>25.056362152099609</v>
      </c>
      <c r="E4384" s="16">
        <v>75.359786987304688</v>
      </c>
      <c r="F4384" s="16">
        <v>0.21100546419620514</v>
      </c>
    </row>
    <row r="4385" spans="1:6" x14ac:dyDescent="0.2">
      <c r="A4385" t="s">
        <v>65</v>
      </c>
      <c r="B4385">
        <v>1981</v>
      </c>
      <c r="C4385" s="16">
        <v>63.901710510253906</v>
      </c>
      <c r="D4385" s="16">
        <v>20.011945724487305</v>
      </c>
      <c r="E4385" s="16">
        <v>62.908206939697266</v>
      </c>
      <c r="F4385" s="16">
        <v>0.62596029043197632</v>
      </c>
    </row>
    <row r="4386" spans="1:6" x14ac:dyDescent="0.2">
      <c r="A4386" t="s">
        <v>65</v>
      </c>
      <c r="B4386">
        <v>1982</v>
      </c>
      <c r="C4386" s="16">
        <v>59.944793701171875</v>
      </c>
      <c r="D4386" s="16">
        <v>19.060297012329102</v>
      </c>
      <c r="E4386" s="16">
        <v>58.842308044433594</v>
      </c>
      <c r="F4386" s="16">
        <v>1.1761810779571533</v>
      </c>
    </row>
    <row r="4387" spans="1:6" x14ac:dyDescent="0.2">
      <c r="A4387" t="s">
        <v>65</v>
      </c>
      <c r="B4387">
        <v>1983</v>
      </c>
      <c r="C4387" s="16">
        <v>91.603340148925781</v>
      </c>
      <c r="D4387" s="16">
        <v>30.657184600830078</v>
      </c>
      <c r="E4387" s="16">
        <v>75.622894287109375</v>
      </c>
      <c r="F4387" s="16">
        <v>2.4086322784423828</v>
      </c>
    </row>
    <row r="4388" spans="1:6" x14ac:dyDescent="0.2">
      <c r="A4388" t="s">
        <v>65</v>
      </c>
      <c r="B4388">
        <v>1984</v>
      </c>
      <c r="C4388" s="16">
        <v>105.93483734130859</v>
      </c>
      <c r="D4388" s="16">
        <v>34.673557281494141</v>
      </c>
      <c r="E4388" s="16">
        <v>84.333877563476563</v>
      </c>
      <c r="F4388" s="16">
        <v>3.596306324005127</v>
      </c>
    </row>
    <row r="4389" spans="1:6" x14ac:dyDescent="0.2">
      <c r="A4389" t="s">
        <v>65</v>
      </c>
      <c r="B4389">
        <v>1985</v>
      </c>
      <c r="C4389" s="16">
        <v>125.19033813476563</v>
      </c>
      <c r="D4389" s="16">
        <v>42.95068359375</v>
      </c>
      <c r="E4389" s="16">
        <v>101.64915466308594</v>
      </c>
      <c r="F4389" s="16">
        <v>5.462583065032959</v>
      </c>
    </row>
    <row r="4390" spans="1:6" x14ac:dyDescent="0.2">
      <c r="A4390" t="s">
        <v>65</v>
      </c>
      <c r="B4390">
        <v>1986</v>
      </c>
      <c r="C4390" s="16">
        <v>165.14308166503906</v>
      </c>
      <c r="D4390" s="16">
        <v>57.574588775634766</v>
      </c>
      <c r="E4390" s="16">
        <v>118.47544860839844</v>
      </c>
      <c r="F4390" s="16">
        <v>7.9850058555603027</v>
      </c>
    </row>
    <row r="4391" spans="1:6" x14ac:dyDescent="0.2">
      <c r="A4391" t="s">
        <v>65</v>
      </c>
      <c r="B4391">
        <v>1987</v>
      </c>
      <c r="C4391" s="16">
        <v>373.05404663085938</v>
      </c>
      <c r="D4391" s="16">
        <v>155.11082458496094</v>
      </c>
      <c r="E4391" s="16">
        <v>169.69241333007813</v>
      </c>
      <c r="F4391" s="16">
        <v>17.234941482543945</v>
      </c>
    </row>
    <row r="4392" spans="1:6" x14ac:dyDescent="0.2">
      <c r="A4392" t="s">
        <v>65</v>
      </c>
      <c r="B4392">
        <v>1988</v>
      </c>
      <c r="C4392" s="16">
        <v>701.3895263671875</v>
      </c>
      <c r="D4392" s="16">
        <v>317.72125244140625</v>
      </c>
      <c r="E4392" s="16">
        <v>186.44692993164063</v>
      </c>
      <c r="F4392" s="16">
        <v>30.666904449462891</v>
      </c>
    </row>
    <row r="4393" spans="1:6" x14ac:dyDescent="0.2">
      <c r="A4393" t="s">
        <v>65</v>
      </c>
      <c r="B4393">
        <v>1989</v>
      </c>
      <c r="C4393" s="16">
        <v>824.05523681640625</v>
      </c>
      <c r="D4393" s="16">
        <v>369.5899658203125</v>
      </c>
      <c r="E4393" s="16">
        <v>194.13619995117188</v>
      </c>
      <c r="F4393" s="16">
        <v>38.608230590820313</v>
      </c>
    </row>
    <row r="4394" spans="1:6" x14ac:dyDescent="0.2">
      <c r="A4394" t="s">
        <v>65</v>
      </c>
      <c r="B4394">
        <v>1990</v>
      </c>
      <c r="C4394" s="16">
        <v>877.91595458984375</v>
      </c>
      <c r="D4394" s="16">
        <v>408.15716552734375</v>
      </c>
      <c r="E4394" s="16">
        <v>189.09066772460938</v>
      </c>
      <c r="F4394" s="16">
        <v>45.487384796142578</v>
      </c>
    </row>
    <row r="4395" spans="1:6" x14ac:dyDescent="0.2">
      <c r="A4395" t="s">
        <v>65</v>
      </c>
      <c r="B4395">
        <v>1991</v>
      </c>
      <c r="C4395" s="16">
        <v>1056.0537109375</v>
      </c>
      <c r="D4395" s="16">
        <v>530.9862060546875</v>
      </c>
      <c r="E4395" s="16">
        <v>205.67642211914063</v>
      </c>
      <c r="F4395" s="16">
        <v>61.802978515625</v>
      </c>
    </row>
    <row r="4396" spans="1:6" x14ac:dyDescent="0.2">
      <c r="A4396" t="s">
        <v>65</v>
      </c>
      <c r="B4396">
        <v>1992</v>
      </c>
      <c r="C4396" s="16">
        <v>1304.874755859375</v>
      </c>
      <c r="D4396" s="16">
        <v>770.79290771484375</v>
      </c>
      <c r="E4396" s="16">
        <v>216.197998046875</v>
      </c>
      <c r="F4396" s="16">
        <v>90.518203735351563</v>
      </c>
    </row>
    <row r="4397" spans="1:6" x14ac:dyDescent="0.2">
      <c r="A4397" t="s">
        <v>65</v>
      </c>
      <c r="B4397">
        <v>1993</v>
      </c>
      <c r="C4397" s="16">
        <v>1328.2491455078125</v>
      </c>
      <c r="D4397" s="16">
        <v>612.43621826171875</v>
      </c>
      <c r="E4397" s="16">
        <v>167.86050415039063</v>
      </c>
      <c r="F4397" s="16">
        <v>77.559066772460938</v>
      </c>
    </row>
    <row r="4398" spans="1:6" x14ac:dyDescent="0.2">
      <c r="A4398" t="s">
        <v>65</v>
      </c>
      <c r="B4398">
        <v>1994</v>
      </c>
      <c r="C4398" s="16">
        <v>1151.39306640625</v>
      </c>
      <c r="D4398" s="16">
        <v>543.427734375</v>
      </c>
      <c r="E4398" s="16">
        <v>150.1602783203125</v>
      </c>
      <c r="F4398" s="16">
        <v>74.260047912597656</v>
      </c>
    </row>
    <row r="4399" spans="1:6" x14ac:dyDescent="0.2">
      <c r="A4399" t="s">
        <v>65</v>
      </c>
      <c r="B4399">
        <v>1995</v>
      </c>
      <c r="C4399" s="16">
        <v>783.4942626953125</v>
      </c>
      <c r="D4399" s="16">
        <v>950.98101806640625</v>
      </c>
      <c r="E4399" s="16">
        <v>364.51937866210938</v>
      </c>
      <c r="F4399" s="16">
        <v>150.44186401367188</v>
      </c>
    </row>
    <row r="4400" spans="1:6" x14ac:dyDescent="0.2">
      <c r="A4400" t="s">
        <v>65</v>
      </c>
      <c r="B4400">
        <v>1996</v>
      </c>
      <c r="C4400" s="16">
        <v>1169.0677490234375</v>
      </c>
      <c r="D4400" s="16">
        <v>865.93121337890625</v>
      </c>
      <c r="E4400" s="16">
        <v>474.24920654296875</v>
      </c>
      <c r="F4400" s="16">
        <v>165.30561828613281</v>
      </c>
    </row>
    <row r="4401" spans="1:6" x14ac:dyDescent="0.2">
      <c r="A4401" t="s">
        <v>65</v>
      </c>
      <c r="B4401">
        <v>1997</v>
      </c>
      <c r="C4401" s="16">
        <v>756.1102294921875</v>
      </c>
      <c r="D4401" s="16">
        <v>759.8956298828125</v>
      </c>
      <c r="E4401" s="16">
        <v>453.661865234375</v>
      </c>
      <c r="F4401" s="16">
        <v>159.13180541992188</v>
      </c>
    </row>
    <row r="4402" spans="1:6" x14ac:dyDescent="0.2">
      <c r="A4402" t="s">
        <v>65</v>
      </c>
      <c r="B4402">
        <v>1998</v>
      </c>
      <c r="C4402" s="16">
        <v>939.11700439453125</v>
      </c>
      <c r="D4402" s="16">
        <v>765.5614013671875</v>
      </c>
      <c r="E4402" s="16">
        <v>583.17193603515625</v>
      </c>
      <c r="F4402" s="16">
        <v>187.70318603515625</v>
      </c>
    </row>
    <row r="4403" spans="1:6" x14ac:dyDescent="0.2">
      <c r="A4403" t="s">
        <v>65</v>
      </c>
      <c r="B4403">
        <v>1999</v>
      </c>
      <c r="C4403" s="16">
        <v>980.74713134765625</v>
      </c>
      <c r="D4403" s="16">
        <v>740.74114990234375</v>
      </c>
      <c r="E4403" s="16">
        <v>583.4927978515625</v>
      </c>
      <c r="F4403" s="16">
        <v>195.14347839355469</v>
      </c>
    </row>
    <row r="4404" spans="1:6" x14ac:dyDescent="0.2">
      <c r="A4404" t="s">
        <v>65</v>
      </c>
      <c r="B4404">
        <v>2000</v>
      </c>
      <c r="C4404" s="16">
        <v>1021.468994140625</v>
      </c>
      <c r="D4404" s="16">
        <v>743.199462890625</v>
      </c>
      <c r="E4404" s="16">
        <v>636.394775390625</v>
      </c>
      <c r="F4404" s="16">
        <v>212.92501831054688</v>
      </c>
    </row>
    <row r="4405" spans="1:6" x14ac:dyDescent="0.2">
      <c r="A4405" t="s">
        <v>65</v>
      </c>
      <c r="B4405">
        <v>2001</v>
      </c>
      <c r="C4405" s="16">
        <v>2316.758544921875</v>
      </c>
      <c r="D4405" s="16">
        <v>854.35321044921875</v>
      </c>
      <c r="E4405" s="16">
        <v>639.930419921875</v>
      </c>
      <c r="F4405" s="16">
        <v>245.43254089355469</v>
      </c>
    </row>
    <row r="4406" spans="1:6" x14ac:dyDescent="0.2">
      <c r="A4406" t="s">
        <v>65</v>
      </c>
      <c r="B4406">
        <v>2002</v>
      </c>
      <c r="C4406" s="16">
        <v>5054.46533203125</v>
      </c>
      <c r="D4406" s="16">
        <v>1192.36083984375</v>
      </c>
      <c r="E4406" s="16">
        <v>1220.009765625</v>
      </c>
      <c r="F4406" s="16">
        <v>415.931884765625</v>
      </c>
    </row>
    <row r="4407" spans="1:6" x14ac:dyDescent="0.2">
      <c r="A4407" t="s">
        <v>65</v>
      </c>
      <c r="B4407">
        <v>2003</v>
      </c>
      <c r="C4407" s="16">
        <v>5106.40234375</v>
      </c>
      <c r="D4407" s="16">
        <v>1671.4720458984375</v>
      </c>
      <c r="E4407" s="16">
        <v>1225.149169921875</v>
      </c>
      <c r="F4407" s="16">
        <v>517.59613037109375</v>
      </c>
    </row>
    <row r="4408" spans="1:6" x14ac:dyDescent="0.2">
      <c r="A4408" t="s">
        <v>65</v>
      </c>
      <c r="B4408">
        <v>2004</v>
      </c>
      <c r="C4408" s="16">
        <v>3603.148193359375</v>
      </c>
      <c r="D4408" s="16">
        <v>1884.4232177734375</v>
      </c>
      <c r="E4408" s="16">
        <v>1614.6097412109375</v>
      </c>
      <c r="F4408" s="16">
        <v>643.37786865234375</v>
      </c>
    </row>
    <row r="4409" spans="1:6" x14ac:dyDescent="0.2">
      <c r="A4409" t="s">
        <v>65</v>
      </c>
      <c r="B4409">
        <v>2005</v>
      </c>
      <c r="C4409" s="16">
        <v>3205.728515625</v>
      </c>
      <c r="D4409" s="16">
        <v>2191.250732421875</v>
      </c>
      <c r="E4409" s="16">
        <v>1786.7952880859375</v>
      </c>
      <c r="F4409" s="16">
        <v>763.83258056640625</v>
      </c>
    </row>
    <row r="4410" spans="1:6" x14ac:dyDescent="0.2">
      <c r="A4410" t="s">
        <v>65</v>
      </c>
      <c r="B4410">
        <v>2006</v>
      </c>
      <c r="C4410" s="16">
        <v>3565.123779296875</v>
      </c>
      <c r="D4410" s="16">
        <v>2575.77197265625</v>
      </c>
      <c r="E4410" s="16">
        <v>1619.1983642578125</v>
      </c>
      <c r="F4410" s="16">
        <v>775.7635498046875</v>
      </c>
    </row>
    <row r="4411" spans="1:6" x14ac:dyDescent="0.2">
      <c r="A4411" t="s">
        <v>65</v>
      </c>
      <c r="B4411">
        <v>2007</v>
      </c>
      <c r="C4411" s="16">
        <v>3281.529296875</v>
      </c>
      <c r="D4411" s="16">
        <v>2553.232666015625</v>
      </c>
      <c r="E4411" s="16">
        <v>2227.854736328125</v>
      </c>
      <c r="F4411" s="16">
        <v>776.17694091796875</v>
      </c>
    </row>
    <row r="4412" spans="1:6" x14ac:dyDescent="0.2">
      <c r="A4412" t="s">
        <v>65</v>
      </c>
      <c r="B4412">
        <v>2008</v>
      </c>
      <c r="C4412" s="16">
        <v>4000.97119140625</v>
      </c>
      <c r="D4412" s="16">
        <v>1752.9442138671875</v>
      </c>
      <c r="E4412" s="16">
        <v>2284.65478515625</v>
      </c>
      <c r="F4412" s="16">
        <v>618.18658447265625</v>
      </c>
    </row>
    <row r="4413" spans="1:6" x14ac:dyDescent="0.2">
      <c r="A4413" t="s">
        <v>65</v>
      </c>
      <c r="B4413">
        <v>2009</v>
      </c>
      <c r="C4413" s="16">
        <v>4447.44482421875</v>
      </c>
      <c r="D4413" s="16">
        <v>2376.963134765625</v>
      </c>
      <c r="E4413" s="16">
        <v>2265.512939453125</v>
      </c>
      <c r="F4413" s="16">
        <v>622.36248779296875</v>
      </c>
    </row>
    <row r="4414" spans="1:6" x14ac:dyDescent="0.2">
      <c r="A4414" t="s">
        <v>65</v>
      </c>
      <c r="B4414">
        <v>2010</v>
      </c>
      <c r="C4414" s="16">
        <v>2394.529541015625</v>
      </c>
      <c r="D4414" s="16">
        <v>2583.9609375</v>
      </c>
      <c r="E4414" s="16">
        <v>1990.588134765625</v>
      </c>
      <c r="F4414" s="16">
        <v>446.37551879882813</v>
      </c>
    </row>
    <row r="4415" spans="1:6" x14ac:dyDescent="0.2">
      <c r="A4415" t="s">
        <v>65</v>
      </c>
      <c r="B4415">
        <v>2011</v>
      </c>
      <c r="C4415" s="16">
        <v>3051.10205078125</v>
      </c>
      <c r="D4415" s="16">
        <v>4097.31982421875</v>
      </c>
      <c r="E4415" s="16">
        <v>2520.86767578125</v>
      </c>
      <c r="F4415" s="16">
        <v>548.47698974609375</v>
      </c>
    </row>
    <row r="4416" spans="1:6" x14ac:dyDescent="0.2">
      <c r="A4416" t="s">
        <v>65</v>
      </c>
      <c r="B4416">
        <v>2012</v>
      </c>
      <c r="C4416" s="16">
        <v>3106.745849609375</v>
      </c>
      <c r="D4416" s="16">
        <v>3831.287353515625</v>
      </c>
      <c r="E4416" s="16">
        <v>2868.682861328125</v>
      </c>
      <c r="F4416" s="16">
        <v>547.10528564453125</v>
      </c>
    </row>
    <row r="4417" spans="1:6" x14ac:dyDescent="0.2">
      <c r="A4417" t="s">
        <v>65</v>
      </c>
      <c r="B4417">
        <v>2013</v>
      </c>
      <c r="C4417" s="16">
        <v>2300.556640625</v>
      </c>
      <c r="D4417" s="16">
        <v>1785.897705078125</v>
      </c>
      <c r="E4417" s="16">
        <v>2473.77783203125</v>
      </c>
      <c r="F4417" s="16">
        <v>341.18218994140625</v>
      </c>
    </row>
    <row r="4418" spans="1:6" x14ac:dyDescent="0.2">
      <c r="A4418" t="s">
        <v>65</v>
      </c>
      <c r="B4418">
        <v>2014</v>
      </c>
      <c r="C4418" s="16">
        <v>2725.9501953125</v>
      </c>
      <c r="D4418" s="16">
        <v>2774.36767578125</v>
      </c>
      <c r="E4418" s="16">
        <v>1768.1590576171875</v>
      </c>
      <c r="F4418" s="16">
        <v>387.88070678710938</v>
      </c>
    </row>
    <row r="4419" spans="1:6" x14ac:dyDescent="0.2">
      <c r="A4419" t="s">
        <v>65</v>
      </c>
      <c r="B4419">
        <v>2015</v>
      </c>
      <c r="C4419" s="16">
        <v>3465.331298828125</v>
      </c>
      <c r="D4419" s="16">
        <v>2301.4609375</v>
      </c>
      <c r="E4419" s="16">
        <v>1830.1729736328125</v>
      </c>
      <c r="F4419" s="16">
        <v>368.8046875</v>
      </c>
    </row>
    <row r="4420" spans="1:6" x14ac:dyDescent="0.2">
      <c r="A4420" t="s">
        <v>65</v>
      </c>
      <c r="B4420">
        <v>2016</v>
      </c>
      <c r="C4420" s="16">
        <v>3582.323974609375</v>
      </c>
      <c r="D4420" s="16">
        <v>2156.990478515625</v>
      </c>
      <c r="E4420" s="16">
        <v>2134.42578125</v>
      </c>
      <c r="F4420" s="16">
        <v>361.64083862304688</v>
      </c>
    </row>
    <row r="4421" spans="1:6" x14ac:dyDescent="0.2">
      <c r="A4421" t="s">
        <v>65</v>
      </c>
      <c r="B4421">
        <v>2017</v>
      </c>
      <c r="C4421" s="16">
        <v>4401.294921875</v>
      </c>
      <c r="D4421" s="16">
        <v>4422.18798828125</v>
      </c>
      <c r="E4421" s="16">
        <v>4349.12646484375</v>
      </c>
      <c r="F4421" s="16">
        <v>621.27191162109375</v>
      </c>
    </row>
    <row r="4422" spans="1:6" x14ac:dyDescent="0.2">
      <c r="A4422" t="s">
        <v>66</v>
      </c>
      <c r="B4422">
        <v>1950</v>
      </c>
    </row>
    <row r="4423" spans="1:6" x14ac:dyDescent="0.2">
      <c r="A4423" t="s">
        <v>66</v>
      </c>
      <c r="B4423">
        <v>1951</v>
      </c>
    </row>
    <row r="4424" spans="1:6" x14ac:dyDescent="0.2">
      <c r="A4424" t="s">
        <v>66</v>
      </c>
      <c r="B4424">
        <v>1952</v>
      </c>
    </row>
    <row r="4425" spans="1:6" x14ac:dyDescent="0.2">
      <c r="A4425" t="s">
        <v>66</v>
      </c>
      <c r="B4425">
        <v>1953</v>
      </c>
    </row>
    <row r="4426" spans="1:6" x14ac:dyDescent="0.2">
      <c r="A4426" t="s">
        <v>66</v>
      </c>
      <c r="B4426">
        <v>1954</v>
      </c>
    </row>
    <row r="4427" spans="1:6" x14ac:dyDescent="0.2">
      <c r="A4427" t="s">
        <v>66</v>
      </c>
      <c r="B4427">
        <v>1955</v>
      </c>
    </row>
    <row r="4428" spans="1:6" x14ac:dyDescent="0.2">
      <c r="A4428" t="s">
        <v>66</v>
      </c>
      <c r="B4428">
        <v>1956</v>
      </c>
    </row>
    <row r="4429" spans="1:6" x14ac:dyDescent="0.2">
      <c r="A4429" t="s">
        <v>66</v>
      </c>
      <c r="B4429">
        <v>1957</v>
      </c>
    </row>
    <row r="4430" spans="1:6" x14ac:dyDescent="0.2">
      <c r="A4430" t="s">
        <v>66</v>
      </c>
      <c r="B4430">
        <v>1958</v>
      </c>
    </row>
    <row r="4431" spans="1:6" x14ac:dyDescent="0.2">
      <c r="A4431" t="s">
        <v>66</v>
      </c>
      <c r="B4431">
        <v>1959</v>
      </c>
    </row>
    <row r="4432" spans="1:6" x14ac:dyDescent="0.2">
      <c r="A4432" t="s">
        <v>66</v>
      </c>
      <c r="B4432">
        <v>1960</v>
      </c>
      <c r="C4432" s="16">
        <v>14.931318283081055</v>
      </c>
      <c r="D4432" s="16">
        <v>1.3061766624450684</v>
      </c>
      <c r="E4432" s="16">
        <v>9.4367131590843201E-2</v>
      </c>
      <c r="F4432" s="16">
        <v>0</v>
      </c>
    </row>
    <row r="4433" spans="1:6" x14ac:dyDescent="0.2">
      <c r="A4433" t="s">
        <v>66</v>
      </c>
      <c r="B4433">
        <v>1961</v>
      </c>
      <c r="C4433" s="16">
        <v>13.755224227905273</v>
      </c>
      <c r="D4433" s="16">
        <v>1.1891367435455322</v>
      </c>
      <c r="E4433" s="16">
        <v>8.5579589009284973E-2</v>
      </c>
      <c r="F4433" s="16">
        <v>1.0656303493306041E-4</v>
      </c>
    </row>
    <row r="4434" spans="1:6" x14ac:dyDescent="0.2">
      <c r="A4434" t="s">
        <v>66</v>
      </c>
      <c r="B4434">
        <v>1962</v>
      </c>
      <c r="C4434" s="16">
        <v>14.827117919921875</v>
      </c>
      <c r="D4434" s="16">
        <v>1.2933571338653564</v>
      </c>
      <c r="E4434" s="16">
        <v>9.2804543673992157E-2</v>
      </c>
      <c r="F4434" s="16">
        <v>2.3509598395321518E-4</v>
      </c>
    </row>
    <row r="4435" spans="1:6" x14ac:dyDescent="0.2">
      <c r="A4435" t="s">
        <v>66</v>
      </c>
      <c r="B4435">
        <v>1963</v>
      </c>
      <c r="C4435" s="16">
        <v>13.595677375793457</v>
      </c>
      <c r="D4435" s="16">
        <v>1.191045880317688</v>
      </c>
      <c r="E4435" s="16">
        <v>8.5194207727909088E-2</v>
      </c>
      <c r="F4435" s="16">
        <v>3.3313845051452518E-4</v>
      </c>
    </row>
    <row r="4436" spans="1:6" x14ac:dyDescent="0.2">
      <c r="A4436" t="s">
        <v>66</v>
      </c>
      <c r="B4436">
        <v>1964</v>
      </c>
      <c r="C4436" s="16">
        <v>13.949868202209473</v>
      </c>
      <c r="D4436" s="16">
        <v>1.2287803888320923</v>
      </c>
      <c r="E4436" s="16">
        <v>8.7624996900558472E-2</v>
      </c>
      <c r="F4436" s="16">
        <v>4.671623173635453E-4</v>
      </c>
    </row>
    <row r="4437" spans="1:6" x14ac:dyDescent="0.2">
      <c r="A4437" t="s">
        <v>66</v>
      </c>
      <c r="B4437">
        <v>1965</v>
      </c>
      <c r="C4437" s="16">
        <v>12.246739387512207</v>
      </c>
      <c r="D4437" s="16">
        <v>1.0880105495452881</v>
      </c>
      <c r="E4437" s="16">
        <v>7.73654505610466E-2</v>
      </c>
      <c r="F4437" s="16">
        <v>5.2443420281633735E-4</v>
      </c>
    </row>
    <row r="4438" spans="1:6" x14ac:dyDescent="0.2">
      <c r="A4438" t="s">
        <v>66</v>
      </c>
      <c r="B4438">
        <v>1966</v>
      </c>
      <c r="C4438" s="16">
        <v>13.104887962341309</v>
      </c>
      <c r="D4438" s="16">
        <v>1.1708294153213501</v>
      </c>
      <c r="E4438" s="16">
        <v>8.3007469773292542E-2</v>
      </c>
      <c r="F4438" s="16">
        <v>6.9068785523995757E-4</v>
      </c>
    </row>
    <row r="4439" spans="1:6" x14ac:dyDescent="0.2">
      <c r="A4439" t="s">
        <v>66</v>
      </c>
      <c r="B4439">
        <v>1967</v>
      </c>
      <c r="C4439" s="16">
        <v>13.926792144775391</v>
      </c>
      <c r="D4439" s="16">
        <v>1.2506681680679321</v>
      </c>
      <c r="E4439" s="16">
        <v>8.8403590023517609E-2</v>
      </c>
      <c r="F4439" s="16">
        <v>8.7783759227022529E-4</v>
      </c>
    </row>
    <row r="4440" spans="1:6" x14ac:dyDescent="0.2">
      <c r="A4440" t="s">
        <v>66</v>
      </c>
      <c r="B4440">
        <v>1968</v>
      </c>
      <c r="C4440" s="16">
        <v>14.06641674041748</v>
      </c>
      <c r="D4440" s="16">
        <v>1.2677457332611084</v>
      </c>
      <c r="E4440" s="16">
        <v>8.9337371289730072E-2</v>
      </c>
      <c r="F4440" s="16">
        <v>1.0380713501945138E-3</v>
      </c>
    </row>
    <row r="4441" spans="1:6" x14ac:dyDescent="0.2">
      <c r="A4441" t="s">
        <v>66</v>
      </c>
      <c r="B4441">
        <v>1969</v>
      </c>
      <c r="C4441" s="16">
        <v>16.832000732421875</v>
      </c>
      <c r="D4441" s="16">
        <v>1.5217649936676025</v>
      </c>
      <c r="E4441" s="16">
        <v>0.10691036283969879</v>
      </c>
      <c r="F4441" s="16">
        <v>1.4308132231235504E-3</v>
      </c>
    </row>
    <row r="4442" spans="1:6" x14ac:dyDescent="0.2">
      <c r="A4442" t="s">
        <v>66</v>
      </c>
      <c r="B4442">
        <v>1970</v>
      </c>
      <c r="C4442" s="16">
        <v>29.861846923828125</v>
      </c>
      <c r="D4442" s="16">
        <v>2.7262985706329346</v>
      </c>
      <c r="E4442" s="16">
        <v>0.19104082882404327</v>
      </c>
      <c r="F4442" s="16">
        <v>2.8881009202450514E-3</v>
      </c>
    </row>
    <row r="4443" spans="1:6" x14ac:dyDescent="0.2">
      <c r="A4443" t="s">
        <v>66</v>
      </c>
      <c r="B4443">
        <v>1971</v>
      </c>
      <c r="C4443" s="16">
        <v>27.843772888183594</v>
      </c>
      <c r="D4443" s="16">
        <v>2.3221435546875</v>
      </c>
      <c r="E4443" s="16">
        <v>0.19511163234710693</v>
      </c>
      <c r="F4443" s="16">
        <v>2.7631048578768969E-3</v>
      </c>
    </row>
    <row r="4444" spans="1:6" x14ac:dyDescent="0.2">
      <c r="A4444" t="s">
        <v>66</v>
      </c>
      <c r="B4444">
        <v>1972</v>
      </c>
      <c r="C4444" s="16">
        <v>25.606084823608398</v>
      </c>
      <c r="D4444" s="16">
        <v>1.7091680765151978</v>
      </c>
      <c r="E4444" s="16">
        <v>0.2336171418428421</v>
      </c>
      <c r="F4444" s="16">
        <v>2.2674589417874813E-3</v>
      </c>
    </row>
    <row r="4445" spans="1:6" x14ac:dyDescent="0.2">
      <c r="A4445" t="s">
        <v>66</v>
      </c>
      <c r="B4445">
        <v>1973</v>
      </c>
      <c r="C4445" s="16">
        <v>26.490398406982422</v>
      </c>
      <c r="D4445" s="16">
        <v>1.4937981367111206</v>
      </c>
      <c r="E4445" s="16">
        <v>0.25912156701087952</v>
      </c>
      <c r="F4445" s="16">
        <v>2.2003259509801865E-3</v>
      </c>
    </row>
    <row r="4446" spans="1:6" x14ac:dyDescent="0.2">
      <c r="A4446" t="s">
        <v>66</v>
      </c>
      <c r="B4446">
        <v>1974</v>
      </c>
      <c r="C4446" s="16">
        <v>24.074281692504883</v>
      </c>
      <c r="D4446" s="16">
        <v>1.4487202167510986</v>
      </c>
      <c r="E4446" s="16">
        <v>0.36907055974006653</v>
      </c>
      <c r="F4446" s="16">
        <v>2.3460341617465019E-3</v>
      </c>
    </row>
    <row r="4447" spans="1:6" x14ac:dyDescent="0.2">
      <c r="A4447" t="s">
        <v>66</v>
      </c>
      <c r="B4447">
        <v>1975</v>
      </c>
      <c r="C4447" s="16">
        <v>25.451284408569336</v>
      </c>
      <c r="D4447" s="16">
        <v>1.6389847993850708</v>
      </c>
      <c r="E4447" s="16">
        <v>0.32001325488090515</v>
      </c>
      <c r="F4447" s="16">
        <v>2.9030560981482267E-3</v>
      </c>
    </row>
    <row r="4448" spans="1:6" x14ac:dyDescent="0.2">
      <c r="A4448" t="s">
        <v>66</v>
      </c>
      <c r="B4448">
        <v>1976</v>
      </c>
      <c r="C4448" s="16">
        <v>28.346567153930664</v>
      </c>
      <c r="D4448" s="16">
        <v>1.9672563076019287</v>
      </c>
      <c r="E4448" s="16">
        <v>0.51978594064712524</v>
      </c>
      <c r="F4448" s="16">
        <v>3.7868323270231485E-3</v>
      </c>
    </row>
    <row r="4449" spans="1:6" x14ac:dyDescent="0.2">
      <c r="A4449" t="s">
        <v>66</v>
      </c>
      <c r="B4449">
        <v>1977</v>
      </c>
      <c r="C4449" s="16">
        <v>33.529052734375</v>
      </c>
      <c r="D4449" s="16">
        <v>1.8693118095397949</v>
      </c>
      <c r="E4449" s="16">
        <v>0.49193739891052246</v>
      </c>
      <c r="F4449" s="16">
        <v>4.436589777469635E-3</v>
      </c>
    </row>
    <row r="4450" spans="1:6" x14ac:dyDescent="0.2">
      <c r="A4450" t="s">
        <v>66</v>
      </c>
      <c r="B4450">
        <v>1978</v>
      </c>
      <c r="C4450" s="16">
        <v>44.292209625244141</v>
      </c>
      <c r="D4450" s="16">
        <v>2.4241220951080322</v>
      </c>
      <c r="E4450" s="16">
        <v>0.635142982006073</v>
      </c>
      <c r="F4450" s="16">
        <v>6.9616902619600296E-3</v>
      </c>
    </row>
    <row r="4451" spans="1:6" x14ac:dyDescent="0.2">
      <c r="A4451" t="s">
        <v>66</v>
      </c>
      <c r="B4451">
        <v>1979</v>
      </c>
      <c r="C4451" s="16">
        <v>44.911109924316406</v>
      </c>
      <c r="D4451" s="16">
        <v>2.2371940612792969</v>
      </c>
      <c r="E4451" s="16">
        <v>0.58336508274078369</v>
      </c>
      <c r="F4451" s="16">
        <v>7.6573886908590794E-3</v>
      </c>
    </row>
    <row r="4452" spans="1:6" x14ac:dyDescent="0.2">
      <c r="A4452" t="s">
        <v>66</v>
      </c>
      <c r="B4452">
        <v>1980</v>
      </c>
      <c r="C4452" s="16">
        <v>54.001945495605469</v>
      </c>
      <c r="D4452" s="16">
        <v>2.9695305824279785</v>
      </c>
      <c r="E4452" s="16">
        <v>0.77032536268234253</v>
      </c>
      <c r="F4452" s="16">
        <v>1.1960802599787712E-2</v>
      </c>
    </row>
    <row r="4453" spans="1:6" x14ac:dyDescent="0.2">
      <c r="A4453" t="s">
        <v>66</v>
      </c>
      <c r="B4453">
        <v>1981</v>
      </c>
      <c r="C4453" s="16">
        <v>58.816844940185547</v>
      </c>
      <c r="D4453" s="16">
        <v>3.6943802833557129</v>
      </c>
      <c r="E4453" s="16">
        <v>0.95303624868392944</v>
      </c>
      <c r="F4453" s="16">
        <v>1.7311425879597664E-2</v>
      </c>
    </row>
    <row r="4454" spans="1:6" x14ac:dyDescent="0.2">
      <c r="A4454" t="s">
        <v>66</v>
      </c>
      <c r="B4454">
        <v>1982</v>
      </c>
      <c r="C4454" s="16">
        <v>76.36077880859375</v>
      </c>
      <c r="D4454" s="16">
        <v>6.5250577926635742</v>
      </c>
      <c r="E4454" s="16">
        <v>1.6732770204544067</v>
      </c>
      <c r="F4454" s="16">
        <v>5.8360680937767029E-2</v>
      </c>
    </row>
    <row r="4455" spans="1:6" x14ac:dyDescent="0.2">
      <c r="A4455" t="s">
        <v>66</v>
      </c>
      <c r="B4455">
        <v>1983</v>
      </c>
      <c r="C4455" s="16">
        <v>71.433868408203125</v>
      </c>
      <c r="D4455" s="16">
        <v>7.4076371192932129</v>
      </c>
      <c r="E4455" s="16">
        <v>1.8876354694366455</v>
      </c>
      <c r="F4455" s="16">
        <v>9.9322006106376648E-2</v>
      </c>
    </row>
    <row r="4456" spans="1:6" x14ac:dyDescent="0.2">
      <c r="A4456" t="s">
        <v>66</v>
      </c>
      <c r="B4456">
        <v>1984</v>
      </c>
      <c r="C4456" s="16">
        <v>214.72132873535156</v>
      </c>
      <c r="D4456" s="16">
        <v>15.181210517883301</v>
      </c>
      <c r="E4456" s="16">
        <v>3.8427143096923828</v>
      </c>
      <c r="F4456" s="16">
        <v>0.27120169997215271</v>
      </c>
    </row>
    <row r="4457" spans="1:6" x14ac:dyDescent="0.2">
      <c r="A4457" t="s">
        <v>66</v>
      </c>
      <c r="B4457">
        <v>1985</v>
      </c>
      <c r="C4457" s="16">
        <v>276.13540649414063</v>
      </c>
      <c r="D4457" s="16">
        <v>18.814085006713867</v>
      </c>
      <c r="E4457" s="16">
        <v>4.7288269996643066</v>
      </c>
      <c r="F4457" s="16">
        <v>0.4198373556137085</v>
      </c>
    </row>
    <row r="4458" spans="1:6" x14ac:dyDescent="0.2">
      <c r="A4458" t="s">
        <v>66</v>
      </c>
      <c r="B4458">
        <v>1986</v>
      </c>
      <c r="C4458" s="16">
        <v>391.94573974609375</v>
      </c>
      <c r="D4458" s="16">
        <v>29.348207473754883</v>
      </c>
      <c r="E4458" s="16">
        <v>7.3221087455749512</v>
      </c>
      <c r="F4458" s="16">
        <v>0.78533214330673218</v>
      </c>
    </row>
    <row r="4459" spans="1:6" x14ac:dyDescent="0.2">
      <c r="A4459" t="s">
        <v>66</v>
      </c>
      <c r="B4459">
        <v>1987</v>
      </c>
      <c r="C4459" s="16">
        <v>878.28790283203125</v>
      </c>
      <c r="D4459" s="16">
        <v>73.518447875976563</v>
      </c>
      <c r="E4459" s="16">
        <v>18.200588226318359</v>
      </c>
      <c r="F4459" s="16">
        <v>2.2934620380401611</v>
      </c>
    </row>
    <row r="4460" spans="1:6" x14ac:dyDescent="0.2">
      <c r="A4460" t="s">
        <v>66</v>
      </c>
      <c r="B4460">
        <v>1988</v>
      </c>
      <c r="C4460" s="16">
        <v>2153.22607421875</v>
      </c>
      <c r="D4460" s="16">
        <v>138.58145141601563</v>
      </c>
      <c r="E4460" s="16">
        <v>34.031669616699219</v>
      </c>
      <c r="F4460" s="16">
        <v>4.9370508193969727</v>
      </c>
    </row>
    <row r="4461" spans="1:6" x14ac:dyDescent="0.2">
      <c r="A4461" t="s">
        <v>66</v>
      </c>
      <c r="B4461">
        <v>1989</v>
      </c>
      <c r="C4461" s="16">
        <v>3009.865966796875</v>
      </c>
      <c r="D4461" s="16">
        <v>106.31867980957031</v>
      </c>
      <c r="E4461" s="16">
        <v>25.889915466308594</v>
      </c>
      <c r="F4461" s="16">
        <v>4.257932186126709</v>
      </c>
    </row>
    <row r="4462" spans="1:6" x14ac:dyDescent="0.2">
      <c r="A4462" t="s">
        <v>66</v>
      </c>
      <c r="B4462">
        <v>1990</v>
      </c>
      <c r="C4462" s="16">
        <v>3032.58056640625</v>
      </c>
      <c r="D4462" s="16">
        <v>176.82647705078125</v>
      </c>
      <c r="E4462" s="16">
        <v>42.684871673583984</v>
      </c>
      <c r="F4462" s="16">
        <v>7.863011360168457</v>
      </c>
    </row>
    <row r="4463" spans="1:6" x14ac:dyDescent="0.2">
      <c r="A4463" t="s">
        <v>66</v>
      </c>
      <c r="B4463">
        <v>1991</v>
      </c>
      <c r="C4463" s="16">
        <v>3808.48193359375</v>
      </c>
      <c r="D4463" s="16">
        <v>409.37850952148438</v>
      </c>
      <c r="E4463" s="16">
        <v>97.930999755859375</v>
      </c>
      <c r="F4463" s="16">
        <v>20.009286880493164</v>
      </c>
    </row>
    <row r="4464" spans="1:6" x14ac:dyDescent="0.2">
      <c r="A4464" t="s">
        <v>66</v>
      </c>
      <c r="B4464">
        <v>1992</v>
      </c>
      <c r="C4464" s="16">
        <v>16744.037109375</v>
      </c>
      <c r="D4464" s="16">
        <v>1278.9549560546875</v>
      </c>
      <c r="E4464" s="16">
        <v>303.1002197265625</v>
      </c>
      <c r="F4464" s="16">
        <v>68.145126342773438</v>
      </c>
    </row>
    <row r="4465" spans="1:6" x14ac:dyDescent="0.2">
      <c r="A4465" t="s">
        <v>66</v>
      </c>
      <c r="B4465">
        <v>1993</v>
      </c>
      <c r="C4465" s="16">
        <v>29024.8671875</v>
      </c>
      <c r="D4465" s="16">
        <v>2751.198486328125</v>
      </c>
      <c r="E4465" s="16">
        <v>645.7423095703125</v>
      </c>
      <c r="F4465" s="16">
        <v>158.693115234375</v>
      </c>
    </row>
    <row r="4466" spans="1:6" x14ac:dyDescent="0.2">
      <c r="A4466" t="s">
        <v>66</v>
      </c>
      <c r="B4466">
        <v>1994</v>
      </c>
      <c r="C4466" s="16">
        <v>21586.19921875</v>
      </c>
      <c r="D4466" s="16">
        <v>2800.06884765625</v>
      </c>
      <c r="E4466" s="16">
        <v>650.70806884765625</v>
      </c>
      <c r="F4466" s="16">
        <v>173.81072998046875</v>
      </c>
    </row>
    <row r="4467" spans="1:6" x14ac:dyDescent="0.2">
      <c r="A4467" t="s">
        <v>66</v>
      </c>
      <c r="B4467">
        <v>1995</v>
      </c>
      <c r="C4467" s="16">
        <v>40575.609375</v>
      </c>
      <c r="D4467" s="16">
        <v>6554.16552734375</v>
      </c>
      <c r="E4467" s="16">
        <v>2001.70947265625</v>
      </c>
      <c r="F4467" s="16">
        <v>460.46121215820313</v>
      </c>
    </row>
    <row r="4468" spans="1:6" x14ac:dyDescent="0.2">
      <c r="A4468" t="s">
        <v>66</v>
      </c>
      <c r="B4468">
        <v>1996</v>
      </c>
      <c r="C4468" s="16">
        <v>41503.19921875</v>
      </c>
      <c r="D4468" s="16">
        <v>6257.65576171875</v>
      </c>
      <c r="E4468" s="16">
        <v>1887.34912109375</v>
      </c>
      <c r="F4468" s="16">
        <v>468.61727905273438</v>
      </c>
    </row>
    <row r="4469" spans="1:6" x14ac:dyDescent="0.2">
      <c r="A4469" t="s">
        <v>66</v>
      </c>
      <c r="B4469">
        <v>1997</v>
      </c>
      <c r="C4469" s="16">
        <v>23331.841796875</v>
      </c>
      <c r="D4469" s="16">
        <v>3213.302978515625</v>
      </c>
      <c r="E4469" s="16">
        <v>1013.6813354492188</v>
      </c>
      <c r="F4469" s="16">
        <v>266.17391967773438</v>
      </c>
    </row>
    <row r="4470" spans="1:6" x14ac:dyDescent="0.2">
      <c r="A4470" t="s">
        <v>66</v>
      </c>
      <c r="B4470">
        <v>1998</v>
      </c>
      <c r="C4470" s="16">
        <v>7734.61083984375</v>
      </c>
      <c r="D4470" s="16">
        <v>1225.710693359375</v>
      </c>
      <c r="E4470" s="16">
        <v>540.34271240234375</v>
      </c>
      <c r="F4470" s="16">
        <v>116.33588409423828</v>
      </c>
    </row>
    <row r="4471" spans="1:6" x14ac:dyDescent="0.2">
      <c r="A4471" t="s">
        <v>66</v>
      </c>
      <c r="B4471">
        <v>1999</v>
      </c>
      <c r="C4471" s="16">
        <v>7968.42431640625</v>
      </c>
      <c r="D4471" s="16">
        <v>1438.7830810546875</v>
      </c>
      <c r="E4471" s="16">
        <v>345.48684692382813</v>
      </c>
      <c r="F4471" s="16">
        <v>127.3057861328125</v>
      </c>
    </row>
    <row r="4472" spans="1:6" x14ac:dyDescent="0.2">
      <c r="A4472" t="s">
        <v>66</v>
      </c>
      <c r="B4472">
        <v>2000</v>
      </c>
      <c r="C4472" s="16">
        <v>14915.66796875</v>
      </c>
      <c r="D4472" s="16">
        <v>2811.361083984375</v>
      </c>
      <c r="E4472" s="16">
        <v>583.8326416015625</v>
      </c>
      <c r="F4472" s="16">
        <v>249.1383056640625</v>
      </c>
    </row>
    <row r="4473" spans="1:6" x14ac:dyDescent="0.2">
      <c r="A4473" t="s">
        <v>66</v>
      </c>
      <c r="B4473">
        <v>2001</v>
      </c>
      <c r="C4473" s="16">
        <v>14614.4873046875</v>
      </c>
      <c r="D4473" s="16">
        <v>2583.189697265625</v>
      </c>
      <c r="E4473" s="16">
        <v>748.9027099609375</v>
      </c>
      <c r="F4473" s="16">
        <v>253.42044067382813</v>
      </c>
    </row>
    <row r="4474" spans="1:6" x14ac:dyDescent="0.2">
      <c r="A4474" t="s">
        <v>66</v>
      </c>
      <c r="B4474">
        <v>2002</v>
      </c>
      <c r="C4474" s="16">
        <v>20736.818359375</v>
      </c>
      <c r="D4474" s="16">
        <v>2646.945068359375</v>
      </c>
      <c r="E4474" s="16">
        <v>463.78271484375</v>
      </c>
      <c r="F4474" s="16">
        <v>253.45332336425781</v>
      </c>
    </row>
    <row r="4475" spans="1:6" x14ac:dyDescent="0.2">
      <c r="A4475" t="s">
        <v>66</v>
      </c>
      <c r="B4475">
        <v>2003</v>
      </c>
      <c r="C4475" s="16">
        <v>23201.1328125</v>
      </c>
      <c r="D4475" s="16">
        <v>2797.177001953125</v>
      </c>
      <c r="E4475" s="16">
        <v>1109.754638671875</v>
      </c>
      <c r="F4475" s="16">
        <v>333.93624877929688</v>
      </c>
    </row>
    <row r="4476" spans="1:6" x14ac:dyDescent="0.2">
      <c r="A4476" t="s">
        <v>66</v>
      </c>
      <c r="B4476">
        <v>2004</v>
      </c>
      <c r="C4476" s="16">
        <v>13213.8232421875</v>
      </c>
      <c r="D4476" s="16">
        <v>5673.95263671875</v>
      </c>
      <c r="E4476" s="16">
        <v>698.1610107421875</v>
      </c>
      <c r="F4476" s="16">
        <v>549.0633544921875</v>
      </c>
    </row>
    <row r="4477" spans="1:6" x14ac:dyDescent="0.2">
      <c r="A4477" t="s">
        <v>66</v>
      </c>
      <c r="B4477">
        <v>2005</v>
      </c>
      <c r="C4477" s="16">
        <v>9729.94921875</v>
      </c>
      <c r="D4477" s="16">
        <v>6993.44384765625</v>
      </c>
      <c r="E4477" s="16">
        <v>1276.43359375</v>
      </c>
      <c r="F4477" s="16">
        <v>752.1727294921875</v>
      </c>
    </row>
    <row r="4478" spans="1:6" x14ac:dyDescent="0.2">
      <c r="A4478" t="s">
        <v>66</v>
      </c>
      <c r="B4478">
        <v>2006</v>
      </c>
      <c r="C4478" s="16">
        <v>12930.4814453125</v>
      </c>
      <c r="D4478" s="16">
        <v>6788.48486328125</v>
      </c>
      <c r="E4478" s="16">
        <v>1093.5709228515625</v>
      </c>
      <c r="F4478" s="16">
        <v>736.4630126953125</v>
      </c>
    </row>
    <row r="4479" spans="1:6" x14ac:dyDescent="0.2">
      <c r="A4479" t="s">
        <v>66</v>
      </c>
      <c r="B4479">
        <v>2007</v>
      </c>
      <c r="C4479" s="16">
        <v>13990.6982421875</v>
      </c>
      <c r="D4479" s="16">
        <v>9217.521484375</v>
      </c>
      <c r="E4479" s="16">
        <v>1531.493896484375</v>
      </c>
      <c r="F4479" s="16">
        <v>1037.2864990234375</v>
      </c>
    </row>
    <row r="4480" spans="1:6" x14ac:dyDescent="0.2">
      <c r="A4480" t="s">
        <v>66</v>
      </c>
      <c r="B4480">
        <v>2008</v>
      </c>
      <c r="C4480" s="16">
        <v>13125.8486328125</v>
      </c>
      <c r="D4480" s="16">
        <v>7767.51904296875</v>
      </c>
      <c r="E4480" s="16">
        <v>1446.25146484375</v>
      </c>
      <c r="F4480" s="16">
        <v>911.38092041015625</v>
      </c>
    </row>
    <row r="4481" spans="1:6" x14ac:dyDescent="0.2">
      <c r="A4481" t="s">
        <v>66</v>
      </c>
      <c r="B4481">
        <v>2009</v>
      </c>
      <c r="C4481" s="16">
        <v>13035.8876953125</v>
      </c>
      <c r="D4481" s="16">
        <v>7730.5068359375</v>
      </c>
      <c r="E4481" s="16">
        <v>1525.5145263671875</v>
      </c>
      <c r="F4481" s="16">
        <v>937.091552734375</v>
      </c>
    </row>
    <row r="4482" spans="1:6" x14ac:dyDescent="0.2">
      <c r="A4482" t="s">
        <v>66</v>
      </c>
      <c r="B4482">
        <v>2010</v>
      </c>
      <c r="C4482" s="16">
        <v>15138.892578125</v>
      </c>
      <c r="D4482" s="16">
        <v>9020.5986328125</v>
      </c>
      <c r="E4482" s="16">
        <v>1880.16064453125</v>
      </c>
      <c r="F4482" s="16">
        <v>1129.3486328125</v>
      </c>
    </row>
    <row r="4483" spans="1:6" x14ac:dyDescent="0.2">
      <c r="A4483" t="s">
        <v>66</v>
      </c>
      <c r="B4483">
        <v>2011</v>
      </c>
      <c r="C4483" s="16">
        <v>15188.6728515625</v>
      </c>
      <c r="D4483" s="16">
        <v>9082.8779296875</v>
      </c>
      <c r="E4483" s="16">
        <v>1992.5439453125</v>
      </c>
      <c r="F4483" s="16">
        <v>1115.2237548828125</v>
      </c>
    </row>
    <row r="4484" spans="1:6" x14ac:dyDescent="0.2">
      <c r="A4484" t="s">
        <v>66</v>
      </c>
      <c r="B4484">
        <v>2012</v>
      </c>
      <c r="C4484" s="16">
        <v>17690.142578125</v>
      </c>
      <c r="D4484" s="16">
        <v>11449.263671875</v>
      </c>
      <c r="E4484" s="16">
        <v>2642.4150390625</v>
      </c>
      <c r="F4484" s="16">
        <v>1363.447509765625</v>
      </c>
    </row>
    <row r="4485" spans="1:6" x14ac:dyDescent="0.2">
      <c r="A4485" t="s">
        <v>66</v>
      </c>
      <c r="B4485">
        <v>2013</v>
      </c>
      <c r="C4485" s="16">
        <v>19939.548828125</v>
      </c>
      <c r="D4485" s="16">
        <v>7123.91357421875</v>
      </c>
      <c r="E4485" s="16">
        <v>1565.1842041015625</v>
      </c>
      <c r="F4485" s="16">
        <v>809.07330322265625</v>
      </c>
    </row>
    <row r="4486" spans="1:6" x14ac:dyDescent="0.2">
      <c r="A4486" t="s">
        <v>66</v>
      </c>
      <c r="B4486">
        <v>2014</v>
      </c>
      <c r="C4486" s="16">
        <v>20677.412109375</v>
      </c>
      <c r="D4486" s="16">
        <v>7907.296875</v>
      </c>
      <c r="E4486" s="16">
        <v>1738.1248779296875</v>
      </c>
      <c r="F4486" s="16">
        <v>1036.8797607421875</v>
      </c>
    </row>
    <row r="4487" spans="1:6" x14ac:dyDescent="0.2">
      <c r="A4487" t="s">
        <v>66</v>
      </c>
      <c r="B4487">
        <v>2015</v>
      </c>
      <c r="C4487" s="16">
        <v>24256.9921875</v>
      </c>
      <c r="D4487" s="16">
        <v>7247.08740234375</v>
      </c>
      <c r="E4487" s="16">
        <v>1591.6221923828125</v>
      </c>
      <c r="F4487" s="16">
        <v>1066.7716064453125</v>
      </c>
    </row>
    <row r="4488" spans="1:6" x14ac:dyDescent="0.2">
      <c r="A4488" t="s">
        <v>66</v>
      </c>
      <c r="B4488">
        <v>2016</v>
      </c>
      <c r="C4488" s="16">
        <v>20592.736328125</v>
      </c>
      <c r="D4488" s="16">
        <v>9763.9072265625</v>
      </c>
      <c r="E4488" s="16">
        <v>2144.969482421875</v>
      </c>
      <c r="F4488" s="16">
        <v>1172.4676513671875</v>
      </c>
    </row>
    <row r="4489" spans="1:6" x14ac:dyDescent="0.2">
      <c r="A4489" t="s">
        <v>66</v>
      </c>
      <c r="B4489">
        <v>2017</v>
      </c>
      <c r="C4489" s="16">
        <v>34287.1484375</v>
      </c>
      <c r="D4489" s="16">
        <v>10118.5751953125</v>
      </c>
      <c r="E4489" s="16">
        <v>2223.4638671875</v>
      </c>
      <c r="F4489" s="16">
        <v>1498.3653564453125</v>
      </c>
    </row>
    <row r="4490" spans="1:6" x14ac:dyDescent="0.2">
      <c r="A4490" t="s">
        <v>67</v>
      </c>
      <c r="B4490">
        <v>1950</v>
      </c>
    </row>
    <row r="4491" spans="1:6" x14ac:dyDescent="0.2">
      <c r="A4491" t="s">
        <v>67</v>
      </c>
      <c r="B4491">
        <v>1951</v>
      </c>
    </row>
    <row r="4492" spans="1:6" x14ac:dyDescent="0.2">
      <c r="A4492" t="s">
        <v>67</v>
      </c>
      <c r="B4492">
        <v>1952</v>
      </c>
    </row>
    <row r="4493" spans="1:6" x14ac:dyDescent="0.2">
      <c r="A4493" t="s">
        <v>67</v>
      </c>
      <c r="B4493">
        <v>1953</v>
      </c>
    </row>
    <row r="4494" spans="1:6" x14ac:dyDescent="0.2">
      <c r="A4494" t="s">
        <v>67</v>
      </c>
      <c r="B4494">
        <v>1954</v>
      </c>
    </row>
    <row r="4495" spans="1:6" x14ac:dyDescent="0.2">
      <c r="A4495" t="s">
        <v>67</v>
      </c>
      <c r="B4495">
        <v>1955</v>
      </c>
    </row>
    <row r="4496" spans="1:6" x14ac:dyDescent="0.2">
      <c r="A4496" t="s">
        <v>67</v>
      </c>
      <c r="B4496">
        <v>1956</v>
      </c>
    </row>
    <row r="4497" spans="1:6" x14ac:dyDescent="0.2">
      <c r="A4497" t="s">
        <v>67</v>
      </c>
      <c r="B4497">
        <v>1957</v>
      </c>
    </row>
    <row r="4498" spans="1:6" x14ac:dyDescent="0.2">
      <c r="A4498" t="s">
        <v>67</v>
      </c>
      <c r="B4498">
        <v>1958</v>
      </c>
    </row>
    <row r="4499" spans="1:6" x14ac:dyDescent="0.2">
      <c r="A4499" t="s">
        <v>67</v>
      </c>
      <c r="B4499">
        <v>1959</v>
      </c>
    </row>
    <row r="4500" spans="1:6" x14ac:dyDescent="0.2">
      <c r="A4500" t="s">
        <v>67</v>
      </c>
      <c r="B4500">
        <v>1960</v>
      </c>
      <c r="C4500" s="16">
        <v>202.14010620117188</v>
      </c>
      <c r="D4500" s="16">
        <v>74.612113952636719</v>
      </c>
      <c r="E4500" s="16">
        <v>71.291526794433594</v>
      </c>
      <c r="F4500" s="16">
        <v>0.36924803256988525</v>
      </c>
    </row>
    <row r="4501" spans="1:6" x14ac:dyDescent="0.2">
      <c r="A4501" t="s">
        <v>67</v>
      </c>
      <c r="B4501">
        <v>1961</v>
      </c>
      <c r="C4501" s="16">
        <v>253.79812622070313</v>
      </c>
      <c r="D4501" s="16">
        <v>93.679649353027344</v>
      </c>
      <c r="E4501" s="16">
        <v>89.510475158691406</v>
      </c>
      <c r="F4501" s="16">
        <v>0.46361145377159119</v>
      </c>
    </row>
    <row r="4502" spans="1:6" x14ac:dyDescent="0.2">
      <c r="A4502" t="s">
        <v>67</v>
      </c>
      <c r="B4502">
        <v>1962</v>
      </c>
      <c r="C4502" s="16">
        <v>267.27413940429688</v>
      </c>
      <c r="D4502" s="16">
        <v>98.653793334960938</v>
      </c>
      <c r="E4502" s="16">
        <v>94.26324462890625</v>
      </c>
      <c r="F4502" s="16">
        <v>0.48822799324989319</v>
      </c>
    </row>
    <row r="4503" spans="1:6" x14ac:dyDescent="0.2">
      <c r="A4503" t="s">
        <v>67</v>
      </c>
      <c r="B4503">
        <v>1963</v>
      </c>
      <c r="C4503" s="16">
        <v>333.91159057617188</v>
      </c>
      <c r="D4503" s="16">
        <v>123.25040435791016</v>
      </c>
      <c r="E4503" s="16">
        <v>117.76519012451172</v>
      </c>
      <c r="F4503" s="16">
        <v>0.60995417833328247</v>
      </c>
    </row>
    <row r="4504" spans="1:6" x14ac:dyDescent="0.2">
      <c r="A4504" t="s">
        <v>67</v>
      </c>
      <c r="B4504">
        <v>1964</v>
      </c>
      <c r="C4504" s="16">
        <v>426.62457275390625</v>
      </c>
      <c r="D4504" s="16">
        <v>157.47177124023438</v>
      </c>
      <c r="E4504" s="16">
        <v>150.46354675292969</v>
      </c>
      <c r="F4504" s="16">
        <v>0.77931243181228638</v>
      </c>
    </row>
    <row r="4505" spans="1:6" x14ac:dyDescent="0.2">
      <c r="A4505" t="s">
        <v>67</v>
      </c>
      <c r="B4505">
        <v>1965</v>
      </c>
      <c r="C4505" s="16">
        <v>524.40777587890625</v>
      </c>
      <c r="D4505" s="16">
        <v>193.56462097167969</v>
      </c>
      <c r="E4505" s="16">
        <v>184.95010375976563</v>
      </c>
      <c r="F4505" s="16">
        <v>0.95793241262435913</v>
      </c>
    </row>
    <row r="4506" spans="1:6" x14ac:dyDescent="0.2">
      <c r="A4506" t="s">
        <v>67</v>
      </c>
      <c r="B4506">
        <v>1966</v>
      </c>
      <c r="C4506" s="16">
        <v>551.2076416015625</v>
      </c>
      <c r="D4506" s="16">
        <v>203.45674133300781</v>
      </c>
      <c r="E4506" s="16">
        <v>194.4019775390625</v>
      </c>
      <c r="F4506" s="16">
        <v>1.0068875551223755</v>
      </c>
    </row>
    <row r="4507" spans="1:6" x14ac:dyDescent="0.2">
      <c r="A4507" t="s">
        <v>67</v>
      </c>
      <c r="B4507">
        <v>1967</v>
      </c>
      <c r="C4507" s="16">
        <v>659.85565185546875</v>
      </c>
      <c r="D4507" s="16">
        <v>243.55990600585938</v>
      </c>
      <c r="E4507" s="16">
        <v>232.72036743164063</v>
      </c>
      <c r="F4507" s="16">
        <v>1.2053542137145996</v>
      </c>
    </row>
    <row r="4508" spans="1:6" x14ac:dyDescent="0.2">
      <c r="A4508" t="s">
        <v>67</v>
      </c>
      <c r="B4508">
        <v>1968</v>
      </c>
      <c r="C4508" s="16">
        <v>712.0067138671875</v>
      </c>
      <c r="D4508" s="16">
        <v>262.80941772460938</v>
      </c>
      <c r="E4508" s="16">
        <v>251.11318969726563</v>
      </c>
      <c r="F4508" s="16">
        <v>1.3006181716918945</v>
      </c>
    </row>
    <row r="4509" spans="1:6" x14ac:dyDescent="0.2">
      <c r="A4509" t="s">
        <v>67</v>
      </c>
      <c r="B4509">
        <v>1969</v>
      </c>
      <c r="C4509" s="16">
        <v>663.47723388671875</v>
      </c>
      <c r="D4509" s="16">
        <v>244.89668273925781</v>
      </c>
      <c r="E4509" s="16">
        <v>233.99763488769531</v>
      </c>
      <c r="F4509" s="16">
        <v>1.2119697332382202</v>
      </c>
    </row>
    <row r="4510" spans="1:6" x14ac:dyDescent="0.2">
      <c r="A4510" t="s">
        <v>67</v>
      </c>
      <c r="B4510">
        <v>1970</v>
      </c>
      <c r="C4510" s="16">
        <v>668.5474853515625</v>
      </c>
      <c r="D4510" s="16">
        <v>246.76815795898438</v>
      </c>
      <c r="E4510" s="16">
        <v>235.78582763671875</v>
      </c>
      <c r="F4510" s="16">
        <v>1.2212314605712891</v>
      </c>
    </row>
    <row r="4511" spans="1:6" x14ac:dyDescent="0.2">
      <c r="A4511" t="s">
        <v>67</v>
      </c>
      <c r="B4511">
        <v>1971</v>
      </c>
      <c r="C4511" s="16">
        <v>835.25164794921875</v>
      </c>
      <c r="D4511" s="16">
        <v>154.25485229492188</v>
      </c>
      <c r="E4511" s="16">
        <v>157.50889587402344</v>
      </c>
      <c r="F4511" s="16">
        <v>1.5619503259658813</v>
      </c>
    </row>
    <row r="4512" spans="1:6" x14ac:dyDescent="0.2">
      <c r="A4512" t="s">
        <v>67</v>
      </c>
      <c r="B4512">
        <v>1972</v>
      </c>
      <c r="C4512" s="16">
        <v>657.27264404296875</v>
      </c>
      <c r="D4512" s="16">
        <v>174.7130126953125</v>
      </c>
      <c r="E4512" s="16">
        <v>261.06375122070313</v>
      </c>
      <c r="F4512" s="16">
        <v>0.59603667259216309</v>
      </c>
    </row>
    <row r="4513" spans="1:6" x14ac:dyDescent="0.2">
      <c r="A4513" t="s">
        <v>67</v>
      </c>
      <c r="B4513">
        <v>1973</v>
      </c>
      <c r="C4513" s="16">
        <v>709.43939208984375</v>
      </c>
      <c r="D4513" s="16">
        <v>199.22492980957031</v>
      </c>
      <c r="E4513" s="16">
        <v>155.98289489746094</v>
      </c>
      <c r="F4513" s="16">
        <v>0.65825235843658447</v>
      </c>
    </row>
    <row r="4514" spans="1:6" x14ac:dyDescent="0.2">
      <c r="A4514" t="s">
        <v>67</v>
      </c>
      <c r="B4514">
        <v>1974</v>
      </c>
      <c r="C4514" s="16">
        <v>747.16302490234375</v>
      </c>
      <c r="D4514" s="16">
        <v>192.05484008789063</v>
      </c>
      <c r="E4514" s="16">
        <v>188.688720703125</v>
      </c>
      <c r="F4514" s="16">
        <v>7.1288205683231354E-2</v>
      </c>
    </row>
    <row r="4515" spans="1:6" x14ac:dyDescent="0.2">
      <c r="A4515" t="s">
        <v>67</v>
      </c>
      <c r="B4515">
        <v>1975</v>
      </c>
      <c r="C4515" s="16">
        <v>848.27447509765625</v>
      </c>
      <c r="D4515" s="16">
        <v>131.8768310546875</v>
      </c>
      <c r="E4515" s="16">
        <v>139.62886047363281</v>
      </c>
      <c r="F4515" s="16">
        <v>8.2757860422134399E-2</v>
      </c>
    </row>
    <row r="4516" spans="1:6" x14ac:dyDescent="0.2">
      <c r="A4516" t="s">
        <v>67</v>
      </c>
      <c r="B4516">
        <v>1976</v>
      </c>
      <c r="C4516" s="16">
        <v>989.05621337890625</v>
      </c>
      <c r="D4516" s="16">
        <v>105.16250610351563</v>
      </c>
      <c r="E4516" s="16">
        <v>45.221584320068359</v>
      </c>
      <c r="F4516" s="16">
        <v>0.64756989479064941</v>
      </c>
    </row>
    <row r="4517" spans="1:6" x14ac:dyDescent="0.2">
      <c r="A4517" t="s">
        <v>67</v>
      </c>
      <c r="B4517">
        <v>1977</v>
      </c>
      <c r="C4517" s="16">
        <v>1204.652587890625</v>
      </c>
      <c r="D4517" s="16">
        <v>69.565017700195313</v>
      </c>
      <c r="E4517" s="16">
        <v>55.078742980957031</v>
      </c>
      <c r="F4517" s="16">
        <v>0.80617505311965942</v>
      </c>
    </row>
    <row r="4518" spans="1:6" x14ac:dyDescent="0.2">
      <c r="A4518" t="s">
        <v>67</v>
      </c>
      <c r="B4518">
        <v>1978</v>
      </c>
      <c r="C4518" s="16">
        <v>1838.154541015625</v>
      </c>
      <c r="D4518" s="16">
        <v>1188.4010009765625</v>
      </c>
      <c r="E4518" s="16">
        <v>160.8568115234375</v>
      </c>
      <c r="F4518" s="16">
        <v>1.5527070760726929</v>
      </c>
    </row>
    <row r="4519" spans="1:6" x14ac:dyDescent="0.2">
      <c r="A4519" t="s">
        <v>67</v>
      </c>
      <c r="B4519">
        <v>1979</v>
      </c>
      <c r="C4519" s="16">
        <v>1745.458740234375</v>
      </c>
      <c r="D4519" s="16">
        <v>1131.9761962890625</v>
      </c>
      <c r="E4519" s="16">
        <v>152.74354553222656</v>
      </c>
      <c r="F4519" s="16">
        <v>1.5064440965652466</v>
      </c>
    </row>
    <row r="4520" spans="1:6" x14ac:dyDescent="0.2">
      <c r="A4520" t="s">
        <v>67</v>
      </c>
      <c r="B4520">
        <v>1980</v>
      </c>
      <c r="C4520" s="16">
        <v>1863.200439453125</v>
      </c>
      <c r="D4520" s="16">
        <v>556.21380615234375</v>
      </c>
      <c r="E4520" s="16">
        <v>998.0576171875</v>
      </c>
      <c r="F4520" s="16">
        <v>33.405529022216797</v>
      </c>
    </row>
    <row r="4521" spans="1:6" x14ac:dyDescent="0.2">
      <c r="A4521" t="s">
        <v>67</v>
      </c>
      <c r="B4521">
        <v>1981</v>
      </c>
      <c r="C4521" s="16">
        <v>1738.01220703125</v>
      </c>
      <c r="D4521" s="16">
        <v>610.0615234375</v>
      </c>
      <c r="E4521" s="16">
        <v>1093.239990234375</v>
      </c>
      <c r="F4521" s="16">
        <v>37.363426208496094</v>
      </c>
    </row>
    <row r="4522" spans="1:6" x14ac:dyDescent="0.2">
      <c r="A4522" t="s">
        <v>67</v>
      </c>
      <c r="B4522">
        <v>1982</v>
      </c>
      <c r="C4522" s="16">
        <v>7890.4765625</v>
      </c>
      <c r="D4522" s="16">
        <v>3767.260009765625</v>
      </c>
      <c r="E4522" s="16">
        <v>880.5330810546875</v>
      </c>
      <c r="F4522" s="16">
        <v>160.08306884765625</v>
      </c>
    </row>
    <row r="4523" spans="1:6" x14ac:dyDescent="0.2">
      <c r="A4523" t="s">
        <v>67</v>
      </c>
      <c r="B4523">
        <v>1983</v>
      </c>
      <c r="C4523" s="16">
        <v>1934.6510009765625</v>
      </c>
      <c r="D4523" s="16">
        <v>938.8656005859375</v>
      </c>
      <c r="E4523" s="16">
        <v>215.8963623046875</v>
      </c>
      <c r="F4523" s="16">
        <v>58.962451934814453</v>
      </c>
    </row>
    <row r="4524" spans="1:6" x14ac:dyDescent="0.2">
      <c r="A4524" t="s">
        <v>67</v>
      </c>
      <c r="B4524">
        <v>1984</v>
      </c>
      <c r="C4524" s="16">
        <v>1938.43115234375</v>
      </c>
      <c r="D4524" s="16">
        <v>1049.6787109375</v>
      </c>
      <c r="E4524" s="16">
        <v>303.74002075195313</v>
      </c>
      <c r="F4524" s="16">
        <v>71.424522399902344</v>
      </c>
    </row>
    <row r="4525" spans="1:6" x14ac:dyDescent="0.2">
      <c r="A4525" t="s">
        <v>67</v>
      </c>
      <c r="B4525">
        <v>1985</v>
      </c>
      <c r="C4525" s="16">
        <v>3146.782470703125</v>
      </c>
      <c r="D4525" s="16">
        <v>1165.0653076171875</v>
      </c>
      <c r="E4525" s="16">
        <v>330.51095581054688</v>
      </c>
      <c r="F4525" s="16">
        <v>99.753639221191406</v>
      </c>
    </row>
    <row r="4526" spans="1:6" x14ac:dyDescent="0.2">
      <c r="A4526" t="s">
        <v>67</v>
      </c>
      <c r="B4526">
        <v>1986</v>
      </c>
      <c r="C4526" s="16">
        <v>5349.48193359375</v>
      </c>
      <c r="D4526" s="16">
        <v>2047.54248046875</v>
      </c>
      <c r="E4526" s="16">
        <v>326.82272338867188</v>
      </c>
      <c r="F4526" s="16">
        <v>184.88316345214844</v>
      </c>
    </row>
    <row r="4527" spans="1:6" x14ac:dyDescent="0.2">
      <c r="A4527" t="s">
        <v>67</v>
      </c>
      <c r="B4527">
        <v>1987</v>
      </c>
      <c r="C4527" s="16">
        <v>8090.56103515625</v>
      </c>
      <c r="D4527" s="16">
        <v>1873.514892578125</v>
      </c>
      <c r="E4527" s="16">
        <v>442.74258422851563</v>
      </c>
      <c r="F4527" s="16">
        <v>211.09474182128906</v>
      </c>
    </row>
    <row r="4528" spans="1:6" x14ac:dyDescent="0.2">
      <c r="A4528" t="s">
        <v>67</v>
      </c>
      <c r="B4528">
        <v>1988</v>
      </c>
      <c r="C4528" s="16">
        <v>8364.30078125</v>
      </c>
      <c r="D4528" s="16">
        <v>2354.261962890625</v>
      </c>
      <c r="E4528" s="16">
        <v>578.39013671875</v>
      </c>
      <c r="F4528" s="16">
        <v>303.55996704101563</v>
      </c>
    </row>
    <row r="4529" spans="1:6" x14ac:dyDescent="0.2">
      <c r="A4529" t="s">
        <v>67</v>
      </c>
      <c r="B4529">
        <v>1989</v>
      </c>
      <c r="C4529" s="16">
        <v>6489.25927734375</v>
      </c>
      <c r="D4529" s="16">
        <v>1671.3115234375</v>
      </c>
      <c r="E4529" s="16">
        <v>251.45858764648438</v>
      </c>
      <c r="F4529" s="16">
        <v>221.09072875976563</v>
      </c>
    </row>
    <row r="4530" spans="1:6" x14ac:dyDescent="0.2">
      <c r="A4530" t="s">
        <v>67</v>
      </c>
      <c r="B4530">
        <v>1990</v>
      </c>
      <c r="C4530" s="16">
        <v>14075.4033203125</v>
      </c>
      <c r="D4530" s="16">
        <v>6540.75341796875</v>
      </c>
      <c r="E4530" s="16">
        <v>550.20623779296875</v>
      </c>
      <c r="F4530" s="16">
        <v>899.7891845703125</v>
      </c>
    </row>
    <row r="4531" spans="1:6" x14ac:dyDescent="0.2">
      <c r="A4531" t="s">
        <v>67</v>
      </c>
      <c r="B4531">
        <v>1991</v>
      </c>
      <c r="C4531" s="16">
        <v>13630.38671875</v>
      </c>
      <c r="D4531" s="16">
        <v>4738.00341796875</v>
      </c>
      <c r="E4531" s="16">
        <v>329.64996337890625</v>
      </c>
      <c r="F4531" s="16">
        <v>713.11541748046875</v>
      </c>
    </row>
    <row r="4532" spans="1:6" x14ac:dyDescent="0.2">
      <c r="A4532" t="s">
        <v>67</v>
      </c>
      <c r="B4532">
        <v>1992</v>
      </c>
      <c r="C4532" s="16">
        <v>11407.189453125</v>
      </c>
      <c r="D4532" s="16">
        <v>3828.36572265625</v>
      </c>
      <c r="E4532" s="16">
        <v>589.28369140625</v>
      </c>
      <c r="F4532" s="16">
        <v>679.62579345703125</v>
      </c>
    </row>
    <row r="4533" spans="1:6" x14ac:dyDescent="0.2">
      <c r="A4533" t="s">
        <v>67</v>
      </c>
      <c r="B4533">
        <v>1993</v>
      </c>
      <c r="C4533" s="16">
        <v>12517.33984375</v>
      </c>
      <c r="D4533" s="16">
        <v>4224.33984375</v>
      </c>
      <c r="E4533" s="16">
        <v>379.10293579101563</v>
      </c>
      <c r="F4533" s="16">
        <v>768.939697265625</v>
      </c>
    </row>
    <row r="4534" spans="1:6" x14ac:dyDescent="0.2">
      <c r="A4534" t="s">
        <v>67</v>
      </c>
      <c r="B4534">
        <v>1994</v>
      </c>
      <c r="C4534" s="16">
        <v>25137.3359375</v>
      </c>
      <c r="D4534" s="16">
        <v>12067.2109375</v>
      </c>
      <c r="E4534" s="16">
        <v>854.64141845703125</v>
      </c>
      <c r="F4534" s="16">
        <v>2290.630859375</v>
      </c>
    </row>
    <row r="4535" spans="1:6" x14ac:dyDescent="0.2">
      <c r="A4535" t="s">
        <v>67</v>
      </c>
      <c r="B4535">
        <v>1995</v>
      </c>
      <c r="C4535" s="16">
        <v>36149.703125</v>
      </c>
      <c r="D4535" s="16">
        <v>26680.673828125</v>
      </c>
      <c r="E4535" s="16">
        <v>955.0513916015625</v>
      </c>
      <c r="F4535" s="16">
        <v>5234.65478515625</v>
      </c>
    </row>
    <row r="4536" spans="1:6" x14ac:dyDescent="0.2">
      <c r="A4536" t="s">
        <v>67</v>
      </c>
      <c r="B4536">
        <v>1996</v>
      </c>
      <c r="C4536" s="16">
        <v>59770.7265625</v>
      </c>
      <c r="D4536" s="16">
        <v>77989.8828125</v>
      </c>
      <c r="E4536" s="16">
        <v>831.12078857421875</v>
      </c>
      <c r="F4536" s="16">
        <v>15862.9765625</v>
      </c>
    </row>
    <row r="4537" spans="1:6" x14ac:dyDescent="0.2">
      <c r="A4537" t="s">
        <v>67</v>
      </c>
      <c r="B4537">
        <v>1997</v>
      </c>
      <c r="C4537" s="16">
        <v>77566.390625</v>
      </c>
      <c r="D4537" s="16">
        <v>123178.140625</v>
      </c>
      <c r="E4537" s="16">
        <v>1699.7264404296875</v>
      </c>
      <c r="F4537" s="16">
        <v>26759.08203125</v>
      </c>
    </row>
    <row r="4538" spans="1:6" x14ac:dyDescent="0.2">
      <c r="A4538" t="s">
        <v>67</v>
      </c>
      <c r="B4538">
        <v>1998</v>
      </c>
      <c r="C4538" s="16">
        <v>85044.4140625</v>
      </c>
      <c r="D4538" s="16">
        <v>163076.171875</v>
      </c>
      <c r="E4538" s="16">
        <v>1389.6285400390625</v>
      </c>
      <c r="F4538" s="16">
        <v>37342.32421875</v>
      </c>
    </row>
    <row r="4539" spans="1:6" x14ac:dyDescent="0.2">
      <c r="A4539" t="s">
        <v>67</v>
      </c>
      <c r="B4539">
        <v>1999</v>
      </c>
      <c r="C4539" s="16">
        <v>92880.7890625</v>
      </c>
      <c r="D4539" s="16">
        <v>209545.125</v>
      </c>
      <c r="E4539" s="16">
        <v>1504.656982421875</v>
      </c>
      <c r="F4539" s="16">
        <v>50682.09375</v>
      </c>
    </row>
    <row r="4540" spans="1:6" x14ac:dyDescent="0.2">
      <c r="A4540" t="s">
        <v>67</v>
      </c>
      <c r="B4540">
        <v>2000</v>
      </c>
      <c r="C4540" s="16">
        <v>116977</v>
      </c>
      <c r="D4540" s="16">
        <v>332794.09375</v>
      </c>
      <c r="E4540" s="16">
        <v>1874.0858154296875</v>
      </c>
      <c r="F4540" s="16">
        <v>84497.2265625</v>
      </c>
    </row>
    <row r="4541" spans="1:6" x14ac:dyDescent="0.2">
      <c r="A4541" t="s">
        <v>67</v>
      </c>
      <c r="B4541">
        <v>2001</v>
      </c>
      <c r="C4541" s="16">
        <v>134360.40625</v>
      </c>
      <c r="D4541" s="16">
        <v>463008.875</v>
      </c>
      <c r="E4541" s="16">
        <v>20619.1796875</v>
      </c>
      <c r="F4541" s="16">
        <v>128088.5859375</v>
      </c>
    </row>
    <row r="4542" spans="1:6" x14ac:dyDescent="0.2">
      <c r="A4542" t="s">
        <v>67</v>
      </c>
      <c r="B4542">
        <v>2002</v>
      </c>
      <c r="C4542" s="16">
        <v>84544.875</v>
      </c>
      <c r="D4542" s="16">
        <v>341126.40625</v>
      </c>
      <c r="E4542" s="16">
        <v>12840.73828125</v>
      </c>
      <c r="F4542" s="16">
        <v>98157.828125</v>
      </c>
    </row>
    <row r="4543" spans="1:6" x14ac:dyDescent="0.2">
      <c r="A4543" t="s">
        <v>67</v>
      </c>
      <c r="B4543">
        <v>2003</v>
      </c>
      <c r="C4543" s="16">
        <v>204802.09375</v>
      </c>
      <c r="D4543" s="16">
        <v>436166.1875</v>
      </c>
      <c r="E4543" s="16">
        <v>31192.44921875</v>
      </c>
      <c r="F4543" s="16">
        <v>135963.125</v>
      </c>
    </row>
    <row r="4544" spans="1:6" x14ac:dyDescent="0.2">
      <c r="A4544" t="s">
        <v>67</v>
      </c>
      <c r="B4544">
        <v>2004</v>
      </c>
      <c r="C4544" s="16">
        <v>198743.1875</v>
      </c>
      <c r="D4544" s="16">
        <v>419726.125</v>
      </c>
      <c r="E4544" s="16">
        <v>29501.28515625</v>
      </c>
      <c r="F4544" s="16">
        <v>136397.953125</v>
      </c>
    </row>
    <row r="4545" spans="1:6" x14ac:dyDescent="0.2">
      <c r="A4545" t="s">
        <v>67</v>
      </c>
      <c r="B4545">
        <v>2005</v>
      </c>
      <c r="C4545" s="16">
        <v>319465.375</v>
      </c>
      <c r="D4545" s="16">
        <v>430909.4375</v>
      </c>
      <c r="E4545" s="16">
        <v>70071.015625</v>
      </c>
      <c r="F4545" s="16">
        <v>159890.625</v>
      </c>
    </row>
    <row r="4546" spans="1:6" x14ac:dyDescent="0.2">
      <c r="A4546" t="s">
        <v>67</v>
      </c>
      <c r="B4546">
        <v>2006</v>
      </c>
      <c r="C4546" s="16">
        <v>355855.46875</v>
      </c>
      <c r="D4546" s="16">
        <v>724377.375</v>
      </c>
      <c r="E4546" s="16">
        <v>66186.3046875</v>
      </c>
      <c r="F4546" s="16">
        <v>284993.8125</v>
      </c>
    </row>
    <row r="4547" spans="1:6" x14ac:dyDescent="0.2">
      <c r="A4547" t="s">
        <v>67</v>
      </c>
      <c r="B4547">
        <v>2007</v>
      </c>
      <c r="C4547" s="16">
        <v>438826.9375</v>
      </c>
      <c r="D4547" s="16">
        <v>976959.25</v>
      </c>
      <c r="E4547" s="16">
        <v>97624.328125</v>
      </c>
      <c r="F4547" s="16">
        <v>378405.5</v>
      </c>
    </row>
    <row r="4548" spans="1:6" x14ac:dyDescent="0.2">
      <c r="A4548" t="s">
        <v>67</v>
      </c>
      <c r="B4548">
        <v>2008</v>
      </c>
      <c r="C4548" s="16">
        <v>765473.9375</v>
      </c>
      <c r="D4548" s="16">
        <v>1107999.375</v>
      </c>
      <c r="E4548" s="16">
        <v>152438.203125</v>
      </c>
      <c r="F4548" s="16">
        <v>467245.5</v>
      </c>
    </row>
    <row r="4549" spans="1:6" x14ac:dyDescent="0.2">
      <c r="A4549" t="s">
        <v>67</v>
      </c>
      <c r="B4549">
        <v>2009</v>
      </c>
      <c r="C4549" s="16">
        <v>2246631</v>
      </c>
      <c r="D4549" s="16">
        <v>948362.875</v>
      </c>
      <c r="E4549" s="16">
        <v>235355.3125</v>
      </c>
      <c r="F4549" s="16">
        <v>373966.90625</v>
      </c>
    </row>
    <row r="4550" spans="1:6" x14ac:dyDescent="0.2">
      <c r="A4550" t="s">
        <v>67</v>
      </c>
      <c r="B4550">
        <v>2010</v>
      </c>
      <c r="C4550" s="16">
        <v>1025500.875</v>
      </c>
      <c r="D4550" s="16">
        <v>1656744.625</v>
      </c>
      <c r="E4550" s="16">
        <v>328716.625</v>
      </c>
      <c r="F4550" s="16">
        <v>405365.84375</v>
      </c>
    </row>
    <row r="4551" spans="1:6" x14ac:dyDescent="0.2">
      <c r="A4551" t="s">
        <v>67</v>
      </c>
      <c r="B4551">
        <v>2011</v>
      </c>
      <c r="C4551" s="16">
        <v>1356728.875</v>
      </c>
      <c r="D4551" s="16">
        <v>1557060.875</v>
      </c>
      <c r="E4551" s="16">
        <v>297582.625</v>
      </c>
      <c r="F4551" s="16">
        <v>629342.625</v>
      </c>
    </row>
    <row r="4552" spans="1:6" x14ac:dyDescent="0.2">
      <c r="A4552" t="s">
        <v>67</v>
      </c>
      <c r="B4552">
        <v>2012</v>
      </c>
      <c r="C4552" s="16">
        <v>2247825.75</v>
      </c>
      <c r="D4552" s="16">
        <v>1797233.75</v>
      </c>
      <c r="E4552" s="16">
        <v>552325.8125</v>
      </c>
      <c r="F4552" s="16">
        <v>724608.5625</v>
      </c>
    </row>
    <row r="4553" spans="1:6" x14ac:dyDescent="0.2">
      <c r="A4553" t="s">
        <v>67</v>
      </c>
      <c r="B4553">
        <v>2013</v>
      </c>
      <c r="C4553" s="16">
        <v>1137963.25</v>
      </c>
      <c r="D4553" s="16">
        <v>1337863.75</v>
      </c>
      <c r="E4553" s="16">
        <v>246078.78125</v>
      </c>
      <c r="F4553" s="16">
        <v>548694.1875</v>
      </c>
    </row>
    <row r="4554" spans="1:6" x14ac:dyDescent="0.2">
      <c r="A4554" t="s">
        <v>67</v>
      </c>
      <c r="B4554">
        <v>2014</v>
      </c>
      <c r="C4554" s="16">
        <v>1100547.75</v>
      </c>
      <c r="D4554" s="16">
        <v>1250029.375</v>
      </c>
      <c r="E4554" s="16">
        <v>235287.640625</v>
      </c>
      <c r="F4554" s="16">
        <v>485272.25</v>
      </c>
    </row>
    <row r="4555" spans="1:6" x14ac:dyDescent="0.2">
      <c r="A4555" t="s">
        <v>67</v>
      </c>
      <c r="B4555">
        <v>2015</v>
      </c>
      <c r="C4555" s="16">
        <v>728662</v>
      </c>
      <c r="D4555" s="16">
        <v>743379.375</v>
      </c>
      <c r="E4555" s="16">
        <v>139731.328125</v>
      </c>
      <c r="F4555" s="16">
        <v>300519.3125</v>
      </c>
    </row>
    <row r="4556" spans="1:6" x14ac:dyDescent="0.2">
      <c r="A4556" t="s">
        <v>67</v>
      </c>
      <c r="B4556">
        <v>2016</v>
      </c>
      <c r="C4556" s="16">
        <v>501636.8125</v>
      </c>
      <c r="D4556" s="16">
        <v>336147.84375</v>
      </c>
      <c r="E4556" s="16">
        <v>88387.0078125</v>
      </c>
      <c r="F4556" s="16">
        <v>170579.34375</v>
      </c>
    </row>
    <row r="4557" spans="1:6" x14ac:dyDescent="0.2">
      <c r="A4557" t="s">
        <v>67</v>
      </c>
      <c r="B4557">
        <v>2017</v>
      </c>
      <c r="C4557" s="16">
        <v>412237</v>
      </c>
      <c r="D4557" s="16">
        <v>257378.78125</v>
      </c>
      <c r="E4557" s="16">
        <v>66541.6875</v>
      </c>
      <c r="F4557" s="16">
        <v>134874.53125</v>
      </c>
    </row>
    <row r="4558" spans="1:6" x14ac:dyDescent="0.2">
      <c r="A4558" t="s">
        <v>68</v>
      </c>
      <c r="B4558">
        <v>1950</v>
      </c>
    </row>
    <row r="4559" spans="1:6" x14ac:dyDescent="0.2">
      <c r="A4559" t="s">
        <v>68</v>
      </c>
      <c r="B4559">
        <v>1951</v>
      </c>
      <c r="C4559" s="16">
        <v>8.4621295928955078</v>
      </c>
      <c r="D4559" s="16">
        <v>2.423229455947876</v>
      </c>
      <c r="E4559" s="16">
        <v>1.296116828918457</v>
      </c>
      <c r="F4559" s="16">
        <v>1.0649130344390869</v>
      </c>
    </row>
    <row r="4560" spans="1:6" x14ac:dyDescent="0.2">
      <c r="A4560" t="s">
        <v>68</v>
      </c>
      <c r="B4560">
        <v>1952</v>
      </c>
      <c r="C4560" s="16">
        <v>6.5089759826660156</v>
      </c>
      <c r="D4560" s="16">
        <v>1.8681979179382324</v>
      </c>
      <c r="E4560" s="16">
        <v>1.0096161365509033</v>
      </c>
      <c r="F4560" s="16">
        <v>0.82396829128265381</v>
      </c>
    </row>
    <row r="4561" spans="1:6" x14ac:dyDescent="0.2">
      <c r="A4561" t="s">
        <v>68</v>
      </c>
      <c r="B4561">
        <v>1953</v>
      </c>
      <c r="C4561" s="16">
        <v>12.525928497314453</v>
      </c>
      <c r="D4561" s="16">
        <v>1.9189015626907349</v>
      </c>
      <c r="E4561" s="16">
        <v>1.098651647567749</v>
      </c>
      <c r="F4561" s="16">
        <v>0.86397743225097656</v>
      </c>
    </row>
    <row r="4562" spans="1:6" x14ac:dyDescent="0.2">
      <c r="A4562" t="s">
        <v>68</v>
      </c>
      <c r="B4562">
        <v>1954</v>
      </c>
      <c r="C4562" s="16">
        <v>11.829911231994629</v>
      </c>
      <c r="D4562" s="16">
        <v>1.4870103597640991</v>
      </c>
      <c r="E4562" s="16">
        <v>0.90141844749450684</v>
      </c>
      <c r="F4562" s="16">
        <v>0.68384802341461182</v>
      </c>
    </row>
    <row r="4563" spans="1:6" x14ac:dyDescent="0.2">
      <c r="A4563" t="s">
        <v>68</v>
      </c>
      <c r="B4563">
        <v>1955</v>
      </c>
      <c r="C4563" s="16">
        <v>16.561120986938477</v>
      </c>
      <c r="D4563" s="16">
        <v>2.0279769897460938</v>
      </c>
      <c r="E4563" s="16">
        <v>1.2461966276168823</v>
      </c>
      <c r="F4563" s="16">
        <v>0.93745332956314087</v>
      </c>
    </row>
    <row r="4564" spans="1:6" x14ac:dyDescent="0.2">
      <c r="A4564" t="s">
        <v>68</v>
      </c>
      <c r="B4564">
        <v>1956</v>
      </c>
      <c r="C4564" s="16">
        <v>22.083564758300781</v>
      </c>
      <c r="D4564" s="16">
        <v>2.8188238143920898</v>
      </c>
      <c r="E4564" s="16">
        <v>1.6621518135070801</v>
      </c>
      <c r="F4564" s="16">
        <v>1.2829828262329102</v>
      </c>
    </row>
    <row r="4565" spans="1:6" x14ac:dyDescent="0.2">
      <c r="A4565" t="s">
        <v>68</v>
      </c>
      <c r="B4565">
        <v>1957</v>
      </c>
      <c r="C4565" s="16">
        <v>24.725143432617188</v>
      </c>
      <c r="D4565" s="16">
        <v>3.1084742546081543</v>
      </c>
      <c r="E4565" s="16">
        <v>1.8543761968612671</v>
      </c>
      <c r="F4565" s="16">
        <v>1.4209508895874023</v>
      </c>
    </row>
    <row r="4566" spans="1:6" x14ac:dyDescent="0.2">
      <c r="A4566" t="s">
        <v>68</v>
      </c>
      <c r="B4566">
        <v>1958</v>
      </c>
      <c r="C4566" s="16">
        <v>28.262563705444336</v>
      </c>
      <c r="D4566" s="16">
        <v>3.6054713726043701</v>
      </c>
      <c r="E4566" s="16">
        <v>2.1179952621459961</v>
      </c>
      <c r="F4566" s="16">
        <v>1.6387282609939575</v>
      </c>
    </row>
    <row r="4567" spans="1:6" x14ac:dyDescent="0.2">
      <c r="A4567" t="s">
        <v>68</v>
      </c>
      <c r="B4567">
        <v>1959</v>
      </c>
      <c r="C4567" s="16">
        <v>32.151863098144531</v>
      </c>
      <c r="D4567" s="16">
        <v>4.1904964447021484</v>
      </c>
      <c r="E4567" s="16">
        <v>2.4101064205169678</v>
      </c>
      <c r="F4567" s="16">
        <v>1.8898682594299316</v>
      </c>
    </row>
    <row r="4568" spans="1:6" x14ac:dyDescent="0.2">
      <c r="A4568" t="s">
        <v>68</v>
      </c>
      <c r="B4568">
        <v>1960</v>
      </c>
      <c r="C4568" s="16">
        <v>37.65234375</v>
      </c>
      <c r="D4568" s="16">
        <v>4.9666934013366699</v>
      </c>
      <c r="E4568" s="16">
        <v>2.8187789916992188</v>
      </c>
      <c r="F4568" s="16">
        <v>2.2291152477264404</v>
      </c>
    </row>
    <row r="4569" spans="1:6" x14ac:dyDescent="0.2">
      <c r="A4569" t="s">
        <v>68</v>
      </c>
      <c r="B4569">
        <v>1961</v>
      </c>
      <c r="C4569" s="16">
        <v>59.028701782226563</v>
      </c>
      <c r="D4569" s="16">
        <v>7.3430685997009277</v>
      </c>
      <c r="E4569" s="16">
        <v>4.0501036643981934</v>
      </c>
      <c r="F4569" s="16">
        <v>3.262061595916748</v>
      </c>
    </row>
    <row r="4570" spans="1:6" x14ac:dyDescent="0.2">
      <c r="A4570" t="s">
        <v>68</v>
      </c>
      <c r="B4570">
        <v>1962</v>
      </c>
      <c r="C4570" s="16">
        <v>63.655975341796875</v>
      </c>
      <c r="D4570" s="16">
        <v>8.9856719970703125</v>
      </c>
      <c r="E4570" s="16">
        <v>4.8486313819885254</v>
      </c>
      <c r="F4570" s="16">
        <v>3.9609997272491455</v>
      </c>
    </row>
    <row r="4571" spans="1:6" x14ac:dyDescent="0.2">
      <c r="A4571" t="s">
        <v>68</v>
      </c>
      <c r="B4571">
        <v>1963</v>
      </c>
      <c r="C4571" s="16">
        <v>80.424629211425781</v>
      </c>
      <c r="D4571" s="16">
        <v>14.464344024658203</v>
      </c>
      <c r="E4571" s="16">
        <v>5.9819726943969727</v>
      </c>
      <c r="F4571" s="16">
        <v>5.8541269302368164</v>
      </c>
    </row>
    <row r="4572" spans="1:6" x14ac:dyDescent="0.2">
      <c r="A4572" t="s">
        <v>68</v>
      </c>
      <c r="B4572">
        <v>1964</v>
      </c>
      <c r="C4572" s="16">
        <v>103.97181701660156</v>
      </c>
      <c r="D4572" s="16">
        <v>22.613496780395508</v>
      </c>
      <c r="E4572" s="16">
        <v>6.3751087188720703</v>
      </c>
      <c r="F4572" s="16">
        <v>8.2999505996704102</v>
      </c>
    </row>
    <row r="4573" spans="1:6" x14ac:dyDescent="0.2">
      <c r="A4573" t="s">
        <v>68</v>
      </c>
      <c r="B4573">
        <v>1965</v>
      </c>
      <c r="C4573" s="16">
        <v>134.31488037109375</v>
      </c>
      <c r="D4573" s="16">
        <v>26.497777938842773</v>
      </c>
      <c r="E4573" s="16">
        <v>8.0035686492919922</v>
      </c>
      <c r="F4573" s="16">
        <v>9.8783426284790039</v>
      </c>
    </row>
    <row r="4574" spans="1:6" x14ac:dyDescent="0.2">
      <c r="A4574" t="s">
        <v>68</v>
      </c>
      <c r="B4574">
        <v>1966</v>
      </c>
      <c r="C4574" s="16">
        <v>136.05862426757813</v>
      </c>
      <c r="D4574" s="16">
        <v>24.215188980102539</v>
      </c>
      <c r="E4574" s="16">
        <v>10.013500213623047</v>
      </c>
      <c r="F4574" s="16">
        <v>9.8002758026123047</v>
      </c>
    </row>
    <row r="4575" spans="1:6" x14ac:dyDescent="0.2">
      <c r="A4575" t="s">
        <v>68</v>
      </c>
      <c r="B4575">
        <v>1967</v>
      </c>
      <c r="C4575" s="16">
        <v>136.42025756835938</v>
      </c>
      <c r="D4575" s="16">
        <v>25.755325317382813</v>
      </c>
      <c r="E4575" s="16">
        <v>10.300850868225098</v>
      </c>
      <c r="F4575" s="16">
        <v>10.323517799377441</v>
      </c>
    </row>
    <row r="4576" spans="1:6" x14ac:dyDescent="0.2">
      <c r="A4576" t="s">
        <v>68</v>
      </c>
      <c r="B4576">
        <v>1968</v>
      </c>
      <c r="C4576" s="16">
        <v>168.31106567382813</v>
      </c>
      <c r="D4576" s="16">
        <v>25.39311408996582</v>
      </c>
      <c r="E4576" s="16">
        <v>11.628929138183594</v>
      </c>
      <c r="F4576" s="16">
        <v>10.600050926208496</v>
      </c>
    </row>
    <row r="4577" spans="1:6" x14ac:dyDescent="0.2">
      <c r="A4577" t="s">
        <v>68</v>
      </c>
      <c r="B4577">
        <v>1969</v>
      </c>
      <c r="C4577" s="16">
        <v>218.59977722167969</v>
      </c>
      <c r="D4577" s="16">
        <v>36.690841674804688</v>
      </c>
      <c r="E4577" s="16">
        <v>14.771368026733398</v>
      </c>
      <c r="F4577" s="16">
        <v>14.734515190124512</v>
      </c>
    </row>
    <row r="4578" spans="1:6" x14ac:dyDescent="0.2">
      <c r="A4578" t="s">
        <v>68</v>
      </c>
      <c r="B4578">
        <v>1970</v>
      </c>
      <c r="C4578" s="16">
        <v>239.97659301757813</v>
      </c>
      <c r="D4578" s="16">
        <v>44.743724822998047</v>
      </c>
      <c r="E4578" s="16">
        <v>16.979110717773438</v>
      </c>
      <c r="F4578" s="16">
        <v>17.672338485717773</v>
      </c>
    </row>
    <row r="4579" spans="1:6" x14ac:dyDescent="0.2">
      <c r="A4579" t="s">
        <v>68</v>
      </c>
      <c r="B4579">
        <v>1971</v>
      </c>
      <c r="C4579" s="16">
        <v>275.81829833984375</v>
      </c>
      <c r="D4579" s="16">
        <v>54.417881011962891</v>
      </c>
      <c r="E4579" s="16">
        <v>19.199655532836914</v>
      </c>
      <c r="F4579" s="16">
        <v>21.077974319458008</v>
      </c>
    </row>
    <row r="4580" spans="1:6" x14ac:dyDescent="0.2">
      <c r="A4580" t="s">
        <v>68</v>
      </c>
      <c r="B4580">
        <v>1972</v>
      </c>
      <c r="C4580" s="16">
        <v>383.1552734375</v>
      </c>
      <c r="D4580" s="16">
        <v>67.309196472167969</v>
      </c>
      <c r="E4580" s="16">
        <v>18.11701774597168</v>
      </c>
      <c r="F4580" s="16">
        <v>24.45899772644043</v>
      </c>
    </row>
    <row r="4581" spans="1:6" x14ac:dyDescent="0.2">
      <c r="A4581" t="s">
        <v>68</v>
      </c>
      <c r="B4581">
        <v>1973</v>
      </c>
      <c r="C4581" s="16">
        <v>504.100830078125</v>
      </c>
      <c r="D4581" s="16">
        <v>91.926498413085938</v>
      </c>
      <c r="E4581" s="16">
        <v>21.991958618164063</v>
      </c>
      <c r="F4581" s="16">
        <v>32.616847991943359</v>
      </c>
    </row>
    <row r="4582" spans="1:6" x14ac:dyDescent="0.2">
      <c r="A4582" t="s">
        <v>68</v>
      </c>
      <c r="B4582">
        <v>1974</v>
      </c>
      <c r="C4582" s="16">
        <v>410.304443359375</v>
      </c>
      <c r="D4582" s="16">
        <v>89.482063293457031</v>
      </c>
      <c r="E4582" s="16">
        <v>37.644538879394531</v>
      </c>
      <c r="F4582" s="16">
        <v>36.398525238037109</v>
      </c>
    </row>
    <row r="4583" spans="1:6" x14ac:dyDescent="0.2">
      <c r="A4583" t="s">
        <v>68</v>
      </c>
      <c r="B4583">
        <v>1975</v>
      </c>
      <c r="C4583" s="16">
        <v>524.3868408203125</v>
      </c>
      <c r="D4583" s="16">
        <v>86.607528686523438</v>
      </c>
      <c r="E4583" s="16">
        <v>40.192043304443359</v>
      </c>
      <c r="F4583" s="16">
        <v>36.304897308349609</v>
      </c>
    </row>
    <row r="4584" spans="1:6" x14ac:dyDescent="0.2">
      <c r="A4584" t="s">
        <v>68</v>
      </c>
      <c r="B4584">
        <v>1976</v>
      </c>
      <c r="C4584" s="16">
        <v>666.32635498046875</v>
      </c>
      <c r="D4584" s="16">
        <v>111.57709503173828</v>
      </c>
      <c r="E4584" s="16">
        <v>50.324287414550781</v>
      </c>
      <c r="F4584" s="16">
        <v>46.355167388916016</v>
      </c>
    </row>
    <row r="4585" spans="1:6" x14ac:dyDescent="0.2">
      <c r="A4585" t="s">
        <v>68</v>
      </c>
      <c r="B4585">
        <v>1977</v>
      </c>
      <c r="C4585" s="16">
        <v>928.36199951171875</v>
      </c>
      <c r="D4585" s="16">
        <v>128.86636352539063</v>
      </c>
      <c r="E4585" s="16">
        <v>54.913352966308594</v>
      </c>
      <c r="F4585" s="16">
        <v>52.619239807128906</v>
      </c>
    </row>
    <row r="4586" spans="1:6" x14ac:dyDescent="0.2">
      <c r="A4586" t="s">
        <v>68</v>
      </c>
      <c r="B4586">
        <v>1978</v>
      </c>
      <c r="C4586" s="16">
        <v>1305.407470703125</v>
      </c>
      <c r="D4586" s="16">
        <v>148.97697448730469</v>
      </c>
      <c r="E4586" s="16">
        <v>66.529426574707031</v>
      </c>
      <c r="F4586" s="16">
        <v>61.703079223632813</v>
      </c>
    </row>
    <row r="4587" spans="1:6" x14ac:dyDescent="0.2">
      <c r="A4587" t="s">
        <v>68</v>
      </c>
      <c r="B4587">
        <v>1979</v>
      </c>
      <c r="C4587" s="16">
        <v>1741.8184814453125</v>
      </c>
      <c r="D4587" s="16">
        <v>194.12702941894531</v>
      </c>
      <c r="E4587" s="16">
        <v>82.147109985351563</v>
      </c>
      <c r="F4587" s="16">
        <v>79.101982116699219</v>
      </c>
    </row>
    <row r="4588" spans="1:6" x14ac:dyDescent="0.2">
      <c r="A4588" t="s">
        <v>68</v>
      </c>
      <c r="B4588">
        <v>1980</v>
      </c>
      <c r="C4588" s="16">
        <v>1746.24560546875</v>
      </c>
      <c r="D4588" s="16">
        <v>222.44891357421875</v>
      </c>
      <c r="E4588" s="16">
        <v>114.42679595947266</v>
      </c>
      <c r="F4588" s="16">
        <v>96.453369140625</v>
      </c>
    </row>
    <row r="4589" spans="1:6" x14ac:dyDescent="0.2">
      <c r="A4589" t="s">
        <v>68</v>
      </c>
      <c r="B4589">
        <v>1981</v>
      </c>
      <c r="C4589" s="16">
        <v>1884.868896484375</v>
      </c>
      <c r="D4589" s="16">
        <v>288.99362182617188</v>
      </c>
      <c r="E4589" s="16">
        <v>96.222267150878906</v>
      </c>
      <c r="F4589" s="16">
        <v>110.29411315917969</v>
      </c>
    </row>
    <row r="4590" spans="1:6" x14ac:dyDescent="0.2">
      <c r="A4590" t="s">
        <v>68</v>
      </c>
      <c r="B4590">
        <v>1982</v>
      </c>
      <c r="C4590" s="16">
        <v>2033.164306640625</v>
      </c>
      <c r="D4590" s="16">
        <v>396.32223510742188</v>
      </c>
      <c r="E4590" s="16">
        <v>129.83689880371094</v>
      </c>
      <c r="F4590" s="16">
        <v>150.64840698242188</v>
      </c>
    </row>
    <row r="4591" spans="1:6" x14ac:dyDescent="0.2">
      <c r="A4591" t="s">
        <v>68</v>
      </c>
      <c r="B4591">
        <v>1983</v>
      </c>
      <c r="C4591" s="16">
        <v>2709.069091796875</v>
      </c>
      <c r="D4591" s="16">
        <v>456.34320068359375</v>
      </c>
      <c r="E4591" s="16">
        <v>131.17324829101563</v>
      </c>
      <c r="F4591" s="16">
        <v>168.21649169921875</v>
      </c>
    </row>
    <row r="4592" spans="1:6" x14ac:dyDescent="0.2">
      <c r="A4592" t="s">
        <v>68</v>
      </c>
      <c r="B4592">
        <v>1984</v>
      </c>
      <c r="C4592" s="16">
        <v>2570.994140625</v>
      </c>
      <c r="D4592" s="16">
        <v>537.23675537109375</v>
      </c>
      <c r="E4592" s="16">
        <v>173.51101684570313</v>
      </c>
      <c r="F4592" s="16">
        <v>203.49943542480469</v>
      </c>
    </row>
    <row r="4593" spans="1:6" x14ac:dyDescent="0.2">
      <c r="A4593" t="s">
        <v>68</v>
      </c>
      <c r="B4593">
        <v>1985</v>
      </c>
      <c r="C4593" s="16">
        <v>3406.458251953125</v>
      </c>
      <c r="D4593" s="16">
        <v>698.46429443359375</v>
      </c>
      <c r="E4593" s="16">
        <v>204.47003173828125</v>
      </c>
      <c r="F4593" s="16">
        <v>258.52584838867188</v>
      </c>
    </row>
    <row r="4594" spans="1:6" x14ac:dyDescent="0.2">
      <c r="A4594" t="s">
        <v>68</v>
      </c>
      <c r="B4594">
        <v>1986</v>
      </c>
      <c r="C4594" s="16">
        <v>4454.66748046875</v>
      </c>
      <c r="D4594" s="16">
        <v>744.0352783203125</v>
      </c>
      <c r="E4594" s="16">
        <v>204.94450378417969</v>
      </c>
      <c r="F4594" s="16">
        <v>271.70938110351563</v>
      </c>
    </row>
    <row r="4595" spans="1:6" x14ac:dyDescent="0.2">
      <c r="A4595" t="s">
        <v>68</v>
      </c>
      <c r="B4595">
        <v>1987</v>
      </c>
      <c r="C4595" s="16">
        <v>4775.517578125</v>
      </c>
      <c r="D4595" s="16">
        <v>774.86700439453125</v>
      </c>
      <c r="E4595" s="16">
        <v>213.88639831542969</v>
      </c>
      <c r="F4595" s="16">
        <v>283.09732055664063</v>
      </c>
    </row>
    <row r="4596" spans="1:6" x14ac:dyDescent="0.2">
      <c r="A4596" t="s">
        <v>68</v>
      </c>
      <c r="B4596">
        <v>1988</v>
      </c>
      <c r="C4596" s="16">
        <v>5531.80615234375</v>
      </c>
      <c r="D4596" s="16">
        <v>1090.8145751953125</v>
      </c>
      <c r="E4596" s="16">
        <v>309.63763427734375</v>
      </c>
      <c r="F4596" s="16">
        <v>400.9737548828125</v>
      </c>
    </row>
    <row r="4597" spans="1:6" x14ac:dyDescent="0.2">
      <c r="A4597" t="s">
        <v>68</v>
      </c>
      <c r="B4597">
        <v>1989</v>
      </c>
      <c r="C4597" s="16">
        <v>6650.8798828125</v>
      </c>
      <c r="D4597" s="16">
        <v>1439.4566650390625</v>
      </c>
      <c r="E4597" s="16">
        <v>484.43707275390625</v>
      </c>
      <c r="F4597" s="16">
        <v>550.84417724609375</v>
      </c>
    </row>
    <row r="4598" spans="1:6" x14ac:dyDescent="0.2">
      <c r="A4598" t="s">
        <v>68</v>
      </c>
      <c r="B4598">
        <v>1990</v>
      </c>
      <c r="C4598" s="16">
        <v>8270.1142578125</v>
      </c>
      <c r="D4598" s="16">
        <v>1708.412109375</v>
      </c>
      <c r="E4598" s="16">
        <v>637.0667724609375</v>
      </c>
      <c r="F4598" s="16">
        <v>671.55126953125</v>
      </c>
    </row>
    <row r="4599" spans="1:6" x14ac:dyDescent="0.2">
      <c r="A4599" t="s">
        <v>68</v>
      </c>
      <c r="B4599">
        <v>1991</v>
      </c>
      <c r="C4599" s="16">
        <v>10044.197265625</v>
      </c>
      <c r="D4599" s="16">
        <v>1791.39892578125</v>
      </c>
      <c r="E4599" s="16">
        <v>981.37921142578125</v>
      </c>
      <c r="F4599" s="16">
        <v>793.8948974609375</v>
      </c>
    </row>
    <row r="4600" spans="1:6" x14ac:dyDescent="0.2">
      <c r="A4600" t="s">
        <v>68</v>
      </c>
      <c r="B4600">
        <v>1992</v>
      </c>
      <c r="C4600" s="16">
        <v>10367.7841796875</v>
      </c>
      <c r="D4600" s="16">
        <v>2198.353271484375</v>
      </c>
      <c r="E4600" s="16">
        <v>1289.5943603515625</v>
      </c>
      <c r="F4600" s="16">
        <v>998.65924072265625</v>
      </c>
    </row>
    <row r="4601" spans="1:6" x14ac:dyDescent="0.2">
      <c r="A4601" t="s">
        <v>68</v>
      </c>
      <c r="B4601">
        <v>1993</v>
      </c>
      <c r="C4601" s="16">
        <v>11048.1396484375</v>
      </c>
      <c r="D4601" s="16">
        <v>2263.6787109375</v>
      </c>
      <c r="E4601" s="16">
        <v>1516.563232421875</v>
      </c>
      <c r="F4601" s="16">
        <v>1082.3497314453125</v>
      </c>
    </row>
    <row r="4602" spans="1:6" x14ac:dyDescent="0.2">
      <c r="A4602" t="s">
        <v>68</v>
      </c>
      <c r="B4602">
        <v>1994</v>
      </c>
      <c r="C4602" s="16">
        <v>11504.07421875</v>
      </c>
      <c r="D4602" s="16">
        <v>2679.07861328125</v>
      </c>
      <c r="E4602" s="16">
        <v>1286.4588623046875</v>
      </c>
      <c r="F4602" s="16">
        <v>1135.4029541015625</v>
      </c>
    </row>
    <row r="4603" spans="1:6" x14ac:dyDescent="0.2">
      <c r="A4603" t="s">
        <v>68</v>
      </c>
      <c r="B4603">
        <v>1995</v>
      </c>
      <c r="C4603" s="16">
        <v>12745.5810546875</v>
      </c>
      <c r="D4603" s="16">
        <v>2864.17529296875</v>
      </c>
      <c r="E4603" s="16">
        <v>1727.54345703125</v>
      </c>
      <c r="F4603" s="16">
        <v>1314.6873779296875</v>
      </c>
    </row>
    <row r="4604" spans="1:6" x14ac:dyDescent="0.2">
      <c r="A4604" t="s">
        <v>68</v>
      </c>
      <c r="B4604">
        <v>1996</v>
      </c>
      <c r="C4604" s="16">
        <v>14214.1552734375</v>
      </c>
      <c r="D4604" s="16">
        <v>3689.359130859375</v>
      </c>
      <c r="E4604" s="16">
        <v>2134.53076171875</v>
      </c>
      <c r="F4604" s="16">
        <v>1451.90869140625</v>
      </c>
    </row>
    <row r="4605" spans="1:6" x14ac:dyDescent="0.2">
      <c r="A4605" t="s">
        <v>68</v>
      </c>
      <c r="B4605">
        <v>1997</v>
      </c>
      <c r="C4605" s="16">
        <v>14808.9912109375</v>
      </c>
      <c r="D4605" s="16">
        <v>4183.28564453125</v>
      </c>
      <c r="E4605" s="16">
        <v>2476.07177734375</v>
      </c>
      <c r="F4605" s="16">
        <v>1764.683349609375</v>
      </c>
    </row>
    <row r="4606" spans="1:6" x14ac:dyDescent="0.2">
      <c r="A4606" t="s">
        <v>68</v>
      </c>
      <c r="B4606">
        <v>1998</v>
      </c>
      <c r="C4606" s="16">
        <v>18299.423828125</v>
      </c>
      <c r="D4606" s="16">
        <v>5338.4619140625</v>
      </c>
      <c r="E4606" s="16">
        <v>4200.94873046875</v>
      </c>
      <c r="F4606" s="16">
        <v>1944.3760986328125</v>
      </c>
    </row>
    <row r="4607" spans="1:6" x14ac:dyDescent="0.2">
      <c r="A4607" t="s">
        <v>68</v>
      </c>
      <c r="B4607">
        <v>1999</v>
      </c>
      <c r="C4607" s="16">
        <v>19738.2734375</v>
      </c>
      <c r="D4607" s="16">
        <v>7146.94189453125</v>
      </c>
      <c r="E4607" s="16">
        <v>3665.367919921875</v>
      </c>
      <c r="F4607" s="16">
        <v>2300.33984375</v>
      </c>
    </row>
    <row r="4608" spans="1:6" x14ac:dyDescent="0.2">
      <c r="A4608" t="s">
        <v>68</v>
      </c>
      <c r="B4608">
        <v>2000</v>
      </c>
      <c r="C4608" s="16">
        <v>20977.66796875</v>
      </c>
      <c r="D4608" s="16">
        <v>7910.83056640625</v>
      </c>
      <c r="E4608" s="16">
        <v>3805.2216796875</v>
      </c>
      <c r="F4608" s="16">
        <v>2214.329345703125</v>
      </c>
    </row>
    <row r="4609" spans="1:6" x14ac:dyDescent="0.2">
      <c r="A4609" t="s">
        <v>68</v>
      </c>
      <c r="B4609">
        <v>2001</v>
      </c>
      <c r="C4609" s="16">
        <v>22241.203125</v>
      </c>
      <c r="D4609" s="16">
        <v>7737.89794921875</v>
      </c>
      <c r="E4609" s="16">
        <v>5447.16162109375</v>
      </c>
      <c r="F4609" s="16">
        <v>2435.455078125</v>
      </c>
    </row>
    <row r="4610" spans="1:6" x14ac:dyDescent="0.2">
      <c r="A4610" t="s">
        <v>68</v>
      </c>
      <c r="B4610">
        <v>2002</v>
      </c>
      <c r="C4610" s="16">
        <v>21864.8515625</v>
      </c>
      <c r="D4610" s="16">
        <v>8141.34375</v>
      </c>
      <c r="E4610" s="16">
        <v>5929.955078125</v>
      </c>
      <c r="F4610" s="16">
        <v>2744.159423828125</v>
      </c>
    </row>
    <row r="4611" spans="1:6" x14ac:dyDescent="0.2">
      <c r="A4611" t="s">
        <v>68</v>
      </c>
      <c r="B4611">
        <v>2003</v>
      </c>
      <c r="C4611" s="16">
        <v>26553.009765625</v>
      </c>
      <c r="D4611" s="16">
        <v>7925.38525390625</v>
      </c>
      <c r="E4611" s="16">
        <v>8157.4609375</v>
      </c>
      <c r="F4611" s="16">
        <v>2803.22802734375</v>
      </c>
    </row>
    <row r="4612" spans="1:6" x14ac:dyDescent="0.2">
      <c r="A4612" t="s">
        <v>68</v>
      </c>
      <c r="B4612">
        <v>2004</v>
      </c>
      <c r="C4612" s="16">
        <v>29679.236328125</v>
      </c>
      <c r="D4612" s="16">
        <v>9256.9541015625</v>
      </c>
      <c r="E4612" s="16">
        <v>5507.60400390625</v>
      </c>
      <c r="F4612" s="16">
        <v>2946.69775390625</v>
      </c>
    </row>
    <row r="4613" spans="1:6" x14ac:dyDescent="0.2">
      <c r="A4613" t="s">
        <v>68</v>
      </c>
      <c r="B4613">
        <v>2005</v>
      </c>
      <c r="C4613" s="16">
        <v>25302.296875</v>
      </c>
      <c r="D4613" s="16">
        <v>7867.62109375</v>
      </c>
      <c r="E4613" s="16">
        <v>5215.20849609375</v>
      </c>
      <c r="F4613" s="16">
        <v>3257.986572265625</v>
      </c>
    </row>
    <row r="4614" spans="1:6" x14ac:dyDescent="0.2">
      <c r="A4614" t="s">
        <v>68</v>
      </c>
      <c r="B4614">
        <v>2006</v>
      </c>
      <c r="C4614" s="16">
        <v>31041.853515625</v>
      </c>
      <c r="D4614" s="16">
        <v>8920.890625</v>
      </c>
      <c r="E4614" s="16">
        <v>7961.4775390625</v>
      </c>
      <c r="F4614" s="16">
        <v>3824.39599609375</v>
      </c>
    </row>
    <row r="4615" spans="1:6" x14ac:dyDescent="0.2">
      <c r="A4615" t="s">
        <v>68</v>
      </c>
      <c r="B4615">
        <v>2007</v>
      </c>
      <c r="C4615" s="16">
        <v>34390.5078125</v>
      </c>
      <c r="D4615" s="16">
        <v>10081.71484375</v>
      </c>
      <c r="E4615" s="16">
        <v>12102.79296875</v>
      </c>
      <c r="F4615" s="16">
        <v>4484.4130859375</v>
      </c>
    </row>
    <row r="4616" spans="1:6" x14ac:dyDescent="0.2">
      <c r="A4616" t="s">
        <v>68</v>
      </c>
      <c r="B4616">
        <v>2008</v>
      </c>
      <c r="C4616" s="16">
        <v>30721.818359375</v>
      </c>
      <c r="D4616" s="16">
        <v>12608.953125</v>
      </c>
      <c r="E4616" s="16">
        <v>10236.9560546875</v>
      </c>
      <c r="F4616" s="16">
        <v>4244.279296875</v>
      </c>
    </row>
    <row r="4617" spans="1:6" x14ac:dyDescent="0.2">
      <c r="A4617" t="s">
        <v>68</v>
      </c>
      <c r="B4617">
        <v>2009</v>
      </c>
      <c r="C4617" s="16">
        <v>27101.47265625</v>
      </c>
      <c r="D4617" s="16">
        <v>10114.904296875</v>
      </c>
      <c r="E4617" s="16">
        <v>8237.47265625</v>
      </c>
      <c r="F4617" s="16">
        <v>4060.234375</v>
      </c>
    </row>
    <row r="4618" spans="1:6" x14ac:dyDescent="0.2">
      <c r="A4618" t="s">
        <v>68</v>
      </c>
      <c r="B4618">
        <v>2010</v>
      </c>
      <c r="C4618" s="16">
        <v>20195.029296875</v>
      </c>
      <c r="D4618" s="16">
        <v>8025.3447265625</v>
      </c>
      <c r="E4618" s="16">
        <v>7458.28076171875</v>
      </c>
      <c r="F4618" s="16">
        <v>4298.6162109375</v>
      </c>
    </row>
    <row r="4619" spans="1:6" x14ac:dyDescent="0.2">
      <c r="A4619" t="s">
        <v>68</v>
      </c>
      <c r="B4619">
        <v>2011</v>
      </c>
      <c r="C4619" s="16">
        <v>16710.94921875</v>
      </c>
      <c r="D4619" s="16">
        <v>5842.31591796875</v>
      </c>
      <c r="E4619" s="16">
        <v>5649.6591796875</v>
      </c>
      <c r="F4619" s="16">
        <v>3462.2470703125</v>
      </c>
    </row>
    <row r="4620" spans="1:6" x14ac:dyDescent="0.2">
      <c r="A4620" t="s">
        <v>68</v>
      </c>
      <c r="B4620">
        <v>2012</v>
      </c>
      <c r="C4620" s="16">
        <v>13879.982421875</v>
      </c>
      <c r="D4620" s="16">
        <v>5178.38037109375</v>
      </c>
      <c r="E4620" s="16">
        <v>2104.172119140625</v>
      </c>
      <c r="F4620" s="16">
        <v>2978.30078125</v>
      </c>
    </row>
    <row r="4621" spans="1:6" x14ac:dyDescent="0.2">
      <c r="A4621" t="s">
        <v>68</v>
      </c>
      <c r="B4621">
        <v>2013</v>
      </c>
      <c r="C4621" s="16">
        <v>11949.2705078125</v>
      </c>
      <c r="D4621" s="16">
        <v>4439.59423828125</v>
      </c>
      <c r="E4621" s="16">
        <v>2523.3154296875</v>
      </c>
      <c r="F4621" s="16">
        <v>3041.19189453125</v>
      </c>
    </row>
    <row r="4622" spans="1:6" x14ac:dyDescent="0.2">
      <c r="A4622" t="s">
        <v>68</v>
      </c>
      <c r="B4622">
        <v>2014</v>
      </c>
      <c r="C4622" s="16">
        <v>8630.8154296875</v>
      </c>
      <c r="D4622" s="16">
        <v>5530.1533203125</v>
      </c>
      <c r="E4622" s="16">
        <v>3505.42529296875</v>
      </c>
      <c r="F4622" s="16">
        <v>2981.72265625</v>
      </c>
    </row>
    <row r="4623" spans="1:6" x14ac:dyDescent="0.2">
      <c r="A4623" t="s">
        <v>68</v>
      </c>
      <c r="B4623">
        <v>2015</v>
      </c>
      <c r="C4623" s="16">
        <v>7454.037109375</v>
      </c>
      <c r="D4623" s="16">
        <v>6796.92822265625</v>
      </c>
      <c r="E4623" s="16">
        <v>3048.192626953125</v>
      </c>
      <c r="F4623" s="16">
        <v>3212.519775390625</v>
      </c>
    </row>
    <row r="4624" spans="1:6" x14ac:dyDescent="0.2">
      <c r="A4624" t="s">
        <v>68</v>
      </c>
      <c r="B4624">
        <v>2016</v>
      </c>
      <c r="C4624" s="16">
        <v>9022.7890625</v>
      </c>
      <c r="D4624" s="16">
        <v>6010.1982421875</v>
      </c>
      <c r="E4624" s="16">
        <v>2884.602294921875</v>
      </c>
      <c r="F4624" s="16">
        <v>3370.328369140625</v>
      </c>
    </row>
    <row r="4625" spans="1:6" x14ac:dyDescent="0.2">
      <c r="A4625" t="s">
        <v>68</v>
      </c>
      <c r="B4625">
        <v>2017</v>
      </c>
      <c r="C4625" s="16">
        <v>8428.8408203125</v>
      </c>
      <c r="D4625" s="16">
        <v>6153.36376953125</v>
      </c>
      <c r="E4625" s="16">
        <v>5289.37890625</v>
      </c>
      <c r="F4625" s="16">
        <v>3374.9462890625</v>
      </c>
    </row>
    <row r="4626" spans="1:6" x14ac:dyDescent="0.2">
      <c r="A4626" t="s">
        <v>69</v>
      </c>
      <c r="B4626">
        <v>1950</v>
      </c>
    </row>
    <row r="4627" spans="1:6" x14ac:dyDescent="0.2">
      <c r="A4627" t="s">
        <v>69</v>
      </c>
      <c r="B4627">
        <v>1951</v>
      </c>
    </row>
    <row r="4628" spans="1:6" x14ac:dyDescent="0.2">
      <c r="A4628" t="s">
        <v>69</v>
      </c>
      <c r="B4628">
        <v>1952</v>
      </c>
    </row>
    <row r="4629" spans="1:6" x14ac:dyDescent="0.2">
      <c r="A4629" t="s">
        <v>69</v>
      </c>
      <c r="B4629">
        <v>1953</v>
      </c>
    </row>
    <row r="4630" spans="1:6" x14ac:dyDescent="0.2">
      <c r="A4630" t="s">
        <v>69</v>
      </c>
      <c r="B4630">
        <v>1954</v>
      </c>
    </row>
    <row r="4631" spans="1:6" x14ac:dyDescent="0.2">
      <c r="A4631" t="s">
        <v>69</v>
      </c>
      <c r="B4631">
        <v>1955</v>
      </c>
    </row>
    <row r="4632" spans="1:6" x14ac:dyDescent="0.2">
      <c r="A4632" t="s">
        <v>69</v>
      </c>
      <c r="B4632">
        <v>1956</v>
      </c>
    </row>
    <row r="4633" spans="1:6" x14ac:dyDescent="0.2">
      <c r="A4633" t="s">
        <v>69</v>
      </c>
      <c r="B4633">
        <v>1957</v>
      </c>
    </row>
    <row r="4634" spans="1:6" x14ac:dyDescent="0.2">
      <c r="A4634" t="s">
        <v>69</v>
      </c>
      <c r="B4634">
        <v>1958</v>
      </c>
    </row>
    <row r="4635" spans="1:6" x14ac:dyDescent="0.2">
      <c r="A4635" t="s">
        <v>69</v>
      </c>
      <c r="B4635">
        <v>1959</v>
      </c>
    </row>
    <row r="4636" spans="1:6" x14ac:dyDescent="0.2">
      <c r="A4636" t="s">
        <v>69</v>
      </c>
      <c r="B4636">
        <v>1960</v>
      </c>
    </row>
    <row r="4637" spans="1:6" x14ac:dyDescent="0.2">
      <c r="A4637" t="s">
        <v>69</v>
      </c>
      <c r="B4637">
        <v>1961</v>
      </c>
    </row>
    <row r="4638" spans="1:6" x14ac:dyDescent="0.2">
      <c r="A4638" t="s">
        <v>69</v>
      </c>
      <c r="B4638">
        <v>1962</v>
      </c>
    </row>
    <row r="4639" spans="1:6" x14ac:dyDescent="0.2">
      <c r="A4639" t="s">
        <v>69</v>
      </c>
      <c r="B4639">
        <v>1963</v>
      </c>
    </row>
    <row r="4640" spans="1:6" x14ac:dyDescent="0.2">
      <c r="A4640" t="s">
        <v>69</v>
      </c>
      <c r="B4640">
        <v>1964</v>
      </c>
    </row>
    <row r="4641" spans="1:6" x14ac:dyDescent="0.2">
      <c r="A4641" t="s">
        <v>69</v>
      </c>
      <c r="B4641">
        <v>1965</v>
      </c>
    </row>
    <row r="4642" spans="1:6" x14ac:dyDescent="0.2">
      <c r="A4642" t="s">
        <v>69</v>
      </c>
      <c r="B4642">
        <v>1966</v>
      </c>
    </row>
    <row r="4643" spans="1:6" x14ac:dyDescent="0.2">
      <c r="A4643" t="s">
        <v>69</v>
      </c>
      <c r="B4643">
        <v>1967</v>
      </c>
    </row>
    <row r="4644" spans="1:6" x14ac:dyDescent="0.2">
      <c r="A4644" t="s">
        <v>69</v>
      </c>
      <c r="B4644">
        <v>1968</v>
      </c>
    </row>
    <row r="4645" spans="1:6" x14ac:dyDescent="0.2">
      <c r="A4645" t="s">
        <v>69</v>
      </c>
      <c r="B4645">
        <v>1969</v>
      </c>
    </row>
    <row r="4646" spans="1:6" x14ac:dyDescent="0.2">
      <c r="A4646" t="s">
        <v>69</v>
      </c>
      <c r="B4646">
        <v>1970</v>
      </c>
      <c r="C4646" s="16">
        <v>5.0552620887756348</v>
      </c>
      <c r="D4646" s="16">
        <v>0.69220179319381714</v>
      </c>
      <c r="E4646" s="16">
        <v>1.4741059541702271</v>
      </c>
      <c r="F4646" s="16">
        <v>9.9802622571587563E-3</v>
      </c>
    </row>
    <row r="4647" spans="1:6" x14ac:dyDescent="0.2">
      <c r="A4647" t="s">
        <v>69</v>
      </c>
      <c r="B4647">
        <v>1971</v>
      </c>
      <c r="C4647" s="16">
        <v>5.5316581726074219</v>
      </c>
      <c r="D4647" s="16">
        <v>1.0948524475097656</v>
      </c>
      <c r="E4647" s="16">
        <v>2.3317174911499023</v>
      </c>
      <c r="F4647" s="16">
        <v>1.6171867027878761E-2</v>
      </c>
    </row>
    <row r="4648" spans="1:6" x14ac:dyDescent="0.2">
      <c r="A4648" t="s">
        <v>69</v>
      </c>
      <c r="B4648">
        <v>1972</v>
      </c>
      <c r="C4648" s="16">
        <v>6.3477368354797363</v>
      </c>
      <c r="D4648" s="16">
        <v>1.0852802991867065</v>
      </c>
      <c r="E4648" s="16">
        <v>2.3173785209655762</v>
      </c>
      <c r="F4648" s="16">
        <v>1.6363227739930153E-2</v>
      </c>
    </row>
    <row r="4649" spans="1:6" x14ac:dyDescent="0.2">
      <c r="A4649" t="s">
        <v>69</v>
      </c>
      <c r="B4649">
        <v>1973</v>
      </c>
      <c r="C4649" s="16">
        <v>9.3082752227783203</v>
      </c>
      <c r="D4649" s="16">
        <v>2.561556339263916</v>
      </c>
      <c r="E4649" s="16">
        <v>5.454474925994873</v>
      </c>
      <c r="F4649" s="16">
        <v>3.9694100618362427E-2</v>
      </c>
    </row>
    <row r="4650" spans="1:6" x14ac:dyDescent="0.2">
      <c r="A4650" t="s">
        <v>69</v>
      </c>
      <c r="B4650">
        <v>1974</v>
      </c>
      <c r="C4650" s="16">
        <v>6.6008477210998535</v>
      </c>
      <c r="D4650" s="16">
        <v>2.8402848243713379</v>
      </c>
      <c r="E4650" s="16">
        <v>6.0500392913818359</v>
      </c>
      <c r="F4650" s="16">
        <v>4.5039471238851547E-2</v>
      </c>
    </row>
    <row r="4651" spans="1:6" x14ac:dyDescent="0.2">
      <c r="A4651" t="s">
        <v>69</v>
      </c>
      <c r="B4651">
        <v>1975</v>
      </c>
      <c r="C4651" s="16">
        <v>3.506633996963501</v>
      </c>
      <c r="D4651" s="16">
        <v>1.1538875102996826</v>
      </c>
      <c r="E4651" s="16">
        <v>2.5182733535766602</v>
      </c>
      <c r="F4651" s="16">
        <v>1.8126167356967926E-2</v>
      </c>
    </row>
    <row r="4652" spans="1:6" x14ac:dyDescent="0.2">
      <c r="A4652" t="s">
        <v>69</v>
      </c>
      <c r="B4652">
        <v>1976</v>
      </c>
      <c r="C4652" s="16">
        <v>12.510093688964844</v>
      </c>
      <c r="D4652" s="16">
        <v>0.98682796955108643</v>
      </c>
      <c r="E4652" s="16">
        <v>2.1374988555908203</v>
      </c>
      <c r="F4652" s="16">
        <v>1.6027621924877167E-2</v>
      </c>
    </row>
    <row r="4653" spans="1:6" x14ac:dyDescent="0.2">
      <c r="A4653" t="s">
        <v>69</v>
      </c>
      <c r="B4653">
        <v>1977</v>
      </c>
      <c r="C4653" s="16">
        <v>32.728481292724609</v>
      </c>
      <c r="D4653" s="16">
        <v>3.21079421043396</v>
      </c>
      <c r="E4653" s="16">
        <v>6.9572024345397949</v>
      </c>
      <c r="F4653" s="16">
        <v>5.3326476365327835E-2</v>
      </c>
    </row>
    <row r="4654" spans="1:6" x14ac:dyDescent="0.2">
      <c r="A4654" t="s">
        <v>69</v>
      </c>
      <c r="B4654">
        <v>1978</v>
      </c>
      <c r="C4654" s="16">
        <v>39.009876251220703</v>
      </c>
      <c r="D4654" s="16">
        <v>3.2226052284240723</v>
      </c>
      <c r="E4654" s="16">
        <v>10.287759780883789</v>
      </c>
      <c r="F4654" s="16">
        <v>5.4325297474861145E-2</v>
      </c>
    </row>
    <row r="4655" spans="1:6" x14ac:dyDescent="0.2">
      <c r="A4655" t="s">
        <v>69</v>
      </c>
      <c r="B4655">
        <v>1979</v>
      </c>
      <c r="C4655" s="16">
        <v>44.319820404052734</v>
      </c>
      <c r="D4655" s="16">
        <v>13.633518218994141</v>
      </c>
      <c r="E4655" s="16">
        <v>10.871208190917969</v>
      </c>
      <c r="F4655" s="16">
        <v>0.24166266620159149</v>
      </c>
    </row>
    <row r="4656" spans="1:6" x14ac:dyDescent="0.2">
      <c r="A4656" t="s">
        <v>69</v>
      </c>
      <c r="B4656">
        <v>1980</v>
      </c>
      <c r="C4656" s="16">
        <v>38.774478912353516</v>
      </c>
      <c r="D4656" s="16">
        <v>12.308561325073242</v>
      </c>
      <c r="E4656" s="16">
        <v>10.781252861022949</v>
      </c>
      <c r="F4656" s="16">
        <v>0.22292415797710419</v>
      </c>
    </row>
    <row r="4657" spans="1:6" x14ac:dyDescent="0.2">
      <c r="A4657" t="s">
        <v>69</v>
      </c>
      <c r="B4657">
        <v>1981</v>
      </c>
      <c r="C4657" s="16">
        <v>66.349632263183594</v>
      </c>
      <c r="D4657" s="16">
        <v>25.913291931152344</v>
      </c>
      <c r="E4657" s="16">
        <v>14.583034515380859</v>
      </c>
      <c r="F4657" s="16">
        <v>0.48127681016921997</v>
      </c>
    </row>
    <row r="4658" spans="1:6" x14ac:dyDescent="0.2">
      <c r="A4658" t="s">
        <v>69</v>
      </c>
      <c r="B4658">
        <v>1982</v>
      </c>
      <c r="C4658" s="16">
        <v>80.639091491699219</v>
      </c>
      <c r="D4658" s="16">
        <v>29.373012542724609</v>
      </c>
      <c r="E4658" s="16">
        <v>15.725479125976563</v>
      </c>
      <c r="F4658" s="16">
        <v>0.55747908353805542</v>
      </c>
    </row>
    <row r="4659" spans="1:6" x14ac:dyDescent="0.2">
      <c r="A4659" t="s">
        <v>69</v>
      </c>
      <c r="B4659">
        <v>1983</v>
      </c>
      <c r="C4659" s="16">
        <v>81.782295227050781</v>
      </c>
      <c r="D4659" s="16">
        <v>27.417976379394531</v>
      </c>
      <c r="E4659" s="16">
        <v>16.092475891113281</v>
      </c>
      <c r="F4659" s="16">
        <v>0.53106456995010376</v>
      </c>
    </row>
    <row r="4660" spans="1:6" x14ac:dyDescent="0.2">
      <c r="A4660" t="s">
        <v>69</v>
      </c>
      <c r="B4660">
        <v>1984</v>
      </c>
      <c r="C4660" s="16">
        <v>62.350978851318359</v>
      </c>
      <c r="D4660" s="16">
        <v>17.911418914794922</v>
      </c>
      <c r="E4660" s="16">
        <v>13.634257316589355</v>
      </c>
      <c r="F4660" s="16">
        <v>0.35339051485061646</v>
      </c>
    </row>
    <row r="4661" spans="1:6" x14ac:dyDescent="0.2">
      <c r="A4661" t="s">
        <v>69</v>
      </c>
      <c r="B4661">
        <v>1985</v>
      </c>
      <c r="C4661" s="16">
        <v>67.098617553710938</v>
      </c>
      <c r="D4661" s="16">
        <v>20.148839950561523</v>
      </c>
      <c r="E4661" s="16">
        <v>26.363300323486328</v>
      </c>
      <c r="F4661" s="16">
        <v>0.78523695468902588</v>
      </c>
    </row>
    <row r="4662" spans="1:6" x14ac:dyDescent="0.2">
      <c r="A4662" t="s">
        <v>69</v>
      </c>
      <c r="B4662">
        <v>1986</v>
      </c>
      <c r="C4662" s="16">
        <v>77.028045654296875</v>
      </c>
      <c r="D4662" s="16">
        <v>35.610549926757813</v>
      </c>
      <c r="E4662" s="16">
        <v>23.975446701049805</v>
      </c>
      <c r="F4662" s="16">
        <v>1.3444606065750122</v>
      </c>
    </row>
    <row r="4663" spans="1:6" x14ac:dyDescent="0.2">
      <c r="A4663" t="s">
        <v>69</v>
      </c>
      <c r="B4663">
        <v>1987</v>
      </c>
      <c r="C4663" s="16">
        <v>98.725807189941406</v>
      </c>
      <c r="D4663" s="16">
        <v>43.878471374511719</v>
      </c>
      <c r="E4663" s="16">
        <v>22.61204719543457</v>
      </c>
      <c r="F4663" s="16">
        <v>1.6062510013580322</v>
      </c>
    </row>
    <row r="4664" spans="1:6" x14ac:dyDescent="0.2">
      <c r="A4664" t="s">
        <v>69</v>
      </c>
      <c r="B4664">
        <v>1988</v>
      </c>
      <c r="C4664" s="16">
        <v>114.54353332519531</v>
      </c>
      <c r="D4664" s="16">
        <v>53.348838806152344</v>
      </c>
      <c r="E4664" s="16">
        <v>19.362010955810547</v>
      </c>
      <c r="F4664" s="16">
        <v>1.8347698450088501</v>
      </c>
    </row>
    <row r="4665" spans="1:6" x14ac:dyDescent="0.2">
      <c r="A4665" t="s">
        <v>69</v>
      </c>
      <c r="B4665">
        <v>1989</v>
      </c>
      <c r="C4665" s="16">
        <v>122.06143188476563</v>
      </c>
      <c r="D4665" s="16">
        <v>63.691997528076172</v>
      </c>
      <c r="E4665" s="16">
        <v>26.254856109619141</v>
      </c>
      <c r="F4665" s="16">
        <v>1.7036902904510498</v>
      </c>
    </row>
    <row r="4666" spans="1:6" x14ac:dyDescent="0.2">
      <c r="A4666" t="s">
        <v>69</v>
      </c>
      <c r="B4666">
        <v>1990</v>
      </c>
      <c r="C4666" s="16">
        <v>126.26553344726563</v>
      </c>
      <c r="D4666" s="16">
        <v>84.577751159667969</v>
      </c>
      <c r="E4666" s="16">
        <v>32.308300018310547</v>
      </c>
      <c r="F4666" s="16">
        <v>4.8438467979431152</v>
      </c>
    </row>
    <row r="4667" spans="1:6" x14ac:dyDescent="0.2">
      <c r="A4667" t="s">
        <v>69</v>
      </c>
      <c r="B4667">
        <v>1991</v>
      </c>
      <c r="C4667" s="16">
        <v>140.11965942382813</v>
      </c>
      <c r="D4667" s="16">
        <v>98.898200988769531</v>
      </c>
      <c r="E4667" s="16">
        <v>25.119684219360352</v>
      </c>
      <c r="F4667" s="16">
        <v>3.061323881149292</v>
      </c>
    </row>
    <row r="4668" spans="1:6" x14ac:dyDescent="0.2">
      <c r="A4668" t="s">
        <v>69</v>
      </c>
      <c r="B4668">
        <v>1992</v>
      </c>
      <c r="C4668" s="16">
        <v>97.742599487304688</v>
      </c>
      <c r="D4668" s="16">
        <v>78.82037353515625</v>
      </c>
      <c r="E4668" s="16">
        <v>16.285369873046875</v>
      </c>
      <c r="F4668" s="16">
        <v>2.5102999210357666</v>
      </c>
    </row>
    <row r="4669" spans="1:6" x14ac:dyDescent="0.2">
      <c r="A4669" t="s">
        <v>69</v>
      </c>
      <c r="B4669">
        <v>1993</v>
      </c>
      <c r="C4669" s="16">
        <v>101.78302001953125</v>
      </c>
      <c r="D4669" s="16">
        <v>84.319747924804688</v>
      </c>
      <c r="E4669" s="16">
        <v>14.053814888000488</v>
      </c>
      <c r="F4669" s="16">
        <v>2.7643306255340576</v>
      </c>
    </row>
    <row r="4670" spans="1:6" x14ac:dyDescent="0.2">
      <c r="A4670" t="s">
        <v>69</v>
      </c>
      <c r="B4670">
        <v>1994</v>
      </c>
      <c r="C4670" s="16">
        <v>111.65634918212891</v>
      </c>
      <c r="D4670" s="16">
        <v>82.360122680664063</v>
      </c>
      <c r="E4670" s="16">
        <v>17.431554794311523</v>
      </c>
      <c r="F4670" s="16">
        <v>3.6538281440734863</v>
      </c>
    </row>
    <row r="4671" spans="1:6" x14ac:dyDescent="0.2">
      <c r="A4671" t="s">
        <v>69</v>
      </c>
      <c r="B4671">
        <v>1995</v>
      </c>
      <c r="C4671" s="16">
        <v>116.44721984863281</v>
      </c>
      <c r="D4671" s="16">
        <v>89.291725158691406</v>
      </c>
      <c r="E4671" s="16">
        <v>17.491493225097656</v>
      </c>
      <c r="F4671" s="16">
        <v>4.751671314239502</v>
      </c>
    </row>
    <row r="4672" spans="1:6" x14ac:dyDescent="0.2">
      <c r="A4672" t="s">
        <v>69</v>
      </c>
      <c r="B4672">
        <v>1996</v>
      </c>
      <c r="C4672" s="16">
        <v>141.56880187988281</v>
      </c>
      <c r="D4672" s="16">
        <v>134.84431457519531</v>
      </c>
      <c r="E4672" s="16">
        <v>25.156700134277344</v>
      </c>
      <c r="F4672" s="16">
        <v>6.469062328338623</v>
      </c>
    </row>
    <row r="4673" spans="1:6" x14ac:dyDescent="0.2">
      <c r="A4673" t="s">
        <v>69</v>
      </c>
      <c r="B4673">
        <v>1997</v>
      </c>
      <c r="C4673" s="16">
        <v>146.50506591796875</v>
      </c>
      <c r="D4673" s="16">
        <v>158.96554565429688</v>
      </c>
      <c r="E4673" s="16">
        <v>29.403800964355469</v>
      </c>
      <c r="F4673" s="16">
        <v>7.0004005432128906</v>
      </c>
    </row>
    <row r="4674" spans="1:6" x14ac:dyDescent="0.2">
      <c r="A4674" t="s">
        <v>69</v>
      </c>
      <c r="B4674">
        <v>1998</v>
      </c>
      <c r="C4674" s="16">
        <v>153.90873718261719</v>
      </c>
      <c r="D4674" s="16">
        <v>189.92709350585938</v>
      </c>
      <c r="E4674" s="16">
        <v>26.539331436157227</v>
      </c>
      <c r="F4674" s="16">
        <v>7.4228630065917969</v>
      </c>
    </row>
    <row r="4675" spans="1:6" x14ac:dyDescent="0.2">
      <c r="A4675" t="s">
        <v>69</v>
      </c>
      <c r="B4675">
        <v>1999</v>
      </c>
      <c r="C4675" s="16">
        <v>197.02009582519531</v>
      </c>
      <c r="D4675" s="16">
        <v>216.34022521972656</v>
      </c>
      <c r="E4675" s="16">
        <v>28.788116455078125</v>
      </c>
      <c r="F4675" s="16">
        <v>7.056607723236084</v>
      </c>
    </row>
    <row r="4676" spans="1:6" x14ac:dyDescent="0.2">
      <c r="A4676" t="s">
        <v>69</v>
      </c>
      <c r="B4676">
        <v>2000</v>
      </c>
      <c r="C4676" s="16">
        <v>313.9893798828125</v>
      </c>
      <c r="D4676" s="16">
        <v>184.4639892578125</v>
      </c>
      <c r="E4676" s="16">
        <v>25.632240295410156</v>
      </c>
      <c r="F4676" s="16">
        <v>8.0944051742553711</v>
      </c>
    </row>
    <row r="4677" spans="1:6" x14ac:dyDescent="0.2">
      <c r="A4677" t="s">
        <v>69</v>
      </c>
      <c r="B4677">
        <v>2001</v>
      </c>
      <c r="C4677" s="16">
        <v>227.58937072753906</v>
      </c>
      <c r="D4677" s="16">
        <v>171.48980712890625</v>
      </c>
      <c r="E4677" s="16">
        <v>20.41937255859375</v>
      </c>
      <c r="F4677" s="16">
        <v>6.701441764831543</v>
      </c>
    </row>
    <row r="4678" spans="1:6" x14ac:dyDescent="0.2">
      <c r="A4678" t="s">
        <v>69</v>
      </c>
      <c r="B4678">
        <v>2002</v>
      </c>
      <c r="C4678" s="16">
        <v>231.0111083984375</v>
      </c>
      <c r="D4678" s="16">
        <v>152.3990478515625</v>
      </c>
      <c r="E4678" s="16">
        <v>14.505820274353027</v>
      </c>
      <c r="F4678" s="16">
        <v>5.594019889831543</v>
      </c>
    </row>
    <row r="4679" spans="1:6" x14ac:dyDescent="0.2">
      <c r="A4679" t="s">
        <v>69</v>
      </c>
      <c r="B4679">
        <v>2003</v>
      </c>
      <c r="C4679" s="16">
        <v>293.07455444335938</v>
      </c>
      <c r="D4679" s="16">
        <v>218.19284057617188</v>
      </c>
      <c r="E4679" s="16">
        <v>27.614475250244141</v>
      </c>
      <c r="F4679" s="16">
        <v>8.568140983581543</v>
      </c>
    </row>
    <row r="4680" spans="1:6" x14ac:dyDescent="0.2">
      <c r="A4680" t="s">
        <v>69</v>
      </c>
      <c r="B4680">
        <v>2004</v>
      </c>
      <c r="C4680" s="16">
        <v>346.67852783203125</v>
      </c>
      <c r="D4680" s="16">
        <v>192.86836242675781</v>
      </c>
      <c r="E4680" s="16">
        <v>21.16046142578125</v>
      </c>
      <c r="F4680" s="16">
        <v>7.8226323127746582</v>
      </c>
    </row>
    <row r="4681" spans="1:6" x14ac:dyDescent="0.2">
      <c r="A4681" t="s">
        <v>69</v>
      </c>
      <c r="B4681">
        <v>2005</v>
      </c>
      <c r="C4681" s="16">
        <v>628.08660888671875</v>
      </c>
      <c r="D4681" s="16">
        <v>210.51539611816406</v>
      </c>
      <c r="E4681" s="16">
        <v>21.617134094238281</v>
      </c>
      <c r="F4681" s="16">
        <v>8.8708877563476563</v>
      </c>
    </row>
    <row r="4682" spans="1:6" x14ac:dyDescent="0.2">
      <c r="A4682" t="s">
        <v>69</v>
      </c>
      <c r="B4682">
        <v>2006</v>
      </c>
      <c r="C4682" s="16">
        <v>474.06954956054688</v>
      </c>
      <c r="D4682" s="16">
        <v>167.64973449707031</v>
      </c>
      <c r="E4682" s="16">
        <v>20.652994155883789</v>
      </c>
      <c r="F4682" s="16">
        <v>9.6177349090576172</v>
      </c>
    </row>
    <row r="4683" spans="1:6" x14ac:dyDescent="0.2">
      <c r="A4683" t="s">
        <v>69</v>
      </c>
      <c r="B4683">
        <v>2007</v>
      </c>
      <c r="C4683" s="16">
        <v>481.60806274414063</v>
      </c>
      <c r="D4683" s="16">
        <v>209.1025390625</v>
      </c>
      <c r="E4683" s="16">
        <v>24.737367630004883</v>
      </c>
      <c r="F4683" s="16">
        <v>9.9420251846313477</v>
      </c>
    </row>
    <row r="4684" spans="1:6" x14ac:dyDescent="0.2">
      <c r="A4684" t="s">
        <v>69</v>
      </c>
      <c r="B4684">
        <v>2008</v>
      </c>
      <c r="C4684" s="16">
        <v>491.90695190429688</v>
      </c>
      <c r="D4684" s="16">
        <v>169.0855712890625</v>
      </c>
      <c r="E4684" s="16">
        <v>22.476411819458008</v>
      </c>
      <c r="F4684" s="16">
        <v>9.0910511016845703</v>
      </c>
    </row>
    <row r="4685" spans="1:6" x14ac:dyDescent="0.2">
      <c r="A4685" t="s">
        <v>69</v>
      </c>
      <c r="B4685">
        <v>2009</v>
      </c>
      <c r="C4685" s="16">
        <v>350.81015014648438</v>
      </c>
      <c r="D4685" s="16">
        <v>122.84207153320313</v>
      </c>
      <c r="E4685" s="16">
        <v>17.545278549194336</v>
      </c>
      <c r="F4685" s="16">
        <v>7.0225057601928711</v>
      </c>
    </row>
    <row r="4686" spans="1:6" x14ac:dyDescent="0.2">
      <c r="A4686" t="s">
        <v>69</v>
      </c>
      <c r="B4686">
        <v>2010</v>
      </c>
      <c r="C4686" s="16">
        <v>301.32192993164063</v>
      </c>
      <c r="D4686" s="16">
        <v>129.7215576171875</v>
      </c>
      <c r="E4686" s="16">
        <v>19.317638397216797</v>
      </c>
      <c r="F4686" s="16">
        <v>7.8788819313049316</v>
      </c>
    </row>
    <row r="4687" spans="1:6" x14ac:dyDescent="0.2">
      <c r="A4687" t="s">
        <v>69</v>
      </c>
      <c r="B4687">
        <v>2011</v>
      </c>
      <c r="C4687" s="16">
        <v>280.19036865234375</v>
      </c>
      <c r="D4687" s="16">
        <v>113.34141540527344</v>
      </c>
      <c r="E4687" s="16">
        <v>17.678983688354492</v>
      </c>
      <c r="F4687" s="16">
        <v>7.3792343139648438</v>
      </c>
    </row>
    <row r="4688" spans="1:6" x14ac:dyDescent="0.2">
      <c r="A4688" t="s">
        <v>69</v>
      </c>
      <c r="B4688">
        <v>2012</v>
      </c>
      <c r="C4688" s="16">
        <v>239.16250610351563</v>
      </c>
      <c r="D4688" s="16">
        <v>93.225227355957031</v>
      </c>
      <c r="E4688" s="16">
        <v>14.38755989074707</v>
      </c>
      <c r="F4688" s="16">
        <v>6.2147121429443359</v>
      </c>
    </row>
    <row r="4689" spans="1:6" x14ac:dyDescent="0.2">
      <c r="A4689" t="s">
        <v>69</v>
      </c>
      <c r="B4689">
        <v>2013</v>
      </c>
      <c r="C4689" s="16">
        <v>305.40667724609375</v>
      </c>
      <c r="D4689" s="16">
        <v>122.6319580078125</v>
      </c>
      <c r="E4689" s="16">
        <v>19.15483283996582</v>
      </c>
      <c r="F4689" s="16">
        <v>8.0665264129638672</v>
      </c>
    </row>
    <row r="4690" spans="1:6" x14ac:dyDescent="0.2">
      <c r="A4690" t="s">
        <v>69</v>
      </c>
      <c r="B4690">
        <v>2014</v>
      </c>
      <c r="C4690" s="16">
        <v>302.93621826171875</v>
      </c>
      <c r="D4690" s="16">
        <v>120.00918579101563</v>
      </c>
      <c r="E4690" s="16">
        <v>18.673301696777344</v>
      </c>
      <c r="F4690" s="16">
        <v>8.0813064575195313</v>
      </c>
    </row>
    <row r="4691" spans="1:6" x14ac:dyDescent="0.2">
      <c r="A4691" t="s">
        <v>69</v>
      </c>
      <c r="B4691">
        <v>2015</v>
      </c>
      <c r="C4691" s="16">
        <v>321.55496215820313</v>
      </c>
      <c r="D4691" s="16">
        <v>127.40278625488281</v>
      </c>
      <c r="E4691" s="16">
        <v>19.865255355834961</v>
      </c>
      <c r="F4691" s="16">
        <v>8.536992073059082</v>
      </c>
    </row>
    <row r="4692" spans="1:6" x14ac:dyDescent="0.2">
      <c r="A4692" t="s">
        <v>69</v>
      </c>
      <c r="B4692">
        <v>2016</v>
      </c>
      <c r="C4692" s="16">
        <v>353.29544067382813</v>
      </c>
      <c r="D4692" s="16">
        <v>137.09725952148438</v>
      </c>
      <c r="E4692" s="16">
        <v>21.447359085083008</v>
      </c>
      <c r="F4692" s="16">
        <v>9.1149501800537109</v>
      </c>
    </row>
    <row r="4693" spans="1:6" x14ac:dyDescent="0.2">
      <c r="A4693" t="s">
        <v>69</v>
      </c>
      <c r="B4693">
        <v>2017</v>
      </c>
      <c r="C4693" s="16">
        <v>373.68490600585938</v>
      </c>
      <c r="D4693" s="16">
        <v>110.17448425292969</v>
      </c>
      <c r="E4693" s="16">
        <v>17.171730041503906</v>
      </c>
      <c r="F4693" s="16">
        <v>7.3898749351501465</v>
      </c>
    </row>
    <row r="4694" spans="1:6" x14ac:dyDescent="0.2">
      <c r="A4694" t="s">
        <v>70</v>
      </c>
      <c r="B4694">
        <v>1950</v>
      </c>
      <c r="C4694" s="16">
        <v>45.359737396240234</v>
      </c>
      <c r="D4694" s="16">
        <v>16.71306037902832</v>
      </c>
      <c r="E4694" s="16">
        <v>5.4111752510070801</v>
      </c>
      <c r="F4694" s="16">
        <v>0</v>
      </c>
    </row>
    <row r="4695" spans="1:6" x14ac:dyDescent="0.2">
      <c r="A4695" t="s">
        <v>70</v>
      </c>
      <c r="B4695">
        <v>1951</v>
      </c>
      <c r="C4695" s="16">
        <v>47.956821441650391</v>
      </c>
      <c r="D4695" s="16">
        <v>18.791576385498047</v>
      </c>
      <c r="E4695" s="16">
        <v>6.1012682914733887</v>
      </c>
      <c r="F4695" s="16">
        <v>0</v>
      </c>
    </row>
    <row r="4696" spans="1:6" x14ac:dyDescent="0.2">
      <c r="A4696" t="s">
        <v>70</v>
      </c>
      <c r="B4696">
        <v>1952</v>
      </c>
      <c r="C4696" s="16">
        <v>38.033950805664063</v>
      </c>
      <c r="D4696" s="16">
        <v>14.719499588012695</v>
      </c>
      <c r="E4696" s="16">
        <v>4.6182432174682617</v>
      </c>
      <c r="F4696" s="16">
        <v>0</v>
      </c>
    </row>
    <row r="4697" spans="1:6" x14ac:dyDescent="0.2">
      <c r="A4697" t="s">
        <v>70</v>
      </c>
      <c r="B4697">
        <v>1953</v>
      </c>
      <c r="C4697" s="16">
        <v>38.842445373535156</v>
      </c>
      <c r="D4697" s="16">
        <v>18.176403045654297</v>
      </c>
      <c r="E4697" s="16">
        <v>5.7185444831848145</v>
      </c>
      <c r="F4697" s="16">
        <v>0</v>
      </c>
    </row>
    <row r="4698" spans="1:6" x14ac:dyDescent="0.2">
      <c r="A4698" t="s">
        <v>70</v>
      </c>
      <c r="B4698">
        <v>1954</v>
      </c>
      <c r="C4698" s="16">
        <v>35.733985900878906</v>
      </c>
      <c r="D4698" s="16">
        <v>20.057266235351563</v>
      </c>
      <c r="E4698" s="16">
        <v>6.2238340377807617</v>
      </c>
      <c r="F4698" s="16">
        <v>0</v>
      </c>
    </row>
    <row r="4699" spans="1:6" x14ac:dyDescent="0.2">
      <c r="A4699" t="s">
        <v>70</v>
      </c>
      <c r="B4699">
        <v>1955</v>
      </c>
      <c r="C4699" s="16">
        <v>51.350460052490234</v>
      </c>
      <c r="D4699" s="16">
        <v>34.291839599609375</v>
      </c>
      <c r="E4699" s="16">
        <v>11.353010177612305</v>
      </c>
      <c r="F4699" s="16">
        <v>0</v>
      </c>
    </row>
    <row r="4700" spans="1:6" x14ac:dyDescent="0.2">
      <c r="A4700" t="s">
        <v>70</v>
      </c>
      <c r="B4700">
        <v>1956</v>
      </c>
      <c r="C4700" s="16">
        <v>74.742652893066406</v>
      </c>
      <c r="D4700" s="16">
        <v>53.005039215087891</v>
      </c>
      <c r="E4700" s="16">
        <v>18.261201858520508</v>
      </c>
      <c r="F4700" s="16">
        <v>0</v>
      </c>
    </row>
    <row r="4701" spans="1:6" x14ac:dyDescent="0.2">
      <c r="A4701" t="s">
        <v>70</v>
      </c>
      <c r="B4701">
        <v>1957</v>
      </c>
      <c r="C4701" s="16">
        <v>91.137855529785156</v>
      </c>
      <c r="D4701" s="16">
        <v>50.301658630371094</v>
      </c>
      <c r="E4701" s="16">
        <v>17.364501953125</v>
      </c>
      <c r="F4701" s="16">
        <v>0</v>
      </c>
    </row>
    <row r="4702" spans="1:6" x14ac:dyDescent="0.2">
      <c r="A4702" t="s">
        <v>70</v>
      </c>
      <c r="B4702">
        <v>1958</v>
      </c>
      <c r="C4702" s="16">
        <v>77.527259826660156</v>
      </c>
      <c r="D4702" s="16">
        <v>46.334465026855469</v>
      </c>
      <c r="E4702" s="16">
        <v>15.646424293518066</v>
      </c>
      <c r="F4702" s="16">
        <v>0</v>
      </c>
    </row>
    <row r="4703" spans="1:6" x14ac:dyDescent="0.2">
      <c r="A4703" t="s">
        <v>70</v>
      </c>
      <c r="B4703">
        <v>1959</v>
      </c>
      <c r="C4703" s="16">
        <v>58.781021118164063</v>
      </c>
      <c r="D4703" s="16">
        <v>40.076709747314453</v>
      </c>
      <c r="E4703" s="16">
        <v>12.99643611907959</v>
      </c>
      <c r="F4703" s="16">
        <v>0</v>
      </c>
    </row>
    <row r="4704" spans="1:6" x14ac:dyDescent="0.2">
      <c r="A4704" t="s">
        <v>70</v>
      </c>
      <c r="B4704">
        <v>1960</v>
      </c>
      <c r="C4704" s="16">
        <v>53.778755187988281</v>
      </c>
      <c r="D4704" s="16">
        <v>43.149021148681641</v>
      </c>
      <c r="E4704" s="16">
        <v>13.997708320617676</v>
      </c>
      <c r="F4704" s="16">
        <v>0</v>
      </c>
    </row>
    <row r="4705" spans="1:6" x14ac:dyDescent="0.2">
      <c r="A4705" t="s">
        <v>70</v>
      </c>
      <c r="B4705">
        <v>1961</v>
      </c>
      <c r="C4705" s="16">
        <v>49.756923675537109</v>
      </c>
      <c r="D4705" s="16">
        <v>37.528175354003906</v>
      </c>
      <c r="E4705" s="16">
        <v>11.747650146484375</v>
      </c>
      <c r="F4705" s="16">
        <v>2.6290271431207657E-2</v>
      </c>
    </row>
    <row r="4706" spans="1:6" x14ac:dyDescent="0.2">
      <c r="A4706" t="s">
        <v>70</v>
      </c>
      <c r="B4706">
        <v>1962</v>
      </c>
      <c r="C4706" s="16">
        <v>47.470829010009766</v>
      </c>
      <c r="D4706" s="16">
        <v>42.835941314697266</v>
      </c>
      <c r="E4706" s="16">
        <v>13.231839179992676</v>
      </c>
      <c r="F4706" s="16">
        <v>6.0636632144451141E-2</v>
      </c>
    </row>
    <row r="4707" spans="1:6" x14ac:dyDescent="0.2">
      <c r="A4707" t="s">
        <v>70</v>
      </c>
      <c r="B4707">
        <v>1963</v>
      </c>
      <c r="C4707" s="16">
        <v>56.559574127197266</v>
      </c>
      <c r="D4707" s="16">
        <v>61.393081665039063</v>
      </c>
      <c r="E4707" s="16">
        <v>19.45509147644043</v>
      </c>
      <c r="F4707" s="16">
        <v>0.13985840976238251</v>
      </c>
    </row>
    <row r="4708" spans="1:6" x14ac:dyDescent="0.2">
      <c r="A4708" t="s">
        <v>70</v>
      </c>
      <c r="B4708">
        <v>1964</v>
      </c>
      <c r="C4708" s="16">
        <v>68.012725830078125</v>
      </c>
      <c r="D4708" s="16">
        <v>78.91021728515625</v>
      </c>
      <c r="E4708" s="16">
        <v>25.453374862670898</v>
      </c>
      <c r="F4708" s="16">
        <v>0.25469982624053955</v>
      </c>
    </row>
    <row r="4709" spans="1:6" x14ac:dyDescent="0.2">
      <c r="A4709" t="s">
        <v>70</v>
      </c>
      <c r="B4709">
        <v>1965</v>
      </c>
      <c r="C4709" s="16">
        <v>76.464378356933594</v>
      </c>
      <c r="D4709" s="16">
        <v>80.339218139648438</v>
      </c>
      <c r="E4709" s="16">
        <v>25.81434440612793</v>
      </c>
      <c r="F4709" s="16">
        <v>0.33172434568405151</v>
      </c>
    </row>
    <row r="4710" spans="1:6" x14ac:dyDescent="0.2">
      <c r="A4710" t="s">
        <v>70</v>
      </c>
      <c r="B4710">
        <v>1966</v>
      </c>
      <c r="C4710" s="16">
        <v>64.311897277832031</v>
      </c>
      <c r="D4710" s="16">
        <v>67.149345397949219</v>
      </c>
      <c r="E4710" s="16">
        <v>22.580190658569336</v>
      </c>
      <c r="F4710" s="16">
        <v>0.32557550072669983</v>
      </c>
    </row>
    <row r="4711" spans="1:6" x14ac:dyDescent="0.2">
      <c r="A4711" t="s">
        <v>70</v>
      </c>
      <c r="B4711">
        <v>1967</v>
      </c>
      <c r="C4711" s="16">
        <v>72.291595458984375</v>
      </c>
      <c r="D4711" s="16">
        <v>93.841407775878906</v>
      </c>
      <c r="E4711" s="16">
        <v>27.406841278076172</v>
      </c>
      <c r="F4711" s="16">
        <v>0.55396312475204468</v>
      </c>
    </row>
    <row r="4712" spans="1:6" x14ac:dyDescent="0.2">
      <c r="A4712" t="s">
        <v>70</v>
      </c>
      <c r="B4712">
        <v>1968</v>
      </c>
      <c r="C4712" s="16">
        <v>83.59051513671875</v>
      </c>
      <c r="D4712" s="16">
        <v>134.62861633300781</v>
      </c>
      <c r="E4712" s="16">
        <v>32.402400970458984</v>
      </c>
      <c r="F4712" s="16">
        <v>0.94715613126754761</v>
      </c>
    </row>
    <row r="4713" spans="1:6" x14ac:dyDescent="0.2">
      <c r="A4713" t="s">
        <v>70</v>
      </c>
      <c r="B4713">
        <v>1969</v>
      </c>
      <c r="C4713" s="16">
        <v>67.923912048339844</v>
      </c>
      <c r="D4713" s="16">
        <v>104.03794097900391</v>
      </c>
      <c r="E4713" s="16">
        <v>29.192733764648438</v>
      </c>
      <c r="F4713" s="16">
        <v>0.78139126300811768</v>
      </c>
    </row>
    <row r="4714" spans="1:6" x14ac:dyDescent="0.2">
      <c r="A4714" t="s">
        <v>70</v>
      </c>
      <c r="B4714">
        <v>1970</v>
      </c>
      <c r="C4714" s="16">
        <v>85.437126159667969</v>
      </c>
      <c r="D4714" s="16">
        <v>133.21406555175781</v>
      </c>
      <c r="E4714" s="16">
        <v>32.173820495605469</v>
      </c>
      <c r="F4714" s="16">
        <v>1.1564183235168457</v>
      </c>
    </row>
    <row r="4715" spans="1:6" x14ac:dyDescent="0.2">
      <c r="A4715" t="s">
        <v>70</v>
      </c>
      <c r="B4715">
        <v>1971</v>
      </c>
      <c r="C4715" s="16">
        <v>86.598823547363281</v>
      </c>
      <c r="D4715" s="16">
        <v>153.043212890625</v>
      </c>
      <c r="E4715" s="16">
        <v>37.233741760253906</v>
      </c>
      <c r="F4715" s="16">
        <v>1.5077252388000488</v>
      </c>
    </row>
    <row r="4716" spans="1:6" x14ac:dyDescent="0.2">
      <c r="A4716" t="s">
        <v>70</v>
      </c>
      <c r="B4716">
        <v>1972</v>
      </c>
      <c r="C4716" s="16">
        <v>95.681137084960938</v>
      </c>
      <c r="D4716" s="16">
        <v>143.57231140136719</v>
      </c>
      <c r="E4716" s="16">
        <v>47.093616485595703</v>
      </c>
      <c r="F4716" s="16">
        <v>1.4355748891830444</v>
      </c>
    </row>
    <row r="4717" spans="1:6" x14ac:dyDescent="0.2">
      <c r="A4717" t="s">
        <v>70</v>
      </c>
      <c r="B4717">
        <v>1973</v>
      </c>
      <c r="C4717" s="16">
        <v>130.74308776855469</v>
      </c>
      <c r="D4717" s="16">
        <v>193.21800231933594</v>
      </c>
      <c r="E4717" s="16">
        <v>50.428672790527344</v>
      </c>
      <c r="F4717" s="16">
        <v>2.2094700336456299</v>
      </c>
    </row>
    <row r="4718" spans="1:6" x14ac:dyDescent="0.2">
      <c r="A4718" t="s">
        <v>70</v>
      </c>
      <c r="B4718">
        <v>1974</v>
      </c>
      <c r="C4718" s="16">
        <v>160.63026428222656</v>
      </c>
      <c r="D4718" s="16">
        <v>266.39453125</v>
      </c>
      <c r="E4718" s="16">
        <v>63.560947418212891</v>
      </c>
      <c r="F4718" s="16">
        <v>3.5555441379547119</v>
      </c>
    </row>
    <row r="4719" spans="1:6" x14ac:dyDescent="0.2">
      <c r="A4719" t="s">
        <v>70</v>
      </c>
      <c r="B4719">
        <v>1975</v>
      </c>
      <c r="C4719" s="16">
        <v>192.62954711914063</v>
      </c>
      <c r="D4719" s="16">
        <v>318.63027954101563</v>
      </c>
      <c r="E4719" s="16">
        <v>87.117881774902344</v>
      </c>
      <c r="F4719" s="16">
        <v>4.4345278739929199</v>
      </c>
    </row>
    <row r="4720" spans="1:6" x14ac:dyDescent="0.2">
      <c r="A4720" t="s">
        <v>70</v>
      </c>
      <c r="B4720">
        <v>1976</v>
      </c>
      <c r="C4720" s="16">
        <v>339.8475341796875</v>
      </c>
      <c r="D4720" s="16">
        <v>487.04452514648438</v>
      </c>
      <c r="E4720" s="16">
        <v>116.09358978271484</v>
      </c>
      <c r="F4720" s="16">
        <v>7.7003664970397949</v>
      </c>
    </row>
    <row r="4721" spans="1:6" x14ac:dyDescent="0.2">
      <c r="A4721" t="s">
        <v>70</v>
      </c>
      <c r="B4721">
        <v>1977</v>
      </c>
      <c r="C4721" s="16">
        <v>415.4630126953125</v>
      </c>
      <c r="D4721" s="16">
        <v>558.469482421875</v>
      </c>
      <c r="E4721" s="16">
        <v>113.33870697021484</v>
      </c>
      <c r="F4721" s="16">
        <v>9.5766878128051758</v>
      </c>
    </row>
    <row r="4722" spans="1:6" x14ac:dyDescent="0.2">
      <c r="A4722" t="s">
        <v>70</v>
      </c>
      <c r="B4722">
        <v>1978</v>
      </c>
      <c r="C4722" s="16">
        <v>480.41217041015625</v>
      </c>
      <c r="D4722" s="16">
        <v>647.83514404296875</v>
      </c>
      <c r="E4722" s="16">
        <v>145.97389221191406</v>
      </c>
      <c r="F4722" s="16">
        <v>11.77120304107666</v>
      </c>
    </row>
    <row r="4723" spans="1:6" x14ac:dyDescent="0.2">
      <c r="A4723" t="s">
        <v>70</v>
      </c>
      <c r="B4723">
        <v>1979</v>
      </c>
      <c r="C4723" s="16">
        <v>566.333251953125</v>
      </c>
      <c r="D4723" s="16">
        <v>623.03326416015625</v>
      </c>
      <c r="E4723" s="16">
        <v>157.05101013183594</v>
      </c>
      <c r="F4723" s="16">
        <v>11.916530609130859</v>
      </c>
    </row>
    <row r="4724" spans="1:6" x14ac:dyDescent="0.2">
      <c r="A4724" t="s">
        <v>70</v>
      </c>
      <c r="B4724">
        <v>1980</v>
      </c>
      <c r="C4724" s="16">
        <v>621.82171630859375</v>
      </c>
      <c r="D4724" s="16">
        <v>605.29217529296875</v>
      </c>
      <c r="E4724" s="16">
        <v>128.75148010253906</v>
      </c>
      <c r="F4724" s="16">
        <v>12.079086303710938</v>
      </c>
    </row>
    <row r="4725" spans="1:6" x14ac:dyDescent="0.2">
      <c r="A4725" t="s">
        <v>70</v>
      </c>
      <c r="B4725">
        <v>1981</v>
      </c>
      <c r="C4725" s="16">
        <v>756.947998046875</v>
      </c>
      <c r="D4725" s="16">
        <v>660.48272705078125</v>
      </c>
      <c r="E4725" s="16">
        <v>92.900680541992188</v>
      </c>
      <c r="F4725" s="16">
        <v>13.702131271362305</v>
      </c>
    </row>
    <row r="4726" spans="1:6" x14ac:dyDescent="0.2">
      <c r="A4726" t="s">
        <v>70</v>
      </c>
      <c r="B4726">
        <v>1982</v>
      </c>
      <c r="C4726" s="16">
        <v>681.49029541015625</v>
      </c>
      <c r="D4726" s="16">
        <v>618.3665771484375</v>
      </c>
      <c r="E4726" s="16">
        <v>70.188224792480469</v>
      </c>
      <c r="F4726" s="16">
        <v>13.001327514648438</v>
      </c>
    </row>
    <row r="4727" spans="1:6" x14ac:dyDescent="0.2">
      <c r="A4727" t="s">
        <v>70</v>
      </c>
      <c r="B4727">
        <v>1983</v>
      </c>
      <c r="C4727" s="16">
        <v>517.69195556640625</v>
      </c>
      <c r="D4727" s="16">
        <v>425.847900390625</v>
      </c>
      <c r="E4727" s="16">
        <v>51.000984191894531</v>
      </c>
      <c r="F4727" s="16">
        <v>8.9493255615234375</v>
      </c>
    </row>
    <row r="4728" spans="1:6" x14ac:dyDescent="0.2">
      <c r="A4728" t="s">
        <v>70</v>
      </c>
      <c r="B4728">
        <v>1984</v>
      </c>
      <c r="C4728" s="16">
        <v>417.68081665039063</v>
      </c>
      <c r="D4728" s="16">
        <v>469.63467407226563</v>
      </c>
      <c r="E4728" s="16">
        <v>65.948867797851563</v>
      </c>
      <c r="F4728" s="16">
        <v>10.305865287780762</v>
      </c>
    </row>
    <row r="4729" spans="1:6" x14ac:dyDescent="0.2">
      <c r="A4729" t="s">
        <v>70</v>
      </c>
      <c r="B4729">
        <v>1985</v>
      </c>
      <c r="C4729" s="16">
        <v>439.11932373046875</v>
      </c>
      <c r="D4729" s="16">
        <v>752.82684326171875</v>
      </c>
      <c r="E4729" s="16">
        <v>85.387039184570313</v>
      </c>
      <c r="F4729" s="16">
        <v>16.262960433959961</v>
      </c>
    </row>
    <row r="4730" spans="1:6" x14ac:dyDescent="0.2">
      <c r="A4730" t="s">
        <v>70</v>
      </c>
      <c r="B4730">
        <v>1986</v>
      </c>
      <c r="C4730" s="16">
        <v>546.20611572265625</v>
      </c>
      <c r="D4730" s="16">
        <v>974.17919921875</v>
      </c>
      <c r="E4730" s="16">
        <v>142.80754089355469</v>
      </c>
      <c r="F4730" s="16">
        <v>19.358760833740234</v>
      </c>
    </row>
    <row r="4731" spans="1:6" x14ac:dyDescent="0.2">
      <c r="A4731" t="s">
        <v>70</v>
      </c>
      <c r="B4731">
        <v>1987</v>
      </c>
      <c r="C4731" s="16">
        <v>680.6456298828125</v>
      </c>
      <c r="D4731" s="16">
        <v>1383.80419921875</v>
      </c>
      <c r="E4731" s="16">
        <v>211.10188293457031</v>
      </c>
      <c r="F4731" s="16">
        <v>35.474952697753906</v>
      </c>
    </row>
    <row r="4732" spans="1:6" x14ac:dyDescent="0.2">
      <c r="A4732" t="s">
        <v>70</v>
      </c>
      <c r="B4732">
        <v>1988</v>
      </c>
      <c r="C4732" s="16">
        <v>883.6248779296875</v>
      </c>
      <c r="D4732" s="16">
        <v>1767.7496337890625</v>
      </c>
      <c r="E4732" s="16">
        <v>217.74275207519531</v>
      </c>
      <c r="F4732" s="16">
        <v>32.154212951660156</v>
      </c>
    </row>
    <row r="4733" spans="1:6" x14ac:dyDescent="0.2">
      <c r="A4733" t="s">
        <v>70</v>
      </c>
      <c r="B4733">
        <v>1989</v>
      </c>
      <c r="C4733" s="16">
        <v>1051.4364013671875</v>
      </c>
      <c r="D4733" s="16">
        <v>2110.533447265625</v>
      </c>
      <c r="E4733" s="16">
        <v>228.88639831542969</v>
      </c>
      <c r="F4733" s="16">
        <v>46.588722229003906</v>
      </c>
    </row>
    <row r="4734" spans="1:6" x14ac:dyDescent="0.2">
      <c r="A4734" t="s">
        <v>70</v>
      </c>
      <c r="B4734">
        <v>1990</v>
      </c>
      <c r="C4734" s="16">
        <v>1370.087158203125</v>
      </c>
      <c r="D4734" s="16">
        <v>2912.880615234375</v>
      </c>
      <c r="E4734" s="16">
        <v>369.81817626953125</v>
      </c>
      <c r="F4734" s="16">
        <v>52.064342498779297</v>
      </c>
    </row>
    <row r="4735" spans="1:6" x14ac:dyDescent="0.2">
      <c r="A4735" t="s">
        <v>70</v>
      </c>
      <c r="B4735">
        <v>1991</v>
      </c>
      <c r="C4735" s="16">
        <v>1759.3287353515625</v>
      </c>
      <c r="D4735" s="16">
        <v>3606.2236328125</v>
      </c>
      <c r="E4735" s="16">
        <v>645.4522705078125</v>
      </c>
      <c r="F4735" s="16">
        <v>72.245285034179688</v>
      </c>
    </row>
    <row r="4736" spans="1:6" x14ac:dyDescent="0.2">
      <c r="A4736" t="s">
        <v>70</v>
      </c>
      <c r="B4736">
        <v>1992</v>
      </c>
      <c r="C4736" s="16">
        <v>2650.799560546875</v>
      </c>
      <c r="D4736" s="16">
        <v>5038.77685546875</v>
      </c>
      <c r="E4736" s="16">
        <v>1114.161865234375</v>
      </c>
      <c r="F4736" s="16">
        <v>115.20057678222656</v>
      </c>
    </row>
    <row r="4737" spans="1:6" x14ac:dyDescent="0.2">
      <c r="A4737" t="s">
        <v>70</v>
      </c>
      <c r="B4737">
        <v>1993</v>
      </c>
      <c r="C4737" s="16">
        <v>3122.415283203125</v>
      </c>
      <c r="D4737" s="16">
        <v>6522.35693359375</v>
      </c>
      <c r="E4737" s="16">
        <v>1126.177978515625</v>
      </c>
      <c r="F4737" s="16">
        <v>143.14047241210938</v>
      </c>
    </row>
    <row r="4738" spans="1:6" x14ac:dyDescent="0.2">
      <c r="A4738" t="s">
        <v>70</v>
      </c>
      <c r="B4738">
        <v>1994</v>
      </c>
      <c r="C4738" s="16">
        <v>3213.3671875</v>
      </c>
      <c r="D4738" s="16">
        <v>6200.0263671875</v>
      </c>
      <c r="E4738" s="16">
        <v>1641.198974609375</v>
      </c>
      <c r="F4738" s="16">
        <v>163.01654052734375</v>
      </c>
    </row>
    <row r="4739" spans="1:6" x14ac:dyDescent="0.2">
      <c r="A4739" t="s">
        <v>70</v>
      </c>
      <c r="B4739">
        <v>1995</v>
      </c>
      <c r="C4739" s="16">
        <v>3801.3544921875</v>
      </c>
      <c r="D4739" s="16">
        <v>7586.64697265625</v>
      </c>
      <c r="E4739" s="16">
        <v>1506.5074462890625</v>
      </c>
      <c r="F4739" s="16">
        <v>158.67845153808594</v>
      </c>
    </row>
    <row r="4740" spans="1:6" x14ac:dyDescent="0.2">
      <c r="A4740" t="s">
        <v>70</v>
      </c>
      <c r="B4740">
        <v>1996</v>
      </c>
      <c r="C4740" s="16">
        <v>4166.28759765625</v>
      </c>
      <c r="D4740" s="16">
        <v>7642.3759765625</v>
      </c>
      <c r="E4740" s="16">
        <v>1442.3289794921875</v>
      </c>
      <c r="F4740" s="16">
        <v>189.77694702148438</v>
      </c>
    </row>
    <row r="4741" spans="1:6" x14ac:dyDescent="0.2">
      <c r="A4741" t="s">
        <v>70</v>
      </c>
      <c r="B4741">
        <v>1997</v>
      </c>
      <c r="C4741" s="16">
        <v>5282.2099609375</v>
      </c>
      <c r="D4741" s="16">
        <v>9758.4287109375</v>
      </c>
      <c r="E4741" s="16">
        <v>1904.3450927734375</v>
      </c>
      <c r="F4741" s="16">
        <v>271.7052001953125</v>
      </c>
    </row>
    <row r="4742" spans="1:6" x14ac:dyDescent="0.2">
      <c r="A4742" t="s">
        <v>70</v>
      </c>
      <c r="B4742">
        <v>1998</v>
      </c>
      <c r="C4742" s="16">
        <v>6084.09521484375</v>
      </c>
      <c r="D4742" s="16">
        <v>12592.1943359375</v>
      </c>
      <c r="E4742" s="16">
        <v>2757.041259765625</v>
      </c>
      <c r="F4742" s="16">
        <v>369.71649169921875</v>
      </c>
    </row>
    <row r="4743" spans="1:6" x14ac:dyDescent="0.2">
      <c r="A4743" t="s">
        <v>70</v>
      </c>
      <c r="B4743">
        <v>1999</v>
      </c>
      <c r="C4743" s="16">
        <v>6955.78564453125</v>
      </c>
      <c r="D4743" s="16">
        <v>15203.1865234375</v>
      </c>
      <c r="E4743" s="16">
        <v>2934.802001953125</v>
      </c>
      <c r="F4743" s="16">
        <v>469.03408813476563</v>
      </c>
    </row>
    <row r="4744" spans="1:6" x14ac:dyDescent="0.2">
      <c r="A4744" t="s">
        <v>70</v>
      </c>
      <c r="B4744">
        <v>2000</v>
      </c>
      <c r="C4744" s="16">
        <v>6324.88330078125</v>
      </c>
      <c r="D4744" s="16">
        <v>15808.8173828125</v>
      </c>
      <c r="E4744" s="16">
        <v>2871.753173828125</v>
      </c>
      <c r="F4744" s="16">
        <v>495.78488159179688</v>
      </c>
    </row>
    <row r="4745" spans="1:6" x14ac:dyDescent="0.2">
      <c r="A4745" t="s">
        <v>70</v>
      </c>
      <c r="B4745">
        <v>2001</v>
      </c>
      <c r="C4745" s="16">
        <v>11359.130859375</v>
      </c>
      <c r="D4745" s="16">
        <v>12534.5185546875</v>
      </c>
      <c r="E4745" s="16">
        <v>2634.277587890625</v>
      </c>
      <c r="F4745" s="16">
        <v>387.82916259765625</v>
      </c>
    </row>
    <row r="4746" spans="1:6" x14ac:dyDescent="0.2">
      <c r="A4746" t="s">
        <v>70</v>
      </c>
      <c r="B4746">
        <v>2002</v>
      </c>
      <c r="C4746" s="16">
        <v>14874.8173828125</v>
      </c>
      <c r="D4746" s="16">
        <v>13414.3740234375</v>
      </c>
      <c r="E4746" s="16">
        <v>2711.36083984375</v>
      </c>
      <c r="F4746" s="16">
        <v>376.6138916015625</v>
      </c>
    </row>
    <row r="4747" spans="1:6" x14ac:dyDescent="0.2">
      <c r="A4747" t="s">
        <v>70</v>
      </c>
      <c r="B4747">
        <v>2003</v>
      </c>
      <c r="C4747" s="16">
        <v>15542.8291015625</v>
      </c>
      <c r="D4747" s="16">
        <v>13473.736328125</v>
      </c>
      <c r="E4747" s="16">
        <v>3119.470458984375</v>
      </c>
      <c r="F4747" s="16">
        <v>358.95916748046875</v>
      </c>
    </row>
    <row r="4748" spans="1:6" x14ac:dyDescent="0.2">
      <c r="A4748" t="s">
        <v>70</v>
      </c>
      <c r="B4748">
        <v>2004</v>
      </c>
      <c r="C4748" s="16">
        <v>15249.388671875</v>
      </c>
      <c r="D4748" s="16">
        <v>15532.390625</v>
      </c>
      <c r="E4748" s="16">
        <v>3746.540283203125</v>
      </c>
      <c r="F4748" s="16">
        <v>397.26101684570313</v>
      </c>
    </row>
    <row r="4749" spans="1:6" x14ac:dyDescent="0.2">
      <c r="A4749" t="s">
        <v>70</v>
      </c>
      <c r="B4749">
        <v>2005</v>
      </c>
      <c r="C4749" s="16">
        <v>17222.78125</v>
      </c>
      <c r="D4749" s="16">
        <v>16786.26953125</v>
      </c>
      <c r="E4749" s="16">
        <v>3563.115234375</v>
      </c>
      <c r="F4749" s="16">
        <v>445.26394653320313</v>
      </c>
    </row>
    <row r="4750" spans="1:6" x14ac:dyDescent="0.2">
      <c r="A4750" t="s">
        <v>70</v>
      </c>
      <c r="B4750">
        <v>2006</v>
      </c>
      <c r="C4750" s="16">
        <v>21486.736328125</v>
      </c>
      <c r="D4750" s="16">
        <v>19901.05078125</v>
      </c>
      <c r="E4750" s="16">
        <v>4224.27001953125</v>
      </c>
      <c r="F4750" s="16">
        <v>603.1136474609375</v>
      </c>
    </row>
    <row r="4751" spans="1:6" x14ac:dyDescent="0.2">
      <c r="A4751" t="s">
        <v>70</v>
      </c>
      <c r="B4751">
        <v>2007</v>
      </c>
      <c r="C4751" s="16">
        <v>24880.53125</v>
      </c>
      <c r="D4751" s="16">
        <v>21211.314453125</v>
      </c>
      <c r="E4751" s="16">
        <v>4502.3916015625</v>
      </c>
      <c r="F4751" s="16">
        <v>680.59112548828125</v>
      </c>
    </row>
    <row r="4752" spans="1:6" x14ac:dyDescent="0.2">
      <c r="A4752" t="s">
        <v>70</v>
      </c>
      <c r="B4752">
        <v>2008</v>
      </c>
      <c r="C4752" s="16">
        <v>28440.73046875</v>
      </c>
      <c r="D4752" s="16">
        <v>19876.33203125</v>
      </c>
      <c r="E4752" s="16">
        <v>4219.02294921875</v>
      </c>
      <c r="F4752" s="16">
        <v>527.71466064453125</v>
      </c>
    </row>
    <row r="4753" spans="1:6" x14ac:dyDescent="0.2">
      <c r="A4753" t="s">
        <v>70</v>
      </c>
      <c r="B4753">
        <v>2009</v>
      </c>
      <c r="C4753" s="16">
        <v>25886.06640625</v>
      </c>
      <c r="D4753" s="16">
        <v>16749.5</v>
      </c>
      <c r="E4753" s="16">
        <v>3555.310302734375</v>
      </c>
      <c r="F4753" s="16">
        <v>409.08364868164063</v>
      </c>
    </row>
    <row r="4754" spans="1:6" x14ac:dyDescent="0.2">
      <c r="A4754" t="s">
        <v>70</v>
      </c>
      <c r="B4754">
        <v>2010</v>
      </c>
      <c r="C4754" s="16">
        <v>24105.8046875</v>
      </c>
      <c r="D4754" s="16">
        <v>20446.41796875</v>
      </c>
      <c r="E4754" s="16">
        <v>4340.03173828125</v>
      </c>
      <c r="F4754" s="16">
        <v>437.1156005859375</v>
      </c>
    </row>
    <row r="4755" spans="1:6" x14ac:dyDescent="0.2">
      <c r="A4755" t="s">
        <v>70</v>
      </c>
      <c r="B4755">
        <v>2011</v>
      </c>
      <c r="C4755" s="16">
        <v>26277.560546875</v>
      </c>
      <c r="D4755" s="16">
        <v>23221.43359375</v>
      </c>
      <c r="E4755" s="16">
        <v>4929.06689453125</v>
      </c>
      <c r="F4755" s="16">
        <v>485.76898193359375</v>
      </c>
    </row>
    <row r="4756" spans="1:6" x14ac:dyDescent="0.2">
      <c r="A4756" t="s">
        <v>70</v>
      </c>
      <c r="B4756">
        <v>2012</v>
      </c>
      <c r="C4756" s="16">
        <v>27394.216796875</v>
      </c>
      <c r="D4756" s="16">
        <v>25192.3671875</v>
      </c>
      <c r="E4756" s="16">
        <v>5347.4248046875</v>
      </c>
      <c r="F4756" s="16">
        <v>445.50015258789063</v>
      </c>
    </row>
    <row r="4757" spans="1:6" x14ac:dyDescent="0.2">
      <c r="A4757" t="s">
        <v>70</v>
      </c>
      <c r="B4757">
        <v>2013</v>
      </c>
      <c r="C4757" s="16">
        <v>28296.021484375</v>
      </c>
      <c r="D4757" s="16">
        <v>26021.689453125</v>
      </c>
      <c r="E4757" s="16">
        <v>5523.45947265625</v>
      </c>
      <c r="F4757" s="16">
        <v>468.68865966796875</v>
      </c>
    </row>
    <row r="4758" spans="1:6" x14ac:dyDescent="0.2">
      <c r="A4758" t="s">
        <v>70</v>
      </c>
      <c r="B4758">
        <v>2014</v>
      </c>
      <c r="C4758" s="16">
        <v>29532.6953125</v>
      </c>
      <c r="D4758" s="16">
        <v>27158.962890625</v>
      </c>
      <c r="E4758" s="16">
        <v>5764.861328125</v>
      </c>
      <c r="F4758" s="16">
        <v>455.03179931640625</v>
      </c>
    </row>
    <row r="4759" spans="1:6" x14ac:dyDescent="0.2">
      <c r="A4759" t="s">
        <v>70</v>
      </c>
      <c r="B4759">
        <v>2015</v>
      </c>
      <c r="C4759" s="16">
        <v>30454.583984375</v>
      </c>
      <c r="D4759" s="16">
        <v>28006.75390625</v>
      </c>
      <c r="E4759" s="16">
        <v>5944.81640625</v>
      </c>
      <c r="F4759" s="16">
        <v>469.23602294921875</v>
      </c>
    </row>
    <row r="4760" spans="1:6" x14ac:dyDescent="0.2">
      <c r="A4760" t="s">
        <v>70</v>
      </c>
      <c r="B4760">
        <v>2016</v>
      </c>
      <c r="C4760" s="16">
        <v>30626.84765625</v>
      </c>
      <c r="D4760" s="16">
        <v>28165.169921875</v>
      </c>
      <c r="E4760" s="16">
        <v>5978.4423828125</v>
      </c>
      <c r="F4760" s="16">
        <v>471.89019775390625</v>
      </c>
    </row>
    <row r="4761" spans="1:6" x14ac:dyDescent="0.2">
      <c r="A4761" t="s">
        <v>70</v>
      </c>
      <c r="B4761">
        <v>2017</v>
      </c>
      <c r="C4761" s="16">
        <v>32105.77734375</v>
      </c>
      <c r="D4761" s="16">
        <v>29525.228515625</v>
      </c>
      <c r="E4761" s="16">
        <v>6267.1337890625</v>
      </c>
      <c r="F4761" s="16">
        <v>494.67715454101563</v>
      </c>
    </row>
    <row r="4762" spans="1:6" x14ac:dyDescent="0.2">
      <c r="A4762" t="s">
        <v>71</v>
      </c>
      <c r="B4762">
        <v>1950</v>
      </c>
    </row>
    <row r="4763" spans="1:6" x14ac:dyDescent="0.2">
      <c r="A4763" t="s">
        <v>71</v>
      </c>
      <c r="B4763">
        <v>1951</v>
      </c>
    </row>
    <row r="4764" spans="1:6" x14ac:dyDescent="0.2">
      <c r="A4764" t="s">
        <v>71</v>
      </c>
      <c r="B4764">
        <v>1952</v>
      </c>
    </row>
    <row r="4765" spans="1:6" x14ac:dyDescent="0.2">
      <c r="A4765" t="s">
        <v>71</v>
      </c>
      <c r="B4765">
        <v>1953</v>
      </c>
    </row>
    <row r="4766" spans="1:6" x14ac:dyDescent="0.2">
      <c r="A4766" t="s">
        <v>71</v>
      </c>
      <c r="B4766">
        <v>1954</v>
      </c>
    </row>
    <row r="4767" spans="1:6" x14ac:dyDescent="0.2">
      <c r="A4767" t="s">
        <v>71</v>
      </c>
      <c r="B4767">
        <v>1955</v>
      </c>
    </row>
    <row r="4768" spans="1:6" x14ac:dyDescent="0.2">
      <c r="A4768" t="s">
        <v>71</v>
      </c>
      <c r="B4768">
        <v>1956</v>
      </c>
    </row>
    <row r="4769" spans="1:6" x14ac:dyDescent="0.2">
      <c r="A4769" t="s">
        <v>71</v>
      </c>
      <c r="B4769">
        <v>1957</v>
      </c>
    </row>
    <row r="4770" spans="1:6" x14ac:dyDescent="0.2">
      <c r="A4770" t="s">
        <v>71</v>
      </c>
      <c r="B4770">
        <v>1958</v>
      </c>
    </row>
    <row r="4771" spans="1:6" x14ac:dyDescent="0.2">
      <c r="A4771" t="s">
        <v>71</v>
      </c>
      <c r="B4771">
        <v>1959</v>
      </c>
    </row>
    <row r="4772" spans="1:6" x14ac:dyDescent="0.2">
      <c r="A4772" t="s">
        <v>71</v>
      </c>
      <c r="B4772">
        <v>1960</v>
      </c>
      <c r="C4772" s="16">
        <v>1258.5550537109375</v>
      </c>
      <c r="D4772" s="16">
        <v>224.08793640136719</v>
      </c>
      <c r="E4772" s="16">
        <v>159.81257629394531</v>
      </c>
      <c r="F4772" s="16">
        <v>0</v>
      </c>
    </row>
    <row r="4773" spans="1:6" x14ac:dyDescent="0.2">
      <c r="A4773" t="s">
        <v>71</v>
      </c>
      <c r="B4773">
        <v>1961</v>
      </c>
      <c r="C4773" s="16">
        <v>1323.754638671875</v>
      </c>
      <c r="D4773" s="16">
        <v>236.501708984375</v>
      </c>
      <c r="E4773" s="16">
        <v>160.97120666503906</v>
      </c>
      <c r="F4773" s="16">
        <v>1.9266587495803833</v>
      </c>
    </row>
    <row r="4774" spans="1:6" x14ac:dyDescent="0.2">
      <c r="A4774" t="s">
        <v>71</v>
      </c>
      <c r="B4774">
        <v>1962</v>
      </c>
      <c r="C4774" s="16">
        <v>1779.964111328125</v>
      </c>
      <c r="D4774" s="16">
        <v>361.19015502929688</v>
      </c>
      <c r="E4774" s="16">
        <v>234.47410583496094</v>
      </c>
      <c r="F4774" s="16">
        <v>5.7553277015686035</v>
      </c>
    </row>
    <row r="4775" spans="1:6" x14ac:dyDescent="0.2">
      <c r="A4775" t="s">
        <v>71</v>
      </c>
      <c r="B4775">
        <v>1963</v>
      </c>
      <c r="C4775" s="16">
        <v>2484.010498046875</v>
      </c>
      <c r="D4775" s="16">
        <v>550.0399169921875</v>
      </c>
      <c r="E4775" s="16">
        <v>318.4234619140625</v>
      </c>
      <c r="F4775" s="16">
        <v>12.880894660949707</v>
      </c>
    </row>
    <row r="4776" spans="1:6" x14ac:dyDescent="0.2">
      <c r="A4776" t="s">
        <v>71</v>
      </c>
      <c r="B4776">
        <v>1964</v>
      </c>
      <c r="C4776" s="16">
        <v>3031.6259765625</v>
      </c>
      <c r="D4776" s="16">
        <v>708.32183837890625</v>
      </c>
      <c r="E4776" s="16">
        <v>390.93203735351563</v>
      </c>
      <c r="F4776" s="16">
        <v>21.844573974609375</v>
      </c>
    </row>
    <row r="4777" spans="1:6" x14ac:dyDescent="0.2">
      <c r="A4777" t="s">
        <v>71</v>
      </c>
      <c r="B4777">
        <v>1965</v>
      </c>
      <c r="C4777" s="16">
        <v>3411.337158203125</v>
      </c>
      <c r="D4777" s="16">
        <v>818.83392333984375</v>
      </c>
      <c r="E4777" s="16">
        <v>430.71817016601563</v>
      </c>
      <c r="F4777" s="16">
        <v>31.525520324707031</v>
      </c>
    </row>
    <row r="4778" spans="1:6" x14ac:dyDescent="0.2">
      <c r="A4778" t="s">
        <v>71</v>
      </c>
      <c r="B4778">
        <v>1966</v>
      </c>
      <c r="C4778" s="16">
        <v>2792.44482421875</v>
      </c>
      <c r="D4778" s="16">
        <v>639.3448486328125</v>
      </c>
      <c r="E4778" s="16">
        <v>343.08383178710938</v>
      </c>
      <c r="F4778" s="16">
        <v>29.943534851074219</v>
      </c>
    </row>
    <row r="4779" spans="1:6" x14ac:dyDescent="0.2">
      <c r="A4779" t="s">
        <v>71</v>
      </c>
      <c r="B4779">
        <v>1967</v>
      </c>
      <c r="C4779" s="16">
        <v>1946.386474609375</v>
      </c>
      <c r="D4779" s="16">
        <v>657.2484130859375</v>
      </c>
      <c r="E4779" s="16">
        <v>358.9774169921875</v>
      </c>
      <c r="F4779" s="16">
        <v>36.524082183837891</v>
      </c>
    </row>
    <row r="4780" spans="1:6" x14ac:dyDescent="0.2">
      <c r="A4780" t="s">
        <v>71</v>
      </c>
      <c r="B4780">
        <v>1968</v>
      </c>
      <c r="C4780" s="16">
        <v>1504.716796875</v>
      </c>
      <c r="D4780" s="16">
        <v>698.80584716796875</v>
      </c>
      <c r="E4780" s="16">
        <v>399.10775756835938</v>
      </c>
      <c r="F4780" s="16">
        <v>44.7435302734375</v>
      </c>
    </row>
    <row r="4781" spans="1:6" x14ac:dyDescent="0.2">
      <c r="A4781" t="s">
        <v>71</v>
      </c>
      <c r="B4781">
        <v>1969</v>
      </c>
      <c r="C4781" s="16">
        <v>1511.670654296875</v>
      </c>
      <c r="D4781" s="16">
        <v>938.18359375</v>
      </c>
      <c r="E4781" s="16">
        <v>546.32080078125</v>
      </c>
      <c r="F4781" s="16">
        <v>67.531448364257813</v>
      </c>
    </row>
    <row r="4782" spans="1:6" x14ac:dyDescent="0.2">
      <c r="A4782" t="s">
        <v>71</v>
      </c>
      <c r="B4782">
        <v>1970</v>
      </c>
      <c r="C4782" s="16">
        <v>2414</v>
      </c>
      <c r="D4782" s="16">
        <v>1294.17578125</v>
      </c>
      <c r="E4782" s="16">
        <v>733.611083984375</v>
      </c>
      <c r="F4782" s="16">
        <v>102.21318817138672</v>
      </c>
    </row>
    <row r="4783" spans="1:6" x14ac:dyDescent="0.2">
      <c r="A4783" t="s">
        <v>71</v>
      </c>
      <c r="B4783">
        <v>1971</v>
      </c>
      <c r="C4783" s="16">
        <v>3594.999755859375</v>
      </c>
      <c r="D4783" s="16">
        <v>1666.48486328125</v>
      </c>
      <c r="E4783" s="16">
        <v>893.23968505859375</v>
      </c>
      <c r="F4783" s="16">
        <v>143.27572631835938</v>
      </c>
    </row>
    <row r="4784" spans="1:6" x14ac:dyDescent="0.2">
      <c r="A4784" t="s">
        <v>71</v>
      </c>
      <c r="B4784">
        <v>1972</v>
      </c>
      <c r="C4784" s="16">
        <v>4446</v>
      </c>
      <c r="D4784" s="16">
        <v>1781.4259033203125</v>
      </c>
      <c r="E4784" s="16">
        <v>913.07757568359375</v>
      </c>
      <c r="F4784" s="16">
        <v>167.49642944335938</v>
      </c>
    </row>
    <row r="4785" spans="1:6" x14ac:dyDescent="0.2">
      <c r="A4785" t="s">
        <v>71</v>
      </c>
      <c r="B4785">
        <v>1973</v>
      </c>
      <c r="C4785" s="16">
        <v>5621.99951171875</v>
      </c>
      <c r="D4785" s="16">
        <v>2189.666015625</v>
      </c>
      <c r="E4785" s="16">
        <v>1118.719482421875</v>
      </c>
      <c r="F4785" s="16">
        <v>223.61482238769531</v>
      </c>
    </row>
    <row r="4786" spans="1:6" x14ac:dyDescent="0.2">
      <c r="A4786" t="s">
        <v>71</v>
      </c>
      <c r="B4786">
        <v>1974</v>
      </c>
      <c r="C4786" s="16">
        <v>6971</v>
      </c>
      <c r="D4786" s="16">
        <v>2456.71923828125</v>
      </c>
      <c r="E4786" s="16">
        <v>1045.108642578125</v>
      </c>
      <c r="F4786" s="16">
        <v>273.17190551757813</v>
      </c>
    </row>
    <row r="4787" spans="1:6" x14ac:dyDescent="0.2">
      <c r="A4787" t="s">
        <v>71</v>
      </c>
      <c r="B4787">
        <v>1975</v>
      </c>
      <c r="C4787" s="16">
        <v>6806.00048828125</v>
      </c>
      <c r="D4787" s="16">
        <v>2627.7060546875</v>
      </c>
      <c r="E4787" s="16">
        <v>934.48553466796875</v>
      </c>
      <c r="F4787" s="16">
        <v>279.80813598632813</v>
      </c>
    </row>
    <row r="4788" spans="1:6" x14ac:dyDescent="0.2">
      <c r="A4788" t="s">
        <v>71</v>
      </c>
      <c r="B4788">
        <v>1976</v>
      </c>
      <c r="C4788" s="16">
        <v>8261.0009765625</v>
      </c>
      <c r="D4788" s="16">
        <v>3408.852294921875</v>
      </c>
      <c r="E4788" s="16">
        <v>1030.6728515625</v>
      </c>
      <c r="F4788" s="16">
        <v>350.47421264648438</v>
      </c>
    </row>
    <row r="4789" spans="1:6" x14ac:dyDescent="0.2">
      <c r="A4789" t="s">
        <v>71</v>
      </c>
      <c r="B4789">
        <v>1977</v>
      </c>
      <c r="C4789" s="16">
        <v>12112.9990234375</v>
      </c>
      <c r="D4789" s="16">
        <v>4147.2734375</v>
      </c>
      <c r="E4789" s="16">
        <v>1026.3499755859375</v>
      </c>
      <c r="F4789" s="16">
        <v>447.37738037109375</v>
      </c>
    </row>
    <row r="4790" spans="1:6" x14ac:dyDescent="0.2">
      <c r="A4790" t="s">
        <v>71</v>
      </c>
      <c r="B4790">
        <v>1978</v>
      </c>
      <c r="C4790" s="16">
        <v>15013.0009765625</v>
      </c>
      <c r="D4790" s="16">
        <v>5632.12353515625</v>
      </c>
      <c r="E4790" s="16">
        <v>1351.6072998046875</v>
      </c>
      <c r="F4790" s="16">
        <v>581.2684326171875</v>
      </c>
    </row>
    <row r="4791" spans="1:6" x14ac:dyDescent="0.2">
      <c r="A4791" t="s">
        <v>71</v>
      </c>
      <c r="B4791">
        <v>1979</v>
      </c>
      <c r="C4791" s="16">
        <v>22159.998046875</v>
      </c>
      <c r="D4791" s="16">
        <v>8541.033203125</v>
      </c>
      <c r="E4791" s="16">
        <v>2033.0552978515625</v>
      </c>
      <c r="F4791" s="16">
        <v>786.91217041015625</v>
      </c>
    </row>
    <row r="4792" spans="1:6" x14ac:dyDescent="0.2">
      <c r="A4792" t="s">
        <v>71</v>
      </c>
      <c r="B4792">
        <v>1980</v>
      </c>
      <c r="C4792" s="16">
        <v>31068.998046875</v>
      </c>
      <c r="D4792" s="16">
        <v>10677.6767578125</v>
      </c>
      <c r="E4792" s="16">
        <v>2657.44091796875</v>
      </c>
      <c r="F4792" s="16">
        <v>1906.8831787109375</v>
      </c>
    </row>
    <row r="4793" spans="1:6" x14ac:dyDescent="0.2">
      <c r="A4793" t="s">
        <v>71</v>
      </c>
      <c r="B4793">
        <v>1981</v>
      </c>
      <c r="C4793" s="16">
        <v>37937</v>
      </c>
      <c r="D4793" s="16">
        <v>12928.44921875</v>
      </c>
      <c r="E4793" s="16">
        <v>2882.79345703125</v>
      </c>
      <c r="F4793" s="16">
        <v>2945.7578125</v>
      </c>
    </row>
    <row r="4794" spans="1:6" x14ac:dyDescent="0.2">
      <c r="A4794" t="s">
        <v>71</v>
      </c>
      <c r="B4794">
        <v>1982</v>
      </c>
      <c r="C4794" s="16">
        <v>41120.00390625</v>
      </c>
      <c r="D4794" s="16">
        <v>12214.2099609375</v>
      </c>
      <c r="E4794" s="16">
        <v>3168.0087890625</v>
      </c>
      <c r="F4794" s="16">
        <v>2823.775390625</v>
      </c>
    </row>
    <row r="4795" spans="1:6" x14ac:dyDescent="0.2">
      <c r="A4795" t="s">
        <v>71</v>
      </c>
      <c r="B4795">
        <v>1983</v>
      </c>
      <c r="C4795" s="16">
        <v>33772</v>
      </c>
      <c r="D4795" s="16">
        <v>14383.6572265625</v>
      </c>
      <c r="E4795" s="16">
        <v>2996.916259765625</v>
      </c>
      <c r="F4795" s="16">
        <v>2466.426025390625</v>
      </c>
    </row>
    <row r="4796" spans="1:6" x14ac:dyDescent="0.2">
      <c r="A4796" t="s">
        <v>71</v>
      </c>
      <c r="B4796">
        <v>1984</v>
      </c>
      <c r="C4796" s="16">
        <v>32307.00390625</v>
      </c>
      <c r="D4796" s="16">
        <v>19644.162109375</v>
      </c>
      <c r="E4796" s="16">
        <v>3241.098876953125</v>
      </c>
      <c r="F4796" s="16">
        <v>2977.734130859375</v>
      </c>
    </row>
    <row r="4797" spans="1:6" x14ac:dyDescent="0.2">
      <c r="A4797" t="s">
        <v>71</v>
      </c>
      <c r="B4797">
        <v>1985</v>
      </c>
      <c r="C4797" s="16">
        <v>31874.001953125</v>
      </c>
      <c r="D4797" s="16">
        <v>19693.904296875</v>
      </c>
      <c r="E4797" s="16">
        <v>3749.241943359375</v>
      </c>
      <c r="F4797" s="16">
        <v>3011.8525390625</v>
      </c>
    </row>
    <row r="4798" spans="1:6" x14ac:dyDescent="0.2">
      <c r="A4798" t="s">
        <v>71</v>
      </c>
      <c r="B4798">
        <v>1986</v>
      </c>
      <c r="C4798" s="16">
        <v>36723.00390625</v>
      </c>
      <c r="D4798" s="16">
        <v>22533.8125</v>
      </c>
      <c r="E4798" s="16">
        <v>6392.68701171875</v>
      </c>
      <c r="F4798" s="16">
        <v>3274.49658203125</v>
      </c>
    </row>
    <row r="4799" spans="1:6" x14ac:dyDescent="0.2">
      <c r="A4799" t="s">
        <v>71</v>
      </c>
      <c r="B4799">
        <v>1987</v>
      </c>
      <c r="C4799" s="16">
        <v>49488.99609375</v>
      </c>
      <c r="D4799" s="16">
        <v>27182.62109375</v>
      </c>
      <c r="E4799" s="16">
        <v>12685.5439453125</v>
      </c>
      <c r="F4799" s="16">
        <v>3804.838623046875</v>
      </c>
    </row>
    <row r="4800" spans="1:6" x14ac:dyDescent="0.2">
      <c r="A4800" t="s">
        <v>71</v>
      </c>
      <c r="B4800">
        <v>1988</v>
      </c>
      <c r="C4800" s="16">
        <v>64399</v>
      </c>
      <c r="D4800" s="16">
        <v>30131.84765625</v>
      </c>
      <c r="E4800" s="16">
        <v>19336.009765625</v>
      </c>
      <c r="F4800" s="16">
        <v>4143.14208984375</v>
      </c>
    </row>
    <row r="4801" spans="1:6" x14ac:dyDescent="0.2">
      <c r="A4801" t="s">
        <v>71</v>
      </c>
      <c r="B4801">
        <v>1989</v>
      </c>
      <c r="C4801" s="16">
        <v>80802</v>
      </c>
      <c r="D4801" s="16">
        <v>27639.759765625</v>
      </c>
      <c r="E4801" s="16">
        <v>26392.740234375</v>
      </c>
      <c r="F4801" s="16">
        <v>4016.500732421875</v>
      </c>
    </row>
    <row r="4802" spans="1:6" x14ac:dyDescent="0.2">
      <c r="A4802" t="s">
        <v>71</v>
      </c>
      <c r="B4802">
        <v>1990</v>
      </c>
      <c r="C4802" s="16">
        <v>93964.9921875</v>
      </c>
      <c r="D4802" s="16">
        <v>25903.91015625</v>
      </c>
      <c r="E4802" s="16">
        <v>33333.19921875</v>
      </c>
      <c r="F4802" s="16">
        <v>3890.894775390625</v>
      </c>
    </row>
    <row r="4803" spans="1:6" x14ac:dyDescent="0.2">
      <c r="A4803" t="s">
        <v>71</v>
      </c>
      <c r="B4803">
        <v>1991</v>
      </c>
      <c r="C4803" s="16">
        <v>106772.0078125</v>
      </c>
      <c r="D4803" s="16">
        <v>26194.8515625</v>
      </c>
      <c r="E4803" s="16">
        <v>44874.1328125</v>
      </c>
      <c r="F4803" s="16">
        <v>4175.01025390625</v>
      </c>
    </row>
    <row r="4804" spans="1:6" x14ac:dyDescent="0.2">
      <c r="A4804" t="s">
        <v>71</v>
      </c>
      <c r="B4804">
        <v>1992</v>
      </c>
      <c r="C4804" s="16">
        <v>125583.0078125</v>
      </c>
      <c r="D4804" s="16">
        <v>24622.11328125</v>
      </c>
      <c r="E4804" s="16">
        <v>64852.30078125</v>
      </c>
      <c r="F4804" s="16">
        <v>4179.578125</v>
      </c>
    </row>
    <row r="4805" spans="1:6" x14ac:dyDescent="0.2">
      <c r="A4805" t="s">
        <v>71</v>
      </c>
      <c r="B4805">
        <v>1993</v>
      </c>
      <c r="C4805" s="16">
        <v>149906.984375</v>
      </c>
      <c r="D4805" s="16">
        <v>20810.16015625</v>
      </c>
      <c r="E4805" s="16">
        <v>76666.3828125</v>
      </c>
      <c r="F4805" s="16">
        <v>4016.466552734375</v>
      </c>
    </row>
    <row r="4806" spans="1:6" x14ac:dyDescent="0.2">
      <c r="A4806" t="s">
        <v>71</v>
      </c>
      <c r="B4806">
        <v>1994</v>
      </c>
      <c r="C4806" s="16">
        <v>186236.015625</v>
      </c>
      <c r="D4806" s="16">
        <v>21690.275390625</v>
      </c>
      <c r="E4806" s="16">
        <v>95574.5546875</v>
      </c>
      <c r="F4806" s="16">
        <v>4596.16015625</v>
      </c>
    </row>
    <row r="4807" spans="1:6" x14ac:dyDescent="0.2">
      <c r="A4807" t="s">
        <v>71</v>
      </c>
      <c r="B4807">
        <v>1995</v>
      </c>
      <c r="C4807" s="16">
        <v>172801.03125</v>
      </c>
      <c r="D4807" s="16">
        <v>22080.19140625</v>
      </c>
      <c r="E4807" s="16">
        <v>138870.59375</v>
      </c>
      <c r="F4807" s="16">
        <v>4307.17626953125</v>
      </c>
    </row>
    <row r="4808" spans="1:6" x14ac:dyDescent="0.2">
      <c r="A4808" t="s">
        <v>71</v>
      </c>
      <c r="B4808">
        <v>1996</v>
      </c>
      <c r="C4808" s="16">
        <v>207834</v>
      </c>
      <c r="D4808" s="16">
        <v>21645.486328125</v>
      </c>
      <c r="E4808" s="16">
        <v>149918.6875</v>
      </c>
      <c r="F4808" s="16">
        <v>3669.829833984375</v>
      </c>
    </row>
    <row r="4809" spans="1:6" x14ac:dyDescent="0.2">
      <c r="A4809" t="s">
        <v>71</v>
      </c>
      <c r="B4809">
        <v>1997</v>
      </c>
      <c r="C4809" s="16">
        <v>261131</v>
      </c>
      <c r="D4809" s="16">
        <v>74852.234375</v>
      </c>
      <c r="E4809" s="16">
        <v>112382.71875</v>
      </c>
      <c r="F4809" s="16">
        <v>8918.044921875</v>
      </c>
    </row>
    <row r="4810" spans="1:6" x14ac:dyDescent="0.2">
      <c r="A4810" t="s">
        <v>71</v>
      </c>
      <c r="B4810">
        <v>1998</v>
      </c>
      <c r="C4810" s="16">
        <v>223554</v>
      </c>
      <c r="D4810" s="16">
        <v>87217.9921875</v>
      </c>
      <c r="E4810" s="16">
        <v>74658.5078125</v>
      </c>
      <c r="F4810" s="16">
        <v>9612.501953125</v>
      </c>
    </row>
    <row r="4811" spans="1:6" x14ac:dyDescent="0.2">
      <c r="A4811" t="s">
        <v>71</v>
      </c>
      <c r="B4811">
        <v>1999</v>
      </c>
      <c r="C4811" s="16">
        <v>183979</v>
      </c>
      <c r="D4811" s="16">
        <v>91333.1640625</v>
      </c>
      <c r="E4811" s="16">
        <v>42343.703125</v>
      </c>
      <c r="F4811" s="16">
        <v>14179.142578125</v>
      </c>
    </row>
    <row r="4812" spans="1:6" x14ac:dyDescent="0.2">
      <c r="A4812" t="s">
        <v>71</v>
      </c>
      <c r="B4812">
        <v>2000</v>
      </c>
      <c r="C4812" s="16">
        <v>167170.984375</v>
      </c>
      <c r="D4812" s="16">
        <v>119183.2421875</v>
      </c>
      <c r="E4812" s="16">
        <v>41858.8046875</v>
      </c>
      <c r="F4812" s="16">
        <v>26302.9609375</v>
      </c>
    </row>
    <row r="4813" spans="1:6" x14ac:dyDescent="0.2">
      <c r="A4813" t="s">
        <v>71</v>
      </c>
      <c r="B4813">
        <v>2001</v>
      </c>
      <c r="C4813" s="16">
        <v>153033</v>
      </c>
      <c r="D4813" s="16">
        <v>108494.765625</v>
      </c>
      <c r="E4813" s="16">
        <v>48478.2578125</v>
      </c>
      <c r="F4813" s="16">
        <v>30828.96875</v>
      </c>
    </row>
    <row r="4814" spans="1:6" x14ac:dyDescent="0.2">
      <c r="A4814" t="s">
        <v>71</v>
      </c>
      <c r="B4814">
        <v>2002</v>
      </c>
      <c r="C4814" s="16">
        <v>141193.015625</v>
      </c>
      <c r="D4814" s="16">
        <v>92718.3984375</v>
      </c>
      <c r="E4814" s="16">
        <v>33066.12890625</v>
      </c>
      <c r="F4814" s="16">
        <v>28098.46484375</v>
      </c>
    </row>
    <row r="4815" spans="1:6" x14ac:dyDescent="0.2">
      <c r="A4815" t="s">
        <v>71</v>
      </c>
      <c r="B4815">
        <v>2003</v>
      </c>
      <c r="C4815" s="16">
        <v>125039.0078125</v>
      </c>
      <c r="D4815" s="16">
        <v>91415.8671875</v>
      </c>
      <c r="E4815" s="16">
        <v>29862.1015625</v>
      </c>
      <c r="F4815" s="16">
        <v>25810.021484375</v>
      </c>
    </row>
    <row r="4816" spans="1:6" x14ac:dyDescent="0.2">
      <c r="A4816" t="s">
        <v>71</v>
      </c>
      <c r="B4816">
        <v>2004</v>
      </c>
      <c r="C4816" s="16">
        <v>124489.0078125</v>
      </c>
      <c r="D4816" s="16">
        <v>113565.1875</v>
      </c>
      <c r="E4816" s="16">
        <v>20184.85546875</v>
      </c>
      <c r="F4816" s="16">
        <v>29120.947265625</v>
      </c>
    </row>
    <row r="4817" spans="1:6" x14ac:dyDescent="0.2">
      <c r="A4817" t="s">
        <v>71</v>
      </c>
      <c r="B4817">
        <v>2005</v>
      </c>
      <c r="C4817" s="16">
        <v>125883</v>
      </c>
      <c r="D4817" s="16">
        <v>124482.5234375</v>
      </c>
      <c r="E4817" s="16">
        <v>21821.841796875</v>
      </c>
      <c r="F4817" s="16">
        <v>29964.62890625</v>
      </c>
    </row>
    <row r="4818" spans="1:6" x14ac:dyDescent="0.2">
      <c r="A4818" t="s">
        <v>71</v>
      </c>
      <c r="B4818">
        <v>2006</v>
      </c>
      <c r="C4818" s="16">
        <v>123147.3046875</v>
      </c>
      <c r="D4818" s="16">
        <v>151301.390625</v>
      </c>
      <c r="E4818" s="16">
        <v>26523.201171875</v>
      </c>
      <c r="F4818" s="16">
        <v>36181.09765625</v>
      </c>
    </row>
    <row r="4819" spans="1:6" x14ac:dyDescent="0.2">
      <c r="A4819" t="s">
        <v>71</v>
      </c>
      <c r="B4819">
        <v>2007</v>
      </c>
      <c r="C4819" s="16">
        <v>136779.40625</v>
      </c>
      <c r="D4819" s="16">
        <v>144660.5625</v>
      </c>
      <c r="E4819" s="16">
        <v>25359.0625</v>
      </c>
      <c r="F4819" s="16">
        <v>33556.96875</v>
      </c>
    </row>
    <row r="4820" spans="1:6" x14ac:dyDescent="0.2">
      <c r="A4820" t="s">
        <v>71</v>
      </c>
      <c r="B4820">
        <v>2008</v>
      </c>
      <c r="C4820" s="16">
        <v>151250.21875</v>
      </c>
      <c r="D4820" s="16">
        <v>139434.6875</v>
      </c>
      <c r="E4820" s="16">
        <v>24442.962890625</v>
      </c>
      <c r="F4820" s="16">
        <v>35668.12890625</v>
      </c>
    </row>
    <row r="4821" spans="1:6" x14ac:dyDescent="0.2">
      <c r="A4821" t="s">
        <v>71</v>
      </c>
      <c r="B4821">
        <v>2009</v>
      </c>
      <c r="C4821" s="16">
        <v>144961.71875</v>
      </c>
      <c r="D4821" s="16">
        <v>132523.828125</v>
      </c>
      <c r="E4821" s="16">
        <v>23231.486328125</v>
      </c>
      <c r="F4821" s="16">
        <v>38834.96875</v>
      </c>
    </row>
    <row r="4822" spans="1:6" x14ac:dyDescent="0.2">
      <c r="A4822" t="s">
        <v>71</v>
      </c>
      <c r="B4822">
        <v>2010</v>
      </c>
      <c r="C4822" s="16">
        <v>175808.65625</v>
      </c>
      <c r="D4822" s="16">
        <v>146766.90625</v>
      </c>
      <c r="E4822" s="16">
        <v>25728.302734375</v>
      </c>
      <c r="F4822" s="16">
        <v>38548.140625</v>
      </c>
    </row>
    <row r="4823" spans="1:6" x14ac:dyDescent="0.2">
      <c r="A4823" t="s">
        <v>71</v>
      </c>
      <c r="B4823">
        <v>2011</v>
      </c>
      <c r="C4823" s="16">
        <v>216892.515625</v>
      </c>
      <c r="D4823" s="16">
        <v>170528.765625</v>
      </c>
      <c r="E4823" s="16">
        <v>29893.767578125</v>
      </c>
      <c r="F4823" s="16">
        <v>37978.9609375</v>
      </c>
    </row>
    <row r="4824" spans="1:6" x14ac:dyDescent="0.2">
      <c r="A4824" t="s">
        <v>71</v>
      </c>
      <c r="B4824">
        <v>2012</v>
      </c>
      <c r="C4824" s="16">
        <v>242743.109375</v>
      </c>
      <c r="D4824" s="16">
        <v>199797.8125</v>
      </c>
      <c r="E4824" s="16">
        <v>35024.6484375</v>
      </c>
      <c r="F4824" s="16">
        <v>39845.421875</v>
      </c>
    </row>
    <row r="4825" spans="1:6" x14ac:dyDescent="0.2">
      <c r="A4825" t="s">
        <v>71</v>
      </c>
      <c r="B4825">
        <v>2013</v>
      </c>
      <c r="C4825" s="16">
        <v>256269.65625</v>
      </c>
      <c r="D4825" s="16">
        <v>191438.78125</v>
      </c>
      <c r="E4825" s="16">
        <v>33559.3046875</v>
      </c>
      <c r="F4825" s="16">
        <v>34248.25390625</v>
      </c>
    </row>
    <row r="4826" spans="1:6" x14ac:dyDescent="0.2">
      <c r="A4826" t="s">
        <v>71</v>
      </c>
      <c r="B4826">
        <v>2014</v>
      </c>
      <c r="C4826" s="16">
        <v>295185.96875</v>
      </c>
      <c r="D4826" s="16">
        <v>175810.84375</v>
      </c>
      <c r="E4826" s="16">
        <v>30819.720703125</v>
      </c>
      <c r="F4826" s="16">
        <v>29099.44921875</v>
      </c>
    </row>
    <row r="4827" spans="1:6" x14ac:dyDescent="0.2">
      <c r="A4827" t="s">
        <v>71</v>
      </c>
      <c r="B4827">
        <v>2015</v>
      </c>
      <c r="C4827" s="16">
        <v>314556.53125</v>
      </c>
      <c r="D4827" s="16">
        <v>164526.15625</v>
      </c>
      <c r="E4827" s="16">
        <v>28841.509765625</v>
      </c>
      <c r="F4827" s="16">
        <v>29280.806640625</v>
      </c>
    </row>
    <row r="4828" spans="1:6" x14ac:dyDescent="0.2">
      <c r="A4828" t="s">
        <v>71</v>
      </c>
      <c r="B4828">
        <v>2016</v>
      </c>
      <c r="C4828" s="16">
        <v>332677.9375</v>
      </c>
      <c r="D4828" s="16">
        <v>148321.453125</v>
      </c>
      <c r="E4828" s="16">
        <v>26000.81640625</v>
      </c>
      <c r="F4828" s="16">
        <v>29022.79296875</v>
      </c>
    </row>
    <row r="4829" spans="1:6" x14ac:dyDescent="0.2">
      <c r="A4829" t="s">
        <v>71</v>
      </c>
      <c r="B4829">
        <v>2017</v>
      </c>
      <c r="C4829" s="16">
        <v>378192.5625</v>
      </c>
      <c r="D4829" s="16">
        <v>148797.34375</v>
      </c>
      <c r="E4829" s="16">
        <v>26084.240234375</v>
      </c>
      <c r="F4829" s="16">
        <v>31492.869140625</v>
      </c>
    </row>
    <row r="4830" spans="1:6" x14ac:dyDescent="0.2">
      <c r="A4830" t="s">
        <v>72</v>
      </c>
      <c r="B4830">
        <v>1950</v>
      </c>
      <c r="C4830" s="16">
        <v>35.615890502929688</v>
      </c>
      <c r="D4830" s="16">
        <v>10.71324348449707</v>
      </c>
      <c r="E4830" s="16">
        <v>5.9184904098510742</v>
      </c>
      <c r="F4830" s="16">
        <v>0</v>
      </c>
    </row>
    <row r="4831" spans="1:6" x14ac:dyDescent="0.2">
      <c r="A4831" t="s">
        <v>72</v>
      </c>
      <c r="B4831">
        <v>1951</v>
      </c>
      <c r="C4831" s="16">
        <v>44.947185516357422</v>
      </c>
      <c r="D4831" s="16">
        <v>16.577812194824219</v>
      </c>
      <c r="E4831" s="16">
        <v>9.1506443023681641</v>
      </c>
      <c r="F4831" s="16">
        <v>0</v>
      </c>
    </row>
    <row r="4832" spans="1:6" x14ac:dyDescent="0.2">
      <c r="A4832" t="s">
        <v>72</v>
      </c>
      <c r="B4832">
        <v>1952</v>
      </c>
      <c r="C4832" s="16">
        <v>51.476348876953125</v>
      </c>
      <c r="D4832" s="16">
        <v>23.57652473449707</v>
      </c>
      <c r="E4832" s="16">
        <v>13.003743171691895</v>
      </c>
      <c r="F4832" s="16">
        <v>0</v>
      </c>
    </row>
    <row r="4833" spans="1:6" x14ac:dyDescent="0.2">
      <c r="A4833" t="s">
        <v>72</v>
      </c>
      <c r="B4833">
        <v>1953</v>
      </c>
      <c r="C4833" s="16">
        <v>55.235401153564453</v>
      </c>
      <c r="D4833" s="16">
        <v>22.230520248413086</v>
      </c>
      <c r="E4833" s="16">
        <v>12.265973091125488</v>
      </c>
      <c r="F4833" s="16">
        <v>0</v>
      </c>
    </row>
    <row r="4834" spans="1:6" x14ac:dyDescent="0.2">
      <c r="A4834" t="s">
        <v>72</v>
      </c>
      <c r="B4834">
        <v>1954</v>
      </c>
      <c r="C4834" s="16">
        <v>46.593616485595703</v>
      </c>
      <c r="D4834" s="16">
        <v>15.988652229309082</v>
      </c>
      <c r="E4834" s="16">
        <v>8.8263072967529297</v>
      </c>
      <c r="F4834" s="16">
        <v>0</v>
      </c>
    </row>
    <row r="4835" spans="1:6" x14ac:dyDescent="0.2">
      <c r="A4835" t="s">
        <v>72</v>
      </c>
      <c r="B4835">
        <v>1955</v>
      </c>
      <c r="C4835" s="16">
        <v>52.43609619140625</v>
      </c>
      <c r="D4835" s="16">
        <v>19.107542037963867</v>
      </c>
      <c r="E4835" s="16">
        <v>10.544812202453613</v>
      </c>
      <c r="F4835" s="16">
        <v>0</v>
      </c>
    </row>
    <row r="4836" spans="1:6" x14ac:dyDescent="0.2">
      <c r="A4836" t="s">
        <v>72</v>
      </c>
      <c r="B4836">
        <v>1956</v>
      </c>
      <c r="C4836" s="16">
        <v>56.564842224121094</v>
      </c>
      <c r="D4836" s="16">
        <v>19.75096321105957</v>
      </c>
      <c r="E4836" s="16">
        <v>10.903173446655273</v>
      </c>
      <c r="F4836" s="16">
        <v>0</v>
      </c>
    </row>
    <row r="4837" spans="1:6" x14ac:dyDescent="0.2">
      <c r="A4837" t="s">
        <v>72</v>
      </c>
      <c r="B4837">
        <v>1957</v>
      </c>
      <c r="C4837" s="16">
        <v>60.389186859130859</v>
      </c>
      <c r="D4837" s="16">
        <v>23.294794082641602</v>
      </c>
      <c r="E4837" s="16">
        <v>12.853713035583496</v>
      </c>
      <c r="F4837" s="16">
        <v>0</v>
      </c>
    </row>
    <row r="4838" spans="1:6" x14ac:dyDescent="0.2">
      <c r="A4838" t="s">
        <v>72</v>
      </c>
      <c r="B4838">
        <v>1958</v>
      </c>
      <c r="C4838" s="16">
        <v>58.744369506835938</v>
      </c>
      <c r="D4838" s="16">
        <v>19.627740859985352</v>
      </c>
      <c r="E4838" s="16">
        <v>10.83625602722168</v>
      </c>
      <c r="F4838" s="16">
        <v>0</v>
      </c>
    </row>
    <row r="4839" spans="1:6" x14ac:dyDescent="0.2">
      <c r="A4839" t="s">
        <v>72</v>
      </c>
      <c r="B4839">
        <v>1959</v>
      </c>
      <c r="C4839" s="16">
        <v>58.821804046630859</v>
      </c>
      <c r="D4839" s="16">
        <v>18.69970703125</v>
      </c>
      <c r="E4839" s="16">
        <v>10.325691223144531</v>
      </c>
      <c r="F4839" s="16">
        <v>0</v>
      </c>
    </row>
    <row r="4840" spans="1:6" x14ac:dyDescent="0.2">
      <c r="A4840" t="s">
        <v>72</v>
      </c>
      <c r="B4840">
        <v>1960</v>
      </c>
      <c r="C4840" s="16">
        <v>62.714187622070313</v>
      </c>
      <c r="D4840" s="16">
        <v>22.33445930480957</v>
      </c>
      <c r="E4840" s="16">
        <v>12.326672554016113</v>
      </c>
      <c r="F4840" s="16">
        <v>0</v>
      </c>
    </row>
    <row r="4841" spans="1:6" x14ac:dyDescent="0.2">
      <c r="A4841" t="s">
        <v>72</v>
      </c>
      <c r="B4841">
        <v>1961</v>
      </c>
      <c r="C4841" s="16">
        <v>61.033638000488281</v>
      </c>
      <c r="D4841" s="16">
        <v>18.994045257568359</v>
      </c>
      <c r="E4841" s="16">
        <v>10.457192420959473</v>
      </c>
      <c r="F4841" s="16">
        <v>0.10652643442153931</v>
      </c>
    </row>
    <row r="4842" spans="1:6" x14ac:dyDescent="0.2">
      <c r="A4842" t="s">
        <v>72</v>
      </c>
      <c r="B4842">
        <v>1962</v>
      </c>
      <c r="C4842" s="16">
        <v>75.563621520996094</v>
      </c>
      <c r="D4842" s="16">
        <v>28.995641708374023</v>
      </c>
      <c r="E4842" s="16">
        <v>15.81761360168457</v>
      </c>
      <c r="F4842" s="16">
        <v>0.16813616454601288</v>
      </c>
    </row>
    <row r="4843" spans="1:6" x14ac:dyDescent="0.2">
      <c r="A4843" t="s">
        <v>72</v>
      </c>
      <c r="B4843">
        <v>1963</v>
      </c>
      <c r="C4843" s="16">
        <v>82.980293273925781</v>
      </c>
      <c r="D4843" s="16">
        <v>34.675342559814453</v>
      </c>
      <c r="E4843" s="16">
        <v>18.754219055175781</v>
      </c>
      <c r="F4843" s="16">
        <v>0.20782281458377838</v>
      </c>
    </row>
    <row r="4844" spans="1:6" x14ac:dyDescent="0.2">
      <c r="A4844" t="s">
        <v>72</v>
      </c>
      <c r="B4844">
        <v>1964</v>
      </c>
      <c r="C4844" s="16">
        <v>86.209953308105469</v>
      </c>
      <c r="D4844" s="16">
        <v>34.075328826904297</v>
      </c>
      <c r="E4844" s="16">
        <v>18.939468383789063</v>
      </c>
      <c r="F4844" s="16">
        <v>0.21085453033447266</v>
      </c>
    </row>
    <row r="4845" spans="1:6" x14ac:dyDescent="0.2">
      <c r="A4845" t="s">
        <v>72</v>
      </c>
      <c r="B4845">
        <v>1965</v>
      </c>
      <c r="C4845" s="16">
        <v>93.928604125976563</v>
      </c>
      <c r="D4845" s="16">
        <v>37.638298034667969</v>
      </c>
      <c r="E4845" s="16">
        <v>23.387886047363281</v>
      </c>
      <c r="F4845" s="16">
        <v>0.24039736390113831</v>
      </c>
    </row>
    <row r="4846" spans="1:6" x14ac:dyDescent="0.2">
      <c r="A4846" t="s">
        <v>72</v>
      </c>
      <c r="B4846">
        <v>1966</v>
      </c>
      <c r="C4846" s="16">
        <v>106.83477783203125</v>
      </c>
      <c r="D4846" s="16">
        <v>48.616020202636719</v>
      </c>
      <c r="E4846" s="16">
        <v>28.334075927734375</v>
      </c>
      <c r="F4846" s="16">
        <v>0.32025089859962463</v>
      </c>
    </row>
    <row r="4847" spans="1:6" x14ac:dyDescent="0.2">
      <c r="A4847" t="s">
        <v>72</v>
      </c>
      <c r="B4847">
        <v>1967</v>
      </c>
      <c r="C4847" s="16">
        <v>132.25242614746094</v>
      </c>
      <c r="D4847" s="16">
        <v>73.711776733398438</v>
      </c>
      <c r="E4847" s="16">
        <v>38.903568267822266</v>
      </c>
      <c r="F4847" s="16">
        <v>0.50136268138885498</v>
      </c>
    </row>
    <row r="4848" spans="1:6" x14ac:dyDescent="0.2">
      <c r="A4848" t="s">
        <v>72</v>
      </c>
      <c r="B4848">
        <v>1968</v>
      </c>
      <c r="C4848" s="16">
        <v>137.10427856445313</v>
      </c>
      <c r="D4848" s="16">
        <v>72.43988037109375</v>
      </c>
      <c r="E4848" s="16">
        <v>39.7001953125</v>
      </c>
      <c r="F4848" s="16">
        <v>0.50824648141860962</v>
      </c>
    </row>
    <row r="4849" spans="1:6" x14ac:dyDescent="0.2">
      <c r="A4849" t="s">
        <v>72</v>
      </c>
      <c r="B4849">
        <v>1969</v>
      </c>
      <c r="C4849" s="16">
        <v>144.65309143066406</v>
      </c>
      <c r="D4849" s="16">
        <v>81.226478576660156</v>
      </c>
      <c r="E4849" s="16">
        <v>43.637058258056641</v>
      </c>
      <c r="F4849" s="16">
        <v>0.58769303560256958</v>
      </c>
    </row>
    <row r="4850" spans="1:6" x14ac:dyDescent="0.2">
      <c r="A4850" t="s">
        <v>72</v>
      </c>
      <c r="B4850">
        <v>1970</v>
      </c>
      <c r="C4850" s="16">
        <v>160.5010986328125</v>
      </c>
      <c r="D4850" s="16">
        <v>100.8154296875</v>
      </c>
      <c r="E4850" s="16">
        <v>53.123828887939453</v>
      </c>
      <c r="F4850" s="16">
        <v>0.75094336271286011</v>
      </c>
    </row>
    <row r="4851" spans="1:6" x14ac:dyDescent="0.2">
      <c r="A4851" t="s">
        <v>72</v>
      </c>
      <c r="B4851">
        <v>1971</v>
      </c>
      <c r="C4851" s="16">
        <v>159.49008178710938</v>
      </c>
      <c r="D4851" s="16">
        <v>87.93280029296875</v>
      </c>
      <c r="E4851" s="16">
        <v>49.454677581787109</v>
      </c>
      <c r="F4851" s="16">
        <v>0.67243313789367676</v>
      </c>
    </row>
    <row r="4852" spans="1:6" x14ac:dyDescent="0.2">
      <c r="A4852" t="s">
        <v>72</v>
      </c>
      <c r="B4852">
        <v>1972</v>
      </c>
      <c r="C4852" s="16">
        <v>156.74943542480469</v>
      </c>
      <c r="D4852" s="16">
        <v>94.762954711914063</v>
      </c>
      <c r="E4852" s="16">
        <v>35.885173797607422</v>
      </c>
      <c r="F4852" s="16">
        <v>0.74372148513793945</v>
      </c>
    </row>
    <row r="4853" spans="1:6" x14ac:dyDescent="0.2">
      <c r="A4853" t="s">
        <v>72</v>
      </c>
      <c r="B4853">
        <v>1973</v>
      </c>
      <c r="C4853" s="16">
        <v>192.40301513671875</v>
      </c>
      <c r="D4853" s="16">
        <v>133.30570983886719</v>
      </c>
      <c r="E4853" s="16">
        <v>55.441257476806641</v>
      </c>
      <c r="F4853" s="16">
        <v>1.0782660245895386</v>
      </c>
    </row>
    <row r="4854" spans="1:6" x14ac:dyDescent="0.2">
      <c r="A4854" t="s">
        <v>72</v>
      </c>
      <c r="B4854">
        <v>1974</v>
      </c>
      <c r="C4854" s="16">
        <v>241.21670532226563</v>
      </c>
      <c r="D4854" s="16">
        <v>192.52528381347656</v>
      </c>
      <c r="E4854" s="16">
        <v>73.89581298828125</v>
      </c>
      <c r="F4854" s="16">
        <v>1.6078411340713501</v>
      </c>
    </row>
    <row r="4855" spans="1:6" x14ac:dyDescent="0.2">
      <c r="A4855" t="s">
        <v>72</v>
      </c>
      <c r="B4855">
        <v>1975</v>
      </c>
      <c r="C4855" s="16">
        <v>297.2275390625</v>
      </c>
      <c r="D4855" s="16">
        <v>174.66990661621094</v>
      </c>
      <c r="E4855" s="16">
        <v>86.425498962402344</v>
      </c>
      <c r="F4855" s="16">
        <v>1.4944324493408203</v>
      </c>
    </row>
    <row r="4856" spans="1:6" x14ac:dyDescent="0.2">
      <c r="A4856" t="s">
        <v>72</v>
      </c>
      <c r="B4856">
        <v>1976</v>
      </c>
      <c r="C4856" s="16">
        <v>318.07586669921875</v>
      </c>
      <c r="D4856" s="16">
        <v>208.21336364746094</v>
      </c>
      <c r="E4856" s="16">
        <v>118.72528076171875</v>
      </c>
      <c r="F4856" s="16">
        <v>1.8332958221435547</v>
      </c>
    </row>
    <row r="4857" spans="1:6" x14ac:dyDescent="0.2">
      <c r="A4857" t="s">
        <v>72</v>
      </c>
      <c r="B4857">
        <v>1977</v>
      </c>
      <c r="C4857" s="16">
        <v>391.15383911132813</v>
      </c>
      <c r="D4857" s="16">
        <v>304.47808837890625</v>
      </c>
      <c r="E4857" s="16">
        <v>137.80197143554688</v>
      </c>
      <c r="F4857" s="16">
        <v>2.7638845443725586</v>
      </c>
    </row>
    <row r="4858" spans="1:6" x14ac:dyDescent="0.2">
      <c r="A4858" t="s">
        <v>72</v>
      </c>
      <c r="B4858">
        <v>1978</v>
      </c>
      <c r="C4858" s="16">
        <v>520.18798828125</v>
      </c>
      <c r="D4858" s="16">
        <v>390.59161376953125</v>
      </c>
      <c r="E4858" s="16">
        <v>181.68290710449219</v>
      </c>
      <c r="F4858" s="16">
        <v>3.6504943370819092</v>
      </c>
    </row>
    <row r="4859" spans="1:6" x14ac:dyDescent="0.2">
      <c r="A4859" t="s">
        <v>72</v>
      </c>
      <c r="B4859">
        <v>1979</v>
      </c>
      <c r="C4859" s="16">
        <v>561.15985107421875</v>
      </c>
      <c r="D4859" s="16">
        <v>467.3270263671875</v>
      </c>
      <c r="E4859" s="16">
        <v>185.45124816894531</v>
      </c>
      <c r="F4859" s="16">
        <v>4.4879498481750488</v>
      </c>
    </row>
    <row r="4860" spans="1:6" x14ac:dyDescent="0.2">
      <c r="A4860" t="s">
        <v>72</v>
      </c>
      <c r="B4860">
        <v>1980</v>
      </c>
      <c r="C4860" s="16">
        <v>725.98760986328125</v>
      </c>
      <c r="D4860" s="16">
        <v>524.2257080078125</v>
      </c>
      <c r="E4860" s="16">
        <v>224.15516662597656</v>
      </c>
      <c r="F4860" s="16">
        <v>5.1488680839538574</v>
      </c>
    </row>
    <row r="4861" spans="1:6" x14ac:dyDescent="0.2">
      <c r="A4861" t="s">
        <v>72</v>
      </c>
      <c r="B4861">
        <v>1981</v>
      </c>
      <c r="C4861" s="16">
        <v>659.3173828125</v>
      </c>
      <c r="D4861" s="16">
        <v>460.39541625976563</v>
      </c>
      <c r="E4861" s="16">
        <v>155.25827026367188</v>
      </c>
      <c r="F4861" s="16">
        <v>4.6114873886108398</v>
      </c>
    </row>
    <row r="4862" spans="1:6" x14ac:dyDescent="0.2">
      <c r="A4862" t="s">
        <v>72</v>
      </c>
      <c r="B4862">
        <v>1982</v>
      </c>
      <c r="C4862" s="16">
        <v>740.4569091796875</v>
      </c>
      <c r="D4862" s="16">
        <v>349.41085815429688</v>
      </c>
      <c r="E4862" s="16">
        <v>93.788360595703125</v>
      </c>
      <c r="F4862" s="16">
        <v>3.0155701637268066</v>
      </c>
    </row>
    <row r="4863" spans="1:6" x14ac:dyDescent="0.2">
      <c r="A4863" t="s">
        <v>72</v>
      </c>
      <c r="B4863">
        <v>1983</v>
      </c>
      <c r="C4863" s="16">
        <v>794.48529052734375</v>
      </c>
      <c r="D4863" s="16">
        <v>340.18276977539063</v>
      </c>
      <c r="E4863" s="16">
        <v>70.918174743652344</v>
      </c>
      <c r="F4863" s="16">
        <v>3.4310703277587891</v>
      </c>
    </row>
    <row r="4864" spans="1:6" x14ac:dyDescent="0.2">
      <c r="A4864" t="s">
        <v>72</v>
      </c>
      <c r="B4864">
        <v>1984</v>
      </c>
      <c r="C4864" s="16">
        <v>896.8624267578125</v>
      </c>
      <c r="D4864" s="16">
        <v>462.44784545898438</v>
      </c>
      <c r="E4864" s="16">
        <v>105.64912414550781</v>
      </c>
      <c r="F4864" s="16">
        <v>6.3253464698791504</v>
      </c>
    </row>
    <row r="4865" spans="1:6" x14ac:dyDescent="0.2">
      <c r="A4865" t="s">
        <v>72</v>
      </c>
      <c r="B4865">
        <v>1985</v>
      </c>
      <c r="C4865" s="16">
        <v>831.60491943359375</v>
      </c>
      <c r="D4865" s="16">
        <v>494.98098754882813</v>
      </c>
      <c r="E4865" s="16">
        <v>116.19631958007813</v>
      </c>
      <c r="F4865" s="16">
        <v>8.5090646743774414</v>
      </c>
    </row>
    <row r="4866" spans="1:6" x14ac:dyDescent="0.2">
      <c r="A4866" t="s">
        <v>72</v>
      </c>
      <c r="B4866">
        <v>1986</v>
      </c>
      <c r="C4866" s="16">
        <v>672.6290283203125</v>
      </c>
      <c r="D4866" s="16">
        <v>425.46389770507813</v>
      </c>
      <c r="E4866" s="16">
        <v>121.77801513671875</v>
      </c>
      <c r="F4866" s="16">
        <v>9.1399078369140625</v>
      </c>
    </row>
    <row r="4867" spans="1:6" x14ac:dyDescent="0.2">
      <c r="A4867" t="s">
        <v>72</v>
      </c>
      <c r="B4867">
        <v>1987</v>
      </c>
      <c r="C4867" s="16">
        <v>671.482666015625</v>
      </c>
      <c r="D4867" s="16">
        <v>465.82061767578125</v>
      </c>
      <c r="E4867" s="16">
        <v>181.43489074707031</v>
      </c>
      <c r="F4867" s="16">
        <v>12.592253684997559</v>
      </c>
    </row>
    <row r="4868" spans="1:6" x14ac:dyDescent="0.2">
      <c r="A4868" t="s">
        <v>72</v>
      </c>
      <c r="B4868">
        <v>1988</v>
      </c>
      <c r="C4868" s="16">
        <v>911.18536376953125</v>
      </c>
      <c r="D4868" s="16">
        <v>497.01235961914063</v>
      </c>
      <c r="E4868" s="16">
        <v>255.69212341308594</v>
      </c>
      <c r="F4868" s="16">
        <v>16.738384246826172</v>
      </c>
    </row>
    <row r="4869" spans="1:6" x14ac:dyDescent="0.2">
      <c r="A4869" t="s">
        <v>72</v>
      </c>
      <c r="B4869">
        <v>1989</v>
      </c>
      <c r="C4869" s="16">
        <v>1307.2808837890625</v>
      </c>
      <c r="D4869" s="16">
        <v>647.82232666015625</v>
      </c>
      <c r="E4869" s="16">
        <v>238.4744873046875</v>
      </c>
      <c r="F4869" s="16">
        <v>22.17010498046875</v>
      </c>
    </row>
    <row r="4870" spans="1:6" x14ac:dyDescent="0.2">
      <c r="A4870" t="s">
        <v>72</v>
      </c>
      <c r="B4870">
        <v>1990</v>
      </c>
      <c r="C4870" s="16">
        <v>1345.216552734375</v>
      </c>
      <c r="D4870" s="16">
        <v>1165.241455078125</v>
      </c>
      <c r="E4870" s="16">
        <v>424.36734008789063</v>
      </c>
      <c r="F4870" s="16">
        <v>44.20281982421875</v>
      </c>
    </row>
    <row r="4871" spans="1:6" x14ac:dyDescent="0.2">
      <c r="A4871" t="s">
        <v>72</v>
      </c>
      <c r="B4871">
        <v>1991</v>
      </c>
      <c r="C4871" s="16">
        <v>1701.0496826171875</v>
      </c>
      <c r="D4871" s="16">
        <v>1425.467041015625</v>
      </c>
      <c r="E4871" s="16">
        <v>457.00335693359375</v>
      </c>
      <c r="F4871" s="16">
        <v>57.645103454589844</v>
      </c>
    </row>
    <row r="4872" spans="1:6" x14ac:dyDescent="0.2">
      <c r="A4872" t="s">
        <v>72</v>
      </c>
      <c r="B4872">
        <v>1992</v>
      </c>
      <c r="C4872" s="16">
        <v>2405.20654296875</v>
      </c>
      <c r="D4872" s="16">
        <v>1809.93603515625</v>
      </c>
      <c r="E4872" s="16">
        <v>644.515869140625</v>
      </c>
      <c r="F4872" s="16">
        <v>82.258697509765625</v>
      </c>
    </row>
    <row r="4873" spans="1:6" x14ac:dyDescent="0.2">
      <c r="A4873" t="s">
        <v>72</v>
      </c>
      <c r="B4873">
        <v>1993</v>
      </c>
      <c r="C4873" s="16">
        <v>3587.892333984375</v>
      </c>
      <c r="D4873" s="16">
        <v>3004.998291015625</v>
      </c>
      <c r="E4873" s="16">
        <v>949.0052490234375</v>
      </c>
      <c r="F4873" s="16">
        <v>143.83224487304688</v>
      </c>
    </row>
    <row r="4874" spans="1:6" x14ac:dyDescent="0.2">
      <c r="A4874" t="s">
        <v>72</v>
      </c>
      <c r="B4874">
        <v>1994</v>
      </c>
      <c r="C4874" s="16">
        <v>3607.751220703125</v>
      </c>
      <c r="D4874" s="16">
        <v>4469.865234375</v>
      </c>
      <c r="E4874" s="16">
        <v>1237.1556396484375</v>
      </c>
      <c r="F4874" s="16">
        <v>223.29277038574219</v>
      </c>
    </row>
    <row r="4875" spans="1:6" x14ac:dyDescent="0.2">
      <c r="A4875" t="s">
        <v>72</v>
      </c>
      <c r="B4875">
        <v>1995</v>
      </c>
      <c r="C4875" s="16">
        <v>3886.149658203125</v>
      </c>
      <c r="D4875" s="16">
        <v>5122.82666015625</v>
      </c>
      <c r="E4875" s="16">
        <v>1299.2027587890625</v>
      </c>
      <c r="F4875" s="16">
        <v>269.54690551757813</v>
      </c>
    </row>
    <row r="4876" spans="1:6" x14ac:dyDescent="0.2">
      <c r="A4876" t="s">
        <v>72</v>
      </c>
      <c r="B4876">
        <v>1996</v>
      </c>
      <c r="C4876" s="16">
        <v>4074.8173828125</v>
      </c>
      <c r="D4876" s="16">
        <v>7273.39599609375</v>
      </c>
      <c r="E4876" s="16">
        <v>1734.8931884765625</v>
      </c>
      <c r="F4876" s="16">
        <v>404.25814819335938</v>
      </c>
    </row>
    <row r="4877" spans="1:6" x14ac:dyDescent="0.2">
      <c r="A4877" t="s">
        <v>72</v>
      </c>
      <c r="B4877">
        <v>1997</v>
      </c>
      <c r="C4877" s="16">
        <v>5301.2548828125</v>
      </c>
      <c r="D4877" s="16">
        <v>9820.806640625</v>
      </c>
      <c r="E4877" s="16">
        <v>2779.8271484375</v>
      </c>
      <c r="F4877" s="16">
        <v>600.3111572265625</v>
      </c>
    </row>
    <row r="4878" spans="1:6" x14ac:dyDescent="0.2">
      <c r="A4878" t="s">
        <v>72</v>
      </c>
      <c r="B4878">
        <v>1998</v>
      </c>
      <c r="C4878" s="16">
        <v>7182.4287109375</v>
      </c>
      <c r="D4878" s="16">
        <v>11676.2685546875</v>
      </c>
      <c r="E4878" s="16">
        <v>3738.3193359375</v>
      </c>
      <c r="F4878" s="16">
        <v>776.534912109375</v>
      </c>
    </row>
    <row r="4879" spans="1:6" x14ac:dyDescent="0.2">
      <c r="A4879" t="s">
        <v>72</v>
      </c>
      <c r="B4879">
        <v>1999</v>
      </c>
      <c r="C4879" s="16">
        <v>9481.0234375</v>
      </c>
      <c r="D4879" s="16">
        <v>12895.314453125</v>
      </c>
      <c r="E4879" s="16">
        <v>3846.97021484375</v>
      </c>
      <c r="F4879" s="16">
        <v>879.6146240234375</v>
      </c>
    </row>
    <row r="4880" spans="1:6" x14ac:dyDescent="0.2">
      <c r="A4880" t="s">
        <v>72</v>
      </c>
      <c r="B4880">
        <v>2000</v>
      </c>
      <c r="C4880" s="16">
        <v>11022.8779296875</v>
      </c>
      <c r="D4880" s="16">
        <v>13662.330078125</v>
      </c>
      <c r="E4880" s="16">
        <v>1939.2545166015625</v>
      </c>
      <c r="F4880" s="16">
        <v>863.041748046875</v>
      </c>
    </row>
    <row r="4881" spans="1:6" x14ac:dyDescent="0.2">
      <c r="A4881" t="s">
        <v>72</v>
      </c>
      <c r="B4881">
        <v>2001</v>
      </c>
      <c r="C4881" s="16">
        <v>11384.544921875</v>
      </c>
      <c r="D4881" s="16">
        <v>14115.98046875</v>
      </c>
      <c r="E4881" s="16">
        <v>1913.96240234375</v>
      </c>
      <c r="F4881" s="16">
        <v>931.0223388671875</v>
      </c>
    </row>
    <row r="4882" spans="1:6" x14ac:dyDescent="0.2">
      <c r="A4882" t="s">
        <v>72</v>
      </c>
      <c r="B4882">
        <v>2002</v>
      </c>
      <c r="C4882" s="16">
        <v>8890.5771484375</v>
      </c>
      <c r="D4882" s="16">
        <v>14112.916015625</v>
      </c>
      <c r="E4882" s="16">
        <v>3689.62646484375</v>
      </c>
      <c r="F4882" s="16">
        <v>1100.4879150390625</v>
      </c>
    </row>
    <row r="4883" spans="1:6" x14ac:dyDescent="0.2">
      <c r="A4883" t="s">
        <v>72</v>
      </c>
      <c r="B4883">
        <v>2003</v>
      </c>
      <c r="C4883" s="16">
        <v>11433.33984375</v>
      </c>
      <c r="D4883" s="16">
        <v>16021.533203125</v>
      </c>
      <c r="E4883" s="16">
        <v>3991.890869140625</v>
      </c>
      <c r="F4883" s="16">
        <v>1296.0560302734375</v>
      </c>
    </row>
    <row r="4884" spans="1:6" x14ac:dyDescent="0.2">
      <c r="A4884" t="s">
        <v>72</v>
      </c>
      <c r="B4884">
        <v>2004</v>
      </c>
      <c r="C4884" s="16">
        <v>15223.283203125</v>
      </c>
      <c r="D4884" s="16">
        <v>21498.46484375</v>
      </c>
      <c r="E4884" s="16">
        <v>5205.03564453125</v>
      </c>
      <c r="F4884" s="16">
        <v>1809.962158203125</v>
      </c>
    </row>
    <row r="4885" spans="1:6" x14ac:dyDescent="0.2">
      <c r="A4885" t="s">
        <v>72</v>
      </c>
      <c r="B4885">
        <v>2005</v>
      </c>
      <c r="C4885" s="16">
        <v>15669.978515625</v>
      </c>
      <c r="D4885" s="16">
        <v>22224.853515625</v>
      </c>
      <c r="E4885" s="16">
        <v>5892.85498046875</v>
      </c>
      <c r="F4885" s="16">
        <v>1992.05029296875</v>
      </c>
    </row>
    <row r="4886" spans="1:6" x14ac:dyDescent="0.2">
      <c r="A4886" t="s">
        <v>72</v>
      </c>
      <c r="B4886">
        <v>2006</v>
      </c>
      <c r="C4886" s="16">
        <v>19448.24609375</v>
      </c>
      <c r="D4886" s="16">
        <v>26108.796875</v>
      </c>
      <c r="E4886" s="16">
        <v>8315.3369140625</v>
      </c>
      <c r="F4886" s="16">
        <v>2499.020263671875</v>
      </c>
    </row>
    <row r="4887" spans="1:6" x14ac:dyDescent="0.2">
      <c r="A4887" t="s">
        <v>72</v>
      </c>
      <c r="B4887">
        <v>2007</v>
      </c>
      <c r="C4887" s="16">
        <v>25129.974609375</v>
      </c>
      <c r="D4887" s="16">
        <v>35018.9921875</v>
      </c>
      <c r="E4887" s="16">
        <v>11681.1787109375</v>
      </c>
      <c r="F4887" s="16">
        <v>3363.515869140625</v>
      </c>
    </row>
    <row r="4888" spans="1:6" x14ac:dyDescent="0.2">
      <c r="A4888" t="s">
        <v>72</v>
      </c>
      <c r="B4888">
        <v>2008</v>
      </c>
      <c r="C4888" s="16">
        <v>46754.90234375</v>
      </c>
      <c r="D4888" s="16">
        <v>30051.5390625</v>
      </c>
      <c r="E4888" s="16">
        <v>7862.5556640625</v>
      </c>
      <c r="F4888" s="16">
        <v>3496.6953125</v>
      </c>
    </row>
    <row r="4889" spans="1:6" x14ac:dyDescent="0.2">
      <c r="A4889" t="s">
        <v>72</v>
      </c>
      <c r="B4889">
        <v>2009</v>
      </c>
      <c r="C4889" s="16">
        <v>27724.43359375</v>
      </c>
      <c r="D4889" s="16">
        <v>23669.54296875</v>
      </c>
      <c r="E4889" s="16">
        <v>6637.67138671875</v>
      </c>
      <c r="F4889" s="16">
        <v>2629.293212890625</v>
      </c>
    </row>
    <row r="4890" spans="1:6" x14ac:dyDescent="0.2">
      <c r="A4890" t="s">
        <v>72</v>
      </c>
      <c r="B4890">
        <v>2010</v>
      </c>
      <c r="C4890" s="16">
        <v>26276.736328125</v>
      </c>
      <c r="D4890" s="16">
        <v>27183.515625</v>
      </c>
      <c r="E4890" s="16">
        <v>7719.61376953125</v>
      </c>
      <c r="F4890" s="16">
        <v>3333.972412109375</v>
      </c>
    </row>
    <row r="4891" spans="1:6" x14ac:dyDescent="0.2">
      <c r="A4891" t="s">
        <v>72</v>
      </c>
      <c r="B4891">
        <v>2011</v>
      </c>
      <c r="C4891" s="16">
        <v>33223.95703125</v>
      </c>
      <c r="D4891" s="16">
        <v>33890.05078125</v>
      </c>
      <c r="E4891" s="16">
        <v>10516</v>
      </c>
      <c r="F4891" s="16">
        <v>4253.41650390625</v>
      </c>
    </row>
    <row r="4892" spans="1:6" x14ac:dyDescent="0.2">
      <c r="A4892" t="s">
        <v>72</v>
      </c>
      <c r="B4892">
        <v>2012</v>
      </c>
      <c r="C4892" s="16">
        <v>41636.734375</v>
      </c>
      <c r="D4892" s="16">
        <v>29847.166015625</v>
      </c>
      <c r="E4892" s="16">
        <v>11931.3984375</v>
      </c>
      <c r="F4892" s="16">
        <v>4648.9912109375</v>
      </c>
    </row>
    <row r="4893" spans="1:6" x14ac:dyDescent="0.2">
      <c r="A4893" t="s">
        <v>72</v>
      </c>
      <c r="B4893">
        <v>2013</v>
      </c>
      <c r="C4893" s="16">
        <v>42906.19140625</v>
      </c>
      <c r="D4893" s="16">
        <v>29588.880859375</v>
      </c>
      <c r="E4893" s="16">
        <v>11990.2314453125</v>
      </c>
      <c r="F4893" s="16">
        <v>4323.0947265625</v>
      </c>
    </row>
    <row r="4894" spans="1:6" x14ac:dyDescent="0.2">
      <c r="A4894" t="s">
        <v>72</v>
      </c>
      <c r="B4894">
        <v>2014</v>
      </c>
      <c r="C4894" s="16">
        <v>42898.50390625</v>
      </c>
      <c r="D4894" s="16">
        <v>32260.12890625</v>
      </c>
      <c r="E4894" s="16">
        <v>12953.7890625</v>
      </c>
      <c r="F4894" s="16">
        <v>4290.47802734375</v>
      </c>
    </row>
    <row r="4895" spans="1:6" x14ac:dyDescent="0.2">
      <c r="A4895" t="s">
        <v>72</v>
      </c>
      <c r="B4895">
        <v>2015</v>
      </c>
      <c r="C4895" s="16">
        <v>38050.4453125</v>
      </c>
      <c r="D4895" s="16">
        <v>51669.7421875</v>
      </c>
      <c r="E4895" s="16">
        <v>14463.708984375</v>
      </c>
      <c r="F4895" s="16">
        <v>4853.90283203125</v>
      </c>
    </row>
    <row r="4896" spans="1:6" x14ac:dyDescent="0.2">
      <c r="A4896" t="s">
        <v>72</v>
      </c>
      <c r="B4896">
        <v>2016</v>
      </c>
      <c r="C4896" s="16">
        <v>49887.4375</v>
      </c>
      <c r="D4896" s="16">
        <v>34698.9375</v>
      </c>
      <c r="E4896" s="16">
        <v>19754.587890625</v>
      </c>
      <c r="F4896" s="16">
        <v>5078.73828125</v>
      </c>
    </row>
    <row r="4897" spans="1:6" x14ac:dyDescent="0.2">
      <c r="A4897" t="s">
        <v>72</v>
      </c>
      <c r="B4897">
        <v>2017</v>
      </c>
      <c r="C4897" s="16">
        <v>52538.16015625</v>
      </c>
      <c r="D4897" s="16">
        <v>47762.53515625</v>
      </c>
      <c r="E4897" s="16">
        <v>18444.69921875</v>
      </c>
      <c r="F4897" s="16">
        <v>5790.50439453125</v>
      </c>
    </row>
    <row r="4898" spans="1:6" x14ac:dyDescent="0.2">
      <c r="A4898" t="s">
        <v>73</v>
      </c>
      <c r="B4898">
        <v>1950</v>
      </c>
    </row>
    <row r="4899" spans="1:6" x14ac:dyDescent="0.2">
      <c r="A4899" t="s">
        <v>73</v>
      </c>
      <c r="B4899">
        <v>1951</v>
      </c>
    </row>
    <row r="4900" spans="1:6" x14ac:dyDescent="0.2">
      <c r="A4900" t="s">
        <v>73</v>
      </c>
      <c r="B4900">
        <v>1952</v>
      </c>
    </row>
    <row r="4901" spans="1:6" x14ac:dyDescent="0.2">
      <c r="A4901" t="s">
        <v>73</v>
      </c>
      <c r="B4901">
        <v>1953</v>
      </c>
    </row>
    <row r="4902" spans="1:6" x14ac:dyDescent="0.2">
      <c r="A4902" t="s">
        <v>73</v>
      </c>
      <c r="B4902">
        <v>1954</v>
      </c>
    </row>
    <row r="4903" spans="1:6" x14ac:dyDescent="0.2">
      <c r="A4903" t="s">
        <v>73</v>
      </c>
      <c r="B4903">
        <v>1955</v>
      </c>
    </row>
    <row r="4904" spans="1:6" x14ac:dyDescent="0.2">
      <c r="A4904" t="s">
        <v>73</v>
      </c>
      <c r="B4904">
        <v>1956</v>
      </c>
    </row>
    <row r="4905" spans="1:6" x14ac:dyDescent="0.2">
      <c r="A4905" t="s">
        <v>73</v>
      </c>
      <c r="B4905">
        <v>1957</v>
      </c>
    </row>
    <row r="4906" spans="1:6" x14ac:dyDescent="0.2">
      <c r="A4906" t="s">
        <v>73</v>
      </c>
      <c r="B4906">
        <v>1958</v>
      </c>
    </row>
    <row r="4907" spans="1:6" x14ac:dyDescent="0.2">
      <c r="A4907" t="s">
        <v>73</v>
      </c>
      <c r="B4907">
        <v>1959</v>
      </c>
    </row>
    <row r="4908" spans="1:6" x14ac:dyDescent="0.2">
      <c r="A4908" t="s">
        <v>73</v>
      </c>
      <c r="B4908">
        <v>1960</v>
      </c>
    </row>
    <row r="4909" spans="1:6" x14ac:dyDescent="0.2">
      <c r="A4909" t="s">
        <v>73</v>
      </c>
      <c r="B4909">
        <v>1961</v>
      </c>
    </row>
    <row r="4910" spans="1:6" x14ac:dyDescent="0.2">
      <c r="A4910" t="s">
        <v>73</v>
      </c>
      <c r="B4910">
        <v>1962</v>
      </c>
    </row>
    <row r="4911" spans="1:6" x14ac:dyDescent="0.2">
      <c r="A4911" t="s">
        <v>73</v>
      </c>
      <c r="B4911">
        <v>1963</v>
      </c>
    </row>
    <row r="4912" spans="1:6" x14ac:dyDescent="0.2">
      <c r="A4912" t="s">
        <v>73</v>
      </c>
      <c r="B4912">
        <v>1964</v>
      </c>
    </row>
    <row r="4913" spans="1:2" x14ac:dyDescent="0.2">
      <c r="A4913" t="s">
        <v>73</v>
      </c>
      <c r="B4913">
        <v>1965</v>
      </c>
    </row>
    <row r="4914" spans="1:2" x14ac:dyDescent="0.2">
      <c r="A4914" t="s">
        <v>73</v>
      </c>
      <c r="B4914">
        <v>1966</v>
      </c>
    </row>
    <row r="4915" spans="1:2" x14ac:dyDescent="0.2">
      <c r="A4915" t="s">
        <v>73</v>
      </c>
      <c r="B4915">
        <v>1967</v>
      </c>
    </row>
    <row r="4916" spans="1:2" x14ac:dyDescent="0.2">
      <c r="A4916" t="s">
        <v>73</v>
      </c>
      <c r="B4916">
        <v>1968</v>
      </c>
    </row>
    <row r="4917" spans="1:2" x14ac:dyDescent="0.2">
      <c r="A4917" t="s">
        <v>73</v>
      </c>
      <c r="B4917">
        <v>1969</v>
      </c>
    </row>
    <row r="4918" spans="1:2" x14ac:dyDescent="0.2">
      <c r="A4918" t="s">
        <v>73</v>
      </c>
      <c r="B4918">
        <v>1970</v>
      </c>
    </row>
    <row r="4919" spans="1:2" x14ac:dyDescent="0.2">
      <c r="A4919" t="s">
        <v>73</v>
      </c>
      <c r="B4919">
        <v>1971</v>
      </c>
    </row>
    <row r="4920" spans="1:2" x14ac:dyDescent="0.2">
      <c r="A4920" t="s">
        <v>73</v>
      </c>
      <c r="B4920">
        <v>1972</v>
      </c>
    </row>
    <row r="4921" spans="1:2" x14ac:dyDescent="0.2">
      <c r="A4921" t="s">
        <v>73</v>
      </c>
      <c r="B4921">
        <v>1973</v>
      </c>
    </row>
    <row r="4922" spans="1:2" x14ac:dyDescent="0.2">
      <c r="A4922" t="s">
        <v>73</v>
      </c>
      <c r="B4922">
        <v>1974</v>
      </c>
    </row>
    <row r="4923" spans="1:2" x14ac:dyDescent="0.2">
      <c r="A4923" t="s">
        <v>73</v>
      </c>
      <c r="B4923">
        <v>1975</v>
      </c>
    </row>
    <row r="4924" spans="1:2" x14ac:dyDescent="0.2">
      <c r="A4924" t="s">
        <v>73</v>
      </c>
      <c r="B4924">
        <v>1976</v>
      </c>
    </row>
    <row r="4925" spans="1:2" x14ac:dyDescent="0.2">
      <c r="A4925" t="s">
        <v>73</v>
      </c>
      <c r="B4925">
        <v>1977</v>
      </c>
    </row>
    <row r="4926" spans="1:2" x14ac:dyDescent="0.2">
      <c r="A4926" t="s">
        <v>73</v>
      </c>
      <c r="B4926">
        <v>1978</v>
      </c>
    </row>
    <row r="4927" spans="1:2" x14ac:dyDescent="0.2">
      <c r="A4927" t="s">
        <v>73</v>
      </c>
      <c r="B4927">
        <v>1979</v>
      </c>
    </row>
    <row r="4928" spans="1:2" x14ac:dyDescent="0.2">
      <c r="A4928" t="s">
        <v>73</v>
      </c>
      <c r="B4928">
        <v>1980</v>
      </c>
    </row>
    <row r="4929" spans="1:6" x14ac:dyDescent="0.2">
      <c r="A4929" t="s">
        <v>73</v>
      </c>
      <c r="B4929">
        <v>1981</v>
      </c>
    </row>
    <row r="4930" spans="1:6" x14ac:dyDescent="0.2">
      <c r="A4930" t="s">
        <v>73</v>
      </c>
      <c r="B4930">
        <v>1982</v>
      </c>
    </row>
    <row r="4931" spans="1:6" x14ac:dyDescent="0.2">
      <c r="A4931" t="s">
        <v>73</v>
      </c>
      <c r="B4931">
        <v>1983</v>
      </c>
    </row>
    <row r="4932" spans="1:6" x14ac:dyDescent="0.2">
      <c r="A4932" t="s">
        <v>73</v>
      </c>
      <c r="B4932">
        <v>1984</v>
      </c>
    </row>
    <row r="4933" spans="1:6" x14ac:dyDescent="0.2">
      <c r="A4933" t="s">
        <v>73</v>
      </c>
      <c r="B4933">
        <v>1985</v>
      </c>
    </row>
    <row r="4934" spans="1:6" x14ac:dyDescent="0.2">
      <c r="A4934" t="s">
        <v>73</v>
      </c>
      <c r="B4934">
        <v>1986</v>
      </c>
    </row>
    <row r="4935" spans="1:6" x14ac:dyDescent="0.2">
      <c r="A4935" t="s">
        <v>73</v>
      </c>
      <c r="B4935">
        <v>1987</v>
      </c>
    </row>
    <row r="4936" spans="1:6" x14ac:dyDescent="0.2">
      <c r="A4936" t="s">
        <v>73</v>
      </c>
      <c r="B4936">
        <v>1988</v>
      </c>
    </row>
    <row r="4937" spans="1:6" x14ac:dyDescent="0.2">
      <c r="A4937" t="s">
        <v>73</v>
      </c>
      <c r="B4937">
        <v>1989</v>
      </c>
    </row>
    <row r="4938" spans="1:6" x14ac:dyDescent="0.2">
      <c r="A4938" t="s">
        <v>73</v>
      </c>
      <c r="B4938">
        <v>1990</v>
      </c>
      <c r="C4938" s="16">
        <v>31.112154006958008</v>
      </c>
      <c r="D4938" s="16">
        <v>3.3166279792785645</v>
      </c>
      <c r="E4938" s="16">
        <v>6.4207921028137207</v>
      </c>
      <c r="F4938" s="16">
        <v>0.53497803211212158</v>
      </c>
    </row>
    <row r="4939" spans="1:6" x14ac:dyDescent="0.2">
      <c r="A4939" t="s">
        <v>73</v>
      </c>
      <c r="B4939">
        <v>1991</v>
      </c>
      <c r="C4939" s="16">
        <v>49.204696655273438</v>
      </c>
      <c r="D4939" s="16">
        <v>4.6395554542541504</v>
      </c>
      <c r="E4939" s="16">
        <v>7.5507493019104004</v>
      </c>
      <c r="F4939" s="16">
        <v>0.73671436309814453</v>
      </c>
    </row>
    <row r="4940" spans="1:6" x14ac:dyDescent="0.2">
      <c r="A4940" t="s">
        <v>73</v>
      </c>
      <c r="B4940">
        <v>1992</v>
      </c>
      <c r="C4940" s="16">
        <v>230.37892150878906</v>
      </c>
      <c r="D4940" s="16">
        <v>90.990814208984375</v>
      </c>
      <c r="E4940" s="16">
        <v>58.883724212646484</v>
      </c>
      <c r="F4940" s="16">
        <v>9.881011962890625</v>
      </c>
    </row>
    <row r="4941" spans="1:6" x14ac:dyDescent="0.2">
      <c r="A4941" t="s">
        <v>73</v>
      </c>
      <c r="B4941">
        <v>1993</v>
      </c>
      <c r="C4941" s="16">
        <v>3902.59814453125</v>
      </c>
      <c r="D4941" s="16">
        <v>1521.8602294921875</v>
      </c>
      <c r="E4941" s="16">
        <v>643.08837890625</v>
      </c>
      <c r="F4941" s="16">
        <v>154.62599182128906</v>
      </c>
    </row>
    <row r="4942" spans="1:6" x14ac:dyDescent="0.2">
      <c r="A4942" t="s">
        <v>73</v>
      </c>
      <c r="B4942">
        <v>1994</v>
      </c>
      <c r="C4942" s="16">
        <v>7655.54638671875</v>
      </c>
      <c r="D4942" s="16">
        <v>2896.496826171875</v>
      </c>
      <c r="E4942" s="16">
        <v>2440.657470703125</v>
      </c>
      <c r="F4942" s="16">
        <v>410.51507568359375</v>
      </c>
    </row>
    <row r="4943" spans="1:6" x14ac:dyDescent="0.2">
      <c r="A4943" t="s">
        <v>73</v>
      </c>
      <c r="B4943">
        <v>1995</v>
      </c>
      <c r="C4943" s="16">
        <v>9803.701171875</v>
      </c>
      <c r="D4943" s="16">
        <v>5491.55712890625</v>
      </c>
      <c r="E4943" s="16">
        <v>1100.5950927734375</v>
      </c>
      <c r="F4943" s="16">
        <v>507.04638671875</v>
      </c>
    </row>
    <row r="4944" spans="1:6" x14ac:dyDescent="0.2">
      <c r="A4944" t="s">
        <v>73</v>
      </c>
      <c r="B4944">
        <v>1996</v>
      </c>
      <c r="C4944" s="16">
        <v>14704.1455078125</v>
      </c>
      <c r="D4944" s="16">
        <v>6701.54150390625</v>
      </c>
      <c r="E4944" s="16">
        <v>1599.1025390625</v>
      </c>
      <c r="F4944" s="16">
        <v>711.51043701171875</v>
      </c>
    </row>
    <row r="4945" spans="1:6" x14ac:dyDescent="0.2">
      <c r="A4945" t="s">
        <v>73</v>
      </c>
      <c r="B4945">
        <v>1997</v>
      </c>
      <c r="C4945" s="16">
        <v>19071.22265625</v>
      </c>
      <c r="D4945" s="16">
        <v>9623.06640625</v>
      </c>
      <c r="E4945" s="16">
        <v>2168.74951171875</v>
      </c>
      <c r="F4945" s="16">
        <v>929.1619873046875</v>
      </c>
    </row>
    <row r="4946" spans="1:6" x14ac:dyDescent="0.2">
      <c r="A4946" t="s">
        <v>73</v>
      </c>
      <c r="B4946">
        <v>1998</v>
      </c>
      <c r="C4946" s="16">
        <v>21671.41015625</v>
      </c>
      <c r="D4946" s="16">
        <v>8804.5302734375</v>
      </c>
      <c r="E4946" s="16">
        <v>2653.8935546875</v>
      </c>
      <c r="F4946" s="16">
        <v>878.2659912109375</v>
      </c>
    </row>
    <row r="4947" spans="1:6" x14ac:dyDescent="0.2">
      <c r="A4947" t="s">
        <v>73</v>
      </c>
      <c r="B4947">
        <v>1999</v>
      </c>
      <c r="C4947" s="16">
        <v>21144.345703125</v>
      </c>
      <c r="D4947" s="16">
        <v>9902.0009765625</v>
      </c>
      <c r="E4947" s="16">
        <v>2986.706787109375</v>
      </c>
      <c r="F4947" s="16">
        <v>1265.8466796875</v>
      </c>
    </row>
    <row r="4948" spans="1:6" x14ac:dyDescent="0.2">
      <c r="A4948" t="s">
        <v>73</v>
      </c>
      <c r="B4948">
        <v>2000</v>
      </c>
      <c r="C4948" s="16">
        <v>20686.8984375</v>
      </c>
      <c r="D4948" s="16">
        <v>10645.8779296875</v>
      </c>
      <c r="E4948" s="16">
        <v>3279.66845703125</v>
      </c>
      <c r="F4948" s="16">
        <v>1340.755859375</v>
      </c>
    </row>
    <row r="4949" spans="1:6" x14ac:dyDescent="0.2">
      <c r="A4949" t="s">
        <v>73</v>
      </c>
      <c r="B4949">
        <v>2001</v>
      </c>
      <c r="C4949" s="16">
        <v>22181.7421875</v>
      </c>
      <c r="D4949" s="16">
        <v>12132.8154296875</v>
      </c>
      <c r="E4949" s="16">
        <v>3927.68408203125</v>
      </c>
      <c r="F4949" s="16">
        <v>1364.557373046875</v>
      </c>
    </row>
    <row r="4950" spans="1:6" x14ac:dyDescent="0.2">
      <c r="A4950" t="s">
        <v>73</v>
      </c>
      <c r="B4950">
        <v>2002</v>
      </c>
      <c r="C4950" s="16">
        <v>27022.61328125</v>
      </c>
      <c r="D4950" s="16">
        <v>13206.4716796875</v>
      </c>
      <c r="E4950" s="16">
        <v>4879.61474609375</v>
      </c>
      <c r="F4950" s="16">
        <v>2067.600341796875</v>
      </c>
    </row>
    <row r="4951" spans="1:6" x14ac:dyDescent="0.2">
      <c r="A4951" t="s">
        <v>73</v>
      </c>
      <c r="B4951">
        <v>2003</v>
      </c>
      <c r="C4951" s="16">
        <v>35672.546875</v>
      </c>
      <c r="D4951" s="16">
        <v>16342.2314453125</v>
      </c>
      <c r="E4951" s="16">
        <v>5757.03515625</v>
      </c>
      <c r="F4951" s="16">
        <v>2241.485107421875</v>
      </c>
    </row>
    <row r="4952" spans="1:6" x14ac:dyDescent="0.2">
      <c r="A4952" t="s">
        <v>73</v>
      </c>
      <c r="B4952">
        <v>2004</v>
      </c>
      <c r="C4952" s="16">
        <v>36639.94140625</v>
      </c>
      <c r="D4952" s="16">
        <v>16396.99609375</v>
      </c>
      <c r="E4952" s="16">
        <v>8745.2060546875</v>
      </c>
      <c r="F4952" s="16">
        <v>2670.056396484375</v>
      </c>
    </row>
    <row r="4953" spans="1:6" x14ac:dyDescent="0.2">
      <c r="A4953" t="s">
        <v>73</v>
      </c>
      <c r="B4953">
        <v>2005</v>
      </c>
      <c r="C4953" s="16">
        <v>40649.8203125</v>
      </c>
      <c r="D4953" s="16">
        <v>17097.541015625</v>
      </c>
      <c r="E4953" s="16">
        <v>7975.7021484375</v>
      </c>
      <c r="F4953" s="16">
        <v>2927.93798828125</v>
      </c>
    </row>
    <row r="4954" spans="1:6" x14ac:dyDescent="0.2">
      <c r="A4954" t="s">
        <v>73</v>
      </c>
      <c r="B4954">
        <v>2006</v>
      </c>
      <c r="C4954" s="16">
        <v>45318.98046875</v>
      </c>
      <c r="D4954" s="16">
        <v>19415.6328125</v>
      </c>
      <c r="E4954" s="16">
        <v>9244.009765625</v>
      </c>
      <c r="F4954" s="16">
        <v>4273.67529296875</v>
      </c>
    </row>
    <row r="4955" spans="1:6" x14ac:dyDescent="0.2">
      <c r="A4955" t="s">
        <v>73</v>
      </c>
      <c r="B4955">
        <v>2007</v>
      </c>
      <c r="C4955" s="16">
        <v>47029.15234375</v>
      </c>
      <c r="D4955" s="16">
        <v>22846.626953125</v>
      </c>
      <c r="E4955" s="16">
        <v>11072.763671875</v>
      </c>
      <c r="F4955" s="16">
        <v>5427.158203125</v>
      </c>
    </row>
    <row r="4956" spans="1:6" x14ac:dyDescent="0.2">
      <c r="A4956" t="s">
        <v>73</v>
      </c>
      <c r="B4956">
        <v>2008</v>
      </c>
      <c r="C4956" s="16">
        <v>51051.5</v>
      </c>
      <c r="D4956" s="16">
        <v>27427.5</v>
      </c>
      <c r="E4956" s="16">
        <v>13530.56640625</v>
      </c>
      <c r="F4956" s="16">
        <v>5700.0361328125</v>
      </c>
    </row>
    <row r="4957" spans="1:6" x14ac:dyDescent="0.2">
      <c r="A4957" t="s">
        <v>73</v>
      </c>
      <c r="B4957">
        <v>2009</v>
      </c>
      <c r="C4957" s="16">
        <v>49210.3125</v>
      </c>
      <c r="D4957" s="16">
        <v>20184.830078125</v>
      </c>
      <c r="E4957" s="16">
        <v>10190.607421875</v>
      </c>
      <c r="F4957" s="16">
        <v>3846.8486328125</v>
      </c>
    </row>
    <row r="4958" spans="1:6" x14ac:dyDescent="0.2">
      <c r="A4958" t="s">
        <v>73</v>
      </c>
      <c r="B4958">
        <v>2010</v>
      </c>
      <c r="C4958" s="16">
        <v>40375.8828125</v>
      </c>
      <c r="D4958" s="16">
        <v>16056.267578125</v>
      </c>
      <c r="E4958" s="16">
        <v>8238.33203125</v>
      </c>
      <c r="F4958" s="16">
        <v>5113.41748046875</v>
      </c>
    </row>
    <row r="4959" spans="1:6" x14ac:dyDescent="0.2">
      <c r="A4959" t="s">
        <v>73</v>
      </c>
      <c r="B4959">
        <v>2011</v>
      </c>
      <c r="C4959" s="16">
        <v>37155.6796875</v>
      </c>
      <c r="D4959" s="16">
        <v>17325.193359375</v>
      </c>
      <c r="E4959" s="16">
        <v>9030.0947265625</v>
      </c>
      <c r="F4959" s="16">
        <v>3960.23095703125</v>
      </c>
    </row>
    <row r="4960" spans="1:6" x14ac:dyDescent="0.2">
      <c r="A4960" t="s">
        <v>73</v>
      </c>
      <c r="B4960">
        <v>2012</v>
      </c>
      <c r="C4960" s="16">
        <v>35121.16796875</v>
      </c>
      <c r="D4960" s="16">
        <v>16423.68359375</v>
      </c>
      <c r="E4960" s="16">
        <v>8744.2421875</v>
      </c>
      <c r="F4960" s="16">
        <v>4530.8076171875</v>
      </c>
    </row>
    <row r="4961" spans="1:6" x14ac:dyDescent="0.2">
      <c r="A4961" t="s">
        <v>73</v>
      </c>
      <c r="B4961">
        <v>2013</v>
      </c>
      <c r="C4961" s="16">
        <v>34340.1484375</v>
      </c>
      <c r="D4961" s="16">
        <v>16607.01953125</v>
      </c>
      <c r="E4961" s="16">
        <v>8997.33203125</v>
      </c>
      <c r="F4961" s="16">
        <v>5312.40234375</v>
      </c>
    </row>
    <row r="4962" spans="1:6" x14ac:dyDescent="0.2">
      <c r="A4962" t="s">
        <v>73</v>
      </c>
      <c r="B4962">
        <v>2014</v>
      </c>
      <c r="C4962" s="16">
        <v>32900.98046875</v>
      </c>
      <c r="D4962" s="16">
        <v>16896.923828125</v>
      </c>
      <c r="E4962" s="16">
        <v>9347.5009765625</v>
      </c>
      <c r="F4962" s="16">
        <v>4651.193359375</v>
      </c>
    </row>
    <row r="4963" spans="1:6" x14ac:dyDescent="0.2">
      <c r="A4963" t="s">
        <v>73</v>
      </c>
      <c r="B4963">
        <v>2015</v>
      </c>
      <c r="C4963" s="16">
        <v>32978.6875</v>
      </c>
      <c r="D4963" s="16">
        <v>18620.87109375</v>
      </c>
      <c r="E4963" s="16">
        <v>9706.3828125</v>
      </c>
      <c r="F4963" s="16">
        <v>5095.15966796875</v>
      </c>
    </row>
    <row r="4964" spans="1:6" x14ac:dyDescent="0.2">
      <c r="A4964" t="s">
        <v>73</v>
      </c>
      <c r="B4964">
        <v>2016</v>
      </c>
      <c r="C4964" s="16">
        <v>33193.921875</v>
      </c>
      <c r="D4964" s="16">
        <v>19934.451171875</v>
      </c>
      <c r="E4964" s="16">
        <v>11012.4150390625</v>
      </c>
      <c r="F4964" s="16">
        <v>6297.51416015625</v>
      </c>
    </row>
    <row r="4965" spans="1:6" x14ac:dyDescent="0.2">
      <c r="A4965" t="s">
        <v>73</v>
      </c>
      <c r="B4965">
        <v>2017</v>
      </c>
      <c r="C4965" s="16">
        <v>34554.5078125</v>
      </c>
      <c r="D4965" s="16">
        <v>20751.544921875</v>
      </c>
      <c r="E4965" s="16">
        <v>11463.802734375</v>
      </c>
      <c r="F4965" s="16">
        <v>6555.64306640625</v>
      </c>
    </row>
    <row r="4966" spans="1:6" x14ac:dyDescent="0.2">
      <c r="A4966" t="s">
        <v>74</v>
      </c>
      <c r="B4966">
        <v>1950</v>
      </c>
    </row>
    <row r="4967" spans="1:6" x14ac:dyDescent="0.2">
      <c r="A4967" t="s">
        <v>74</v>
      </c>
      <c r="B4967">
        <v>1951</v>
      </c>
    </row>
    <row r="4968" spans="1:6" x14ac:dyDescent="0.2">
      <c r="A4968" t="s">
        <v>74</v>
      </c>
      <c r="B4968">
        <v>1952</v>
      </c>
    </row>
    <row r="4969" spans="1:6" x14ac:dyDescent="0.2">
      <c r="A4969" t="s">
        <v>74</v>
      </c>
      <c r="B4969">
        <v>1953</v>
      </c>
    </row>
    <row r="4970" spans="1:6" x14ac:dyDescent="0.2">
      <c r="A4970" t="s">
        <v>74</v>
      </c>
      <c r="B4970">
        <v>1954</v>
      </c>
    </row>
    <row r="4971" spans="1:6" x14ac:dyDescent="0.2">
      <c r="A4971" t="s">
        <v>74</v>
      </c>
      <c r="B4971">
        <v>1955</v>
      </c>
    </row>
    <row r="4972" spans="1:6" x14ac:dyDescent="0.2">
      <c r="A4972" t="s">
        <v>74</v>
      </c>
      <c r="B4972">
        <v>1956</v>
      </c>
    </row>
    <row r="4973" spans="1:6" x14ac:dyDescent="0.2">
      <c r="A4973" t="s">
        <v>74</v>
      </c>
      <c r="B4973">
        <v>1957</v>
      </c>
    </row>
    <row r="4974" spans="1:6" x14ac:dyDescent="0.2">
      <c r="A4974" t="s">
        <v>74</v>
      </c>
      <c r="B4974">
        <v>1958</v>
      </c>
    </row>
    <row r="4975" spans="1:6" x14ac:dyDescent="0.2">
      <c r="A4975" t="s">
        <v>74</v>
      </c>
      <c r="B4975">
        <v>1959</v>
      </c>
    </row>
    <row r="4976" spans="1:6" x14ac:dyDescent="0.2">
      <c r="A4976" t="s">
        <v>74</v>
      </c>
      <c r="B4976">
        <v>1960</v>
      </c>
      <c r="C4976" s="16">
        <v>121.60636901855469</v>
      </c>
      <c r="D4976" s="16">
        <v>35.151939392089844</v>
      </c>
      <c r="E4976" s="16">
        <v>1.737334132194519</v>
      </c>
      <c r="F4976" s="16">
        <v>0</v>
      </c>
    </row>
    <row r="4977" spans="1:6" x14ac:dyDescent="0.2">
      <c r="A4977" t="s">
        <v>74</v>
      </c>
      <c r="B4977">
        <v>1961</v>
      </c>
      <c r="C4977" s="16">
        <v>119.55124664306641</v>
      </c>
      <c r="D4977" s="16">
        <v>34.152435302734375</v>
      </c>
      <c r="E4977" s="16">
        <v>1.7143542766571045</v>
      </c>
      <c r="F4977" s="16">
        <v>2.5333141820738092E-5</v>
      </c>
    </row>
    <row r="4978" spans="1:6" x14ac:dyDescent="0.2">
      <c r="A4978" t="s">
        <v>74</v>
      </c>
      <c r="B4978">
        <v>1962</v>
      </c>
      <c r="C4978" s="16">
        <v>129.05220031738281</v>
      </c>
      <c r="D4978" s="16">
        <v>36.829586029052734</v>
      </c>
      <c r="E4978" s="16">
        <v>1.8465555906295776</v>
      </c>
      <c r="F4978" s="16">
        <v>5.5014919780660421E-5</v>
      </c>
    </row>
    <row r="4979" spans="1:6" x14ac:dyDescent="0.2">
      <c r="A4979" t="s">
        <v>74</v>
      </c>
      <c r="B4979">
        <v>1963</v>
      </c>
      <c r="C4979" s="16">
        <v>132.26358032226563</v>
      </c>
      <c r="D4979" s="16">
        <v>38.186294555664063</v>
      </c>
      <c r="E4979" s="16">
        <v>1.8948101997375488</v>
      </c>
      <c r="F4979" s="16">
        <v>8.7723492470104247E-5</v>
      </c>
    </row>
    <row r="4980" spans="1:6" x14ac:dyDescent="0.2">
      <c r="A4980" t="s">
        <v>74</v>
      </c>
      <c r="B4980">
        <v>1964</v>
      </c>
      <c r="C4980" s="16">
        <v>127.81459045410156</v>
      </c>
      <c r="D4980" s="16">
        <v>41.154788970947266</v>
      </c>
      <c r="E4980" s="16">
        <v>1.8364887237548828</v>
      </c>
      <c r="F4980" s="16">
        <v>1.1905176506843418E-4</v>
      </c>
    </row>
    <row r="4981" spans="1:6" x14ac:dyDescent="0.2">
      <c r="A4981" t="s">
        <v>74</v>
      </c>
      <c r="B4981">
        <v>1965</v>
      </c>
      <c r="C4981" s="16">
        <v>133.96147155761719</v>
      </c>
      <c r="D4981" s="16">
        <v>44.150260925292969</v>
      </c>
      <c r="E4981" s="16">
        <v>1.9268465042114258</v>
      </c>
      <c r="F4981" s="16">
        <v>1.6149473958648741E-4</v>
      </c>
    </row>
    <row r="4982" spans="1:6" x14ac:dyDescent="0.2">
      <c r="A4982" t="s">
        <v>74</v>
      </c>
      <c r="B4982">
        <v>1966</v>
      </c>
      <c r="C4982" s="16">
        <v>110.4871826171875</v>
      </c>
      <c r="D4982" s="16">
        <v>43.343666076660156</v>
      </c>
      <c r="E4982" s="16">
        <v>1.5870515108108521</v>
      </c>
      <c r="F4982" s="16">
        <v>1.6163478721864522E-4</v>
      </c>
    </row>
    <row r="4983" spans="1:6" x14ac:dyDescent="0.2">
      <c r="A4983" t="s">
        <v>74</v>
      </c>
      <c r="B4983">
        <v>1967</v>
      </c>
      <c r="C4983" s="16">
        <v>112.85353088378906</v>
      </c>
      <c r="D4983" s="16">
        <v>44.019359588623047</v>
      </c>
      <c r="E4983" s="16">
        <v>1.622551441192627</v>
      </c>
      <c r="F4983" s="16">
        <v>1.9970448920503259E-4</v>
      </c>
    </row>
    <row r="4984" spans="1:6" x14ac:dyDescent="0.2">
      <c r="A4984" t="s">
        <v>74</v>
      </c>
      <c r="B4984">
        <v>1968</v>
      </c>
      <c r="C4984" s="16">
        <v>108.95600891113281</v>
      </c>
      <c r="D4984" s="16">
        <v>43.361824035644531</v>
      </c>
      <c r="E4984" s="16">
        <v>1.5612127780914307</v>
      </c>
      <c r="F4984" s="16">
        <v>2.1850854682270437E-4</v>
      </c>
    </row>
    <row r="4985" spans="1:6" x14ac:dyDescent="0.2">
      <c r="A4985" t="s">
        <v>74</v>
      </c>
      <c r="B4985">
        <v>1969</v>
      </c>
      <c r="C4985" s="16">
        <v>148.1019287109375</v>
      </c>
      <c r="D4985" s="16">
        <v>49.809627532958984</v>
      </c>
      <c r="E4985" s="16">
        <v>2.1311385631561279</v>
      </c>
      <c r="F4985" s="16">
        <v>3.5607660538516939E-4</v>
      </c>
    </row>
    <row r="4986" spans="1:6" x14ac:dyDescent="0.2">
      <c r="A4986" t="s">
        <v>74</v>
      </c>
      <c r="B4986">
        <v>1970</v>
      </c>
      <c r="C4986" s="16">
        <v>198.34234619140625</v>
      </c>
      <c r="D4986" s="16">
        <v>55.773357391357422</v>
      </c>
      <c r="E4986" s="16">
        <v>2.8621225357055664</v>
      </c>
      <c r="F4986" s="16">
        <v>5.5507331853732467E-4</v>
      </c>
    </row>
    <row r="4987" spans="1:6" x14ac:dyDescent="0.2">
      <c r="A4987" t="s">
        <v>74</v>
      </c>
      <c r="B4987">
        <v>1971</v>
      </c>
      <c r="C4987" s="16">
        <v>231.99998474121094</v>
      </c>
      <c r="D4987" s="16">
        <v>60.028495788574219</v>
      </c>
      <c r="E4987" s="16">
        <v>3.4190151691436768</v>
      </c>
      <c r="F4987" s="16">
        <v>6.9134880322962999E-4</v>
      </c>
    </row>
    <row r="4988" spans="1:6" x14ac:dyDescent="0.2">
      <c r="A4988" t="s">
        <v>74</v>
      </c>
      <c r="B4988">
        <v>1972</v>
      </c>
      <c r="C4988" s="16">
        <v>265.20272827148438</v>
      </c>
      <c r="D4988" s="16">
        <v>60.628192901611328</v>
      </c>
      <c r="E4988" s="16">
        <v>3.4698843955993652</v>
      </c>
      <c r="F4988" s="16">
        <v>8.397191995754838E-4</v>
      </c>
    </row>
    <row r="4989" spans="1:6" x14ac:dyDescent="0.2">
      <c r="A4989" t="s">
        <v>74</v>
      </c>
      <c r="B4989">
        <v>1973</v>
      </c>
      <c r="C4989" s="16">
        <v>393.15621948242188</v>
      </c>
      <c r="D4989" s="16">
        <v>73.523536682128906</v>
      </c>
      <c r="E4989" s="16">
        <v>4.1895232200622559</v>
      </c>
      <c r="F4989" s="16">
        <v>1.271350309252739E-3</v>
      </c>
    </row>
    <row r="4990" spans="1:6" x14ac:dyDescent="0.2">
      <c r="A4990" t="s">
        <v>74</v>
      </c>
      <c r="B4990">
        <v>1974</v>
      </c>
      <c r="C4990" s="16">
        <v>551.43988037109375</v>
      </c>
      <c r="D4990" s="16">
        <v>87.411048889160156</v>
      </c>
      <c r="E4990" s="16">
        <v>4.3625435829162598</v>
      </c>
      <c r="F4990" s="16">
        <v>1.8460280261933804E-3</v>
      </c>
    </row>
    <row r="4991" spans="1:6" x14ac:dyDescent="0.2">
      <c r="A4991" t="s">
        <v>74</v>
      </c>
      <c r="B4991">
        <v>1975</v>
      </c>
      <c r="C4991" s="16">
        <v>712.61505126953125</v>
      </c>
      <c r="D4991" s="16">
        <v>112.14913940429688</v>
      </c>
      <c r="E4991" s="16">
        <v>6.1810898780822754</v>
      </c>
      <c r="F4991" s="16">
        <v>2.7504379395395517E-3</v>
      </c>
    </row>
    <row r="4992" spans="1:6" x14ac:dyDescent="0.2">
      <c r="A4992" t="s">
        <v>74</v>
      </c>
      <c r="B4992">
        <v>1976</v>
      </c>
      <c r="C4992" s="16">
        <v>898.125732421875</v>
      </c>
      <c r="D4992" s="16">
        <v>138.07742309570313</v>
      </c>
      <c r="E4992" s="16">
        <v>7.0946578979492188</v>
      </c>
      <c r="F4992" s="16">
        <v>3.5993896890431643E-3</v>
      </c>
    </row>
    <row r="4993" spans="1:6" x14ac:dyDescent="0.2">
      <c r="A4993" t="s">
        <v>74</v>
      </c>
      <c r="B4993">
        <v>1977</v>
      </c>
      <c r="C4993" s="16">
        <v>994.68792724609375</v>
      </c>
      <c r="D4993" s="16">
        <v>148.16622924804688</v>
      </c>
      <c r="E4993" s="16">
        <v>8.1585235595703125</v>
      </c>
      <c r="F4993" s="16">
        <v>4.2587625794112682E-3</v>
      </c>
    </row>
    <row r="4994" spans="1:6" x14ac:dyDescent="0.2">
      <c r="A4994" t="s">
        <v>74</v>
      </c>
      <c r="B4994">
        <v>1978</v>
      </c>
      <c r="C4994" s="16">
        <v>1138.2674560546875</v>
      </c>
      <c r="D4994" s="16">
        <v>166.09486389160156</v>
      </c>
      <c r="E4994" s="16">
        <v>14.37735652923584</v>
      </c>
      <c r="F4994" s="16">
        <v>5.6310421787202358E-3</v>
      </c>
    </row>
    <row r="4995" spans="1:6" x14ac:dyDescent="0.2">
      <c r="A4995" t="s">
        <v>74</v>
      </c>
      <c r="B4995">
        <v>1979</v>
      </c>
      <c r="C4995" s="16">
        <v>1248.0384521484375</v>
      </c>
      <c r="D4995" s="16">
        <v>179.34288024902344</v>
      </c>
      <c r="E4995" s="16">
        <v>15.999660491943359</v>
      </c>
      <c r="F4995" s="16">
        <v>6.4808093011379242E-3</v>
      </c>
    </row>
    <row r="4996" spans="1:6" x14ac:dyDescent="0.2">
      <c r="A4996" t="s">
        <v>74</v>
      </c>
      <c r="B4996">
        <v>1980</v>
      </c>
      <c r="C4996" s="16">
        <v>1608.4052734375</v>
      </c>
      <c r="D4996" s="16">
        <v>277.26806640625</v>
      </c>
      <c r="E4996" s="16">
        <v>19.344200134277344</v>
      </c>
      <c r="F4996" s="16">
        <v>7.7344030141830444E-3</v>
      </c>
    </row>
    <row r="4997" spans="1:6" x14ac:dyDescent="0.2">
      <c r="A4997" t="s">
        <v>74</v>
      </c>
      <c r="B4997">
        <v>1981</v>
      </c>
      <c r="C4997" s="16">
        <v>1607.341552734375</v>
      </c>
      <c r="D4997" s="16">
        <v>298.96316528320313</v>
      </c>
      <c r="E4997" s="16">
        <v>20.041894912719727</v>
      </c>
      <c r="F4997" s="16">
        <v>0.22184431552886963</v>
      </c>
    </row>
    <row r="4998" spans="1:6" x14ac:dyDescent="0.2">
      <c r="A4998" t="s">
        <v>74</v>
      </c>
      <c r="B4998">
        <v>1982</v>
      </c>
      <c r="C4998" s="16">
        <v>1569.1380615234375</v>
      </c>
      <c r="D4998" s="16">
        <v>303.4984130859375</v>
      </c>
      <c r="E4998" s="16">
        <v>19.629159927368164</v>
      </c>
      <c r="F4998" s="16">
        <v>0.44933056831359863</v>
      </c>
    </row>
    <row r="4999" spans="1:6" x14ac:dyDescent="0.2">
      <c r="A4999" t="s">
        <v>74</v>
      </c>
      <c r="B4999">
        <v>1983</v>
      </c>
      <c r="C4999" s="16">
        <v>1712.77294921875</v>
      </c>
      <c r="D4999" s="16">
        <v>314.6064453125</v>
      </c>
      <c r="E4999" s="16">
        <v>20.055519104003906</v>
      </c>
      <c r="F4999" s="16">
        <v>0.69812643527984619</v>
      </c>
    </row>
    <row r="5000" spans="1:6" x14ac:dyDescent="0.2">
      <c r="A5000" t="s">
        <v>74</v>
      </c>
      <c r="B5000">
        <v>1984</v>
      </c>
      <c r="C5000" s="16">
        <v>1861.350341796875</v>
      </c>
      <c r="D5000" s="16">
        <v>334.27462768554688</v>
      </c>
      <c r="E5000" s="16">
        <v>20.787679672241211</v>
      </c>
      <c r="F5000" s="16">
        <v>0.98758554458618164</v>
      </c>
    </row>
    <row r="5001" spans="1:6" x14ac:dyDescent="0.2">
      <c r="A5001" t="s">
        <v>74</v>
      </c>
      <c r="B5001">
        <v>1985</v>
      </c>
      <c r="C5001" s="16">
        <v>2191.06591796875</v>
      </c>
      <c r="D5001" s="16">
        <v>359.0880126953125</v>
      </c>
      <c r="E5001" s="16">
        <v>22.918083190917969</v>
      </c>
      <c r="F5001" s="16">
        <v>1.3280816078186035</v>
      </c>
    </row>
    <row r="5002" spans="1:6" x14ac:dyDescent="0.2">
      <c r="A5002" t="s">
        <v>74</v>
      </c>
      <c r="B5002">
        <v>1986</v>
      </c>
      <c r="C5002" s="16">
        <v>2119.939453125</v>
      </c>
      <c r="D5002" s="16">
        <v>350.94540405273438</v>
      </c>
      <c r="E5002" s="16">
        <v>20.410160064697266</v>
      </c>
      <c r="F5002" s="16">
        <v>1.5491529703140259</v>
      </c>
    </row>
    <row r="5003" spans="1:6" x14ac:dyDescent="0.2">
      <c r="A5003" t="s">
        <v>74</v>
      </c>
      <c r="B5003">
        <v>1987</v>
      </c>
      <c r="C5003" s="16">
        <v>2022.3411865234375</v>
      </c>
      <c r="D5003" s="16">
        <v>332.80972290039063</v>
      </c>
      <c r="E5003" s="16">
        <v>20.563859939575195</v>
      </c>
      <c r="F5003" s="16">
        <v>1.7199314832687378</v>
      </c>
    </row>
    <row r="5004" spans="1:6" x14ac:dyDescent="0.2">
      <c r="A5004" t="s">
        <v>74</v>
      </c>
      <c r="B5004">
        <v>1988</v>
      </c>
      <c r="C5004" s="16">
        <v>1988.06005859375</v>
      </c>
      <c r="D5004" s="16">
        <v>300.226318359375</v>
      </c>
      <c r="E5004" s="16">
        <v>18.131748199462891</v>
      </c>
      <c r="F5004" s="16">
        <v>1.7708656787872314</v>
      </c>
    </row>
    <row r="5005" spans="1:6" x14ac:dyDescent="0.2">
      <c r="A5005" t="s">
        <v>74</v>
      </c>
      <c r="B5005">
        <v>1989</v>
      </c>
      <c r="C5005" s="16">
        <v>2214.280029296875</v>
      </c>
      <c r="D5005" s="16">
        <v>335.24093627929688</v>
      </c>
      <c r="E5005" s="16">
        <v>24.383562088012695</v>
      </c>
      <c r="F5005" s="16">
        <v>2.2505803108215332</v>
      </c>
    </row>
    <row r="5006" spans="1:6" x14ac:dyDescent="0.2">
      <c r="A5006" t="s">
        <v>74</v>
      </c>
      <c r="B5006">
        <v>1990</v>
      </c>
      <c r="C5006" s="16">
        <v>2894.50390625</v>
      </c>
      <c r="D5006" s="16">
        <v>160.68363952636719</v>
      </c>
      <c r="E5006" s="16">
        <v>27.419391632080078</v>
      </c>
      <c r="F5006" s="16">
        <v>1.3081040382385254</v>
      </c>
    </row>
    <row r="5007" spans="1:6" x14ac:dyDescent="0.2">
      <c r="A5007" t="s">
        <v>74</v>
      </c>
      <c r="B5007">
        <v>1991</v>
      </c>
      <c r="C5007" s="16">
        <v>4262.10009765625</v>
      </c>
      <c r="D5007" s="16">
        <v>126.34669494628906</v>
      </c>
      <c r="E5007" s="16">
        <v>21.45659065246582</v>
      </c>
      <c r="F5007" s="16">
        <v>1.1306803226470947</v>
      </c>
    </row>
    <row r="5008" spans="1:6" x14ac:dyDescent="0.2">
      <c r="A5008" t="s">
        <v>74</v>
      </c>
      <c r="B5008">
        <v>1992</v>
      </c>
      <c r="C5008" s="16">
        <v>4390.2763671875</v>
      </c>
      <c r="D5008" s="16">
        <v>168.76980590820313</v>
      </c>
      <c r="E5008" s="16">
        <v>15.0538330078125</v>
      </c>
      <c r="F5008" s="16">
        <v>1.5338895320892334</v>
      </c>
    </row>
    <row r="5009" spans="1:6" x14ac:dyDescent="0.2">
      <c r="A5009" t="s">
        <v>74</v>
      </c>
      <c r="B5009">
        <v>1993</v>
      </c>
      <c r="C5009" s="16">
        <v>3112.154541015625</v>
      </c>
      <c r="D5009" s="16">
        <v>80.742843627929688</v>
      </c>
      <c r="E5009" s="16">
        <v>11.148160934448242</v>
      </c>
      <c r="F5009" s="16">
        <v>0.83057564496994019</v>
      </c>
    </row>
    <row r="5010" spans="1:6" x14ac:dyDescent="0.2">
      <c r="A5010" t="s">
        <v>74</v>
      </c>
      <c r="B5010">
        <v>1994</v>
      </c>
      <c r="C5010" s="16">
        <v>3175.017822265625</v>
      </c>
      <c r="D5010" s="16">
        <v>71.767013549804688</v>
      </c>
      <c r="E5010" s="16">
        <v>12.675980567932129</v>
      </c>
      <c r="F5010" s="16">
        <v>0.82221078872680664</v>
      </c>
    </row>
    <row r="5011" spans="1:6" x14ac:dyDescent="0.2">
      <c r="A5011" t="s">
        <v>74</v>
      </c>
      <c r="B5011">
        <v>1995</v>
      </c>
      <c r="C5011" s="16">
        <v>10115.923828125</v>
      </c>
      <c r="D5011" s="16">
        <v>440.53472900390625</v>
      </c>
      <c r="E5011" s="16">
        <v>66.425010681152344</v>
      </c>
      <c r="F5011" s="16">
        <v>5.2878341674804688</v>
      </c>
    </row>
    <row r="5012" spans="1:6" x14ac:dyDescent="0.2">
      <c r="A5012" t="s">
        <v>74</v>
      </c>
      <c r="B5012">
        <v>1996</v>
      </c>
      <c r="C5012" s="16">
        <v>12727.2216796875</v>
      </c>
      <c r="D5012" s="16">
        <v>343.95257568359375</v>
      </c>
      <c r="E5012" s="16">
        <v>46.840267181396484</v>
      </c>
      <c r="F5012" s="16">
        <v>4.347569465637207</v>
      </c>
    </row>
    <row r="5013" spans="1:6" x14ac:dyDescent="0.2">
      <c r="A5013" t="s">
        <v>74</v>
      </c>
      <c r="B5013">
        <v>1997</v>
      </c>
      <c r="C5013" s="16">
        <v>12841.1103515625</v>
      </c>
      <c r="D5013" s="16">
        <v>360.72970581054688</v>
      </c>
      <c r="E5013" s="16">
        <v>40.302314758300781</v>
      </c>
      <c r="F5013" s="16">
        <v>4.7411918640136719</v>
      </c>
    </row>
    <row r="5014" spans="1:6" x14ac:dyDescent="0.2">
      <c r="A5014" t="s">
        <v>74</v>
      </c>
      <c r="B5014">
        <v>1998</v>
      </c>
      <c r="C5014" s="16">
        <v>15944.6748046875</v>
      </c>
      <c r="D5014" s="16">
        <v>387.67984008789063</v>
      </c>
      <c r="E5014" s="16">
        <v>43.807575225830078</v>
      </c>
      <c r="F5014" s="16">
        <v>5.4011650085449219</v>
      </c>
    </row>
    <row r="5015" spans="1:6" x14ac:dyDescent="0.2">
      <c r="A5015" t="s">
        <v>74</v>
      </c>
      <c r="B5015">
        <v>1999</v>
      </c>
      <c r="C5015" s="16">
        <v>18598.53125</v>
      </c>
      <c r="D5015" s="16">
        <v>516.6455078125</v>
      </c>
      <c r="E5015" s="16">
        <v>59.403411865234375</v>
      </c>
      <c r="F5015" s="16">
        <v>7.61053466796875</v>
      </c>
    </row>
    <row r="5016" spans="1:6" x14ac:dyDescent="0.2">
      <c r="A5016" t="s">
        <v>74</v>
      </c>
      <c r="B5016">
        <v>2000</v>
      </c>
      <c r="C5016" s="16">
        <v>20514.7421875</v>
      </c>
      <c r="D5016" s="16">
        <v>613.5142822265625</v>
      </c>
      <c r="E5016" s="16">
        <v>70.234527587890625</v>
      </c>
      <c r="F5016" s="16">
        <v>9.5088176727294922</v>
      </c>
    </row>
    <row r="5017" spans="1:6" x14ac:dyDescent="0.2">
      <c r="A5017" t="s">
        <v>74</v>
      </c>
      <c r="B5017">
        <v>2001</v>
      </c>
      <c r="C5017" s="16">
        <v>21473.0546875</v>
      </c>
      <c r="D5017" s="16">
        <v>607.05181884765625</v>
      </c>
      <c r="E5017" s="16">
        <v>68.0361328125</v>
      </c>
      <c r="F5017" s="16">
        <v>9.8572072982788086</v>
      </c>
    </row>
    <row r="5018" spans="1:6" x14ac:dyDescent="0.2">
      <c r="A5018" t="s">
        <v>74</v>
      </c>
      <c r="B5018">
        <v>2002</v>
      </c>
      <c r="C5018" s="16">
        <v>22864.921875</v>
      </c>
      <c r="D5018" s="16">
        <v>624.81036376953125</v>
      </c>
      <c r="E5018" s="16">
        <v>69.644638061523438</v>
      </c>
      <c r="F5018" s="16">
        <v>10.623235702514648</v>
      </c>
    </row>
    <row r="5019" spans="1:6" x14ac:dyDescent="0.2">
      <c r="A5019" t="s">
        <v>74</v>
      </c>
      <c r="B5019">
        <v>2003</v>
      </c>
      <c r="C5019" s="16">
        <v>35541.64453125</v>
      </c>
      <c r="D5019" s="16">
        <v>1093.1773681640625</v>
      </c>
      <c r="E5019" s="16">
        <v>130.60514831542969</v>
      </c>
      <c r="F5019" s="16">
        <v>19.571460723876953</v>
      </c>
    </row>
    <row r="5020" spans="1:6" x14ac:dyDescent="0.2">
      <c r="A5020" t="s">
        <v>74</v>
      </c>
      <c r="B5020">
        <v>2004</v>
      </c>
      <c r="C5020" s="16">
        <v>37196.015625</v>
      </c>
      <c r="D5020" s="16">
        <v>1049.896240234375</v>
      </c>
      <c r="E5020" s="16">
        <v>120.55506896972656</v>
      </c>
      <c r="F5020" s="16">
        <v>19.534635543823242</v>
      </c>
    </row>
    <row r="5021" spans="1:6" x14ac:dyDescent="0.2">
      <c r="A5021" t="s">
        <v>74</v>
      </c>
      <c r="B5021">
        <v>2005</v>
      </c>
      <c r="C5021" s="16">
        <v>44655.9296875</v>
      </c>
      <c r="D5021" s="16">
        <v>1248.487548828125</v>
      </c>
      <c r="E5021" s="16">
        <v>143.38526916503906</v>
      </c>
      <c r="F5021" s="16">
        <v>24.198856353759766</v>
      </c>
    </row>
    <row r="5022" spans="1:6" x14ac:dyDescent="0.2">
      <c r="A5022" t="s">
        <v>74</v>
      </c>
      <c r="B5022">
        <v>2006</v>
      </c>
      <c r="C5022" s="16">
        <v>56162.0234375</v>
      </c>
      <c r="D5022" s="16">
        <v>1495.7607421875</v>
      </c>
      <c r="E5022" s="16">
        <v>171.15422058105469</v>
      </c>
      <c r="F5022" s="16">
        <v>33.061882019042969</v>
      </c>
    </row>
    <row r="5023" spans="1:6" x14ac:dyDescent="0.2">
      <c r="A5023" t="s">
        <v>74</v>
      </c>
      <c r="B5023">
        <v>2007</v>
      </c>
      <c r="C5023" s="16">
        <v>65147.53515625</v>
      </c>
      <c r="D5023" s="16">
        <v>1708.4462890625</v>
      </c>
      <c r="E5023" s="16">
        <v>194.85234069824219</v>
      </c>
      <c r="F5023" s="16">
        <v>41.167007446289063</v>
      </c>
    </row>
    <row r="5024" spans="1:6" x14ac:dyDescent="0.2">
      <c r="A5024" t="s">
        <v>74</v>
      </c>
      <c r="B5024">
        <v>2008</v>
      </c>
      <c r="C5024" s="16">
        <v>70737.7109375</v>
      </c>
      <c r="D5024" s="16">
        <v>1790.2081298828125</v>
      </c>
      <c r="E5024" s="16">
        <v>204.64190673828125</v>
      </c>
      <c r="F5024" s="16">
        <v>42.735561370849609</v>
      </c>
    </row>
    <row r="5025" spans="1:6" x14ac:dyDescent="0.2">
      <c r="A5025" t="s">
        <v>74</v>
      </c>
      <c r="B5025">
        <v>2009</v>
      </c>
      <c r="C5025" s="16">
        <v>71595.765625</v>
      </c>
      <c r="D5025" s="16">
        <v>1802.38134765625</v>
      </c>
      <c r="E5025" s="16">
        <v>205.75906372070313</v>
      </c>
      <c r="F5025" s="16">
        <v>43.094066619873047</v>
      </c>
    </row>
    <row r="5026" spans="1:6" x14ac:dyDescent="0.2">
      <c r="A5026" t="s">
        <v>74</v>
      </c>
      <c r="B5026">
        <v>2010</v>
      </c>
      <c r="C5026" s="16">
        <v>65839.859375</v>
      </c>
      <c r="D5026" s="16">
        <v>1750.072265625</v>
      </c>
      <c r="E5026" s="16">
        <v>199.834716796875</v>
      </c>
      <c r="F5026" s="16">
        <v>35.433345794677734</v>
      </c>
    </row>
    <row r="5027" spans="1:6" x14ac:dyDescent="0.2">
      <c r="A5027" t="s">
        <v>74</v>
      </c>
      <c r="B5027">
        <v>2011</v>
      </c>
      <c r="C5027" s="16">
        <v>81967.546875</v>
      </c>
      <c r="D5027" s="16">
        <v>2108.698974609375</v>
      </c>
      <c r="E5027" s="16">
        <v>240.58914184570313</v>
      </c>
      <c r="F5027" s="16">
        <v>46.968608856201172</v>
      </c>
    </row>
    <row r="5028" spans="1:6" x14ac:dyDescent="0.2">
      <c r="A5028" t="s">
        <v>74</v>
      </c>
      <c r="B5028">
        <v>2012</v>
      </c>
      <c r="C5028" s="16">
        <v>94180.2109375</v>
      </c>
      <c r="D5028" s="16">
        <v>2414.134521484375</v>
      </c>
      <c r="E5028" s="16">
        <v>275.43121337890625</v>
      </c>
      <c r="F5028" s="16">
        <v>54.926525115966797</v>
      </c>
    </row>
    <row r="5029" spans="1:6" x14ac:dyDescent="0.2">
      <c r="A5029" t="s">
        <v>74</v>
      </c>
      <c r="B5029">
        <v>2013</v>
      </c>
      <c r="C5029" s="16">
        <v>106351.34375</v>
      </c>
      <c r="D5029" s="16">
        <v>2722.715087890625</v>
      </c>
      <c r="E5029" s="16">
        <v>310.95806884765625</v>
      </c>
      <c r="F5029" s="16">
        <v>59.982639312744141</v>
      </c>
    </row>
    <row r="5030" spans="1:6" x14ac:dyDescent="0.2">
      <c r="A5030" t="s">
        <v>74</v>
      </c>
      <c r="B5030">
        <v>2014</v>
      </c>
      <c r="C5030" s="16">
        <v>117640.265625</v>
      </c>
      <c r="D5030" s="16">
        <v>3106.1025390625</v>
      </c>
      <c r="E5030" s="16">
        <v>354.93893432617188</v>
      </c>
      <c r="F5030" s="16">
        <v>63.691753387451172</v>
      </c>
    </row>
    <row r="5031" spans="1:6" x14ac:dyDescent="0.2">
      <c r="A5031" t="s">
        <v>74</v>
      </c>
      <c r="B5031">
        <v>2015</v>
      </c>
      <c r="C5031" s="16">
        <v>133392.46875</v>
      </c>
      <c r="D5031" s="16">
        <v>3404.237548828125</v>
      </c>
      <c r="E5031" s="16">
        <v>389.16693115234375</v>
      </c>
      <c r="F5031" s="16">
        <v>72.131721496582031</v>
      </c>
    </row>
    <row r="5032" spans="1:6" x14ac:dyDescent="0.2">
      <c r="A5032" t="s">
        <v>74</v>
      </c>
      <c r="B5032">
        <v>2016</v>
      </c>
      <c r="C5032" s="16">
        <v>142545.25</v>
      </c>
      <c r="D5032" s="16">
        <v>3660.54248046875</v>
      </c>
      <c r="E5032" s="16">
        <v>418.10943603515625</v>
      </c>
      <c r="F5032" s="16">
        <v>77.097244262695313</v>
      </c>
    </row>
    <row r="5033" spans="1:6" x14ac:dyDescent="0.2">
      <c r="A5033" t="s">
        <v>74</v>
      </c>
      <c r="B5033">
        <v>2017</v>
      </c>
      <c r="C5033" s="16">
        <v>155341.921875</v>
      </c>
      <c r="D5033" s="16">
        <v>4039.260986328125</v>
      </c>
      <c r="E5033" s="16">
        <v>460.77084350585938</v>
      </c>
      <c r="F5033" s="16">
        <v>84.054161071777344</v>
      </c>
    </row>
    <row r="5034" spans="1:6" x14ac:dyDescent="0.2">
      <c r="A5034" t="s">
        <v>75</v>
      </c>
      <c r="B5034">
        <v>1950</v>
      </c>
    </row>
    <row r="5035" spans="1:6" x14ac:dyDescent="0.2">
      <c r="A5035" t="s">
        <v>75</v>
      </c>
      <c r="B5035">
        <v>1951</v>
      </c>
    </row>
    <row r="5036" spans="1:6" x14ac:dyDescent="0.2">
      <c r="A5036" t="s">
        <v>75</v>
      </c>
      <c r="B5036">
        <v>1952</v>
      </c>
    </row>
    <row r="5037" spans="1:6" x14ac:dyDescent="0.2">
      <c r="A5037" t="s">
        <v>75</v>
      </c>
      <c r="B5037">
        <v>1953</v>
      </c>
    </row>
    <row r="5038" spans="1:6" x14ac:dyDescent="0.2">
      <c r="A5038" t="s">
        <v>75</v>
      </c>
      <c r="B5038">
        <v>1954</v>
      </c>
    </row>
    <row r="5039" spans="1:6" x14ac:dyDescent="0.2">
      <c r="A5039" t="s">
        <v>75</v>
      </c>
      <c r="B5039">
        <v>1955</v>
      </c>
    </row>
    <row r="5040" spans="1:6" x14ac:dyDescent="0.2">
      <c r="A5040" t="s">
        <v>75</v>
      </c>
      <c r="B5040">
        <v>1956</v>
      </c>
    </row>
    <row r="5041" spans="1:6" x14ac:dyDescent="0.2">
      <c r="A5041" t="s">
        <v>75</v>
      </c>
      <c r="B5041">
        <v>1957</v>
      </c>
    </row>
    <row r="5042" spans="1:6" x14ac:dyDescent="0.2">
      <c r="A5042" t="s">
        <v>75</v>
      </c>
      <c r="B5042">
        <v>1958</v>
      </c>
    </row>
    <row r="5043" spans="1:6" x14ac:dyDescent="0.2">
      <c r="A5043" t="s">
        <v>75</v>
      </c>
      <c r="B5043">
        <v>1959</v>
      </c>
    </row>
    <row r="5044" spans="1:6" x14ac:dyDescent="0.2">
      <c r="A5044" t="s">
        <v>75</v>
      </c>
      <c r="B5044">
        <v>1960</v>
      </c>
    </row>
    <row r="5045" spans="1:6" x14ac:dyDescent="0.2">
      <c r="A5045" t="s">
        <v>75</v>
      </c>
      <c r="B5045">
        <v>1961</v>
      </c>
    </row>
    <row r="5046" spans="1:6" x14ac:dyDescent="0.2">
      <c r="A5046" t="s">
        <v>75</v>
      </c>
      <c r="B5046">
        <v>1962</v>
      </c>
    </row>
    <row r="5047" spans="1:6" x14ac:dyDescent="0.2">
      <c r="A5047" t="s">
        <v>75</v>
      </c>
      <c r="B5047">
        <v>1963</v>
      </c>
    </row>
    <row r="5048" spans="1:6" x14ac:dyDescent="0.2">
      <c r="A5048" t="s">
        <v>75</v>
      </c>
      <c r="B5048">
        <v>1964</v>
      </c>
    </row>
    <row r="5049" spans="1:6" x14ac:dyDescent="0.2">
      <c r="A5049" t="s">
        <v>75</v>
      </c>
      <c r="B5049">
        <v>1965</v>
      </c>
    </row>
    <row r="5050" spans="1:6" x14ac:dyDescent="0.2">
      <c r="A5050" t="s">
        <v>75</v>
      </c>
      <c r="B5050">
        <v>1966</v>
      </c>
    </row>
    <row r="5051" spans="1:6" x14ac:dyDescent="0.2">
      <c r="A5051" t="s">
        <v>75</v>
      </c>
      <c r="B5051">
        <v>1967</v>
      </c>
    </row>
    <row r="5052" spans="1:6" x14ac:dyDescent="0.2">
      <c r="A5052" t="s">
        <v>75</v>
      </c>
      <c r="B5052">
        <v>1968</v>
      </c>
    </row>
    <row r="5053" spans="1:6" x14ac:dyDescent="0.2">
      <c r="A5053" t="s">
        <v>75</v>
      </c>
      <c r="B5053">
        <v>1969</v>
      </c>
    </row>
    <row r="5054" spans="1:6" x14ac:dyDescent="0.2">
      <c r="A5054" t="s">
        <v>75</v>
      </c>
      <c r="B5054">
        <v>1970</v>
      </c>
      <c r="C5054" s="16">
        <v>85082.5703125</v>
      </c>
      <c r="D5054" s="16">
        <v>42080.375</v>
      </c>
      <c r="E5054" s="16">
        <v>13738.8935546875</v>
      </c>
      <c r="F5054" s="16">
        <v>157.46449279785156</v>
      </c>
    </row>
    <row r="5055" spans="1:6" x14ac:dyDescent="0.2">
      <c r="A5055" t="s">
        <v>75</v>
      </c>
      <c r="B5055">
        <v>1971</v>
      </c>
      <c r="C5055" s="16">
        <v>93244.7109375</v>
      </c>
      <c r="D5055" s="16">
        <v>51214.859375</v>
      </c>
      <c r="E5055" s="16">
        <v>14492.259765625</v>
      </c>
      <c r="F5055" s="16">
        <v>190.98727416992188</v>
      </c>
    </row>
    <row r="5056" spans="1:6" x14ac:dyDescent="0.2">
      <c r="A5056" t="s">
        <v>75</v>
      </c>
      <c r="B5056">
        <v>1972</v>
      </c>
      <c r="C5056" s="16">
        <v>95781.859375</v>
      </c>
      <c r="D5056" s="16">
        <v>54092.74609375</v>
      </c>
      <c r="E5056" s="16">
        <v>14284.515625</v>
      </c>
      <c r="F5056" s="16">
        <v>202.06564331054688</v>
      </c>
    </row>
    <row r="5057" spans="1:6" x14ac:dyDescent="0.2">
      <c r="A5057" t="s">
        <v>75</v>
      </c>
      <c r="B5057">
        <v>1973</v>
      </c>
      <c r="C5057" s="16">
        <v>104137.09375</v>
      </c>
      <c r="D5057" s="16">
        <v>55274.03125</v>
      </c>
      <c r="E5057" s="16">
        <v>13622.59765625</v>
      </c>
      <c r="F5057" s="16">
        <v>208.13278198242188</v>
      </c>
    </row>
    <row r="5058" spans="1:6" x14ac:dyDescent="0.2">
      <c r="A5058" t="s">
        <v>75</v>
      </c>
      <c r="B5058">
        <v>1974</v>
      </c>
      <c r="C5058" s="16">
        <v>111945.6953125</v>
      </c>
      <c r="D5058" s="16">
        <v>67509.578125</v>
      </c>
      <c r="E5058" s="16">
        <v>16106.6767578125</v>
      </c>
      <c r="F5058" s="16">
        <v>252.99285888671875</v>
      </c>
    </row>
    <row r="5059" spans="1:6" x14ac:dyDescent="0.2">
      <c r="A5059" t="s">
        <v>75</v>
      </c>
      <c r="B5059">
        <v>1975</v>
      </c>
      <c r="C5059" s="16">
        <v>127426.28125</v>
      </c>
      <c r="D5059" s="16">
        <v>79762.0546875</v>
      </c>
      <c r="E5059" s="16">
        <v>18966.9765625</v>
      </c>
      <c r="F5059" s="16">
        <v>298.76083374023438</v>
      </c>
    </row>
    <row r="5060" spans="1:6" x14ac:dyDescent="0.2">
      <c r="A5060" t="s">
        <v>75</v>
      </c>
      <c r="B5060">
        <v>1976</v>
      </c>
      <c r="C5060" s="16">
        <v>133134.9375</v>
      </c>
      <c r="D5060" s="16">
        <v>83150.15625</v>
      </c>
      <c r="E5060" s="16">
        <v>20023.943359375</v>
      </c>
      <c r="F5060" s="16">
        <v>307.34097290039063</v>
      </c>
    </row>
    <row r="5061" spans="1:6" x14ac:dyDescent="0.2">
      <c r="A5061" t="s">
        <v>75</v>
      </c>
      <c r="B5061">
        <v>1977</v>
      </c>
      <c r="C5061" s="16">
        <v>154637.828125</v>
      </c>
      <c r="D5061" s="16">
        <v>99901.8515625</v>
      </c>
      <c r="E5061" s="16">
        <v>23183.744140625</v>
      </c>
      <c r="F5061" s="16">
        <v>362.17864990234375</v>
      </c>
    </row>
    <row r="5062" spans="1:6" x14ac:dyDescent="0.2">
      <c r="A5062" t="s">
        <v>75</v>
      </c>
      <c r="B5062">
        <v>1978</v>
      </c>
      <c r="C5062" s="16">
        <v>168993.484375</v>
      </c>
      <c r="D5062" s="16">
        <v>107013.015625</v>
      </c>
      <c r="E5062" s="16">
        <v>25189.12890625</v>
      </c>
      <c r="F5062" s="16">
        <v>382.12911987304688</v>
      </c>
    </row>
    <row r="5063" spans="1:6" x14ac:dyDescent="0.2">
      <c r="A5063" t="s">
        <v>75</v>
      </c>
      <c r="B5063">
        <v>1979</v>
      </c>
      <c r="C5063" s="16">
        <v>187392.921875</v>
      </c>
      <c r="D5063" s="16">
        <v>99819.078125</v>
      </c>
      <c r="E5063" s="16">
        <v>23044.859375</v>
      </c>
      <c r="F5063" s="16">
        <v>350.92462158203125</v>
      </c>
    </row>
    <row r="5064" spans="1:6" x14ac:dyDescent="0.2">
      <c r="A5064" t="s">
        <v>75</v>
      </c>
      <c r="B5064">
        <v>1980</v>
      </c>
      <c r="C5064" s="16">
        <v>179901.796875</v>
      </c>
      <c r="D5064" s="16">
        <v>90387.625</v>
      </c>
      <c r="E5064" s="16">
        <v>21519.71484375</v>
      </c>
      <c r="F5064" s="16">
        <v>312.39474487304688</v>
      </c>
    </row>
    <row r="5065" spans="1:6" x14ac:dyDescent="0.2">
      <c r="A5065" t="s">
        <v>75</v>
      </c>
      <c r="B5065">
        <v>1981</v>
      </c>
      <c r="C5065" s="16">
        <v>179235.5625</v>
      </c>
      <c r="D5065" s="16">
        <v>90438.953125</v>
      </c>
      <c r="E5065" s="16">
        <v>19788.4609375</v>
      </c>
      <c r="F5065" s="16">
        <v>1187.3065185546875</v>
      </c>
    </row>
    <row r="5066" spans="1:6" x14ac:dyDescent="0.2">
      <c r="A5066" t="s">
        <v>75</v>
      </c>
      <c r="B5066">
        <v>1982</v>
      </c>
      <c r="C5066" s="16">
        <v>188658.4375</v>
      </c>
      <c r="D5066" s="16">
        <v>90879.734375</v>
      </c>
      <c r="E5066" s="16">
        <v>18991.8359375</v>
      </c>
      <c r="F5066" s="16">
        <v>2366.97607421875</v>
      </c>
    </row>
    <row r="5067" spans="1:6" x14ac:dyDescent="0.2">
      <c r="A5067" t="s">
        <v>75</v>
      </c>
      <c r="B5067">
        <v>1983</v>
      </c>
      <c r="C5067" s="16">
        <v>196567.828125</v>
      </c>
      <c r="D5067" s="16">
        <v>91543.46875</v>
      </c>
      <c r="E5067" s="16">
        <v>17820.302734375</v>
      </c>
      <c r="F5067" s="16">
        <v>3534.06689453125</v>
      </c>
    </row>
    <row r="5068" spans="1:6" x14ac:dyDescent="0.2">
      <c r="A5068" t="s">
        <v>75</v>
      </c>
      <c r="B5068">
        <v>1984</v>
      </c>
      <c r="C5068" s="16">
        <v>195412.390625</v>
      </c>
      <c r="D5068" s="16">
        <v>98567.5703125</v>
      </c>
      <c r="E5068" s="16">
        <v>17977.962890625</v>
      </c>
      <c r="F5068" s="16">
        <v>5021.5244140625</v>
      </c>
    </row>
    <row r="5069" spans="1:6" x14ac:dyDescent="0.2">
      <c r="A5069" t="s">
        <v>75</v>
      </c>
      <c r="B5069">
        <v>1985</v>
      </c>
      <c r="C5069" s="16">
        <v>211462.71875</v>
      </c>
      <c r="D5069" s="16">
        <v>93539.0546875</v>
      </c>
      <c r="E5069" s="16">
        <v>15619.548828125</v>
      </c>
      <c r="F5069" s="16">
        <v>5879.03076171875</v>
      </c>
    </row>
    <row r="5070" spans="1:6" x14ac:dyDescent="0.2">
      <c r="A5070" t="s">
        <v>75</v>
      </c>
      <c r="B5070">
        <v>1986</v>
      </c>
      <c r="C5070" s="16">
        <v>238550.109375</v>
      </c>
      <c r="D5070" s="16">
        <v>102386.5859375</v>
      </c>
      <c r="E5070" s="16">
        <v>18602.955078125</v>
      </c>
      <c r="F5070" s="16">
        <v>7819.49560546875</v>
      </c>
    </row>
    <row r="5071" spans="1:6" x14ac:dyDescent="0.2">
      <c r="A5071" t="s">
        <v>75</v>
      </c>
      <c r="B5071">
        <v>1987</v>
      </c>
      <c r="C5071" s="16">
        <v>276899.625</v>
      </c>
      <c r="D5071" s="16">
        <v>117984.1015625</v>
      </c>
      <c r="E5071" s="16">
        <v>21535.447265625</v>
      </c>
      <c r="F5071" s="16">
        <v>10519.90625</v>
      </c>
    </row>
    <row r="5072" spans="1:6" x14ac:dyDescent="0.2">
      <c r="A5072" t="s">
        <v>75</v>
      </c>
      <c r="B5072">
        <v>1988</v>
      </c>
      <c r="C5072" s="16">
        <v>262569.75</v>
      </c>
      <c r="D5072" s="16">
        <v>120599.0859375</v>
      </c>
      <c r="E5072" s="16">
        <v>20415.501953125</v>
      </c>
      <c r="F5072" s="16">
        <v>12151.5869140625</v>
      </c>
    </row>
    <row r="5073" spans="1:6" x14ac:dyDescent="0.2">
      <c r="A5073" t="s">
        <v>75</v>
      </c>
      <c r="B5073">
        <v>1989</v>
      </c>
      <c r="C5073" s="16">
        <v>292321.5625</v>
      </c>
      <c r="D5073" s="16">
        <v>160685.890625</v>
      </c>
      <c r="E5073" s="16">
        <v>27043.466796875</v>
      </c>
      <c r="F5073" s="16">
        <v>18199.23046875</v>
      </c>
    </row>
    <row r="5074" spans="1:6" x14ac:dyDescent="0.2">
      <c r="A5074" t="s">
        <v>75</v>
      </c>
      <c r="B5074">
        <v>1990</v>
      </c>
      <c r="C5074" s="16">
        <v>315479.5625</v>
      </c>
      <c r="D5074" s="16">
        <v>174113.984375</v>
      </c>
      <c r="E5074" s="16">
        <v>24731.537109375</v>
      </c>
      <c r="F5074" s="16">
        <v>21418.765625</v>
      </c>
    </row>
    <row r="5075" spans="1:6" x14ac:dyDescent="0.2">
      <c r="A5075" t="s">
        <v>75</v>
      </c>
      <c r="B5075">
        <v>1991</v>
      </c>
      <c r="C5075" s="16">
        <v>418781.59375</v>
      </c>
      <c r="D5075" s="16">
        <v>100220.0546875</v>
      </c>
      <c r="E5075" s="16">
        <v>52607.359375</v>
      </c>
      <c r="F5075" s="16">
        <v>18108.087890625</v>
      </c>
    </row>
    <row r="5076" spans="1:6" x14ac:dyDescent="0.2">
      <c r="A5076" t="s">
        <v>75</v>
      </c>
      <c r="B5076">
        <v>1992</v>
      </c>
      <c r="C5076" s="16">
        <v>532602.8125</v>
      </c>
      <c r="D5076" s="16">
        <v>66291.8984375</v>
      </c>
      <c r="E5076" s="16">
        <v>44355.671875</v>
      </c>
      <c r="F5076" s="16">
        <v>16150.84375</v>
      </c>
    </row>
    <row r="5077" spans="1:6" x14ac:dyDescent="0.2">
      <c r="A5077" t="s">
        <v>75</v>
      </c>
      <c r="B5077">
        <v>1993</v>
      </c>
      <c r="C5077" s="16">
        <v>566903.875</v>
      </c>
      <c r="D5077" s="16">
        <v>99063.6640625</v>
      </c>
      <c r="E5077" s="16">
        <v>67511.7578125</v>
      </c>
      <c r="F5077" s="16">
        <v>22055.962890625</v>
      </c>
    </row>
    <row r="5078" spans="1:6" x14ac:dyDescent="0.2">
      <c r="A5078" t="s">
        <v>75</v>
      </c>
      <c r="B5078">
        <v>1994</v>
      </c>
      <c r="C5078" s="16">
        <v>565780.5</v>
      </c>
      <c r="D5078" s="16">
        <v>385145.53125</v>
      </c>
      <c r="E5078" s="16">
        <v>4399.3349609375</v>
      </c>
      <c r="F5078" s="16">
        <v>35315.2421875</v>
      </c>
    </row>
    <row r="5079" spans="1:6" x14ac:dyDescent="0.2">
      <c r="A5079" t="s">
        <v>75</v>
      </c>
      <c r="B5079">
        <v>1995</v>
      </c>
      <c r="C5079" s="16">
        <v>647560.3125</v>
      </c>
      <c r="D5079" s="16">
        <v>507949.53125</v>
      </c>
      <c r="E5079" s="16">
        <v>6999.578125</v>
      </c>
      <c r="F5079" s="16">
        <v>112691.5546875</v>
      </c>
    </row>
    <row r="5080" spans="1:6" x14ac:dyDescent="0.2">
      <c r="A5080" t="s">
        <v>75</v>
      </c>
      <c r="B5080">
        <v>1996</v>
      </c>
      <c r="C5080" s="16">
        <v>847245.5625</v>
      </c>
      <c r="D5080" s="16">
        <v>652222.1875</v>
      </c>
      <c r="E5080" s="16">
        <v>10382.1103515625</v>
      </c>
      <c r="F5080" s="16">
        <v>124948.0859375</v>
      </c>
    </row>
    <row r="5081" spans="1:6" x14ac:dyDescent="0.2">
      <c r="A5081" t="s">
        <v>75</v>
      </c>
      <c r="B5081">
        <v>1997</v>
      </c>
      <c r="C5081" s="16">
        <v>1063077.125</v>
      </c>
      <c r="D5081" s="16">
        <v>831897.125</v>
      </c>
      <c r="E5081" s="16">
        <v>13642.3486328125</v>
      </c>
      <c r="F5081" s="16">
        <v>151445.453125</v>
      </c>
    </row>
    <row r="5082" spans="1:6" x14ac:dyDescent="0.2">
      <c r="A5082" t="s">
        <v>75</v>
      </c>
      <c r="B5082">
        <v>1998</v>
      </c>
      <c r="C5082" s="16">
        <v>1214853.125</v>
      </c>
      <c r="D5082" s="16">
        <v>1088678.875</v>
      </c>
      <c r="E5082" s="16">
        <v>13243.11328125</v>
      </c>
      <c r="F5082" s="16">
        <v>228117.828125</v>
      </c>
    </row>
    <row r="5083" spans="1:6" x14ac:dyDescent="0.2">
      <c r="A5083" t="s">
        <v>75</v>
      </c>
      <c r="B5083">
        <v>1999</v>
      </c>
      <c r="C5083" s="16">
        <v>1279488.25</v>
      </c>
      <c r="D5083" s="16">
        <v>1164965</v>
      </c>
      <c r="E5083" s="16">
        <v>219516.671875</v>
      </c>
      <c r="F5083" s="16">
        <v>280661.0625</v>
      </c>
    </row>
    <row r="5084" spans="1:6" x14ac:dyDescent="0.2">
      <c r="A5084" t="s">
        <v>75</v>
      </c>
      <c r="B5084">
        <v>2000</v>
      </c>
      <c r="C5084" s="16">
        <v>1518157.375</v>
      </c>
      <c r="D5084" s="16">
        <v>1311899</v>
      </c>
      <c r="E5084" s="16">
        <v>237182.875</v>
      </c>
      <c r="F5084" s="16">
        <v>337297.71875</v>
      </c>
    </row>
    <row r="5085" spans="1:6" x14ac:dyDescent="0.2">
      <c r="A5085" t="s">
        <v>75</v>
      </c>
      <c r="B5085">
        <v>2001</v>
      </c>
      <c r="C5085" s="16">
        <v>1819789</v>
      </c>
      <c r="D5085" s="16">
        <v>1336643.875</v>
      </c>
      <c r="E5085" s="16">
        <v>291392.6875</v>
      </c>
      <c r="F5085" s="16">
        <v>386863.40625</v>
      </c>
    </row>
    <row r="5086" spans="1:6" x14ac:dyDescent="0.2">
      <c r="A5086" t="s">
        <v>75</v>
      </c>
      <c r="B5086">
        <v>2002</v>
      </c>
      <c r="C5086" s="16">
        <v>2185994.25</v>
      </c>
      <c r="D5086" s="16">
        <v>1336346.375</v>
      </c>
      <c r="E5086" s="16">
        <v>339022.4375</v>
      </c>
      <c r="F5086" s="16">
        <v>459903.84375</v>
      </c>
    </row>
    <row r="5087" spans="1:6" x14ac:dyDescent="0.2">
      <c r="A5087" t="s">
        <v>75</v>
      </c>
      <c r="B5087">
        <v>2003</v>
      </c>
      <c r="C5087" s="16">
        <v>2235623.5</v>
      </c>
      <c r="D5087" s="16">
        <v>1411337.25</v>
      </c>
      <c r="E5087" s="16">
        <v>429690</v>
      </c>
      <c r="F5087" s="16">
        <v>461818.28125</v>
      </c>
    </row>
    <row r="5088" spans="1:6" x14ac:dyDescent="0.2">
      <c r="A5088" t="s">
        <v>75</v>
      </c>
      <c r="B5088">
        <v>2004</v>
      </c>
      <c r="C5088" s="16">
        <v>2613657</v>
      </c>
      <c r="D5088" s="16">
        <v>1582348.5</v>
      </c>
      <c r="E5088" s="16">
        <v>488036.46875</v>
      </c>
      <c r="F5088" s="16">
        <v>397246.03125</v>
      </c>
    </row>
    <row r="5089" spans="1:6" x14ac:dyDescent="0.2">
      <c r="A5089" t="s">
        <v>75</v>
      </c>
      <c r="B5089">
        <v>2005</v>
      </c>
      <c r="C5089" s="16">
        <v>2848291</v>
      </c>
      <c r="D5089" s="16">
        <v>1559656.5</v>
      </c>
      <c r="E5089" s="16">
        <v>480588.96875</v>
      </c>
      <c r="F5089" s="16">
        <v>499051.6875</v>
      </c>
    </row>
    <row r="5090" spans="1:6" x14ac:dyDescent="0.2">
      <c r="A5090" t="s">
        <v>75</v>
      </c>
      <c r="B5090">
        <v>2006</v>
      </c>
      <c r="C5090" s="16">
        <v>2902460.25</v>
      </c>
      <c r="D5090" s="16">
        <v>1748001.625</v>
      </c>
      <c r="E5090" s="16">
        <v>525284.4375</v>
      </c>
      <c r="F5090" s="16">
        <v>542215.5625</v>
      </c>
    </row>
    <row r="5091" spans="1:6" x14ac:dyDescent="0.2">
      <c r="A5091" t="s">
        <v>75</v>
      </c>
      <c r="B5091">
        <v>2007</v>
      </c>
      <c r="C5091" s="16">
        <v>2982807.5</v>
      </c>
      <c r="D5091" s="16">
        <v>1903603.75</v>
      </c>
      <c r="E5091" s="16">
        <v>552682.0625</v>
      </c>
      <c r="F5091" s="16">
        <v>634466.625</v>
      </c>
    </row>
    <row r="5092" spans="1:6" x14ac:dyDescent="0.2">
      <c r="A5092" t="s">
        <v>75</v>
      </c>
      <c r="B5092">
        <v>2008</v>
      </c>
      <c r="C5092" s="16">
        <v>3235274.5</v>
      </c>
      <c r="D5092" s="16">
        <v>1817728.375</v>
      </c>
      <c r="E5092" s="16">
        <v>585574.625</v>
      </c>
      <c r="F5092" s="16">
        <v>688955.5</v>
      </c>
    </row>
    <row r="5093" spans="1:6" x14ac:dyDescent="0.2">
      <c r="A5093" t="s">
        <v>75</v>
      </c>
      <c r="B5093">
        <v>2009</v>
      </c>
      <c r="C5093" s="16">
        <v>3136228.25</v>
      </c>
      <c r="D5093" s="16">
        <v>1641848.375</v>
      </c>
      <c r="E5093" s="16">
        <v>461497.53125</v>
      </c>
      <c r="F5093" s="16">
        <v>790525.75</v>
      </c>
    </row>
    <row r="5094" spans="1:6" x14ac:dyDescent="0.2">
      <c r="A5094" t="s">
        <v>75</v>
      </c>
      <c r="B5094">
        <v>2010</v>
      </c>
      <c r="C5094" s="16">
        <v>2762061.5</v>
      </c>
      <c r="D5094" s="16">
        <v>1601595.5</v>
      </c>
      <c r="E5094" s="16">
        <v>435587.8125</v>
      </c>
      <c r="F5094" s="16">
        <v>743267.25</v>
      </c>
    </row>
    <row r="5095" spans="1:6" x14ac:dyDescent="0.2">
      <c r="A5095" t="s">
        <v>75</v>
      </c>
      <c r="B5095">
        <v>2011</v>
      </c>
      <c r="C5095" s="16">
        <v>2632043.5</v>
      </c>
      <c r="D5095" s="16">
        <v>1746680.75</v>
      </c>
      <c r="E5095" s="16">
        <v>458235.9375</v>
      </c>
      <c r="F5095" s="16">
        <v>765380.8125</v>
      </c>
    </row>
    <row r="5096" spans="1:6" x14ac:dyDescent="0.2">
      <c r="A5096" t="s">
        <v>75</v>
      </c>
      <c r="B5096">
        <v>2012</v>
      </c>
      <c r="C5096" s="16">
        <v>2471890.5</v>
      </c>
      <c r="D5096" s="16">
        <v>1810236.125</v>
      </c>
      <c r="E5096" s="16">
        <v>504099.25</v>
      </c>
      <c r="F5096" s="16">
        <v>791901.1875</v>
      </c>
    </row>
    <row r="5097" spans="1:6" x14ac:dyDescent="0.2">
      <c r="A5097" t="s">
        <v>75</v>
      </c>
      <c r="B5097">
        <v>2013</v>
      </c>
      <c r="C5097" s="16">
        <v>2851044.75</v>
      </c>
      <c r="D5097" s="16">
        <v>1923377.5</v>
      </c>
      <c r="E5097" s="16">
        <v>571403.25</v>
      </c>
      <c r="F5097" s="16">
        <v>996633.625</v>
      </c>
    </row>
    <row r="5098" spans="1:6" x14ac:dyDescent="0.2">
      <c r="A5098" t="s">
        <v>75</v>
      </c>
      <c r="B5098">
        <v>2014</v>
      </c>
      <c r="C5098" s="16">
        <v>3255780.75</v>
      </c>
      <c r="D5098" s="16">
        <v>2191295</v>
      </c>
      <c r="E5098" s="16">
        <v>827260.375</v>
      </c>
      <c r="F5098" s="16">
        <v>991198.875</v>
      </c>
    </row>
    <row r="5099" spans="1:6" x14ac:dyDescent="0.2">
      <c r="A5099" t="s">
        <v>75</v>
      </c>
      <c r="B5099">
        <v>2015</v>
      </c>
      <c r="C5099" s="16">
        <v>3602701</v>
      </c>
      <c r="D5099" s="16">
        <v>2289222.5</v>
      </c>
      <c r="E5099" s="16">
        <v>902887.1875</v>
      </c>
      <c r="F5099" s="16">
        <v>994879.375</v>
      </c>
    </row>
    <row r="5100" spans="1:6" x14ac:dyDescent="0.2">
      <c r="A5100" t="s">
        <v>75</v>
      </c>
      <c r="B5100">
        <v>2016</v>
      </c>
      <c r="C5100" s="16">
        <v>2822522.25</v>
      </c>
      <c r="D5100" s="16">
        <v>2288160</v>
      </c>
      <c r="E5100" s="16">
        <v>899302.875</v>
      </c>
      <c r="F5100" s="16">
        <v>1002511.9375</v>
      </c>
    </row>
    <row r="5101" spans="1:6" x14ac:dyDescent="0.2">
      <c r="A5101" t="s">
        <v>75</v>
      </c>
      <c r="B5101">
        <v>2017</v>
      </c>
      <c r="C5101" s="16">
        <v>3816787.75</v>
      </c>
      <c r="D5101" s="16">
        <v>2557778.5</v>
      </c>
      <c r="E5101" s="16">
        <v>1005269.625</v>
      </c>
      <c r="F5101" s="16">
        <v>1218441.125</v>
      </c>
    </row>
    <row r="5102" spans="1:6" x14ac:dyDescent="0.2">
      <c r="A5102" t="s">
        <v>76</v>
      </c>
      <c r="B5102">
        <v>1950</v>
      </c>
    </row>
    <row r="5103" spans="1:6" x14ac:dyDescent="0.2">
      <c r="A5103" t="s">
        <v>76</v>
      </c>
      <c r="B5103">
        <v>1951</v>
      </c>
    </row>
    <row r="5104" spans="1:6" x14ac:dyDescent="0.2">
      <c r="A5104" t="s">
        <v>76</v>
      </c>
      <c r="B5104">
        <v>1952</v>
      </c>
    </row>
    <row r="5105" spans="1:6" x14ac:dyDescent="0.2">
      <c r="A5105" t="s">
        <v>76</v>
      </c>
      <c r="B5105">
        <v>1953</v>
      </c>
    </row>
    <row r="5106" spans="1:6" x14ac:dyDescent="0.2">
      <c r="A5106" t="s">
        <v>76</v>
      </c>
      <c r="B5106">
        <v>1954</v>
      </c>
    </row>
    <row r="5107" spans="1:6" x14ac:dyDescent="0.2">
      <c r="A5107" t="s">
        <v>76</v>
      </c>
      <c r="B5107">
        <v>1955</v>
      </c>
    </row>
    <row r="5108" spans="1:6" x14ac:dyDescent="0.2">
      <c r="A5108" t="s">
        <v>76</v>
      </c>
      <c r="B5108">
        <v>1956</v>
      </c>
    </row>
    <row r="5109" spans="1:6" x14ac:dyDescent="0.2">
      <c r="A5109" t="s">
        <v>76</v>
      </c>
      <c r="B5109">
        <v>1957</v>
      </c>
    </row>
    <row r="5110" spans="1:6" x14ac:dyDescent="0.2">
      <c r="A5110" t="s">
        <v>76</v>
      </c>
      <c r="B5110">
        <v>1958</v>
      </c>
    </row>
    <row r="5111" spans="1:6" x14ac:dyDescent="0.2">
      <c r="A5111" t="s">
        <v>76</v>
      </c>
      <c r="B5111">
        <v>1959</v>
      </c>
    </row>
    <row r="5112" spans="1:6" x14ac:dyDescent="0.2">
      <c r="A5112" t="s">
        <v>76</v>
      </c>
      <c r="B5112">
        <v>1960</v>
      </c>
      <c r="C5112" s="16">
        <v>31.898748397827148</v>
      </c>
      <c r="D5112" s="16">
        <v>3.0020326375961304E-3</v>
      </c>
      <c r="E5112" s="16">
        <v>8.2946708425879478E-4</v>
      </c>
      <c r="F5112" s="16">
        <v>0</v>
      </c>
    </row>
    <row r="5113" spans="1:6" x14ac:dyDescent="0.2">
      <c r="A5113" t="s">
        <v>76</v>
      </c>
      <c r="B5113">
        <v>1961</v>
      </c>
      <c r="C5113" s="16">
        <v>47.825168609619141</v>
      </c>
      <c r="D5113" s="16">
        <v>1.4205605983734131</v>
      </c>
      <c r="E5113" s="16">
        <v>2.149730222299695E-3</v>
      </c>
      <c r="F5113" s="16">
        <v>0.28507205843925476</v>
      </c>
    </row>
    <row r="5114" spans="1:6" x14ac:dyDescent="0.2">
      <c r="A5114" t="s">
        <v>76</v>
      </c>
      <c r="B5114">
        <v>1962</v>
      </c>
      <c r="C5114" s="16">
        <v>74.494400024414063</v>
      </c>
      <c r="D5114" s="16">
        <v>2.1917848587036133</v>
      </c>
      <c r="E5114" s="16">
        <v>5.2212756127119064E-3</v>
      </c>
      <c r="F5114" s="16">
        <v>0.54641884565353394</v>
      </c>
    </row>
    <row r="5115" spans="1:6" x14ac:dyDescent="0.2">
      <c r="A5115" t="s">
        <v>76</v>
      </c>
      <c r="B5115">
        <v>1963</v>
      </c>
      <c r="C5115" s="16">
        <v>261.14486694335938</v>
      </c>
      <c r="D5115" s="16">
        <v>7.9288492202758789</v>
      </c>
      <c r="E5115" s="16">
        <v>6.445755809545517E-2</v>
      </c>
      <c r="F5115" s="16">
        <v>2.0337350368499756</v>
      </c>
    </row>
    <row r="5116" spans="1:6" x14ac:dyDescent="0.2">
      <c r="A5116" t="s">
        <v>76</v>
      </c>
      <c r="B5116">
        <v>1964</v>
      </c>
      <c r="C5116" s="16">
        <v>846.0081787109375</v>
      </c>
      <c r="D5116" s="16">
        <v>33.601310729980469</v>
      </c>
      <c r="E5116" s="16">
        <v>0.82081800699234009</v>
      </c>
      <c r="F5116" s="16">
        <v>7.8046550750732422</v>
      </c>
    </row>
    <row r="5117" spans="1:6" x14ac:dyDescent="0.2">
      <c r="A5117" t="s">
        <v>76</v>
      </c>
      <c r="B5117">
        <v>1965</v>
      </c>
      <c r="C5117" s="16">
        <v>1492.83447265625</v>
      </c>
      <c r="D5117" s="16">
        <v>114.48525238037109</v>
      </c>
      <c r="E5117" s="16">
        <v>2.979353666305542</v>
      </c>
      <c r="F5117" s="16">
        <v>25.001289367675781</v>
      </c>
    </row>
    <row r="5118" spans="1:6" x14ac:dyDescent="0.2">
      <c r="A5118" t="s">
        <v>76</v>
      </c>
      <c r="B5118">
        <v>1966</v>
      </c>
      <c r="C5118" s="16">
        <v>13668.298828125</v>
      </c>
      <c r="D5118" s="16">
        <v>847.938232421875</v>
      </c>
      <c r="E5118" s="16">
        <v>207.31867980957031</v>
      </c>
      <c r="F5118" s="16">
        <v>11.664402008056641</v>
      </c>
    </row>
    <row r="5119" spans="1:6" x14ac:dyDescent="0.2">
      <c r="A5119" t="s">
        <v>76</v>
      </c>
      <c r="B5119">
        <v>1967</v>
      </c>
      <c r="C5119" s="16">
        <v>65869.0625</v>
      </c>
      <c r="D5119" s="16">
        <v>3255.372802734375</v>
      </c>
      <c r="E5119" s="16">
        <v>796.1981201171875</v>
      </c>
      <c r="F5119" s="16">
        <v>45.905040740966797</v>
      </c>
    </row>
    <row r="5120" spans="1:6" x14ac:dyDescent="0.2">
      <c r="A5120" t="s">
        <v>76</v>
      </c>
      <c r="B5120">
        <v>1968</v>
      </c>
      <c r="C5120" s="16">
        <v>177664.125</v>
      </c>
      <c r="D5120" s="16">
        <v>4506.87158203125</v>
      </c>
      <c r="E5120" s="16">
        <v>1069.6575927734375</v>
      </c>
      <c r="F5120" s="16">
        <v>73.729034423828125</v>
      </c>
    </row>
    <row r="5121" spans="1:6" x14ac:dyDescent="0.2">
      <c r="A5121" t="s">
        <v>76</v>
      </c>
      <c r="B5121">
        <v>1969</v>
      </c>
      <c r="C5121" s="16">
        <v>317264.96875</v>
      </c>
      <c r="D5121" s="16">
        <v>7509.4853515625</v>
      </c>
      <c r="E5121" s="16">
        <v>1734.6964111328125</v>
      </c>
      <c r="F5121" s="16">
        <v>138.76004028320313</v>
      </c>
    </row>
    <row r="5122" spans="1:6" x14ac:dyDescent="0.2">
      <c r="A5122" t="s">
        <v>76</v>
      </c>
      <c r="B5122">
        <v>1970</v>
      </c>
      <c r="C5122" s="16">
        <v>456441.625</v>
      </c>
      <c r="D5122" s="16">
        <v>9938.994140625</v>
      </c>
      <c r="E5122" s="16">
        <v>2261.72216796875</v>
      </c>
      <c r="F5122" s="16">
        <v>205.58979797363281</v>
      </c>
    </row>
    <row r="5123" spans="1:6" x14ac:dyDescent="0.2">
      <c r="A5123" t="s">
        <v>76</v>
      </c>
      <c r="B5123">
        <v>1971</v>
      </c>
      <c r="C5123" s="16">
        <v>571758.5625</v>
      </c>
      <c r="D5123" s="16">
        <v>22353.853515625</v>
      </c>
      <c r="E5123" s="16">
        <v>3305.972900390625</v>
      </c>
      <c r="F5123" s="16">
        <v>233.92106628417969</v>
      </c>
    </row>
    <row r="5124" spans="1:6" x14ac:dyDescent="0.2">
      <c r="A5124" t="s">
        <v>76</v>
      </c>
      <c r="B5124">
        <v>1972</v>
      </c>
      <c r="C5124" s="16">
        <v>808151.3125</v>
      </c>
      <c r="D5124" s="16">
        <v>59486.4375</v>
      </c>
      <c r="E5124" s="16">
        <v>15099.3037109375</v>
      </c>
      <c r="F5124" s="16">
        <v>345.7269287109375</v>
      </c>
    </row>
    <row r="5125" spans="1:6" x14ac:dyDescent="0.2">
      <c r="A5125" t="s">
        <v>76</v>
      </c>
      <c r="B5125">
        <v>1973</v>
      </c>
      <c r="C5125" s="16">
        <v>1111517</v>
      </c>
      <c r="D5125" s="16">
        <v>109469.4765625</v>
      </c>
      <c r="E5125" s="16">
        <v>23274.001953125</v>
      </c>
      <c r="F5125" s="16">
        <v>505.00131225585938</v>
      </c>
    </row>
    <row r="5126" spans="1:6" x14ac:dyDescent="0.2">
      <c r="A5126" t="s">
        <v>76</v>
      </c>
      <c r="B5126">
        <v>1974</v>
      </c>
      <c r="C5126" s="16">
        <v>1634809.625</v>
      </c>
      <c r="D5126" s="16">
        <v>185798.484375</v>
      </c>
      <c r="E5126" s="16">
        <v>30267.931640625</v>
      </c>
      <c r="F5126" s="16">
        <v>815.6700439453125</v>
      </c>
    </row>
    <row r="5127" spans="1:6" x14ac:dyDescent="0.2">
      <c r="A5127" t="s">
        <v>76</v>
      </c>
      <c r="B5127">
        <v>1975</v>
      </c>
      <c r="C5127" s="16">
        <v>2379752.25</v>
      </c>
      <c r="D5127" s="16">
        <v>243331.640625</v>
      </c>
      <c r="E5127" s="16">
        <v>26170.708984375</v>
      </c>
      <c r="F5127" s="16">
        <v>1024.332763671875</v>
      </c>
    </row>
    <row r="5128" spans="1:6" x14ac:dyDescent="0.2">
      <c r="A5128" t="s">
        <v>76</v>
      </c>
      <c r="B5128">
        <v>1976</v>
      </c>
      <c r="C5128" s="16">
        <v>2885195.5</v>
      </c>
      <c r="D5128" s="16">
        <v>335135.125</v>
      </c>
      <c r="E5128" s="16">
        <v>80930.1640625</v>
      </c>
      <c r="F5128" s="16">
        <v>1283.3685302734375</v>
      </c>
    </row>
    <row r="5129" spans="1:6" x14ac:dyDescent="0.2">
      <c r="A5129" t="s">
        <v>76</v>
      </c>
      <c r="B5129">
        <v>1977</v>
      </c>
      <c r="C5129" s="16">
        <v>3398118.25</v>
      </c>
      <c r="D5129" s="16">
        <v>454232.5</v>
      </c>
      <c r="E5129" s="16">
        <v>88527.578125</v>
      </c>
      <c r="F5129" s="16">
        <v>1565.938720703125</v>
      </c>
    </row>
    <row r="5130" spans="1:6" x14ac:dyDescent="0.2">
      <c r="A5130" t="s">
        <v>76</v>
      </c>
      <c r="B5130">
        <v>1978</v>
      </c>
      <c r="C5130" s="16">
        <v>4153546.25</v>
      </c>
      <c r="D5130" s="16">
        <v>562586.0625</v>
      </c>
      <c r="E5130" s="16">
        <v>95013.75</v>
      </c>
      <c r="F5130" s="16">
        <v>2015.7523193359375</v>
      </c>
    </row>
    <row r="5131" spans="1:6" x14ac:dyDescent="0.2">
      <c r="A5131" t="s">
        <v>76</v>
      </c>
      <c r="B5131">
        <v>1979</v>
      </c>
      <c r="C5131" s="16">
        <v>5608549</v>
      </c>
      <c r="D5131" s="16">
        <v>1113965.25</v>
      </c>
      <c r="E5131" s="16">
        <v>182676.765625</v>
      </c>
      <c r="F5131" s="16">
        <v>2845.419677734375</v>
      </c>
    </row>
    <row r="5132" spans="1:6" x14ac:dyDescent="0.2">
      <c r="A5132" t="s">
        <v>76</v>
      </c>
      <c r="B5132">
        <v>1980</v>
      </c>
      <c r="C5132" s="16">
        <v>7646989.5</v>
      </c>
      <c r="D5132" s="16">
        <v>1790269.75</v>
      </c>
      <c r="E5132" s="16">
        <v>332177.9375</v>
      </c>
      <c r="F5132" s="16">
        <v>4238.84326171875</v>
      </c>
    </row>
    <row r="5133" spans="1:6" x14ac:dyDescent="0.2">
      <c r="A5133" t="s">
        <v>76</v>
      </c>
      <c r="B5133">
        <v>1981</v>
      </c>
      <c r="C5133" s="16">
        <v>11675248</v>
      </c>
      <c r="D5133" s="16">
        <v>2337145</v>
      </c>
      <c r="E5133" s="16">
        <v>531692.375</v>
      </c>
      <c r="F5133" s="16">
        <v>21113.712890625</v>
      </c>
    </row>
    <row r="5134" spans="1:6" x14ac:dyDescent="0.2">
      <c r="A5134" t="s">
        <v>76</v>
      </c>
      <c r="B5134">
        <v>1982</v>
      </c>
      <c r="C5134" s="16">
        <v>12822679</v>
      </c>
      <c r="D5134" s="16">
        <v>2779377.5</v>
      </c>
      <c r="E5134" s="16">
        <v>661535.8125</v>
      </c>
      <c r="F5134" s="16">
        <v>39950.19921875</v>
      </c>
    </row>
    <row r="5135" spans="1:6" x14ac:dyDescent="0.2">
      <c r="A5135" t="s">
        <v>76</v>
      </c>
      <c r="B5135">
        <v>1983</v>
      </c>
      <c r="C5135" s="16">
        <v>15337802</v>
      </c>
      <c r="D5135" s="16">
        <v>3831802</v>
      </c>
      <c r="E5135" s="16">
        <v>823160.9375</v>
      </c>
      <c r="F5135" s="16">
        <v>67744.3359375</v>
      </c>
    </row>
    <row r="5136" spans="1:6" x14ac:dyDescent="0.2">
      <c r="A5136" t="s">
        <v>76</v>
      </c>
      <c r="B5136">
        <v>1984</v>
      </c>
      <c r="C5136" s="16">
        <v>15034762</v>
      </c>
      <c r="D5136" s="16">
        <v>4707823</v>
      </c>
      <c r="E5136" s="16">
        <v>912422</v>
      </c>
      <c r="F5136" s="16">
        <v>93832.484375</v>
      </c>
    </row>
    <row r="5137" spans="1:6" x14ac:dyDescent="0.2">
      <c r="A5137" t="s">
        <v>76</v>
      </c>
      <c r="B5137">
        <v>1985</v>
      </c>
      <c r="C5137" s="16">
        <v>15794873</v>
      </c>
      <c r="D5137" s="16">
        <v>6011504.5</v>
      </c>
      <c r="E5137" s="16">
        <v>1128477.125</v>
      </c>
      <c r="F5137" s="16">
        <v>112885.515625</v>
      </c>
    </row>
    <row r="5138" spans="1:6" x14ac:dyDescent="0.2">
      <c r="A5138" t="s">
        <v>76</v>
      </c>
      <c r="B5138">
        <v>1986</v>
      </c>
      <c r="C5138" s="16">
        <v>16544991</v>
      </c>
      <c r="D5138" s="16">
        <v>6864818</v>
      </c>
      <c r="E5138" s="16">
        <v>1974472.25</v>
      </c>
      <c r="F5138" s="16">
        <v>151958.5</v>
      </c>
    </row>
    <row r="5139" spans="1:6" x14ac:dyDescent="0.2">
      <c r="A5139" t="s">
        <v>76</v>
      </c>
      <c r="B5139">
        <v>1987</v>
      </c>
      <c r="C5139" s="16">
        <v>19196356</v>
      </c>
      <c r="D5139" s="16">
        <v>10078828</v>
      </c>
      <c r="E5139" s="16">
        <v>2445381.75</v>
      </c>
      <c r="F5139" s="16">
        <v>202311.234375</v>
      </c>
    </row>
    <row r="5140" spans="1:6" x14ac:dyDescent="0.2">
      <c r="A5140" t="s">
        <v>76</v>
      </c>
      <c r="B5140">
        <v>1988</v>
      </c>
      <c r="C5140" s="16">
        <v>23190836</v>
      </c>
      <c r="D5140" s="16">
        <v>13050176</v>
      </c>
      <c r="E5140" s="16">
        <v>3014957</v>
      </c>
      <c r="F5140" s="16">
        <v>267395.3125</v>
      </c>
    </row>
    <row r="5141" spans="1:6" x14ac:dyDescent="0.2">
      <c r="A5141" t="s">
        <v>76</v>
      </c>
      <c r="B5141">
        <v>1989</v>
      </c>
      <c r="C5141" s="16">
        <v>28443724</v>
      </c>
      <c r="D5141" s="16">
        <v>15939484</v>
      </c>
      <c r="E5141" s="16">
        <v>4430580</v>
      </c>
      <c r="F5141" s="16">
        <v>344144.84375</v>
      </c>
    </row>
    <row r="5142" spans="1:6" x14ac:dyDescent="0.2">
      <c r="A5142" t="s">
        <v>76</v>
      </c>
      <c r="B5142">
        <v>1990</v>
      </c>
      <c r="C5142" s="16">
        <v>36500192</v>
      </c>
      <c r="D5142" s="16">
        <v>19342328</v>
      </c>
      <c r="E5142" s="16">
        <v>5324373.5</v>
      </c>
      <c r="F5142" s="16">
        <v>409842.40625</v>
      </c>
    </row>
    <row r="5143" spans="1:6" x14ac:dyDescent="0.2">
      <c r="A5143" t="s">
        <v>76</v>
      </c>
      <c r="B5143">
        <v>1991</v>
      </c>
      <c r="C5143" s="16">
        <v>40670608</v>
      </c>
      <c r="D5143" s="16">
        <v>22100558</v>
      </c>
      <c r="E5143" s="16">
        <v>6295971</v>
      </c>
      <c r="F5143" s="16">
        <v>474860.5625</v>
      </c>
    </row>
    <row r="5144" spans="1:6" x14ac:dyDescent="0.2">
      <c r="A5144" t="s">
        <v>76</v>
      </c>
      <c r="B5144">
        <v>1992</v>
      </c>
      <c r="C5144" s="16">
        <v>48195588</v>
      </c>
      <c r="D5144" s="16">
        <v>21324776</v>
      </c>
      <c r="E5144" s="16">
        <v>5053868.5</v>
      </c>
      <c r="F5144" s="16">
        <v>414643.53125</v>
      </c>
    </row>
    <row r="5145" spans="1:6" x14ac:dyDescent="0.2">
      <c r="A5145" t="s">
        <v>76</v>
      </c>
      <c r="B5145">
        <v>1993</v>
      </c>
      <c r="C5145" s="16">
        <v>64069020</v>
      </c>
      <c r="D5145" s="16">
        <v>19621282</v>
      </c>
      <c r="E5145" s="16">
        <v>5102353.5</v>
      </c>
      <c r="F5145" s="16">
        <v>512055.40625</v>
      </c>
    </row>
    <row r="5146" spans="1:6" x14ac:dyDescent="0.2">
      <c r="A5146" t="s">
        <v>76</v>
      </c>
      <c r="B5146">
        <v>1994</v>
      </c>
      <c r="C5146" s="16">
        <v>79387936</v>
      </c>
      <c r="D5146" s="16">
        <v>21296508</v>
      </c>
      <c r="E5146" s="16">
        <v>7237344</v>
      </c>
      <c r="F5146" s="16">
        <v>666482.3125</v>
      </c>
    </row>
    <row r="5147" spans="1:6" x14ac:dyDescent="0.2">
      <c r="A5147" t="s">
        <v>76</v>
      </c>
      <c r="B5147">
        <v>1995</v>
      </c>
      <c r="C5147" s="16">
        <v>96856440</v>
      </c>
      <c r="D5147" s="16">
        <v>26659256</v>
      </c>
      <c r="E5147" s="16">
        <v>8774168</v>
      </c>
      <c r="F5147" s="16">
        <v>860886.1875</v>
      </c>
    </row>
    <row r="5148" spans="1:6" x14ac:dyDescent="0.2">
      <c r="A5148" t="s">
        <v>76</v>
      </c>
      <c r="B5148">
        <v>1996</v>
      </c>
      <c r="C5148" s="16">
        <v>116708256</v>
      </c>
      <c r="D5148" s="16">
        <v>37928236</v>
      </c>
      <c r="E5148" s="16">
        <v>6754004</v>
      </c>
      <c r="F5148" s="16">
        <v>1060676.125</v>
      </c>
    </row>
    <row r="5149" spans="1:6" x14ac:dyDescent="0.2">
      <c r="A5149" t="s">
        <v>76</v>
      </c>
      <c r="B5149">
        <v>1997</v>
      </c>
      <c r="C5149" s="16">
        <v>130408600</v>
      </c>
      <c r="D5149" s="16">
        <v>44385120</v>
      </c>
      <c r="E5149" s="16">
        <v>7025842</v>
      </c>
      <c r="F5149" s="16">
        <v>1274314.875</v>
      </c>
    </row>
    <row r="5150" spans="1:6" x14ac:dyDescent="0.2">
      <c r="A5150" t="s">
        <v>76</v>
      </c>
      <c r="B5150">
        <v>1998</v>
      </c>
      <c r="C5150" s="16">
        <v>204069104</v>
      </c>
      <c r="D5150" s="16">
        <v>31271716</v>
      </c>
      <c r="E5150" s="16">
        <v>13583164</v>
      </c>
      <c r="F5150" s="16">
        <v>1516038.5</v>
      </c>
    </row>
    <row r="5151" spans="1:6" x14ac:dyDescent="0.2">
      <c r="A5151" t="s">
        <v>76</v>
      </c>
      <c r="B5151">
        <v>1999</v>
      </c>
      <c r="C5151" s="16">
        <v>190901136</v>
      </c>
      <c r="D5151" s="16">
        <v>30313706</v>
      </c>
      <c r="E5151" s="16">
        <v>9959258</v>
      </c>
      <c r="F5151" s="16">
        <v>1720696.75</v>
      </c>
    </row>
    <row r="5152" spans="1:6" x14ac:dyDescent="0.2">
      <c r="A5152" t="s">
        <v>76</v>
      </c>
      <c r="B5152">
        <v>2000</v>
      </c>
      <c r="C5152" s="16">
        <v>216189552</v>
      </c>
      <c r="D5152" s="16">
        <v>45750220</v>
      </c>
      <c r="E5152" s="16">
        <v>20110668</v>
      </c>
      <c r="F5152" s="16">
        <v>2227001</v>
      </c>
    </row>
    <row r="5153" spans="1:6" x14ac:dyDescent="0.2">
      <c r="A5153" t="s">
        <v>76</v>
      </c>
      <c r="B5153">
        <v>2001</v>
      </c>
      <c r="C5153" s="16">
        <v>249228192</v>
      </c>
      <c r="D5153" s="16">
        <v>52641220</v>
      </c>
      <c r="E5153" s="16">
        <v>29198734</v>
      </c>
      <c r="F5153" s="16">
        <v>2664051</v>
      </c>
    </row>
    <row r="5154" spans="1:6" x14ac:dyDescent="0.2">
      <c r="A5154" t="s">
        <v>76</v>
      </c>
      <c r="B5154">
        <v>2002</v>
      </c>
      <c r="C5154" s="16">
        <v>281144544</v>
      </c>
      <c r="D5154" s="16">
        <v>56461168</v>
      </c>
      <c r="E5154" s="16">
        <v>24023658</v>
      </c>
      <c r="F5154" s="16">
        <v>3110354.75</v>
      </c>
    </row>
    <row r="5155" spans="1:6" x14ac:dyDescent="0.2">
      <c r="A5155" t="s">
        <v>76</v>
      </c>
      <c r="B5155">
        <v>2003</v>
      </c>
      <c r="C5155" s="16">
        <v>333859072</v>
      </c>
      <c r="D5155" s="16">
        <v>50397004</v>
      </c>
      <c r="E5155" s="16">
        <v>17466880</v>
      </c>
      <c r="F5155" s="16">
        <v>3019827</v>
      </c>
    </row>
    <row r="5156" spans="1:6" x14ac:dyDescent="0.2">
      <c r="A5156" t="s">
        <v>76</v>
      </c>
      <c r="B5156">
        <v>2004</v>
      </c>
      <c r="C5156" s="16">
        <v>424920736</v>
      </c>
      <c r="D5156" s="16">
        <v>75574216</v>
      </c>
      <c r="E5156" s="16">
        <v>25523960</v>
      </c>
      <c r="F5156" s="16">
        <v>5047575</v>
      </c>
    </row>
    <row r="5157" spans="1:6" x14ac:dyDescent="0.2">
      <c r="A5157" t="s">
        <v>76</v>
      </c>
      <c r="B5157">
        <v>2005</v>
      </c>
      <c r="C5157" s="16">
        <v>539599232</v>
      </c>
      <c r="D5157" s="16">
        <v>93394368</v>
      </c>
      <c r="E5157" s="16">
        <v>35817216</v>
      </c>
      <c r="F5157" s="16">
        <v>7003869.5</v>
      </c>
    </row>
    <row r="5158" spans="1:6" x14ac:dyDescent="0.2">
      <c r="A5158" t="s">
        <v>76</v>
      </c>
      <c r="B5158">
        <v>2006</v>
      </c>
      <c r="C5158" s="16">
        <v>691826048</v>
      </c>
      <c r="D5158" s="16">
        <v>93411080</v>
      </c>
      <c r="E5158" s="16">
        <v>36089480</v>
      </c>
      <c r="F5158" s="16">
        <v>8983049</v>
      </c>
    </row>
    <row r="5159" spans="1:6" x14ac:dyDescent="0.2">
      <c r="A5159" t="s">
        <v>76</v>
      </c>
      <c r="B5159">
        <v>2007</v>
      </c>
      <c r="C5159" s="16">
        <v>838063808</v>
      </c>
      <c r="D5159" s="16">
        <v>129352600</v>
      </c>
      <c r="E5159" s="16">
        <v>36016188</v>
      </c>
      <c r="F5159" s="16">
        <v>12191328</v>
      </c>
    </row>
    <row r="5160" spans="1:6" x14ac:dyDescent="0.2">
      <c r="A5160" t="s">
        <v>76</v>
      </c>
      <c r="B5160">
        <v>2008</v>
      </c>
      <c r="C5160" s="16">
        <v>1137179392</v>
      </c>
      <c r="D5160" s="16">
        <v>202996352</v>
      </c>
      <c r="E5160" s="16">
        <v>55047436</v>
      </c>
      <c r="F5160" s="16">
        <v>17210544</v>
      </c>
    </row>
    <row r="5161" spans="1:6" x14ac:dyDescent="0.2">
      <c r="A5161" t="s">
        <v>76</v>
      </c>
      <c r="B5161">
        <v>2009</v>
      </c>
      <c r="C5161" s="16">
        <v>1511444736</v>
      </c>
      <c r="D5161" s="16">
        <v>203534704</v>
      </c>
      <c r="E5161" s="16">
        <v>61053160</v>
      </c>
      <c r="F5161" s="16">
        <v>21412652</v>
      </c>
    </row>
    <row r="5162" spans="1:6" x14ac:dyDescent="0.2">
      <c r="A5162" t="s">
        <v>76</v>
      </c>
      <c r="B5162">
        <v>2010</v>
      </c>
      <c r="C5162" s="16">
        <v>1798537088</v>
      </c>
      <c r="D5162" s="16">
        <v>236850880</v>
      </c>
      <c r="E5162" s="16">
        <v>65489940</v>
      </c>
      <c r="F5162" s="16">
        <v>26962824</v>
      </c>
    </row>
    <row r="5163" spans="1:6" x14ac:dyDescent="0.2">
      <c r="A5163" t="s">
        <v>76</v>
      </c>
      <c r="B5163">
        <v>2011</v>
      </c>
      <c r="C5163" s="16">
        <v>2044628864</v>
      </c>
      <c r="D5163" s="16">
        <v>297989888</v>
      </c>
      <c r="E5163" s="16">
        <v>78191400</v>
      </c>
      <c r="F5163" s="16">
        <v>31103834</v>
      </c>
    </row>
    <row r="5164" spans="1:6" x14ac:dyDescent="0.2">
      <c r="A5164" t="s">
        <v>76</v>
      </c>
      <c r="B5164">
        <v>2012</v>
      </c>
      <c r="C5164" s="16">
        <v>2341806080</v>
      </c>
      <c r="D5164" s="16">
        <v>345918016</v>
      </c>
      <c r="E5164" s="16">
        <v>95435944</v>
      </c>
      <c r="F5164" s="16">
        <v>35866388</v>
      </c>
    </row>
    <row r="5165" spans="1:6" x14ac:dyDescent="0.2">
      <c r="A5165" t="s">
        <v>76</v>
      </c>
      <c r="B5165">
        <v>2013</v>
      </c>
      <c r="C5165" s="16">
        <v>2555381504</v>
      </c>
      <c r="D5165" s="16">
        <v>365904640</v>
      </c>
      <c r="E5165" s="16">
        <v>91857616</v>
      </c>
      <c r="F5165" s="16">
        <v>38352320</v>
      </c>
    </row>
    <row r="5166" spans="1:6" x14ac:dyDescent="0.2">
      <c r="A5166" t="s">
        <v>76</v>
      </c>
      <c r="B5166">
        <v>2014</v>
      </c>
      <c r="C5166" s="16">
        <v>2923686656</v>
      </c>
      <c r="D5166" s="16">
        <v>384105888</v>
      </c>
      <c r="E5166" s="16">
        <v>87045432</v>
      </c>
      <c r="F5166" s="16">
        <v>42085632</v>
      </c>
    </row>
    <row r="5167" spans="1:6" x14ac:dyDescent="0.2">
      <c r="A5167" t="s">
        <v>76</v>
      </c>
      <c r="B5167">
        <v>2015</v>
      </c>
      <c r="C5167" s="16">
        <v>3233084672</v>
      </c>
      <c r="D5167" s="16">
        <v>411741824</v>
      </c>
      <c r="E5167" s="16">
        <v>92392824</v>
      </c>
      <c r="F5167" s="16">
        <v>44792588</v>
      </c>
    </row>
    <row r="5168" spans="1:6" x14ac:dyDescent="0.2">
      <c r="A5168" t="s">
        <v>76</v>
      </c>
      <c r="B5168">
        <v>2016</v>
      </c>
      <c r="C5168" s="16">
        <v>3467747584</v>
      </c>
      <c r="D5168" s="16">
        <v>410899072</v>
      </c>
      <c r="E5168" s="16">
        <v>111096824</v>
      </c>
      <c r="F5168" s="16">
        <v>50461136</v>
      </c>
    </row>
    <row r="5169" spans="1:6" x14ac:dyDescent="0.2">
      <c r="A5169" t="s">
        <v>76</v>
      </c>
      <c r="B5169">
        <v>2017</v>
      </c>
      <c r="C5169" s="16">
        <v>3738675200</v>
      </c>
      <c r="D5169" s="16">
        <v>456735968</v>
      </c>
      <c r="E5169" s="16">
        <v>124527256</v>
      </c>
      <c r="F5169" s="16">
        <v>50617452</v>
      </c>
    </row>
    <row r="5170" spans="1:6" x14ac:dyDescent="0.2">
      <c r="A5170" t="s">
        <v>77</v>
      </c>
      <c r="B5170">
        <v>1950</v>
      </c>
      <c r="C5170" s="16">
        <v>8665.35546875</v>
      </c>
      <c r="D5170" s="16">
        <v>2754.30517578125</v>
      </c>
      <c r="E5170" s="16">
        <v>805.4005126953125</v>
      </c>
      <c r="F5170" s="16">
        <v>0</v>
      </c>
    </row>
    <row r="5171" spans="1:6" x14ac:dyDescent="0.2">
      <c r="A5171" t="s">
        <v>77</v>
      </c>
      <c r="B5171">
        <v>1951</v>
      </c>
      <c r="C5171" s="16">
        <v>10284.4453125</v>
      </c>
      <c r="D5171" s="16">
        <v>3198.556640625</v>
      </c>
      <c r="E5171" s="16">
        <v>1166.86474609375</v>
      </c>
      <c r="F5171" s="16">
        <v>0</v>
      </c>
    </row>
    <row r="5172" spans="1:6" x14ac:dyDescent="0.2">
      <c r="A5172" t="s">
        <v>77</v>
      </c>
      <c r="B5172">
        <v>1952</v>
      </c>
      <c r="C5172" s="16">
        <v>7784.83203125</v>
      </c>
      <c r="D5172" s="16">
        <v>2362.39453125</v>
      </c>
      <c r="E5172" s="16">
        <v>865.431884765625</v>
      </c>
      <c r="F5172" s="16">
        <v>0</v>
      </c>
    </row>
    <row r="5173" spans="1:6" x14ac:dyDescent="0.2">
      <c r="A5173" t="s">
        <v>77</v>
      </c>
      <c r="B5173">
        <v>1953</v>
      </c>
      <c r="C5173" s="16">
        <v>9456.23046875</v>
      </c>
      <c r="D5173" s="16">
        <v>2501.18310546875</v>
      </c>
      <c r="E5173" s="16">
        <v>1075.9156494140625</v>
      </c>
      <c r="F5173" s="16">
        <v>0</v>
      </c>
    </row>
    <row r="5174" spans="1:6" x14ac:dyDescent="0.2">
      <c r="A5174" t="s">
        <v>77</v>
      </c>
      <c r="B5174">
        <v>1954</v>
      </c>
      <c r="C5174" s="16">
        <v>10833.28515625</v>
      </c>
      <c r="D5174" s="16">
        <v>3404.64111328125</v>
      </c>
      <c r="E5174" s="16">
        <v>1523.3092041015625</v>
      </c>
      <c r="F5174" s="16">
        <v>0</v>
      </c>
    </row>
    <row r="5175" spans="1:6" x14ac:dyDescent="0.2">
      <c r="A5175" t="s">
        <v>77</v>
      </c>
      <c r="B5175">
        <v>1955</v>
      </c>
      <c r="C5175" s="16">
        <v>12484.884765625</v>
      </c>
      <c r="D5175" s="16">
        <v>4053.128662109375</v>
      </c>
      <c r="E5175" s="16">
        <v>1850.09375</v>
      </c>
      <c r="F5175" s="16">
        <v>0</v>
      </c>
    </row>
    <row r="5176" spans="1:6" x14ac:dyDescent="0.2">
      <c r="A5176" t="s">
        <v>77</v>
      </c>
      <c r="B5176">
        <v>1956</v>
      </c>
      <c r="C5176" s="16">
        <v>14186.1123046875</v>
      </c>
      <c r="D5176" s="16">
        <v>5864.15673828125</v>
      </c>
      <c r="E5176" s="16">
        <v>2581.249267578125</v>
      </c>
      <c r="F5176" s="16">
        <v>0</v>
      </c>
    </row>
    <row r="5177" spans="1:6" x14ac:dyDescent="0.2">
      <c r="A5177" t="s">
        <v>77</v>
      </c>
      <c r="B5177">
        <v>1957</v>
      </c>
      <c r="C5177" s="16">
        <v>13185.9970703125</v>
      </c>
      <c r="D5177" s="16">
        <v>5870.0712890625</v>
      </c>
      <c r="E5177" s="16">
        <v>2363.046875</v>
      </c>
      <c r="F5177" s="16">
        <v>0</v>
      </c>
    </row>
    <row r="5178" spans="1:6" x14ac:dyDescent="0.2">
      <c r="A5178" t="s">
        <v>77</v>
      </c>
      <c r="B5178">
        <v>1958</v>
      </c>
      <c r="C5178" s="16">
        <v>17149.98046875</v>
      </c>
      <c r="D5178" s="16">
        <v>6482.09814453125</v>
      </c>
      <c r="E5178" s="16">
        <v>2434.581787109375</v>
      </c>
      <c r="F5178" s="16">
        <v>0</v>
      </c>
    </row>
    <row r="5179" spans="1:6" x14ac:dyDescent="0.2">
      <c r="A5179" t="s">
        <v>77</v>
      </c>
      <c r="B5179">
        <v>1959</v>
      </c>
      <c r="C5179" s="16">
        <v>16149.537109375</v>
      </c>
      <c r="D5179" s="16">
        <v>7715.7265625</v>
      </c>
      <c r="E5179" s="16">
        <v>2403.46240234375</v>
      </c>
      <c r="F5179" s="16">
        <v>0</v>
      </c>
    </row>
    <row r="5180" spans="1:6" x14ac:dyDescent="0.2">
      <c r="A5180" t="s">
        <v>77</v>
      </c>
      <c r="B5180">
        <v>1960</v>
      </c>
      <c r="C5180" s="16">
        <v>15961.0341796875</v>
      </c>
      <c r="D5180" s="16">
        <v>8310.22265625</v>
      </c>
      <c r="E5180" s="16">
        <v>2199.53759765625</v>
      </c>
      <c r="F5180" s="16">
        <v>0</v>
      </c>
    </row>
    <row r="5181" spans="1:6" x14ac:dyDescent="0.2">
      <c r="A5181" t="s">
        <v>77</v>
      </c>
      <c r="B5181">
        <v>1961</v>
      </c>
      <c r="C5181" s="16">
        <v>17764.400390625</v>
      </c>
      <c r="D5181" s="16">
        <v>7243.98974609375</v>
      </c>
      <c r="E5181" s="16">
        <v>2417.442138671875</v>
      </c>
      <c r="F5181" s="16">
        <v>7.162755012512207</v>
      </c>
    </row>
    <row r="5182" spans="1:6" x14ac:dyDescent="0.2">
      <c r="A5182" t="s">
        <v>77</v>
      </c>
      <c r="B5182">
        <v>1962</v>
      </c>
      <c r="C5182" s="16">
        <v>19745.25</v>
      </c>
      <c r="D5182" s="16">
        <v>8620.771484375</v>
      </c>
      <c r="E5182" s="16">
        <v>2878.805908203125</v>
      </c>
      <c r="F5182" s="16">
        <v>16.5059814453125</v>
      </c>
    </row>
    <row r="5183" spans="1:6" x14ac:dyDescent="0.2">
      <c r="A5183" t="s">
        <v>77</v>
      </c>
      <c r="B5183">
        <v>1963</v>
      </c>
      <c r="C5183" s="16">
        <v>22897.01953125</v>
      </c>
      <c r="D5183" s="16">
        <v>10159.9599609375</v>
      </c>
      <c r="E5183" s="16">
        <v>3038.169677734375</v>
      </c>
      <c r="F5183" s="16">
        <v>28.378646850585938</v>
      </c>
    </row>
    <row r="5184" spans="1:6" x14ac:dyDescent="0.2">
      <c r="A5184" t="s">
        <v>77</v>
      </c>
      <c r="B5184">
        <v>1964</v>
      </c>
      <c r="C5184" s="16">
        <v>25552.2109375</v>
      </c>
      <c r="D5184" s="16">
        <v>12606.30859375</v>
      </c>
      <c r="E5184" s="16">
        <v>3448.587890625</v>
      </c>
      <c r="F5184" s="16">
        <v>43.962703704833984</v>
      </c>
    </row>
    <row r="5185" spans="1:6" x14ac:dyDescent="0.2">
      <c r="A5185" t="s">
        <v>77</v>
      </c>
      <c r="B5185">
        <v>1965</v>
      </c>
      <c r="C5185" s="16">
        <v>27249.048828125</v>
      </c>
      <c r="D5185" s="16">
        <v>14265.23046875</v>
      </c>
      <c r="E5185" s="16">
        <v>3794.239501953125</v>
      </c>
      <c r="F5185" s="16">
        <v>58.287277221679688</v>
      </c>
    </row>
    <row r="5186" spans="1:6" x14ac:dyDescent="0.2">
      <c r="A5186" t="s">
        <v>77</v>
      </c>
      <c r="B5186">
        <v>1966</v>
      </c>
      <c r="C5186" s="16">
        <v>32388.41015625</v>
      </c>
      <c r="D5186" s="16">
        <v>17598.03515625</v>
      </c>
      <c r="E5186" s="16">
        <v>4430.36865234375</v>
      </c>
      <c r="F5186" s="16">
        <v>60.246181488037109</v>
      </c>
    </row>
    <row r="5187" spans="1:6" x14ac:dyDescent="0.2">
      <c r="A5187" t="s">
        <v>77</v>
      </c>
      <c r="B5187">
        <v>1967</v>
      </c>
      <c r="C5187" s="16">
        <v>35915.0234375</v>
      </c>
      <c r="D5187" s="16">
        <v>17936.4765625</v>
      </c>
      <c r="E5187" s="16">
        <v>4580.6259765625</v>
      </c>
      <c r="F5187" s="16">
        <v>62.050617218017578</v>
      </c>
    </row>
    <row r="5188" spans="1:6" x14ac:dyDescent="0.2">
      <c r="A5188" t="s">
        <v>77</v>
      </c>
      <c r="B5188">
        <v>1968</v>
      </c>
      <c r="C5188" s="16">
        <v>35144.2421875</v>
      </c>
      <c r="D5188" s="16">
        <v>17306.615234375</v>
      </c>
      <c r="E5188" s="16">
        <v>4252.25341796875</v>
      </c>
      <c r="F5188" s="16">
        <v>69.444198608398438</v>
      </c>
    </row>
    <row r="5189" spans="1:6" x14ac:dyDescent="0.2">
      <c r="A5189" t="s">
        <v>77</v>
      </c>
      <c r="B5189">
        <v>1969</v>
      </c>
      <c r="C5189" s="16">
        <v>41286.02734375</v>
      </c>
      <c r="D5189" s="16">
        <v>20138.3203125</v>
      </c>
      <c r="E5189" s="16">
        <v>4857.4736328125</v>
      </c>
      <c r="F5189" s="16">
        <v>82.63702392578125</v>
      </c>
    </row>
    <row r="5190" spans="1:6" x14ac:dyDescent="0.2">
      <c r="A5190" t="s">
        <v>77</v>
      </c>
      <c r="B5190">
        <v>1970</v>
      </c>
      <c r="C5190" s="16">
        <v>46868.3984375</v>
      </c>
      <c r="D5190" s="16">
        <v>22814.9921875</v>
      </c>
      <c r="E5190" s="16">
        <v>5904.17626953125</v>
      </c>
      <c r="F5190" s="16">
        <v>30.60267448425293</v>
      </c>
    </row>
    <row r="5191" spans="1:6" x14ac:dyDescent="0.2">
      <c r="A5191" t="s">
        <v>77</v>
      </c>
      <c r="B5191">
        <v>1971</v>
      </c>
      <c r="C5191" s="16">
        <v>54068.84765625</v>
      </c>
      <c r="D5191" s="16">
        <v>24568.787109375</v>
      </c>
      <c r="E5191" s="16">
        <v>6322.0166015625</v>
      </c>
      <c r="F5191" s="16">
        <v>1.3508800268173218</v>
      </c>
    </row>
    <row r="5192" spans="1:6" x14ac:dyDescent="0.2">
      <c r="A5192" t="s">
        <v>77</v>
      </c>
      <c r="B5192">
        <v>1972</v>
      </c>
      <c r="C5192" s="16">
        <v>61403.21875</v>
      </c>
      <c r="D5192" s="16">
        <v>28171.33984375</v>
      </c>
      <c r="E5192" s="16">
        <v>7930.033203125</v>
      </c>
      <c r="F5192" s="16">
        <v>1.4723418951034546</v>
      </c>
    </row>
    <row r="5193" spans="1:6" x14ac:dyDescent="0.2">
      <c r="A5193" t="s">
        <v>77</v>
      </c>
      <c r="B5193">
        <v>1973</v>
      </c>
      <c r="C5193" s="16">
        <v>69534.6953125</v>
      </c>
      <c r="D5193" s="16">
        <v>30906.4375</v>
      </c>
      <c r="E5193" s="16">
        <v>8324.64453125</v>
      </c>
      <c r="F5193" s="16">
        <v>2.0557122230529785</v>
      </c>
    </row>
    <row r="5194" spans="1:6" x14ac:dyDescent="0.2">
      <c r="A5194" t="s">
        <v>77</v>
      </c>
      <c r="B5194">
        <v>1974</v>
      </c>
      <c r="C5194" s="16">
        <v>79472.3125</v>
      </c>
      <c r="D5194" s="16">
        <v>41303.18359375</v>
      </c>
      <c r="E5194" s="16">
        <v>11182.3349609375</v>
      </c>
      <c r="F5194" s="16">
        <v>5.172950267791748</v>
      </c>
    </row>
    <row r="5195" spans="1:6" x14ac:dyDescent="0.2">
      <c r="A5195" t="s">
        <v>77</v>
      </c>
      <c r="B5195">
        <v>1975</v>
      </c>
      <c r="C5195" s="16">
        <v>89232.8203125</v>
      </c>
      <c r="D5195" s="16">
        <v>56365.51171875</v>
      </c>
      <c r="E5195" s="16">
        <v>14258.431640625</v>
      </c>
      <c r="F5195" s="16">
        <v>14.804105758666992</v>
      </c>
    </row>
    <row r="5196" spans="1:6" x14ac:dyDescent="0.2">
      <c r="A5196" t="s">
        <v>77</v>
      </c>
      <c r="B5196">
        <v>1976</v>
      </c>
      <c r="C5196" s="16">
        <v>104333.84375</v>
      </c>
      <c r="D5196" s="16">
        <v>64894.17578125</v>
      </c>
      <c r="E5196" s="16">
        <v>14292.802734375</v>
      </c>
      <c r="F5196" s="16">
        <v>13.654965400695801</v>
      </c>
    </row>
    <row r="5197" spans="1:6" x14ac:dyDescent="0.2">
      <c r="A5197" t="s">
        <v>77</v>
      </c>
      <c r="B5197">
        <v>1977</v>
      </c>
      <c r="C5197" s="16">
        <v>118835.1484375</v>
      </c>
      <c r="D5197" s="16">
        <v>73491.3125</v>
      </c>
      <c r="E5197" s="16">
        <v>14174.650390625</v>
      </c>
      <c r="F5197" s="16">
        <v>12.659294128417969</v>
      </c>
    </row>
    <row r="5198" spans="1:6" x14ac:dyDescent="0.2">
      <c r="A5198" t="s">
        <v>77</v>
      </c>
      <c r="B5198">
        <v>1978</v>
      </c>
      <c r="C5198" s="16">
        <v>136321.6875</v>
      </c>
      <c r="D5198" s="16">
        <v>73734.984375</v>
      </c>
      <c r="E5198" s="16">
        <v>16311.076171875</v>
      </c>
      <c r="F5198" s="16">
        <v>19.016489028930664</v>
      </c>
    </row>
    <row r="5199" spans="1:6" x14ac:dyDescent="0.2">
      <c r="A5199" t="s">
        <v>77</v>
      </c>
      <c r="B5199">
        <v>1979</v>
      </c>
      <c r="C5199" s="16">
        <v>154203.421875</v>
      </c>
      <c r="D5199" s="16">
        <v>82873.78125</v>
      </c>
      <c r="E5199" s="16">
        <v>18442.103515625</v>
      </c>
      <c r="F5199" s="16">
        <v>23.331043243408203</v>
      </c>
    </row>
    <row r="5200" spans="1:6" x14ac:dyDescent="0.2">
      <c r="A5200" t="s">
        <v>77</v>
      </c>
      <c r="B5200">
        <v>1980</v>
      </c>
      <c r="C5200" s="16">
        <v>182416.25</v>
      </c>
      <c r="D5200" s="16">
        <v>107218.0078125</v>
      </c>
      <c r="E5200" s="16">
        <v>25233.888671875</v>
      </c>
      <c r="F5200" s="16">
        <v>269.53720092773438</v>
      </c>
    </row>
    <row r="5201" spans="1:6" x14ac:dyDescent="0.2">
      <c r="A5201" t="s">
        <v>77</v>
      </c>
      <c r="B5201">
        <v>1981</v>
      </c>
      <c r="C5201" s="16">
        <v>207863.765625</v>
      </c>
      <c r="D5201" s="16">
        <v>134469.59375</v>
      </c>
      <c r="E5201" s="16">
        <v>34409.88671875</v>
      </c>
      <c r="F5201" s="16">
        <v>508.08212280273438</v>
      </c>
    </row>
    <row r="5202" spans="1:6" x14ac:dyDescent="0.2">
      <c r="A5202" t="s">
        <v>77</v>
      </c>
      <c r="B5202">
        <v>1982</v>
      </c>
      <c r="C5202" s="16">
        <v>223899.109375</v>
      </c>
      <c r="D5202" s="16">
        <v>160576.515625</v>
      </c>
      <c r="E5202" s="16">
        <v>43422.35546875</v>
      </c>
      <c r="F5202" s="16">
        <v>1092.7252197265625</v>
      </c>
    </row>
    <row r="5203" spans="1:6" x14ac:dyDescent="0.2">
      <c r="A5203" t="s">
        <v>77</v>
      </c>
      <c r="B5203">
        <v>1983</v>
      </c>
      <c r="C5203" s="16">
        <v>256961.3125</v>
      </c>
      <c r="D5203" s="16">
        <v>181094.390625</v>
      </c>
      <c r="E5203" s="16">
        <v>39804.703125</v>
      </c>
      <c r="F5203" s="16">
        <v>1766.2734375</v>
      </c>
    </row>
    <row r="5204" spans="1:6" x14ac:dyDescent="0.2">
      <c r="A5204" t="s">
        <v>77</v>
      </c>
      <c r="B5204">
        <v>1984</v>
      </c>
      <c r="C5204" s="16">
        <v>286045.84375</v>
      </c>
      <c r="D5204" s="16">
        <v>209939.640625</v>
      </c>
      <c r="E5204" s="16">
        <v>48247.328125</v>
      </c>
      <c r="F5204" s="16">
        <v>2280.875</v>
      </c>
    </row>
    <row r="5205" spans="1:6" x14ac:dyDescent="0.2">
      <c r="A5205" t="s">
        <v>77</v>
      </c>
      <c r="B5205">
        <v>1985</v>
      </c>
      <c r="C5205" s="16">
        <v>348852</v>
      </c>
      <c r="D5205" s="16">
        <v>245425.578125</v>
      </c>
      <c r="E5205" s="16">
        <v>52812.703125</v>
      </c>
      <c r="F5205" s="16">
        <v>3609.758544921875</v>
      </c>
    </row>
    <row r="5206" spans="1:6" x14ac:dyDescent="0.2">
      <c r="A5206" t="s">
        <v>77</v>
      </c>
      <c r="B5206">
        <v>1986</v>
      </c>
      <c r="C5206" s="16">
        <v>394613.6875</v>
      </c>
      <c r="D5206" s="16">
        <v>269967.25</v>
      </c>
      <c r="E5206" s="16">
        <v>74328.359375</v>
      </c>
      <c r="F5206" s="16">
        <v>5303.03369140625</v>
      </c>
    </row>
    <row r="5207" spans="1:6" x14ac:dyDescent="0.2">
      <c r="A5207" t="s">
        <v>77</v>
      </c>
      <c r="B5207">
        <v>1987</v>
      </c>
      <c r="C5207" s="16">
        <v>475274.03125</v>
      </c>
      <c r="D5207" s="16">
        <v>316314.15625</v>
      </c>
      <c r="E5207" s="16">
        <v>68857.34375</v>
      </c>
      <c r="F5207" s="16">
        <v>5403.5048828125</v>
      </c>
    </row>
    <row r="5208" spans="1:6" x14ac:dyDescent="0.2">
      <c r="A5208" t="s">
        <v>77</v>
      </c>
      <c r="B5208">
        <v>1988</v>
      </c>
      <c r="C5208" s="16">
        <v>563880.625</v>
      </c>
      <c r="D5208" s="16">
        <v>368392.875</v>
      </c>
      <c r="E5208" s="16">
        <v>82851.3671875</v>
      </c>
      <c r="F5208" s="16">
        <v>12334.755859375</v>
      </c>
    </row>
    <row r="5209" spans="1:6" x14ac:dyDescent="0.2">
      <c r="A5209" t="s">
        <v>77</v>
      </c>
      <c r="B5209">
        <v>1989</v>
      </c>
      <c r="C5209" s="16">
        <v>640968.6875</v>
      </c>
      <c r="D5209" s="16">
        <v>463499.125</v>
      </c>
      <c r="E5209" s="16">
        <v>111447.671875</v>
      </c>
      <c r="F5209" s="16">
        <v>16702.716796875</v>
      </c>
    </row>
    <row r="5210" spans="1:6" x14ac:dyDescent="0.2">
      <c r="A5210" t="s">
        <v>77</v>
      </c>
      <c r="B5210">
        <v>1990</v>
      </c>
      <c r="C5210" s="16">
        <v>800895.625</v>
      </c>
      <c r="D5210" s="16">
        <v>536316.125</v>
      </c>
      <c r="E5210" s="16">
        <v>124356.2890625</v>
      </c>
      <c r="F5210" s="16">
        <v>25657.31640625</v>
      </c>
    </row>
    <row r="5211" spans="1:6" x14ac:dyDescent="0.2">
      <c r="A5211" t="s">
        <v>77</v>
      </c>
      <c r="B5211">
        <v>1991</v>
      </c>
      <c r="C5211" s="16">
        <v>811615.1875</v>
      </c>
      <c r="D5211" s="16">
        <v>620947.8125</v>
      </c>
      <c r="E5211" s="16">
        <v>152229.859375</v>
      </c>
      <c r="F5211" s="16">
        <v>52337.58203125</v>
      </c>
    </row>
    <row r="5212" spans="1:6" x14ac:dyDescent="0.2">
      <c r="A5212" t="s">
        <v>77</v>
      </c>
      <c r="B5212">
        <v>1992</v>
      </c>
      <c r="C5212" s="16">
        <v>987071.8125</v>
      </c>
      <c r="D5212" s="16">
        <v>692894</v>
      </c>
      <c r="E5212" s="16">
        <v>160946.96875</v>
      </c>
      <c r="F5212" s="16">
        <v>64317.32421875</v>
      </c>
    </row>
    <row r="5213" spans="1:6" x14ac:dyDescent="0.2">
      <c r="A5213" t="s">
        <v>77</v>
      </c>
      <c r="B5213">
        <v>1993</v>
      </c>
      <c r="C5213" s="16">
        <v>1100854.625</v>
      </c>
      <c r="D5213" s="16">
        <v>748575.0625</v>
      </c>
      <c r="E5213" s="16">
        <v>195808.359375</v>
      </c>
      <c r="F5213" s="16">
        <v>50026.9609375</v>
      </c>
    </row>
    <row r="5214" spans="1:6" x14ac:dyDescent="0.2">
      <c r="A5214" t="s">
        <v>77</v>
      </c>
      <c r="B5214">
        <v>1994</v>
      </c>
      <c r="C5214" s="16">
        <v>1263580.5</v>
      </c>
      <c r="D5214" s="16">
        <v>958163.5625</v>
      </c>
      <c r="E5214" s="16">
        <v>207897.375</v>
      </c>
      <c r="F5214" s="16">
        <v>96993.9921875</v>
      </c>
    </row>
    <row r="5215" spans="1:6" x14ac:dyDescent="0.2">
      <c r="A5215" t="s">
        <v>77</v>
      </c>
      <c r="B5215">
        <v>1995</v>
      </c>
      <c r="C5215" s="16">
        <v>1643341.375</v>
      </c>
      <c r="D5215" s="16">
        <v>1261926.625</v>
      </c>
      <c r="E5215" s="16">
        <v>298270.5625</v>
      </c>
      <c r="F5215" s="16">
        <v>86811.9375</v>
      </c>
    </row>
    <row r="5216" spans="1:6" x14ac:dyDescent="0.2">
      <c r="A5216" t="s">
        <v>77</v>
      </c>
      <c r="B5216">
        <v>1996</v>
      </c>
      <c r="C5216" s="16">
        <v>1740977.25</v>
      </c>
      <c r="D5216" s="16">
        <v>1389469.125</v>
      </c>
      <c r="E5216" s="16">
        <v>328211.75</v>
      </c>
      <c r="F5216" s="16">
        <v>86839.890625</v>
      </c>
    </row>
    <row r="5217" spans="1:6" x14ac:dyDescent="0.2">
      <c r="A5217" t="s">
        <v>77</v>
      </c>
      <c r="B5217">
        <v>1997</v>
      </c>
      <c r="C5217" s="16">
        <v>1799989.375</v>
      </c>
      <c r="D5217" s="16">
        <v>1480506.125</v>
      </c>
      <c r="E5217" s="16">
        <v>342384.125</v>
      </c>
      <c r="F5217" s="16">
        <v>133721.859375</v>
      </c>
    </row>
    <row r="5218" spans="1:6" x14ac:dyDescent="0.2">
      <c r="A5218" t="s">
        <v>77</v>
      </c>
      <c r="B5218">
        <v>1998</v>
      </c>
      <c r="C5218" s="16">
        <v>2140266.75</v>
      </c>
      <c r="D5218" s="16">
        <v>1649543.75</v>
      </c>
      <c r="E5218" s="16">
        <v>362002.75</v>
      </c>
      <c r="F5218" s="16">
        <v>104078.265625</v>
      </c>
    </row>
    <row r="5219" spans="1:6" x14ac:dyDescent="0.2">
      <c r="A5219" t="s">
        <v>77</v>
      </c>
      <c r="B5219">
        <v>1999</v>
      </c>
      <c r="C5219" s="16">
        <v>2686333.25</v>
      </c>
      <c r="D5219" s="16">
        <v>1751464.875</v>
      </c>
      <c r="E5219" s="16">
        <v>373322.8125</v>
      </c>
      <c r="F5219" s="16">
        <v>144770.5</v>
      </c>
    </row>
    <row r="5220" spans="1:6" x14ac:dyDescent="0.2">
      <c r="A5220" t="s">
        <v>77</v>
      </c>
      <c r="B5220">
        <v>2000</v>
      </c>
      <c r="C5220" s="16">
        <v>2829024</v>
      </c>
      <c r="D5220" s="16">
        <v>1803211.25</v>
      </c>
      <c r="E5220" s="16">
        <v>377575.28125</v>
      </c>
      <c r="F5220" s="16">
        <v>162850.359375</v>
      </c>
    </row>
    <row r="5221" spans="1:6" x14ac:dyDescent="0.2">
      <c r="A5221" t="s">
        <v>77</v>
      </c>
      <c r="B5221">
        <v>2001</v>
      </c>
      <c r="C5221" s="16">
        <v>3427454.75</v>
      </c>
      <c r="D5221" s="16">
        <v>1829503</v>
      </c>
      <c r="E5221" s="16">
        <v>378121.75</v>
      </c>
      <c r="F5221" s="16">
        <v>166451.15625</v>
      </c>
    </row>
    <row r="5222" spans="1:6" x14ac:dyDescent="0.2">
      <c r="A5222" t="s">
        <v>77</v>
      </c>
      <c r="B5222">
        <v>2002</v>
      </c>
      <c r="C5222" s="16">
        <v>3677164</v>
      </c>
      <c r="D5222" s="16">
        <v>1952078.25</v>
      </c>
      <c r="E5222" s="16">
        <v>492634.875</v>
      </c>
      <c r="F5222" s="16">
        <v>169451.25</v>
      </c>
    </row>
    <row r="5223" spans="1:6" x14ac:dyDescent="0.2">
      <c r="A5223" t="s">
        <v>77</v>
      </c>
      <c r="B5223">
        <v>2003</v>
      </c>
      <c r="C5223" s="16">
        <v>4308098</v>
      </c>
      <c r="D5223" s="16">
        <v>2396801.75</v>
      </c>
      <c r="E5223" s="16">
        <v>595944.875</v>
      </c>
      <c r="F5223" s="16">
        <v>180581.40625</v>
      </c>
    </row>
    <row r="5224" spans="1:6" x14ac:dyDescent="0.2">
      <c r="A5224" t="s">
        <v>77</v>
      </c>
      <c r="B5224">
        <v>2004</v>
      </c>
      <c r="C5224" s="16">
        <v>5503422.5</v>
      </c>
      <c r="D5224" s="16">
        <v>3654972.75</v>
      </c>
      <c r="E5224" s="16">
        <v>809476.125</v>
      </c>
      <c r="F5224" s="16">
        <v>237878.65625</v>
      </c>
    </row>
    <row r="5225" spans="1:6" x14ac:dyDescent="0.2">
      <c r="A5225" t="s">
        <v>77</v>
      </c>
      <c r="B5225">
        <v>2005</v>
      </c>
      <c r="C5225" s="16">
        <v>6545774.5</v>
      </c>
      <c r="D5225" s="16">
        <v>4216613</v>
      </c>
      <c r="E5225" s="16">
        <v>1205649.125</v>
      </c>
      <c r="F5225" s="16">
        <v>353702.96875</v>
      </c>
    </row>
    <row r="5226" spans="1:6" x14ac:dyDescent="0.2">
      <c r="A5226" t="s">
        <v>77</v>
      </c>
      <c r="B5226">
        <v>2006</v>
      </c>
      <c r="C5226" s="16">
        <v>7849377.5</v>
      </c>
      <c r="D5226" s="16">
        <v>5058665.5</v>
      </c>
      <c r="E5226" s="16">
        <v>1421945.25</v>
      </c>
      <c r="F5226" s="16">
        <v>469041.34375</v>
      </c>
    </row>
    <row r="5227" spans="1:6" x14ac:dyDescent="0.2">
      <c r="A5227" t="s">
        <v>77</v>
      </c>
      <c r="B5227">
        <v>2007</v>
      </c>
      <c r="C5227" s="16">
        <v>9601144</v>
      </c>
      <c r="D5227" s="16">
        <v>6039027.5</v>
      </c>
      <c r="E5227" s="16">
        <v>1836829</v>
      </c>
      <c r="F5227" s="16">
        <v>616249.75</v>
      </c>
    </row>
    <row r="5228" spans="1:6" x14ac:dyDescent="0.2">
      <c r="A5228" t="s">
        <v>77</v>
      </c>
      <c r="B5228">
        <v>2008</v>
      </c>
      <c r="C5228" s="16">
        <v>10679401</v>
      </c>
      <c r="D5228" s="16">
        <v>6829764.5</v>
      </c>
      <c r="E5228" s="16">
        <v>1667384.5</v>
      </c>
      <c r="F5228" s="16">
        <v>708209.4375</v>
      </c>
    </row>
    <row r="5229" spans="1:6" x14ac:dyDescent="0.2">
      <c r="A5229" t="s">
        <v>77</v>
      </c>
      <c r="B5229">
        <v>2009</v>
      </c>
      <c r="C5229" s="16">
        <v>12306028</v>
      </c>
      <c r="D5229" s="16">
        <v>7858477.5</v>
      </c>
      <c r="E5229" s="16">
        <v>1866278.5</v>
      </c>
      <c r="F5229" s="16">
        <v>777315.9375</v>
      </c>
    </row>
    <row r="5230" spans="1:6" x14ac:dyDescent="0.2">
      <c r="A5230" t="s">
        <v>77</v>
      </c>
      <c r="B5230">
        <v>2010</v>
      </c>
      <c r="C5230" s="16">
        <v>14474094</v>
      </c>
      <c r="D5230" s="16">
        <v>9388730</v>
      </c>
      <c r="E5230" s="16">
        <v>2252582</v>
      </c>
      <c r="F5230" s="16">
        <v>924303.75</v>
      </c>
    </row>
    <row r="5231" spans="1:6" x14ac:dyDescent="0.2">
      <c r="A5231" t="s">
        <v>77</v>
      </c>
      <c r="B5231">
        <v>2011</v>
      </c>
      <c r="C5231" s="16">
        <v>17472748</v>
      </c>
      <c r="D5231" s="16">
        <v>11258820</v>
      </c>
      <c r="E5231" s="16">
        <v>2703110.5</v>
      </c>
      <c r="F5231" s="16">
        <v>1072983.125</v>
      </c>
    </row>
    <row r="5232" spans="1:6" x14ac:dyDescent="0.2">
      <c r="A5232" t="s">
        <v>77</v>
      </c>
      <c r="B5232">
        <v>2012</v>
      </c>
      <c r="C5232" s="16">
        <v>19285914</v>
      </c>
      <c r="D5232" s="16">
        <v>12383538</v>
      </c>
      <c r="E5232" s="16">
        <v>2980580.5</v>
      </c>
      <c r="F5232" s="16">
        <v>1337444.875</v>
      </c>
    </row>
    <row r="5233" spans="1:6" x14ac:dyDescent="0.2">
      <c r="A5233" t="s">
        <v>77</v>
      </c>
      <c r="B5233">
        <v>2013</v>
      </c>
      <c r="C5233" s="16">
        <v>20356376</v>
      </c>
      <c r="D5233" s="16">
        <v>12134129</v>
      </c>
      <c r="E5233" s="16">
        <v>2922190.5</v>
      </c>
      <c r="F5233" s="16">
        <v>1361124.125</v>
      </c>
    </row>
    <row r="5234" spans="1:6" x14ac:dyDescent="0.2">
      <c r="A5234" t="s">
        <v>77</v>
      </c>
      <c r="B5234">
        <v>2014</v>
      </c>
      <c r="C5234" s="16">
        <v>22281920</v>
      </c>
      <c r="D5234" s="16">
        <v>12798298</v>
      </c>
      <c r="E5234" s="16">
        <v>3082138.5</v>
      </c>
      <c r="F5234" s="16">
        <v>1435626.25</v>
      </c>
    </row>
    <row r="5235" spans="1:6" x14ac:dyDescent="0.2">
      <c r="A5235" t="s">
        <v>77</v>
      </c>
      <c r="B5235">
        <v>2015</v>
      </c>
      <c r="C5235" s="16">
        <v>22056246</v>
      </c>
      <c r="D5235" s="16">
        <v>13963426</v>
      </c>
      <c r="E5235" s="16">
        <v>3362729.25</v>
      </c>
      <c r="F5235" s="16">
        <v>1828797.75</v>
      </c>
    </row>
    <row r="5236" spans="1:6" x14ac:dyDescent="0.2">
      <c r="A5236" t="s">
        <v>77</v>
      </c>
      <c r="B5236">
        <v>2016</v>
      </c>
      <c r="C5236" s="16">
        <v>22859482</v>
      </c>
      <c r="D5236" s="16">
        <v>16360675</v>
      </c>
      <c r="E5236" s="16">
        <v>3940044.5</v>
      </c>
      <c r="F5236" s="16">
        <v>2129244.5</v>
      </c>
    </row>
    <row r="5237" spans="1:6" x14ac:dyDescent="0.2">
      <c r="A5237" t="s">
        <v>77</v>
      </c>
      <c r="B5237">
        <v>2017</v>
      </c>
      <c r="C5237" s="16">
        <v>25393748</v>
      </c>
      <c r="D5237" s="16">
        <v>18174464</v>
      </c>
      <c r="E5237" s="16">
        <v>4376849</v>
      </c>
      <c r="F5237" s="16">
        <v>2365298.5</v>
      </c>
    </row>
    <row r="5238" spans="1:6" x14ac:dyDescent="0.2">
      <c r="A5238" t="s">
        <v>78</v>
      </c>
      <c r="B5238">
        <v>1950</v>
      </c>
      <c r="C5238" s="16">
        <v>28.898443222045898</v>
      </c>
      <c r="D5238" s="16">
        <v>26.954233169555664</v>
      </c>
      <c r="E5238" s="16">
        <v>16.423759460449219</v>
      </c>
      <c r="F5238" s="16">
        <v>19.600980758666992</v>
      </c>
    </row>
    <row r="5239" spans="1:6" x14ac:dyDescent="0.2">
      <c r="A5239" t="s">
        <v>78</v>
      </c>
      <c r="B5239">
        <v>1951</v>
      </c>
      <c r="C5239" s="16">
        <v>33.023460388183594</v>
      </c>
      <c r="D5239" s="16">
        <v>36.65765380859375</v>
      </c>
      <c r="E5239" s="16">
        <v>20.796220779418945</v>
      </c>
      <c r="F5239" s="16">
        <v>25.961372375488281</v>
      </c>
    </row>
    <row r="5240" spans="1:6" x14ac:dyDescent="0.2">
      <c r="A5240" t="s">
        <v>78</v>
      </c>
      <c r="B5240">
        <v>1952</v>
      </c>
      <c r="C5240" s="16">
        <v>34.54119873046875</v>
      </c>
      <c r="D5240" s="16">
        <v>27.874465942382813</v>
      </c>
      <c r="E5240" s="16">
        <v>18.688125610351563</v>
      </c>
      <c r="F5240" s="16">
        <v>21.039985656738281</v>
      </c>
    </row>
    <row r="5241" spans="1:6" x14ac:dyDescent="0.2">
      <c r="A5241" t="s">
        <v>78</v>
      </c>
      <c r="B5241">
        <v>1953</v>
      </c>
      <c r="C5241" s="16">
        <v>38.143405914306641</v>
      </c>
      <c r="D5241" s="16">
        <v>32.824104309082031</v>
      </c>
      <c r="E5241" s="16">
        <v>21.103302001953125</v>
      </c>
      <c r="F5241" s="16">
        <v>24.367893218994141</v>
      </c>
    </row>
    <row r="5242" spans="1:6" x14ac:dyDescent="0.2">
      <c r="A5242" t="s">
        <v>78</v>
      </c>
      <c r="B5242">
        <v>1954</v>
      </c>
      <c r="C5242" s="16">
        <v>36.972221374511719</v>
      </c>
      <c r="D5242" s="16">
        <v>28.735469818115234</v>
      </c>
      <c r="E5242" s="16">
        <v>19.464513778686523</v>
      </c>
      <c r="F5242" s="16">
        <v>21.779865264892578</v>
      </c>
    </row>
    <row r="5243" spans="1:6" x14ac:dyDescent="0.2">
      <c r="A5243" t="s">
        <v>78</v>
      </c>
      <c r="B5243">
        <v>1955</v>
      </c>
      <c r="C5243" s="16">
        <v>40.914783477783203</v>
      </c>
      <c r="D5243" s="16">
        <v>40.207786560058594</v>
      </c>
      <c r="E5243" s="16">
        <v>23.804895401000977</v>
      </c>
      <c r="F5243" s="16">
        <v>28.925064086914063</v>
      </c>
    </row>
    <row r="5244" spans="1:6" x14ac:dyDescent="0.2">
      <c r="A5244" t="s">
        <v>78</v>
      </c>
      <c r="B5244">
        <v>1956</v>
      </c>
      <c r="C5244" s="16">
        <v>37.976314544677734</v>
      </c>
      <c r="D5244" s="16">
        <v>30.22270393371582</v>
      </c>
      <c r="E5244" s="16">
        <v>19.791913986206055</v>
      </c>
      <c r="F5244" s="16">
        <v>22.599847793579102</v>
      </c>
    </row>
    <row r="5245" spans="1:6" x14ac:dyDescent="0.2">
      <c r="A5245" t="s">
        <v>78</v>
      </c>
      <c r="B5245">
        <v>1957</v>
      </c>
      <c r="C5245" s="16">
        <v>37.592399597167969</v>
      </c>
      <c r="D5245" s="16">
        <v>23.171352386474609</v>
      </c>
      <c r="E5245" s="16">
        <v>17.977851867675781</v>
      </c>
      <c r="F5245" s="16">
        <v>18.593870162963867</v>
      </c>
    </row>
    <row r="5246" spans="1:6" x14ac:dyDescent="0.2">
      <c r="A5246" t="s">
        <v>78</v>
      </c>
      <c r="B5246">
        <v>1958</v>
      </c>
      <c r="C5246" s="16">
        <v>37.788993835449219</v>
      </c>
      <c r="D5246" s="16">
        <v>22.148113250732422</v>
      </c>
      <c r="E5246" s="16">
        <v>17.612569808959961</v>
      </c>
      <c r="F5246" s="16">
        <v>17.966447830200195</v>
      </c>
    </row>
    <row r="5247" spans="1:6" x14ac:dyDescent="0.2">
      <c r="A5247" t="s">
        <v>78</v>
      </c>
      <c r="B5247">
        <v>1959</v>
      </c>
      <c r="C5247" s="16">
        <v>46.067611694335938</v>
      </c>
      <c r="D5247" s="16">
        <v>40.406875610351563</v>
      </c>
      <c r="E5247" s="16">
        <v>25.42719841003418</v>
      </c>
      <c r="F5247" s="16">
        <v>29.748083114624023</v>
      </c>
    </row>
    <row r="5248" spans="1:6" x14ac:dyDescent="0.2">
      <c r="A5248" t="s">
        <v>78</v>
      </c>
      <c r="B5248">
        <v>1960</v>
      </c>
      <c r="C5248" s="16">
        <v>47.470272064208984</v>
      </c>
      <c r="D5248" s="16">
        <v>36.39459228515625</v>
      </c>
      <c r="E5248" s="16">
        <v>24.893030166625977</v>
      </c>
      <c r="F5248" s="16">
        <v>27.693700790405273</v>
      </c>
    </row>
    <row r="5249" spans="1:6" x14ac:dyDescent="0.2">
      <c r="A5249" t="s">
        <v>78</v>
      </c>
      <c r="B5249">
        <v>1961</v>
      </c>
      <c r="C5249" s="16">
        <v>53.472461700439453</v>
      </c>
      <c r="D5249" s="16">
        <v>43.319503784179688</v>
      </c>
      <c r="E5249" s="16">
        <v>29.108602523803711</v>
      </c>
      <c r="F5249" s="16">
        <v>32.727691650390625</v>
      </c>
    </row>
    <row r="5250" spans="1:6" x14ac:dyDescent="0.2">
      <c r="A5250" t="s">
        <v>78</v>
      </c>
      <c r="B5250">
        <v>1962</v>
      </c>
      <c r="C5250" s="16">
        <v>58.611621856689453</v>
      </c>
      <c r="D5250" s="16">
        <v>56.034194946289063</v>
      </c>
      <c r="E5250" s="16">
        <v>33.789386749267578</v>
      </c>
      <c r="F5250" s="16">
        <v>40.588100433349609</v>
      </c>
    </row>
    <row r="5251" spans="1:6" x14ac:dyDescent="0.2">
      <c r="A5251" t="s">
        <v>78</v>
      </c>
      <c r="B5251">
        <v>1963</v>
      </c>
      <c r="C5251" s="16">
        <v>64.392845153808594</v>
      </c>
      <c r="D5251" s="16">
        <v>64.604515075683594</v>
      </c>
      <c r="E5251" s="16">
        <v>38.129055023193359</v>
      </c>
      <c r="F5251" s="16">
        <v>46.421661376953125</v>
      </c>
    </row>
    <row r="5252" spans="1:6" x14ac:dyDescent="0.2">
      <c r="A5252" t="s">
        <v>78</v>
      </c>
      <c r="B5252">
        <v>1964</v>
      </c>
      <c r="C5252" s="16">
        <v>75.18487548828125</v>
      </c>
      <c r="D5252" s="16">
        <v>81.355300903320313</v>
      </c>
      <c r="E5252" s="16">
        <v>44.224697113037109</v>
      </c>
      <c r="F5252" s="16">
        <v>56.745143890380859</v>
      </c>
    </row>
    <row r="5253" spans="1:6" x14ac:dyDescent="0.2">
      <c r="A5253" t="s">
        <v>78</v>
      </c>
      <c r="B5253">
        <v>1965</v>
      </c>
      <c r="C5253" s="16">
        <v>82.167160034179688</v>
      </c>
      <c r="D5253" s="16">
        <v>97.98699951171875</v>
      </c>
      <c r="E5253" s="16">
        <v>51.895408630371094</v>
      </c>
      <c r="F5253" s="16">
        <v>67.726554870605469</v>
      </c>
    </row>
    <row r="5254" spans="1:6" x14ac:dyDescent="0.2">
      <c r="A5254" t="s">
        <v>78</v>
      </c>
      <c r="B5254">
        <v>1966</v>
      </c>
      <c r="C5254" s="16">
        <v>83.567878723144531</v>
      </c>
      <c r="D5254" s="16">
        <v>84.556861877441406</v>
      </c>
      <c r="E5254" s="16">
        <v>46.660198211669922</v>
      </c>
      <c r="F5254" s="16">
        <v>59.292339324951172</v>
      </c>
    </row>
    <row r="5255" spans="1:6" x14ac:dyDescent="0.2">
      <c r="A5255" t="s">
        <v>78</v>
      </c>
      <c r="B5255">
        <v>1967</v>
      </c>
      <c r="C5255" s="16">
        <v>89.593276977539063</v>
      </c>
      <c r="D5255" s="16">
        <v>85.809684753417969</v>
      </c>
      <c r="E5255" s="16">
        <v>48.984416961669922</v>
      </c>
      <c r="F5255" s="16">
        <v>60.908676147460938</v>
      </c>
    </row>
    <row r="5256" spans="1:6" x14ac:dyDescent="0.2">
      <c r="A5256" t="s">
        <v>78</v>
      </c>
      <c r="B5256">
        <v>1968</v>
      </c>
      <c r="C5256" s="16">
        <v>111.55356597900391</v>
      </c>
      <c r="D5256" s="16">
        <v>112.70340728759766</v>
      </c>
      <c r="E5256" s="16">
        <v>59.707405090332031</v>
      </c>
      <c r="F5256" s="16">
        <v>77.906356811523438</v>
      </c>
    </row>
    <row r="5257" spans="1:6" x14ac:dyDescent="0.2">
      <c r="A5257" t="s">
        <v>78</v>
      </c>
      <c r="B5257">
        <v>1969</v>
      </c>
      <c r="C5257" s="16">
        <v>130.23875427246094</v>
      </c>
      <c r="D5257" s="16">
        <v>158.7735595703125</v>
      </c>
      <c r="E5257" s="16">
        <v>87.2037353515625</v>
      </c>
      <c r="F5257" s="16">
        <v>111.14844512939453</v>
      </c>
    </row>
    <row r="5258" spans="1:6" x14ac:dyDescent="0.2">
      <c r="A5258" t="s">
        <v>78</v>
      </c>
      <c r="B5258">
        <v>1970</v>
      </c>
      <c r="C5258" s="16">
        <v>223.49369812011719</v>
      </c>
      <c r="D5258" s="16">
        <v>139.45799255371094</v>
      </c>
      <c r="E5258" s="16">
        <v>66.637649536132813</v>
      </c>
      <c r="F5258" s="16">
        <v>93.127365112304688</v>
      </c>
    </row>
    <row r="5259" spans="1:6" x14ac:dyDescent="0.2">
      <c r="A5259" t="s">
        <v>78</v>
      </c>
      <c r="B5259">
        <v>1971</v>
      </c>
      <c r="C5259" s="16">
        <v>276.49957275390625</v>
      </c>
      <c r="D5259" s="16">
        <v>158.85078430175781</v>
      </c>
      <c r="E5259" s="16">
        <v>78.834327697753906</v>
      </c>
      <c r="F5259" s="16">
        <v>107.40142822265625</v>
      </c>
    </row>
    <row r="5260" spans="1:6" x14ac:dyDescent="0.2">
      <c r="A5260" t="s">
        <v>78</v>
      </c>
      <c r="B5260">
        <v>1972</v>
      </c>
      <c r="C5260" s="16">
        <v>317.8572998046875</v>
      </c>
      <c r="D5260" s="16">
        <v>221.07943725585938</v>
      </c>
      <c r="E5260" s="16">
        <v>77.516883850097656</v>
      </c>
      <c r="F5260" s="16">
        <v>134.92507934570313</v>
      </c>
    </row>
    <row r="5261" spans="1:6" x14ac:dyDescent="0.2">
      <c r="A5261" t="s">
        <v>78</v>
      </c>
      <c r="B5261">
        <v>1973</v>
      </c>
      <c r="C5261" s="16">
        <v>391.64675903320313</v>
      </c>
      <c r="D5261" s="16">
        <v>285.97344970703125</v>
      </c>
      <c r="E5261" s="16">
        <v>110.79425811767578</v>
      </c>
      <c r="F5261" s="16">
        <v>179.28523254394531</v>
      </c>
    </row>
    <row r="5262" spans="1:6" x14ac:dyDescent="0.2">
      <c r="A5262" t="s">
        <v>78</v>
      </c>
      <c r="B5262">
        <v>1974</v>
      </c>
      <c r="C5262" s="16">
        <v>475.19354248046875</v>
      </c>
      <c r="D5262" s="16">
        <v>302.27658081054688</v>
      </c>
      <c r="E5262" s="16">
        <v>89.314903259277344</v>
      </c>
      <c r="F5262" s="16">
        <v>176.94627380371094</v>
      </c>
    </row>
    <row r="5263" spans="1:6" x14ac:dyDescent="0.2">
      <c r="A5263" t="s">
        <v>78</v>
      </c>
      <c r="B5263">
        <v>1975</v>
      </c>
      <c r="C5263" s="16">
        <v>545.841552734375</v>
      </c>
      <c r="D5263" s="16">
        <v>346.92776489257813</v>
      </c>
      <c r="E5263" s="16">
        <v>119.10778045654297</v>
      </c>
      <c r="F5263" s="16">
        <v>210.58499145507813</v>
      </c>
    </row>
    <row r="5264" spans="1:6" x14ac:dyDescent="0.2">
      <c r="A5264" t="s">
        <v>78</v>
      </c>
      <c r="B5264">
        <v>1976</v>
      </c>
      <c r="C5264" s="16">
        <v>669.82586669921875</v>
      </c>
      <c r="D5264" s="16">
        <v>483.83450317382813</v>
      </c>
      <c r="E5264" s="16">
        <v>192.0595703125</v>
      </c>
      <c r="F5264" s="16">
        <v>305.4124755859375</v>
      </c>
    </row>
    <row r="5265" spans="1:6" x14ac:dyDescent="0.2">
      <c r="A5265" t="s">
        <v>78</v>
      </c>
      <c r="B5265">
        <v>1977</v>
      </c>
      <c r="C5265" s="16">
        <v>769.227294921875</v>
      </c>
      <c r="D5265" s="16">
        <v>574.6048583984375</v>
      </c>
      <c r="E5265" s="16">
        <v>275.41818237304688</v>
      </c>
      <c r="F5265" s="16">
        <v>384.09527587890625</v>
      </c>
    </row>
    <row r="5266" spans="1:6" x14ac:dyDescent="0.2">
      <c r="A5266" t="s">
        <v>78</v>
      </c>
      <c r="B5266">
        <v>1978</v>
      </c>
      <c r="C5266" s="16">
        <v>1008.0376586914063</v>
      </c>
      <c r="D5266" s="16">
        <v>746.297607421875</v>
      </c>
      <c r="E5266" s="16">
        <v>385.34658813476563</v>
      </c>
      <c r="F5266" s="16">
        <v>511.35012817382813</v>
      </c>
    </row>
    <row r="5267" spans="1:6" x14ac:dyDescent="0.2">
      <c r="A5267" t="s">
        <v>78</v>
      </c>
      <c r="B5267">
        <v>1979</v>
      </c>
      <c r="C5267" s="16">
        <v>1447.9295654296875</v>
      </c>
      <c r="D5267" s="16">
        <v>889.68621826171875</v>
      </c>
      <c r="E5267" s="16">
        <v>471.54666137695313</v>
      </c>
      <c r="F5267" s="16">
        <v>615.0931396484375</v>
      </c>
    </row>
    <row r="5268" spans="1:6" x14ac:dyDescent="0.2">
      <c r="A5268" t="s">
        <v>78</v>
      </c>
      <c r="B5268">
        <v>1980</v>
      </c>
      <c r="C5268" s="16">
        <v>1684.6539306640625</v>
      </c>
      <c r="D5268" s="16">
        <v>1039.7489013671875</v>
      </c>
      <c r="E5268" s="16">
        <v>415.58670043945313</v>
      </c>
      <c r="F5268" s="16">
        <v>657.6148681640625</v>
      </c>
    </row>
    <row r="5269" spans="1:6" x14ac:dyDescent="0.2">
      <c r="A5269" t="s">
        <v>78</v>
      </c>
      <c r="B5269">
        <v>1981</v>
      </c>
      <c r="C5269" s="16">
        <v>2141.91455078125</v>
      </c>
      <c r="D5269" s="16">
        <v>1265.363037109375</v>
      </c>
      <c r="E5269" s="16">
        <v>550.0478515625</v>
      </c>
      <c r="F5269" s="16">
        <v>820.31964111328125</v>
      </c>
    </row>
    <row r="5270" spans="1:6" x14ac:dyDescent="0.2">
      <c r="A5270" t="s">
        <v>78</v>
      </c>
      <c r="B5270">
        <v>1982</v>
      </c>
      <c r="C5270" s="16">
        <v>2406.438720703125</v>
      </c>
      <c r="D5270" s="16">
        <v>1318.110595703125</v>
      </c>
      <c r="E5270" s="16">
        <v>490.28359985351563</v>
      </c>
      <c r="F5270" s="16">
        <v>817.1490478515625</v>
      </c>
    </row>
    <row r="5271" spans="1:6" x14ac:dyDescent="0.2">
      <c r="A5271" t="s">
        <v>78</v>
      </c>
      <c r="B5271">
        <v>1983</v>
      </c>
      <c r="C5271" s="16">
        <v>2159.995361328125</v>
      </c>
      <c r="D5271" s="16">
        <v>1343.18994140625</v>
      </c>
      <c r="E5271" s="16">
        <v>509.49777221679688</v>
      </c>
      <c r="F5271" s="16">
        <v>837.16363525390625</v>
      </c>
    </row>
    <row r="5272" spans="1:6" x14ac:dyDescent="0.2">
      <c r="A5272" t="s">
        <v>78</v>
      </c>
      <c r="B5272">
        <v>1984</v>
      </c>
      <c r="C5272" s="16">
        <v>2246.52197265625</v>
      </c>
      <c r="D5272" s="16">
        <v>1337.36474609375</v>
      </c>
      <c r="E5272" s="16">
        <v>550.8875732421875</v>
      </c>
      <c r="F5272" s="16">
        <v>853.23419189453125</v>
      </c>
    </row>
    <row r="5273" spans="1:6" x14ac:dyDescent="0.2">
      <c r="A5273" t="s">
        <v>78</v>
      </c>
      <c r="B5273">
        <v>1985</v>
      </c>
      <c r="C5273" s="16">
        <v>2155.171875</v>
      </c>
      <c r="D5273" s="16">
        <v>1236.0732421875</v>
      </c>
      <c r="E5273" s="16">
        <v>588.18353271484375</v>
      </c>
      <c r="F5273" s="16">
        <v>824.31689453125</v>
      </c>
    </row>
    <row r="5274" spans="1:6" x14ac:dyDescent="0.2">
      <c r="A5274" t="s">
        <v>78</v>
      </c>
      <c r="B5274">
        <v>1986</v>
      </c>
      <c r="C5274" s="16">
        <v>2178.870849609375</v>
      </c>
      <c r="D5274" s="16">
        <v>1137.7550048828125</v>
      </c>
      <c r="E5274" s="16">
        <v>677.0179443359375</v>
      </c>
      <c r="F5274" s="16">
        <v>820.03125</v>
      </c>
    </row>
    <row r="5275" spans="1:6" x14ac:dyDescent="0.2">
      <c r="A5275" t="s">
        <v>78</v>
      </c>
      <c r="B5275">
        <v>1987</v>
      </c>
      <c r="C5275" s="16">
        <v>2127.65185546875</v>
      </c>
      <c r="D5275" s="16">
        <v>1205.1805419921875</v>
      </c>
      <c r="E5275" s="16">
        <v>681.390625</v>
      </c>
      <c r="F5275" s="16">
        <v>852.4744873046875</v>
      </c>
    </row>
    <row r="5276" spans="1:6" x14ac:dyDescent="0.2">
      <c r="A5276" t="s">
        <v>78</v>
      </c>
      <c r="B5276">
        <v>1988</v>
      </c>
      <c r="C5276" s="16">
        <v>2369.00439453125</v>
      </c>
      <c r="D5276" s="16">
        <v>1246.19189453125</v>
      </c>
      <c r="E5276" s="16">
        <v>828.4271240234375</v>
      </c>
      <c r="F5276" s="16">
        <v>937.44708251953125</v>
      </c>
    </row>
    <row r="5277" spans="1:6" x14ac:dyDescent="0.2">
      <c r="A5277" t="s">
        <v>78</v>
      </c>
      <c r="B5277">
        <v>1989</v>
      </c>
      <c r="C5277" s="16">
        <v>2677.10498046875</v>
      </c>
      <c r="D5277" s="16">
        <v>1354.912353515625</v>
      </c>
      <c r="E5277" s="16">
        <v>1117.9061279296875</v>
      </c>
      <c r="F5277" s="16">
        <v>1117.37841796875</v>
      </c>
    </row>
    <row r="5278" spans="1:6" x14ac:dyDescent="0.2">
      <c r="A5278" t="s">
        <v>78</v>
      </c>
      <c r="B5278">
        <v>1990</v>
      </c>
      <c r="C5278" s="16">
        <v>3426.658447265625</v>
      </c>
      <c r="D5278" s="16">
        <v>1342.167236328125</v>
      </c>
      <c r="E5278" s="16">
        <v>1306.526123046875</v>
      </c>
      <c r="F5278" s="16">
        <v>1196.8504638671875</v>
      </c>
    </row>
    <row r="5279" spans="1:6" x14ac:dyDescent="0.2">
      <c r="A5279" t="s">
        <v>78</v>
      </c>
      <c r="B5279">
        <v>1991</v>
      </c>
      <c r="C5279" s="16">
        <v>3530.489990234375</v>
      </c>
      <c r="D5279" s="16">
        <v>1190.4033203125</v>
      </c>
      <c r="E5279" s="16">
        <v>988.56719970703125</v>
      </c>
      <c r="F5279" s="16">
        <v>1199.0701904296875</v>
      </c>
    </row>
    <row r="5280" spans="1:6" x14ac:dyDescent="0.2">
      <c r="A5280" t="s">
        <v>78</v>
      </c>
      <c r="B5280">
        <v>1992</v>
      </c>
      <c r="C5280" s="16">
        <v>3775.56884765625</v>
      </c>
      <c r="D5280" s="16">
        <v>1359.6331787109375</v>
      </c>
      <c r="E5280" s="16">
        <v>897.25030517578125</v>
      </c>
      <c r="F5280" s="16">
        <v>1188.6920166015625</v>
      </c>
    </row>
    <row r="5281" spans="1:6" x14ac:dyDescent="0.2">
      <c r="A5281" t="s">
        <v>78</v>
      </c>
      <c r="B5281">
        <v>1993</v>
      </c>
      <c r="C5281" s="16">
        <v>3560.954833984375</v>
      </c>
      <c r="D5281" s="16">
        <v>1572.35009765625</v>
      </c>
      <c r="E5281" s="16">
        <v>923.77130126953125</v>
      </c>
      <c r="F5281" s="16">
        <v>1113.2633056640625</v>
      </c>
    </row>
    <row r="5282" spans="1:6" x14ac:dyDescent="0.2">
      <c r="A5282" t="s">
        <v>78</v>
      </c>
      <c r="B5282">
        <v>1994</v>
      </c>
      <c r="C5282" s="16">
        <v>4205.26806640625</v>
      </c>
      <c r="D5282" s="16">
        <v>1647.813720703125</v>
      </c>
      <c r="E5282" s="16">
        <v>1211.21435546875</v>
      </c>
      <c r="F5282" s="16">
        <v>1167.6640625</v>
      </c>
    </row>
    <row r="5283" spans="1:6" x14ac:dyDescent="0.2">
      <c r="A5283" t="s">
        <v>78</v>
      </c>
      <c r="B5283">
        <v>1995</v>
      </c>
      <c r="C5283" s="16">
        <v>5218.9970703125</v>
      </c>
      <c r="D5283" s="16">
        <v>2034.469970703125</v>
      </c>
      <c r="E5283" s="16">
        <v>1647.689453125</v>
      </c>
      <c r="F5283" s="16">
        <v>995.96307373046875</v>
      </c>
    </row>
    <row r="5284" spans="1:6" x14ac:dyDescent="0.2">
      <c r="A5284" t="s">
        <v>78</v>
      </c>
      <c r="B5284">
        <v>1996</v>
      </c>
      <c r="C5284" s="16">
        <v>6588.81787109375</v>
      </c>
      <c r="D5284" s="16">
        <v>2468.452392578125</v>
      </c>
      <c r="E5284" s="16">
        <v>1650.70947265625</v>
      </c>
      <c r="F5284" s="16">
        <v>1207.9366455078125</v>
      </c>
    </row>
    <row r="5285" spans="1:6" x14ac:dyDescent="0.2">
      <c r="A5285" t="s">
        <v>78</v>
      </c>
      <c r="B5285">
        <v>1997</v>
      </c>
      <c r="C5285" s="16">
        <v>8516.6669921875</v>
      </c>
      <c r="D5285" s="16">
        <v>2762.08447265625</v>
      </c>
      <c r="E5285" s="16">
        <v>1881.8250732421875</v>
      </c>
      <c r="F5285" s="16">
        <v>1446.8948974609375</v>
      </c>
    </row>
    <row r="5286" spans="1:6" x14ac:dyDescent="0.2">
      <c r="A5286" t="s">
        <v>78</v>
      </c>
      <c r="B5286">
        <v>1998</v>
      </c>
      <c r="C5286" s="16">
        <v>10548.1357421875</v>
      </c>
      <c r="D5286" s="16">
        <v>3760.4111328125</v>
      </c>
      <c r="E5286" s="16">
        <v>2161.760986328125</v>
      </c>
      <c r="F5286" s="16">
        <v>1645.5135498046875</v>
      </c>
    </row>
    <row r="5287" spans="1:6" x14ac:dyDescent="0.2">
      <c r="A5287" t="s">
        <v>78</v>
      </c>
      <c r="B5287">
        <v>1999</v>
      </c>
      <c r="C5287" s="16">
        <v>13243.2626953125</v>
      </c>
      <c r="D5287" s="16">
        <v>3794.384033203125</v>
      </c>
      <c r="E5287" s="16">
        <v>3231.704833984375</v>
      </c>
      <c r="F5287" s="16">
        <v>2140.462158203125</v>
      </c>
    </row>
    <row r="5288" spans="1:6" x14ac:dyDescent="0.2">
      <c r="A5288" t="s">
        <v>78</v>
      </c>
      <c r="B5288">
        <v>2000</v>
      </c>
      <c r="C5288" s="16">
        <v>15866.5908203125</v>
      </c>
      <c r="D5288" s="16">
        <v>4744.83056640625</v>
      </c>
      <c r="E5288" s="16">
        <v>2974.345703125</v>
      </c>
      <c r="F5288" s="16">
        <v>2161.400634765625</v>
      </c>
    </row>
    <row r="5289" spans="1:6" x14ac:dyDescent="0.2">
      <c r="A5289" t="s">
        <v>78</v>
      </c>
      <c r="B5289">
        <v>2001</v>
      </c>
      <c r="C5289" s="16">
        <v>18158.59765625</v>
      </c>
      <c r="D5289" s="16">
        <v>4183.66650390625</v>
      </c>
      <c r="E5289" s="16">
        <v>3026.468505859375</v>
      </c>
      <c r="F5289" s="16">
        <v>3865.5302734375</v>
      </c>
    </row>
    <row r="5290" spans="1:6" x14ac:dyDescent="0.2">
      <c r="A5290" t="s">
        <v>78</v>
      </c>
      <c r="B5290">
        <v>2002</v>
      </c>
      <c r="C5290" s="16">
        <v>20115.361328125</v>
      </c>
      <c r="D5290" s="16">
        <v>3854.810546875</v>
      </c>
      <c r="E5290" s="16">
        <v>3487.69580078125</v>
      </c>
      <c r="F5290" s="16">
        <v>4629.1962890625</v>
      </c>
    </row>
    <row r="5291" spans="1:6" x14ac:dyDescent="0.2">
      <c r="A5291" t="s">
        <v>78</v>
      </c>
      <c r="B5291">
        <v>2003</v>
      </c>
      <c r="C5291" s="16">
        <v>23610.083984375</v>
      </c>
      <c r="D5291" s="16">
        <v>4154.99267578125</v>
      </c>
      <c r="E5291" s="16">
        <v>3798.85302734375</v>
      </c>
      <c r="F5291" s="16">
        <v>4694.69873046875</v>
      </c>
    </row>
    <row r="5292" spans="1:6" x14ac:dyDescent="0.2">
      <c r="A5292" t="s">
        <v>78</v>
      </c>
      <c r="B5292">
        <v>2004</v>
      </c>
      <c r="C5292" s="16">
        <v>28291.95703125</v>
      </c>
      <c r="D5292" s="16">
        <v>3914.04541015625</v>
      </c>
      <c r="E5292" s="16">
        <v>4404.4248046875</v>
      </c>
      <c r="F5292" s="16">
        <v>5486.658203125</v>
      </c>
    </row>
    <row r="5293" spans="1:6" x14ac:dyDescent="0.2">
      <c r="A5293" t="s">
        <v>78</v>
      </c>
      <c r="B5293">
        <v>2005</v>
      </c>
      <c r="C5293" s="16">
        <v>33501.43359375</v>
      </c>
      <c r="D5293" s="16">
        <v>4332.4111328125</v>
      </c>
      <c r="E5293" s="16">
        <v>6341.49609375</v>
      </c>
      <c r="F5293" s="16">
        <v>6626.66845703125</v>
      </c>
    </row>
    <row r="5294" spans="1:6" x14ac:dyDescent="0.2">
      <c r="A5294" t="s">
        <v>78</v>
      </c>
      <c r="B5294">
        <v>2006</v>
      </c>
      <c r="C5294" s="16">
        <v>38087.25</v>
      </c>
      <c r="D5294" s="16">
        <v>4424.21337890625</v>
      </c>
      <c r="E5294" s="16">
        <v>7864.02880859375</v>
      </c>
      <c r="F5294" s="16">
        <v>6923.20166015625</v>
      </c>
    </row>
    <row r="5295" spans="1:6" x14ac:dyDescent="0.2">
      <c r="A5295" t="s">
        <v>78</v>
      </c>
      <c r="B5295">
        <v>2007</v>
      </c>
      <c r="C5295" s="16">
        <v>36713.8828125</v>
      </c>
      <c r="D5295" s="16">
        <v>4752.46923828125</v>
      </c>
      <c r="E5295" s="16">
        <v>7951.94677734375</v>
      </c>
      <c r="F5295" s="16">
        <v>7167.49658203125</v>
      </c>
    </row>
    <row r="5296" spans="1:6" x14ac:dyDescent="0.2">
      <c r="A5296" t="s">
        <v>78</v>
      </c>
      <c r="B5296">
        <v>2008</v>
      </c>
      <c r="C5296" s="16">
        <v>29170.056640625</v>
      </c>
      <c r="D5296" s="16">
        <v>4271.47119140625</v>
      </c>
      <c r="E5296" s="16">
        <v>5882.81494140625</v>
      </c>
      <c r="F5296" s="16">
        <v>7205.392578125</v>
      </c>
    </row>
    <row r="5297" spans="1:6" x14ac:dyDescent="0.2">
      <c r="A5297" t="s">
        <v>78</v>
      </c>
      <c r="B5297">
        <v>2009</v>
      </c>
      <c r="C5297" s="16">
        <v>17043.6484375</v>
      </c>
      <c r="D5297" s="16">
        <v>2980.808837890625</v>
      </c>
      <c r="E5297" s="16">
        <v>7260.54248046875</v>
      </c>
      <c r="F5297" s="16">
        <v>8580.12109375</v>
      </c>
    </row>
    <row r="5298" spans="1:6" x14ac:dyDescent="0.2">
      <c r="A5298" t="s">
        <v>78</v>
      </c>
      <c r="B5298">
        <v>2010</v>
      </c>
      <c r="C5298" s="16">
        <v>11196.337890625</v>
      </c>
      <c r="D5298" s="16">
        <v>2728.45361328125</v>
      </c>
      <c r="E5298" s="16">
        <v>6849.87109375</v>
      </c>
      <c r="F5298" s="16">
        <v>8652.533203125</v>
      </c>
    </row>
    <row r="5299" spans="1:6" x14ac:dyDescent="0.2">
      <c r="A5299" t="s">
        <v>78</v>
      </c>
      <c r="B5299">
        <v>2011</v>
      </c>
      <c r="C5299" s="16">
        <v>9321.806640625</v>
      </c>
      <c r="D5299" s="16">
        <v>3845.54345703125</v>
      </c>
      <c r="E5299" s="16">
        <v>7392.333984375</v>
      </c>
      <c r="F5299" s="16">
        <v>8279.91015625</v>
      </c>
    </row>
    <row r="5300" spans="1:6" x14ac:dyDescent="0.2">
      <c r="A5300" t="s">
        <v>78</v>
      </c>
      <c r="B5300">
        <v>2012</v>
      </c>
      <c r="C5300" s="16">
        <v>9339.658203125</v>
      </c>
      <c r="D5300" s="16">
        <v>3465.244140625</v>
      </c>
      <c r="E5300" s="16">
        <v>10138.5693359375</v>
      </c>
      <c r="F5300" s="16">
        <v>11594.724609375</v>
      </c>
    </row>
    <row r="5301" spans="1:6" x14ac:dyDescent="0.2">
      <c r="A5301" t="s">
        <v>78</v>
      </c>
      <c r="B5301">
        <v>2013</v>
      </c>
      <c r="C5301" s="16">
        <v>10796.1748046875</v>
      </c>
      <c r="D5301" s="16">
        <v>5325.82421875</v>
      </c>
      <c r="E5301" s="16">
        <v>7530.7783203125</v>
      </c>
      <c r="F5301" s="16">
        <v>9922.1591796875</v>
      </c>
    </row>
    <row r="5302" spans="1:6" x14ac:dyDescent="0.2">
      <c r="A5302" t="s">
        <v>78</v>
      </c>
      <c r="B5302">
        <v>2014</v>
      </c>
      <c r="C5302" s="16">
        <v>12545.0458984375</v>
      </c>
      <c r="D5302" s="16">
        <v>6413.18505859375</v>
      </c>
      <c r="E5302" s="16">
        <v>9519.1025390625</v>
      </c>
      <c r="F5302" s="16">
        <v>11939.7373046875</v>
      </c>
    </row>
    <row r="5303" spans="1:6" x14ac:dyDescent="0.2">
      <c r="A5303" t="s">
        <v>78</v>
      </c>
      <c r="B5303">
        <v>2015</v>
      </c>
      <c r="C5303" s="16">
        <v>16823.564453125</v>
      </c>
      <c r="D5303" s="16">
        <v>8386.892578125</v>
      </c>
      <c r="E5303" s="16">
        <v>10783.716796875</v>
      </c>
      <c r="F5303" s="16">
        <v>27474.73828125</v>
      </c>
    </row>
    <row r="5304" spans="1:6" x14ac:dyDescent="0.2">
      <c r="A5304" t="s">
        <v>78</v>
      </c>
      <c r="B5304">
        <v>2016</v>
      </c>
      <c r="C5304" s="16">
        <v>21854.1640625</v>
      </c>
      <c r="D5304" s="16">
        <v>7241.47412109375</v>
      </c>
      <c r="E5304" s="16">
        <v>17235.115234375</v>
      </c>
      <c r="F5304" s="16">
        <v>51349.625</v>
      </c>
    </row>
    <row r="5305" spans="1:6" x14ac:dyDescent="0.2">
      <c r="A5305" t="s">
        <v>78</v>
      </c>
      <c r="B5305">
        <v>2017</v>
      </c>
      <c r="C5305" s="16">
        <v>25041.337890625</v>
      </c>
      <c r="D5305" s="16">
        <v>6160.6220703125</v>
      </c>
      <c r="E5305" s="16">
        <v>14345.341796875</v>
      </c>
      <c r="F5305" s="16">
        <v>23509.353515625</v>
      </c>
    </row>
    <row r="5306" spans="1:6" x14ac:dyDescent="0.2">
      <c r="A5306" t="s">
        <v>79</v>
      </c>
      <c r="B5306">
        <v>1950</v>
      </c>
    </row>
    <row r="5307" spans="1:6" x14ac:dyDescent="0.2">
      <c r="A5307" t="s">
        <v>79</v>
      </c>
      <c r="B5307">
        <v>1951</v>
      </c>
    </row>
    <row r="5308" spans="1:6" x14ac:dyDescent="0.2">
      <c r="A5308" t="s">
        <v>79</v>
      </c>
      <c r="B5308">
        <v>1952</v>
      </c>
    </row>
    <row r="5309" spans="1:6" x14ac:dyDescent="0.2">
      <c r="A5309" t="s">
        <v>79</v>
      </c>
      <c r="B5309">
        <v>1953</v>
      </c>
    </row>
    <row r="5310" spans="1:6" x14ac:dyDescent="0.2">
      <c r="A5310" t="s">
        <v>79</v>
      </c>
      <c r="B5310">
        <v>1954</v>
      </c>
    </row>
    <row r="5311" spans="1:6" x14ac:dyDescent="0.2">
      <c r="A5311" t="s">
        <v>79</v>
      </c>
      <c r="B5311">
        <v>1955</v>
      </c>
      <c r="C5311" s="16">
        <v>14445.9365234375</v>
      </c>
      <c r="D5311" s="16">
        <v>7313.64599609375</v>
      </c>
      <c r="E5311" s="16">
        <v>9140.4560546875</v>
      </c>
      <c r="F5311" s="16">
        <v>0</v>
      </c>
    </row>
    <row r="5312" spans="1:6" x14ac:dyDescent="0.2">
      <c r="A5312" t="s">
        <v>79</v>
      </c>
      <c r="B5312">
        <v>1956</v>
      </c>
      <c r="C5312" s="16">
        <v>23928.248046875</v>
      </c>
      <c r="D5312" s="16">
        <v>9604.703125</v>
      </c>
      <c r="E5312" s="16">
        <v>11932.30078125</v>
      </c>
      <c r="F5312" s="16">
        <v>0</v>
      </c>
    </row>
    <row r="5313" spans="1:6" x14ac:dyDescent="0.2">
      <c r="A5313" t="s">
        <v>79</v>
      </c>
      <c r="B5313">
        <v>1957</v>
      </c>
      <c r="C5313" s="16">
        <v>30522.103515625</v>
      </c>
      <c r="D5313" s="16">
        <v>11472.3486328125</v>
      </c>
      <c r="E5313" s="16">
        <v>14224.5556640625</v>
      </c>
      <c r="F5313" s="16">
        <v>0</v>
      </c>
    </row>
    <row r="5314" spans="1:6" x14ac:dyDescent="0.2">
      <c r="A5314" t="s">
        <v>79</v>
      </c>
      <c r="B5314">
        <v>1958</v>
      </c>
      <c r="C5314" s="16">
        <v>55185.87890625</v>
      </c>
      <c r="D5314" s="16">
        <v>12918.8642578125</v>
      </c>
      <c r="E5314" s="16">
        <v>15883.6201171875</v>
      </c>
      <c r="F5314" s="16">
        <v>0</v>
      </c>
    </row>
    <row r="5315" spans="1:6" x14ac:dyDescent="0.2">
      <c r="A5315" t="s">
        <v>79</v>
      </c>
      <c r="B5315">
        <v>1959</v>
      </c>
      <c r="C5315" s="16">
        <v>65966.703125</v>
      </c>
      <c r="D5315" s="16">
        <v>10628.923828125</v>
      </c>
      <c r="E5315" s="16">
        <v>13110.1494140625</v>
      </c>
      <c r="F5315" s="16">
        <v>0</v>
      </c>
    </row>
    <row r="5316" spans="1:6" x14ac:dyDescent="0.2">
      <c r="A5316" t="s">
        <v>79</v>
      </c>
      <c r="B5316">
        <v>1960</v>
      </c>
      <c r="C5316" s="16">
        <v>69117.0234375</v>
      </c>
      <c r="D5316" s="16">
        <v>11125.890625</v>
      </c>
      <c r="E5316" s="16">
        <v>13734.564453125</v>
      </c>
      <c r="F5316" s="16">
        <v>0</v>
      </c>
    </row>
    <row r="5317" spans="1:6" x14ac:dyDescent="0.2">
      <c r="A5317" t="s">
        <v>79</v>
      </c>
      <c r="B5317">
        <v>1961</v>
      </c>
      <c r="C5317" s="16">
        <v>70025.0234375</v>
      </c>
      <c r="D5317" s="16">
        <v>11426.529296875</v>
      </c>
      <c r="E5317" s="16">
        <v>13865.904296875</v>
      </c>
      <c r="F5317" s="16">
        <v>83.924598693847656</v>
      </c>
    </row>
    <row r="5318" spans="1:6" x14ac:dyDescent="0.2">
      <c r="A5318" t="s">
        <v>79</v>
      </c>
      <c r="B5318">
        <v>1962</v>
      </c>
      <c r="C5318" s="16">
        <v>78189.2109375</v>
      </c>
      <c r="D5318" s="16">
        <v>12974.8623046875</v>
      </c>
      <c r="E5318" s="16">
        <v>15441.6962890625</v>
      </c>
      <c r="F5318" s="16">
        <v>186.82296752929688</v>
      </c>
    </row>
    <row r="5319" spans="1:6" x14ac:dyDescent="0.2">
      <c r="A5319" t="s">
        <v>79</v>
      </c>
      <c r="B5319">
        <v>1963</v>
      </c>
      <c r="C5319" s="16">
        <v>82178.890625</v>
      </c>
      <c r="D5319" s="16">
        <v>13835.8349609375</v>
      </c>
      <c r="E5319" s="16">
        <v>16179.875</v>
      </c>
      <c r="F5319" s="16">
        <v>293.59420776367188</v>
      </c>
    </row>
    <row r="5320" spans="1:6" x14ac:dyDescent="0.2">
      <c r="A5320" t="s">
        <v>79</v>
      </c>
      <c r="B5320">
        <v>1964</v>
      </c>
      <c r="C5320" s="16">
        <v>111042</v>
      </c>
      <c r="D5320" s="16">
        <v>25786.203125</v>
      </c>
      <c r="E5320" s="16">
        <v>26391.564453125</v>
      </c>
      <c r="F5320" s="16">
        <v>528.8753662109375</v>
      </c>
    </row>
    <row r="5321" spans="1:6" x14ac:dyDescent="0.2">
      <c r="A5321" t="s">
        <v>79</v>
      </c>
      <c r="B5321">
        <v>1965</v>
      </c>
      <c r="C5321" s="16">
        <v>127783.4921875</v>
      </c>
      <c r="D5321" s="16">
        <v>35791.9921875</v>
      </c>
      <c r="E5321" s="16">
        <v>30739.1328125</v>
      </c>
      <c r="F5321" s="16">
        <v>759.85406494140625</v>
      </c>
    </row>
    <row r="5322" spans="1:6" x14ac:dyDescent="0.2">
      <c r="A5322" t="s">
        <v>79</v>
      </c>
      <c r="B5322">
        <v>1966</v>
      </c>
      <c r="C5322" s="16">
        <v>142967.4375</v>
      </c>
      <c r="D5322" s="16">
        <v>49821.77734375</v>
      </c>
      <c r="E5322" s="16">
        <v>39669.57421875</v>
      </c>
      <c r="F5322" s="16">
        <v>1061.0206298828125</v>
      </c>
    </row>
    <row r="5323" spans="1:6" x14ac:dyDescent="0.2">
      <c r="A5323" t="s">
        <v>79</v>
      </c>
      <c r="B5323">
        <v>1967</v>
      </c>
      <c r="C5323" s="16">
        <v>151334.546875</v>
      </c>
      <c r="D5323" s="16">
        <v>66796.8984375</v>
      </c>
      <c r="E5323" s="16">
        <v>35724.0234375</v>
      </c>
      <c r="F5323" s="16">
        <v>1022.8521118164063</v>
      </c>
    </row>
    <row r="5324" spans="1:6" x14ac:dyDescent="0.2">
      <c r="A5324" t="s">
        <v>79</v>
      </c>
      <c r="B5324">
        <v>1968</v>
      </c>
      <c r="C5324" s="16">
        <v>207142.984375</v>
      </c>
      <c r="D5324" s="16">
        <v>80681.9296875</v>
      </c>
      <c r="E5324" s="16">
        <v>48304.7734375</v>
      </c>
      <c r="F5324" s="16">
        <v>1334.908447265625</v>
      </c>
    </row>
    <row r="5325" spans="1:6" x14ac:dyDescent="0.2">
      <c r="A5325" t="s">
        <v>79</v>
      </c>
      <c r="B5325">
        <v>1969</v>
      </c>
      <c r="C5325" s="16">
        <v>227073.765625</v>
      </c>
      <c r="D5325" s="16">
        <v>76520.53125</v>
      </c>
      <c r="E5325" s="16">
        <v>52558.37890625</v>
      </c>
      <c r="F5325" s="16">
        <v>1246.5369873046875</v>
      </c>
    </row>
    <row r="5326" spans="1:6" x14ac:dyDescent="0.2">
      <c r="A5326" t="s">
        <v>79</v>
      </c>
      <c r="B5326">
        <v>1970</v>
      </c>
      <c r="C5326" s="16">
        <v>197963.109375</v>
      </c>
      <c r="D5326" s="16">
        <v>63487.515625</v>
      </c>
      <c r="E5326" s="16">
        <v>43607.38671875</v>
      </c>
      <c r="F5326" s="16">
        <v>1080.76171875</v>
      </c>
    </row>
    <row r="5327" spans="1:6" x14ac:dyDescent="0.2">
      <c r="A5327" t="s">
        <v>79</v>
      </c>
      <c r="B5327">
        <v>1971</v>
      </c>
      <c r="C5327" s="16">
        <v>226515.5</v>
      </c>
      <c r="D5327" s="16">
        <v>81581.9296875</v>
      </c>
      <c r="E5327" s="16">
        <v>52053.33984375</v>
      </c>
      <c r="F5327" s="16">
        <v>1386.495361328125</v>
      </c>
    </row>
    <row r="5328" spans="1:6" x14ac:dyDescent="0.2">
      <c r="A5328" t="s">
        <v>79</v>
      </c>
      <c r="B5328">
        <v>1972</v>
      </c>
      <c r="C5328" s="16">
        <v>290924</v>
      </c>
      <c r="D5328" s="16">
        <v>117028.109375</v>
      </c>
      <c r="E5328" s="16">
        <v>70033.71875</v>
      </c>
      <c r="F5328" s="16">
        <v>1654.5191650390625</v>
      </c>
    </row>
    <row r="5329" spans="1:6" x14ac:dyDescent="0.2">
      <c r="A5329" t="s">
        <v>79</v>
      </c>
      <c r="B5329">
        <v>1973</v>
      </c>
      <c r="C5329" s="16">
        <v>404082.5</v>
      </c>
      <c r="D5329" s="16">
        <v>152327.859375</v>
      </c>
      <c r="E5329" s="16">
        <v>79469.4375</v>
      </c>
      <c r="F5329" s="16">
        <v>2310.0556640625</v>
      </c>
    </row>
    <row r="5330" spans="1:6" x14ac:dyDescent="0.2">
      <c r="A5330" t="s">
        <v>79</v>
      </c>
      <c r="B5330">
        <v>1974</v>
      </c>
      <c r="C5330" s="16">
        <v>555685.75</v>
      </c>
      <c r="D5330" s="16">
        <v>214615.5</v>
      </c>
      <c r="E5330" s="16">
        <v>99653.4296875</v>
      </c>
      <c r="F5330" s="16">
        <v>3926.083984375</v>
      </c>
    </row>
    <row r="5331" spans="1:6" x14ac:dyDescent="0.2">
      <c r="A5331" t="s">
        <v>79</v>
      </c>
      <c r="B5331">
        <v>1975</v>
      </c>
      <c r="C5331" s="16">
        <v>810477.4375</v>
      </c>
      <c r="D5331" s="16">
        <v>435395.1875</v>
      </c>
      <c r="E5331" s="16">
        <v>235372.78125</v>
      </c>
      <c r="F5331" s="16">
        <v>8333.1494140625</v>
      </c>
    </row>
    <row r="5332" spans="1:6" x14ac:dyDescent="0.2">
      <c r="A5332" t="s">
        <v>79</v>
      </c>
      <c r="B5332">
        <v>1976</v>
      </c>
      <c r="C5332" s="16">
        <v>1539768.5</v>
      </c>
      <c r="D5332" s="16">
        <v>527897.25</v>
      </c>
      <c r="E5332" s="16">
        <v>288916.9375</v>
      </c>
      <c r="F5332" s="16">
        <v>10733.1728515625</v>
      </c>
    </row>
    <row r="5333" spans="1:6" x14ac:dyDescent="0.2">
      <c r="A5333" t="s">
        <v>79</v>
      </c>
      <c r="B5333">
        <v>1977</v>
      </c>
      <c r="C5333" s="16">
        <v>1852818.75</v>
      </c>
      <c r="D5333" s="16">
        <v>609527.625</v>
      </c>
      <c r="E5333" s="16">
        <v>318256.34375</v>
      </c>
      <c r="F5333" s="16">
        <v>14444.244140625</v>
      </c>
    </row>
    <row r="5334" spans="1:6" x14ac:dyDescent="0.2">
      <c r="A5334" t="s">
        <v>79</v>
      </c>
      <c r="B5334">
        <v>1978</v>
      </c>
      <c r="C5334" s="16">
        <v>1937633.125</v>
      </c>
      <c r="D5334" s="16">
        <v>467893</v>
      </c>
      <c r="E5334" s="16">
        <v>177465.03125</v>
      </c>
      <c r="F5334" s="16">
        <v>14610.2099609375</v>
      </c>
    </row>
    <row r="5335" spans="1:6" x14ac:dyDescent="0.2">
      <c r="A5335" t="s">
        <v>79</v>
      </c>
      <c r="B5335">
        <v>1979</v>
      </c>
      <c r="C5335" s="16">
        <v>1514199.375</v>
      </c>
      <c r="D5335" s="16">
        <v>330422.25</v>
      </c>
      <c r="E5335" s="16">
        <v>124285.1171875</v>
      </c>
      <c r="F5335" s="16">
        <v>12531.4072265625</v>
      </c>
    </row>
    <row r="5336" spans="1:6" x14ac:dyDescent="0.2">
      <c r="A5336" t="s">
        <v>79</v>
      </c>
      <c r="B5336">
        <v>1980</v>
      </c>
      <c r="C5336" s="16">
        <v>1987026.125</v>
      </c>
      <c r="D5336" s="16">
        <v>346041.1875</v>
      </c>
      <c r="E5336" s="16">
        <v>144911.1875</v>
      </c>
      <c r="F5336" s="16">
        <v>15747.8818359375</v>
      </c>
    </row>
    <row r="5337" spans="1:6" x14ac:dyDescent="0.2">
      <c r="A5337" t="s">
        <v>79</v>
      </c>
      <c r="B5337">
        <v>1981</v>
      </c>
      <c r="C5337" s="16">
        <v>2027019.75</v>
      </c>
      <c r="D5337" s="16">
        <v>458811.84375</v>
      </c>
      <c r="E5337" s="16">
        <v>196823.34375</v>
      </c>
      <c r="F5337" s="16">
        <v>20037.765625</v>
      </c>
    </row>
    <row r="5338" spans="1:6" x14ac:dyDescent="0.2">
      <c r="A5338" t="s">
        <v>79</v>
      </c>
      <c r="B5338">
        <v>1982</v>
      </c>
      <c r="C5338" s="16">
        <v>2446112</v>
      </c>
      <c r="D5338" s="16">
        <v>580007.625</v>
      </c>
      <c r="E5338" s="16">
        <v>234370.359375</v>
      </c>
      <c r="F5338" s="16">
        <v>31390.384765625</v>
      </c>
    </row>
    <row r="5339" spans="1:6" x14ac:dyDescent="0.2">
      <c r="A5339" t="s">
        <v>79</v>
      </c>
      <c r="B5339">
        <v>1983</v>
      </c>
      <c r="C5339" s="16">
        <v>3953510</v>
      </c>
      <c r="D5339" s="16">
        <v>921168.1875</v>
      </c>
      <c r="E5339" s="16">
        <v>409238.84375</v>
      </c>
      <c r="F5339" s="16">
        <v>60677.18359375</v>
      </c>
    </row>
    <row r="5340" spans="1:6" x14ac:dyDescent="0.2">
      <c r="A5340" t="s">
        <v>79</v>
      </c>
      <c r="B5340">
        <v>1984</v>
      </c>
      <c r="C5340" s="16">
        <v>4243741</v>
      </c>
      <c r="D5340" s="16">
        <v>1048778.5</v>
      </c>
      <c r="E5340" s="16">
        <v>502624.65625</v>
      </c>
      <c r="F5340" s="16">
        <v>86065.0390625</v>
      </c>
    </row>
    <row r="5341" spans="1:6" x14ac:dyDescent="0.2">
      <c r="A5341" t="s">
        <v>79</v>
      </c>
      <c r="B5341">
        <v>1985</v>
      </c>
      <c r="C5341" s="16">
        <v>3950366.5</v>
      </c>
      <c r="D5341" s="16">
        <v>674560.9375</v>
      </c>
      <c r="E5341" s="16">
        <v>508878.5625</v>
      </c>
      <c r="F5341" s="16">
        <v>63648.0234375</v>
      </c>
    </row>
    <row r="5342" spans="1:6" x14ac:dyDescent="0.2">
      <c r="A5342" t="s">
        <v>79</v>
      </c>
      <c r="B5342">
        <v>1986</v>
      </c>
      <c r="C5342" s="16">
        <v>4029574.5</v>
      </c>
      <c r="D5342" s="16">
        <v>501657.5625</v>
      </c>
      <c r="E5342" s="16">
        <v>210239.984375</v>
      </c>
      <c r="F5342" s="16">
        <v>55548.5390625</v>
      </c>
    </row>
    <row r="5343" spans="1:6" x14ac:dyDescent="0.2">
      <c r="A5343" t="s">
        <v>79</v>
      </c>
      <c r="B5343">
        <v>1987</v>
      </c>
      <c r="C5343" s="16">
        <v>4212611</v>
      </c>
      <c r="D5343" s="16">
        <v>638319.1875</v>
      </c>
      <c r="E5343" s="16">
        <v>174684.5</v>
      </c>
      <c r="F5343" s="16">
        <v>73962.7421875</v>
      </c>
    </row>
    <row r="5344" spans="1:6" x14ac:dyDescent="0.2">
      <c r="A5344" t="s">
        <v>79</v>
      </c>
      <c r="B5344">
        <v>1988</v>
      </c>
      <c r="C5344" s="16">
        <v>4213981</v>
      </c>
      <c r="D5344" s="16">
        <v>782768.9375</v>
      </c>
      <c r="E5344" s="16">
        <v>306542.34375</v>
      </c>
      <c r="F5344" s="16">
        <v>83972.3671875</v>
      </c>
    </row>
    <row r="5345" spans="1:6" x14ac:dyDescent="0.2">
      <c r="A5345" t="s">
        <v>79</v>
      </c>
      <c r="B5345">
        <v>1989</v>
      </c>
      <c r="C5345" s="16">
        <v>4829579.5</v>
      </c>
      <c r="D5345" s="16">
        <v>1316109</v>
      </c>
      <c r="E5345" s="16">
        <v>434929.625</v>
      </c>
      <c r="F5345" s="16">
        <v>135176.859375</v>
      </c>
    </row>
    <row r="5346" spans="1:6" x14ac:dyDescent="0.2">
      <c r="A5346" t="s">
        <v>79</v>
      </c>
      <c r="B5346">
        <v>1990</v>
      </c>
      <c r="C5346" s="16">
        <v>7062022</v>
      </c>
      <c r="D5346" s="16">
        <v>2062983.375</v>
      </c>
      <c r="E5346" s="16">
        <v>968050</v>
      </c>
      <c r="F5346" s="16">
        <v>156923.0625</v>
      </c>
    </row>
    <row r="5347" spans="1:6" x14ac:dyDescent="0.2">
      <c r="A5347" t="s">
        <v>79</v>
      </c>
      <c r="B5347">
        <v>1991</v>
      </c>
      <c r="C5347" s="16">
        <v>10964031</v>
      </c>
      <c r="D5347" s="16">
        <v>3488680.5</v>
      </c>
      <c r="E5347" s="16">
        <v>3956367.25</v>
      </c>
      <c r="F5347" s="16">
        <v>240952.8125</v>
      </c>
    </row>
    <row r="5348" spans="1:6" x14ac:dyDescent="0.2">
      <c r="A5348" t="s">
        <v>79</v>
      </c>
      <c r="B5348">
        <v>1992</v>
      </c>
      <c r="C5348" s="16">
        <v>13273138</v>
      </c>
      <c r="D5348" s="16">
        <v>4964426.5</v>
      </c>
      <c r="E5348" s="16">
        <v>5157971.5</v>
      </c>
      <c r="F5348" s="16">
        <v>330806.90625</v>
      </c>
    </row>
    <row r="5349" spans="1:6" x14ac:dyDescent="0.2">
      <c r="A5349" t="s">
        <v>79</v>
      </c>
      <c r="B5349">
        <v>1993</v>
      </c>
      <c r="C5349" s="16">
        <v>17149216</v>
      </c>
      <c r="D5349" s="16">
        <v>5766685.5</v>
      </c>
      <c r="E5349" s="16">
        <v>6190924.5</v>
      </c>
      <c r="F5349" s="16">
        <v>427860.09375</v>
      </c>
    </row>
    <row r="5350" spans="1:6" x14ac:dyDescent="0.2">
      <c r="A5350" t="s">
        <v>79</v>
      </c>
      <c r="B5350">
        <v>1994</v>
      </c>
      <c r="C5350" s="16">
        <v>18563746</v>
      </c>
      <c r="D5350" s="16">
        <v>9110638</v>
      </c>
      <c r="E5350" s="16">
        <v>8063153.5</v>
      </c>
      <c r="F5350" s="16">
        <v>542885.75</v>
      </c>
    </row>
    <row r="5351" spans="1:6" x14ac:dyDescent="0.2">
      <c r="A5351" t="s">
        <v>79</v>
      </c>
      <c r="B5351">
        <v>1995</v>
      </c>
      <c r="C5351" s="16">
        <v>24489274</v>
      </c>
      <c r="D5351" s="16">
        <v>11308660</v>
      </c>
      <c r="E5351" s="16">
        <v>12254471</v>
      </c>
      <c r="F5351" s="16">
        <v>676103.25</v>
      </c>
    </row>
    <row r="5352" spans="1:6" x14ac:dyDescent="0.2">
      <c r="A5352" t="s">
        <v>79</v>
      </c>
      <c r="B5352">
        <v>1996</v>
      </c>
      <c r="C5352" s="16">
        <v>48839076</v>
      </c>
      <c r="D5352" s="16">
        <v>19312608</v>
      </c>
      <c r="E5352" s="16">
        <v>15114710</v>
      </c>
      <c r="F5352" s="16">
        <v>1822232.5</v>
      </c>
    </row>
    <row r="5353" spans="1:6" x14ac:dyDescent="0.2">
      <c r="A5353" t="s">
        <v>79</v>
      </c>
      <c r="B5353">
        <v>1997</v>
      </c>
      <c r="C5353" s="16">
        <v>41408952</v>
      </c>
      <c r="D5353" s="16">
        <v>33192990</v>
      </c>
      <c r="E5353" s="16">
        <v>25302384</v>
      </c>
      <c r="F5353" s="16">
        <v>3478822.25</v>
      </c>
    </row>
    <row r="5354" spans="1:6" x14ac:dyDescent="0.2">
      <c r="A5354" t="s">
        <v>79</v>
      </c>
      <c r="B5354">
        <v>1998</v>
      </c>
      <c r="C5354" s="16">
        <v>38531248</v>
      </c>
      <c r="D5354" s="16">
        <v>38193368</v>
      </c>
      <c r="E5354" s="16">
        <v>34833184</v>
      </c>
      <c r="F5354" s="16">
        <v>3834378.25</v>
      </c>
    </row>
    <row r="5355" spans="1:6" x14ac:dyDescent="0.2">
      <c r="A5355" t="s">
        <v>79</v>
      </c>
      <c r="B5355">
        <v>1999</v>
      </c>
      <c r="C5355" s="16">
        <v>47132372</v>
      </c>
      <c r="D5355" s="16">
        <v>51754516</v>
      </c>
      <c r="E5355" s="16">
        <v>50215356</v>
      </c>
      <c r="F5355" s="16">
        <v>2150327.5</v>
      </c>
    </row>
    <row r="5356" spans="1:6" x14ac:dyDescent="0.2">
      <c r="A5356" t="s">
        <v>79</v>
      </c>
      <c r="B5356">
        <v>2000</v>
      </c>
      <c r="C5356" s="16">
        <v>52368824</v>
      </c>
      <c r="D5356" s="16">
        <v>55656332</v>
      </c>
      <c r="E5356" s="16">
        <v>85837712</v>
      </c>
      <c r="F5356" s="16">
        <v>2757323</v>
      </c>
    </row>
    <row r="5357" spans="1:6" x14ac:dyDescent="0.2">
      <c r="A5357" t="s">
        <v>79</v>
      </c>
      <c r="B5357">
        <v>2001</v>
      </c>
      <c r="C5357" s="16">
        <v>93200840</v>
      </c>
      <c r="D5357" s="16">
        <v>69898248</v>
      </c>
      <c r="E5357" s="16">
        <v>97110688</v>
      </c>
      <c r="F5357" s="16">
        <v>4099837.75</v>
      </c>
    </row>
    <row r="5358" spans="1:6" x14ac:dyDescent="0.2">
      <c r="A5358" t="s">
        <v>79</v>
      </c>
      <c r="B5358">
        <v>2002</v>
      </c>
      <c r="C5358" s="16">
        <v>137453488</v>
      </c>
      <c r="D5358" s="16">
        <v>90051664</v>
      </c>
      <c r="E5358" s="16">
        <v>106799624</v>
      </c>
      <c r="F5358" s="16">
        <v>6003376.5</v>
      </c>
    </row>
    <row r="5359" spans="1:6" x14ac:dyDescent="0.2">
      <c r="A5359" t="s">
        <v>79</v>
      </c>
      <c r="B5359">
        <v>2003</v>
      </c>
      <c r="C5359" s="16">
        <v>179289888</v>
      </c>
      <c r="D5359" s="16">
        <v>112460712</v>
      </c>
      <c r="E5359" s="16">
        <v>112512280</v>
      </c>
      <c r="F5359" s="16">
        <v>6617849.5</v>
      </c>
    </row>
    <row r="5360" spans="1:6" x14ac:dyDescent="0.2">
      <c r="A5360" t="s">
        <v>79</v>
      </c>
      <c r="B5360">
        <v>2004</v>
      </c>
      <c r="C5360" s="16">
        <v>191113072</v>
      </c>
      <c r="D5360" s="16">
        <v>177920880</v>
      </c>
      <c r="E5360" s="16">
        <v>137018832</v>
      </c>
      <c r="F5360" s="16">
        <v>5326217</v>
      </c>
    </row>
    <row r="5361" spans="1:6" x14ac:dyDescent="0.2">
      <c r="A5361" t="s">
        <v>79</v>
      </c>
      <c r="B5361">
        <v>2005</v>
      </c>
      <c r="C5361" s="16">
        <v>209679504</v>
      </c>
      <c r="D5361" s="16">
        <v>237201872</v>
      </c>
      <c r="E5361" s="16">
        <v>115229664</v>
      </c>
      <c r="F5361" s="16">
        <v>17573066</v>
      </c>
    </row>
    <row r="5362" spans="1:6" x14ac:dyDescent="0.2">
      <c r="A5362" t="s">
        <v>79</v>
      </c>
      <c r="B5362">
        <v>2006</v>
      </c>
      <c r="C5362" s="16">
        <v>255657120</v>
      </c>
      <c r="D5362" s="16">
        <v>270305728</v>
      </c>
      <c r="E5362" s="16">
        <v>131311104</v>
      </c>
      <c r="F5362" s="16">
        <v>8157933.5</v>
      </c>
    </row>
    <row r="5363" spans="1:6" x14ac:dyDescent="0.2">
      <c r="A5363" t="s">
        <v>79</v>
      </c>
      <c r="B5363">
        <v>2007</v>
      </c>
      <c r="C5363" s="16">
        <v>423085248</v>
      </c>
      <c r="D5363" s="16">
        <v>327050304</v>
      </c>
      <c r="E5363" s="16">
        <v>158876896</v>
      </c>
      <c r="F5363" s="16">
        <v>11342544</v>
      </c>
    </row>
    <row r="5364" spans="1:6" x14ac:dyDescent="0.2">
      <c r="A5364" t="s">
        <v>79</v>
      </c>
      <c r="B5364">
        <v>2008</v>
      </c>
      <c r="C5364" s="16">
        <v>635014464</v>
      </c>
      <c r="D5364" s="16">
        <v>398564736</v>
      </c>
      <c r="E5364" s="16">
        <v>193617712</v>
      </c>
      <c r="F5364" s="16">
        <v>13869056</v>
      </c>
    </row>
    <row r="5365" spans="1:6" x14ac:dyDescent="0.2">
      <c r="A5365" t="s">
        <v>79</v>
      </c>
      <c r="B5365">
        <v>2009</v>
      </c>
      <c r="C5365" s="16">
        <v>647940480</v>
      </c>
      <c r="D5365" s="16">
        <v>404070048</v>
      </c>
      <c r="E5365" s="16">
        <v>196292112</v>
      </c>
      <c r="F5365" s="16">
        <v>19051740</v>
      </c>
    </row>
    <row r="5366" spans="1:6" x14ac:dyDescent="0.2">
      <c r="A5366" t="s">
        <v>79</v>
      </c>
      <c r="B5366">
        <v>2010</v>
      </c>
      <c r="C5366" s="16">
        <v>682976320</v>
      </c>
      <c r="D5366" s="16">
        <v>450948448</v>
      </c>
      <c r="E5366" s="16">
        <v>219065040</v>
      </c>
      <c r="F5366" s="16">
        <v>24447482</v>
      </c>
    </row>
    <row r="5367" spans="1:6" x14ac:dyDescent="0.2">
      <c r="A5367" t="s">
        <v>79</v>
      </c>
      <c r="B5367">
        <v>2011</v>
      </c>
      <c r="C5367" s="16">
        <v>861840576</v>
      </c>
      <c r="D5367" s="16">
        <v>535231360</v>
      </c>
      <c r="E5367" s="16">
        <v>260008624</v>
      </c>
      <c r="F5367" s="16">
        <v>55105852</v>
      </c>
    </row>
    <row r="5368" spans="1:6" x14ac:dyDescent="0.2">
      <c r="A5368" t="s">
        <v>79</v>
      </c>
      <c r="B5368">
        <v>2012</v>
      </c>
      <c r="C5368" s="16">
        <v>1155202048</v>
      </c>
      <c r="D5368" s="16">
        <v>600805760</v>
      </c>
      <c r="E5368" s="16">
        <v>291863840</v>
      </c>
      <c r="F5368" s="16">
        <v>31100306</v>
      </c>
    </row>
    <row r="5369" spans="1:6" x14ac:dyDescent="0.2">
      <c r="A5369" t="s">
        <v>79</v>
      </c>
      <c r="B5369">
        <v>2013</v>
      </c>
      <c r="C5369" s="16">
        <v>1386223360</v>
      </c>
      <c r="D5369" s="16">
        <v>738845632</v>
      </c>
      <c r="E5369" s="16">
        <v>358921856</v>
      </c>
      <c r="F5369" s="16">
        <v>37620964</v>
      </c>
    </row>
    <row r="5370" spans="1:6" x14ac:dyDescent="0.2">
      <c r="A5370" t="s">
        <v>79</v>
      </c>
      <c r="B5370">
        <v>2014</v>
      </c>
      <c r="C5370" s="16">
        <v>1586480768</v>
      </c>
      <c r="D5370" s="16">
        <v>921759360</v>
      </c>
      <c r="E5370" s="16">
        <v>447779040</v>
      </c>
      <c r="F5370" s="16">
        <v>44338064</v>
      </c>
    </row>
    <row r="5371" spans="1:6" x14ac:dyDescent="0.2">
      <c r="A5371" t="s">
        <v>79</v>
      </c>
      <c r="B5371">
        <v>2015</v>
      </c>
      <c r="C5371" s="16">
        <v>1343373568</v>
      </c>
      <c r="D5371" s="16">
        <v>812704768</v>
      </c>
      <c r="E5371" s="16">
        <v>394801696</v>
      </c>
      <c r="F5371" s="16">
        <v>42885496</v>
      </c>
    </row>
    <row r="5372" spans="1:6" x14ac:dyDescent="0.2">
      <c r="A5372" t="s">
        <v>79</v>
      </c>
      <c r="B5372">
        <v>2016</v>
      </c>
      <c r="C5372" s="16">
        <v>1329716224</v>
      </c>
      <c r="D5372" s="16">
        <v>868472320</v>
      </c>
      <c r="E5372" s="16">
        <v>421892864</v>
      </c>
      <c r="F5372" s="16">
        <v>43663120</v>
      </c>
    </row>
    <row r="5373" spans="1:6" x14ac:dyDescent="0.2">
      <c r="A5373" t="s">
        <v>79</v>
      </c>
      <c r="B5373">
        <v>2017</v>
      </c>
      <c r="C5373" s="16">
        <v>1502347776</v>
      </c>
      <c r="D5373" s="16">
        <v>990116864</v>
      </c>
      <c r="E5373" s="16">
        <v>480986240</v>
      </c>
      <c r="F5373" s="16">
        <v>49500308</v>
      </c>
    </row>
    <row r="5374" spans="1:6" x14ac:dyDescent="0.2">
      <c r="A5374" t="s">
        <v>80</v>
      </c>
      <c r="B5374">
        <v>1950</v>
      </c>
    </row>
    <row r="5375" spans="1:6" x14ac:dyDescent="0.2">
      <c r="A5375" t="s">
        <v>80</v>
      </c>
      <c r="B5375">
        <v>1951</v>
      </c>
    </row>
    <row r="5376" spans="1:6" x14ac:dyDescent="0.2">
      <c r="A5376" t="s">
        <v>80</v>
      </c>
      <c r="B5376">
        <v>1952</v>
      </c>
    </row>
    <row r="5377" spans="1:2" x14ac:dyDescent="0.2">
      <c r="A5377" t="s">
        <v>80</v>
      </c>
      <c r="B5377">
        <v>1953</v>
      </c>
    </row>
    <row r="5378" spans="1:2" x14ac:dyDescent="0.2">
      <c r="A5378" t="s">
        <v>80</v>
      </c>
      <c r="B5378">
        <v>1954</v>
      </c>
    </row>
    <row r="5379" spans="1:2" x14ac:dyDescent="0.2">
      <c r="A5379" t="s">
        <v>80</v>
      </c>
      <c r="B5379">
        <v>1955</v>
      </c>
    </row>
    <row r="5380" spans="1:2" x14ac:dyDescent="0.2">
      <c r="A5380" t="s">
        <v>80</v>
      </c>
      <c r="B5380">
        <v>1956</v>
      </c>
    </row>
    <row r="5381" spans="1:2" x14ac:dyDescent="0.2">
      <c r="A5381" t="s">
        <v>80</v>
      </c>
      <c r="B5381">
        <v>1957</v>
      </c>
    </row>
    <row r="5382" spans="1:2" x14ac:dyDescent="0.2">
      <c r="A5382" t="s">
        <v>80</v>
      </c>
      <c r="B5382">
        <v>1958</v>
      </c>
    </row>
    <row r="5383" spans="1:2" x14ac:dyDescent="0.2">
      <c r="A5383" t="s">
        <v>80</v>
      </c>
      <c r="B5383">
        <v>1959</v>
      </c>
    </row>
    <row r="5384" spans="1:2" x14ac:dyDescent="0.2">
      <c r="A5384" t="s">
        <v>80</v>
      </c>
      <c r="B5384">
        <v>1960</v>
      </c>
    </row>
    <row r="5385" spans="1:2" x14ac:dyDescent="0.2">
      <c r="A5385" t="s">
        <v>80</v>
      </c>
      <c r="B5385">
        <v>1961</v>
      </c>
    </row>
    <row r="5386" spans="1:2" x14ac:dyDescent="0.2">
      <c r="A5386" t="s">
        <v>80</v>
      </c>
      <c r="B5386">
        <v>1962</v>
      </c>
    </row>
    <row r="5387" spans="1:2" x14ac:dyDescent="0.2">
      <c r="A5387" t="s">
        <v>80</v>
      </c>
      <c r="B5387">
        <v>1963</v>
      </c>
    </row>
    <row r="5388" spans="1:2" x14ac:dyDescent="0.2">
      <c r="A5388" t="s">
        <v>80</v>
      </c>
      <c r="B5388">
        <v>1964</v>
      </c>
    </row>
    <row r="5389" spans="1:2" x14ac:dyDescent="0.2">
      <c r="A5389" t="s">
        <v>80</v>
      </c>
      <c r="B5389">
        <v>1965</v>
      </c>
    </row>
    <row r="5390" spans="1:2" x14ac:dyDescent="0.2">
      <c r="A5390" t="s">
        <v>80</v>
      </c>
      <c r="B5390">
        <v>1966</v>
      </c>
    </row>
    <row r="5391" spans="1:2" x14ac:dyDescent="0.2">
      <c r="A5391" t="s">
        <v>80</v>
      </c>
      <c r="B5391">
        <v>1967</v>
      </c>
    </row>
    <row r="5392" spans="1:2" x14ac:dyDescent="0.2">
      <c r="A5392" t="s">
        <v>80</v>
      </c>
      <c r="B5392">
        <v>1968</v>
      </c>
    </row>
    <row r="5393" spans="1:6" x14ac:dyDescent="0.2">
      <c r="A5393" t="s">
        <v>80</v>
      </c>
      <c r="B5393">
        <v>1969</v>
      </c>
    </row>
    <row r="5394" spans="1:6" x14ac:dyDescent="0.2">
      <c r="A5394" t="s">
        <v>80</v>
      </c>
      <c r="B5394">
        <v>1970</v>
      </c>
      <c r="C5394" s="16">
        <v>229.69883728027344</v>
      </c>
      <c r="D5394" s="16">
        <v>7.5157313346862793</v>
      </c>
      <c r="E5394" s="16">
        <v>174.72370910644531</v>
      </c>
      <c r="F5394" s="16">
        <v>0</v>
      </c>
    </row>
    <row r="5395" spans="1:6" x14ac:dyDescent="0.2">
      <c r="A5395" t="s">
        <v>80</v>
      </c>
      <c r="B5395">
        <v>1971</v>
      </c>
      <c r="C5395" s="16">
        <v>252.53619384765625</v>
      </c>
      <c r="D5395" s="16">
        <v>12.151303291320801</v>
      </c>
      <c r="E5395" s="16">
        <v>170.34725952148438</v>
      </c>
      <c r="F5395" s="16">
        <v>0</v>
      </c>
    </row>
    <row r="5396" spans="1:6" x14ac:dyDescent="0.2">
      <c r="A5396" t="s">
        <v>80</v>
      </c>
      <c r="B5396">
        <v>1972</v>
      </c>
      <c r="C5396" s="16">
        <v>266.10073852539063</v>
      </c>
      <c r="D5396" s="16">
        <v>21.118467330932617</v>
      </c>
      <c r="E5396" s="16">
        <v>198.42868041992188</v>
      </c>
      <c r="F5396" s="16">
        <v>0.24294540286064148</v>
      </c>
    </row>
    <row r="5397" spans="1:6" x14ac:dyDescent="0.2">
      <c r="A5397" t="s">
        <v>80</v>
      </c>
      <c r="B5397">
        <v>1973</v>
      </c>
      <c r="C5397" s="16">
        <v>417.01361083984375</v>
      </c>
      <c r="D5397" s="16">
        <v>15.234676361083984</v>
      </c>
      <c r="E5397" s="16">
        <v>223.71475219726563</v>
      </c>
      <c r="F5397" s="16">
        <v>0</v>
      </c>
    </row>
    <row r="5398" spans="1:6" x14ac:dyDescent="0.2">
      <c r="A5398" t="s">
        <v>80</v>
      </c>
      <c r="B5398">
        <v>1974</v>
      </c>
      <c r="C5398" s="16">
        <v>952.20513916015625</v>
      </c>
      <c r="D5398" s="16">
        <v>17.141860961914063</v>
      </c>
      <c r="E5398" s="16">
        <v>513.54443359375</v>
      </c>
      <c r="F5398" s="16">
        <v>0.14830395579338074</v>
      </c>
    </row>
    <row r="5399" spans="1:6" x14ac:dyDescent="0.2">
      <c r="A5399" t="s">
        <v>80</v>
      </c>
      <c r="B5399">
        <v>1975</v>
      </c>
      <c r="C5399" s="16">
        <v>1427.748046875</v>
      </c>
      <c r="D5399" s="16">
        <v>14.407512664794922</v>
      </c>
      <c r="E5399" s="16">
        <v>1019.447021484375</v>
      </c>
      <c r="F5399" s="16">
        <v>0</v>
      </c>
    </row>
    <row r="5400" spans="1:6" x14ac:dyDescent="0.2">
      <c r="A5400" t="s">
        <v>80</v>
      </c>
      <c r="B5400">
        <v>1976</v>
      </c>
      <c r="C5400" s="16">
        <v>2207.04736328125</v>
      </c>
      <c r="D5400" s="16">
        <v>27.238765716552734</v>
      </c>
      <c r="E5400" s="16">
        <v>859.58648681640625</v>
      </c>
      <c r="F5400" s="16">
        <v>0</v>
      </c>
    </row>
    <row r="5401" spans="1:6" x14ac:dyDescent="0.2">
      <c r="A5401" t="s">
        <v>80</v>
      </c>
      <c r="B5401">
        <v>1977</v>
      </c>
      <c r="C5401" s="16">
        <v>2324.305419921875</v>
      </c>
      <c r="D5401" s="16">
        <v>56.678684234619141</v>
      </c>
      <c r="E5401" s="16">
        <v>1014.41259765625</v>
      </c>
      <c r="F5401" s="16">
        <v>0</v>
      </c>
    </row>
    <row r="5402" spans="1:6" x14ac:dyDescent="0.2">
      <c r="A5402" t="s">
        <v>80</v>
      </c>
      <c r="B5402">
        <v>1978</v>
      </c>
      <c r="C5402" s="16">
        <v>3521.28271484375</v>
      </c>
      <c r="D5402" s="16">
        <v>64.551620483398438</v>
      </c>
      <c r="E5402" s="16">
        <v>1018.3191528320313</v>
      </c>
      <c r="F5402" s="16">
        <v>0</v>
      </c>
    </row>
    <row r="5403" spans="1:6" x14ac:dyDescent="0.2">
      <c r="A5403" t="s">
        <v>80</v>
      </c>
      <c r="B5403">
        <v>1979</v>
      </c>
      <c r="C5403" s="16">
        <v>5357.52490234375</v>
      </c>
      <c r="D5403" s="16">
        <v>69.446693420410156</v>
      </c>
      <c r="E5403" s="16">
        <v>962.28009033203125</v>
      </c>
      <c r="F5403" s="16">
        <v>0</v>
      </c>
    </row>
    <row r="5404" spans="1:6" x14ac:dyDescent="0.2">
      <c r="A5404" t="s">
        <v>80</v>
      </c>
      <c r="B5404">
        <v>1980</v>
      </c>
      <c r="C5404" s="16">
        <v>7396.171875</v>
      </c>
      <c r="D5404" s="16">
        <v>112.66638946533203</v>
      </c>
      <c r="E5404" s="16">
        <v>1259.861328125</v>
      </c>
      <c r="F5404" s="16">
        <v>0</v>
      </c>
    </row>
    <row r="5405" spans="1:6" x14ac:dyDescent="0.2">
      <c r="A5405" t="s">
        <v>80</v>
      </c>
      <c r="B5405">
        <v>1981</v>
      </c>
      <c r="C5405" s="16">
        <v>12301.3876953125</v>
      </c>
      <c r="D5405" s="16">
        <v>141.92254638671875</v>
      </c>
      <c r="E5405" s="16">
        <v>1038.5816650390625</v>
      </c>
      <c r="F5405" s="16">
        <v>0</v>
      </c>
    </row>
    <row r="5406" spans="1:6" x14ac:dyDescent="0.2">
      <c r="A5406" t="s">
        <v>80</v>
      </c>
      <c r="B5406">
        <v>1982</v>
      </c>
      <c r="C5406" s="16">
        <v>14075.51171875</v>
      </c>
      <c r="D5406" s="16">
        <v>166.81658935546875</v>
      </c>
      <c r="E5406" s="16">
        <v>987.6114501953125</v>
      </c>
      <c r="F5406" s="16">
        <v>0</v>
      </c>
    </row>
    <row r="5407" spans="1:6" x14ac:dyDescent="0.2">
      <c r="A5407" t="s">
        <v>80</v>
      </c>
      <c r="B5407">
        <v>1983</v>
      </c>
      <c r="C5407" s="16">
        <v>8795.1005859375</v>
      </c>
      <c r="D5407" s="16">
        <v>122.33358764648438</v>
      </c>
      <c r="E5407" s="16">
        <v>707.4771728515625</v>
      </c>
      <c r="F5407" s="16">
        <v>0</v>
      </c>
    </row>
    <row r="5408" spans="1:6" x14ac:dyDescent="0.2">
      <c r="A5408" t="s">
        <v>80</v>
      </c>
      <c r="B5408">
        <v>1984</v>
      </c>
      <c r="C5408" s="16">
        <v>7076.35009765625</v>
      </c>
      <c r="D5408" s="16">
        <v>161.41104125976563</v>
      </c>
      <c r="E5408" s="16">
        <v>747.19281005859375</v>
      </c>
      <c r="F5408" s="16">
        <v>0</v>
      </c>
    </row>
    <row r="5409" spans="1:6" x14ac:dyDescent="0.2">
      <c r="A5409" t="s">
        <v>80</v>
      </c>
      <c r="B5409">
        <v>1985</v>
      </c>
      <c r="C5409" s="16">
        <v>6734.89306640625</v>
      </c>
      <c r="D5409" s="16">
        <v>177.30366516113281</v>
      </c>
      <c r="E5409" s="16">
        <v>723.292236328125</v>
      </c>
      <c r="F5409" s="16">
        <v>0</v>
      </c>
    </row>
    <row r="5410" spans="1:6" x14ac:dyDescent="0.2">
      <c r="A5410" t="s">
        <v>80</v>
      </c>
      <c r="B5410">
        <v>1986</v>
      </c>
      <c r="C5410" s="16">
        <v>4975.32470703125</v>
      </c>
      <c r="D5410" s="16">
        <v>393.93283081054688</v>
      </c>
      <c r="E5410" s="16">
        <v>1584.0042724609375</v>
      </c>
      <c r="F5410" s="16">
        <v>0</v>
      </c>
    </row>
    <row r="5411" spans="1:6" x14ac:dyDescent="0.2">
      <c r="A5411" t="s">
        <v>80</v>
      </c>
      <c r="B5411">
        <v>1987</v>
      </c>
      <c r="C5411" s="16">
        <v>5205.36474609375</v>
      </c>
      <c r="D5411" s="16">
        <v>250.96522521972656</v>
      </c>
      <c r="E5411" s="16">
        <v>1208.6876220703125</v>
      </c>
      <c r="F5411" s="16">
        <v>0</v>
      </c>
    </row>
    <row r="5412" spans="1:6" x14ac:dyDescent="0.2">
      <c r="A5412" t="s">
        <v>80</v>
      </c>
      <c r="B5412">
        <v>1988</v>
      </c>
      <c r="C5412" s="16">
        <v>5830.32373046875</v>
      </c>
      <c r="D5412" s="16">
        <v>454.8388671875</v>
      </c>
      <c r="E5412" s="16">
        <v>1637.6416015625</v>
      </c>
      <c r="F5412" s="16">
        <v>16.736553192138672</v>
      </c>
    </row>
    <row r="5413" spans="1:6" x14ac:dyDescent="0.2">
      <c r="A5413" t="s">
        <v>80</v>
      </c>
      <c r="B5413">
        <v>1989</v>
      </c>
      <c r="C5413" s="16">
        <v>8516.677734375</v>
      </c>
      <c r="D5413" s="16">
        <v>645.34271240234375</v>
      </c>
      <c r="E5413" s="16">
        <v>2287.34228515625</v>
      </c>
      <c r="F5413" s="16">
        <v>48.252040863037109</v>
      </c>
    </row>
    <row r="5414" spans="1:6" x14ac:dyDescent="0.2">
      <c r="A5414" t="s">
        <v>80</v>
      </c>
      <c r="B5414">
        <v>1990</v>
      </c>
      <c r="C5414" s="16">
        <v>5661.50732421875</v>
      </c>
      <c r="D5414" s="16">
        <v>2315.579833984375</v>
      </c>
      <c r="E5414" s="16">
        <v>3305.814453125</v>
      </c>
      <c r="F5414" s="16">
        <v>140.01872253417969</v>
      </c>
    </row>
    <row r="5415" spans="1:6" x14ac:dyDescent="0.2">
      <c r="A5415" t="s">
        <v>80</v>
      </c>
      <c r="B5415">
        <v>1991</v>
      </c>
      <c r="C5415" s="16">
        <v>3476.233642578125</v>
      </c>
      <c r="D5415" s="16">
        <v>661.05035400390625</v>
      </c>
      <c r="E5415" s="16">
        <v>2338.997314453125</v>
      </c>
      <c r="F5415" s="16">
        <v>100.09107208251953</v>
      </c>
    </row>
    <row r="5416" spans="1:6" x14ac:dyDescent="0.2">
      <c r="A5416" t="s">
        <v>80</v>
      </c>
      <c r="B5416">
        <v>1992</v>
      </c>
      <c r="C5416" s="16">
        <v>10857.619140625</v>
      </c>
      <c r="D5416" s="16">
        <v>3904.5595703125</v>
      </c>
      <c r="E5416" s="16">
        <v>3629.97119140625</v>
      </c>
      <c r="F5416" s="16">
        <v>315.08023071289063</v>
      </c>
    </row>
    <row r="5417" spans="1:6" x14ac:dyDescent="0.2">
      <c r="A5417" t="s">
        <v>80</v>
      </c>
      <c r="B5417">
        <v>1993</v>
      </c>
      <c r="C5417" s="16">
        <v>29045.818359375</v>
      </c>
      <c r="D5417" s="16">
        <v>9337.15234375</v>
      </c>
      <c r="E5417" s="16">
        <v>7051.09423828125</v>
      </c>
      <c r="F5417" s="16">
        <v>823.88641357421875</v>
      </c>
    </row>
    <row r="5418" spans="1:6" x14ac:dyDescent="0.2">
      <c r="A5418" t="s">
        <v>80</v>
      </c>
      <c r="B5418">
        <v>1994</v>
      </c>
      <c r="C5418" s="16">
        <v>39453.4765625</v>
      </c>
      <c r="D5418" s="16">
        <v>31578.271484375</v>
      </c>
      <c r="E5418" s="16">
        <v>10906.7568359375</v>
      </c>
      <c r="F5418" s="16">
        <v>2495.05419921875</v>
      </c>
    </row>
    <row r="5419" spans="1:6" x14ac:dyDescent="0.2">
      <c r="A5419" t="s">
        <v>80</v>
      </c>
      <c r="B5419">
        <v>1995</v>
      </c>
      <c r="C5419" s="16">
        <v>88592.6015625</v>
      </c>
      <c r="D5419" s="16">
        <v>80525.125</v>
      </c>
      <c r="E5419" s="16">
        <v>27131.6171875</v>
      </c>
      <c r="F5419" s="16">
        <v>7232.68603515625</v>
      </c>
    </row>
    <row r="5420" spans="1:6" x14ac:dyDescent="0.2">
      <c r="A5420" t="s">
        <v>80</v>
      </c>
      <c r="B5420">
        <v>1996</v>
      </c>
      <c r="C5420" s="16">
        <v>38905.8671875</v>
      </c>
      <c r="D5420" s="16">
        <v>25202.927734375</v>
      </c>
      <c r="E5420" s="16">
        <v>12944.6162109375</v>
      </c>
      <c r="F5420" s="16">
        <v>2885.398681640625</v>
      </c>
    </row>
    <row r="5421" spans="1:6" x14ac:dyDescent="0.2">
      <c r="A5421" t="s">
        <v>80</v>
      </c>
      <c r="B5421">
        <v>1997</v>
      </c>
      <c r="C5421" s="16">
        <v>114824.96875</v>
      </c>
      <c r="D5421" s="16">
        <v>80611.203125</v>
      </c>
      <c r="E5421" s="16">
        <v>46706.4375</v>
      </c>
      <c r="F5421" s="16">
        <v>10706.490234375</v>
      </c>
    </row>
    <row r="5422" spans="1:6" x14ac:dyDescent="0.2">
      <c r="A5422" t="s">
        <v>80</v>
      </c>
      <c r="B5422">
        <v>1998</v>
      </c>
      <c r="C5422" s="16">
        <v>161287.734375</v>
      </c>
      <c r="D5422" s="16">
        <v>149677.96875</v>
      </c>
      <c r="E5422" s="16">
        <v>79856.53125</v>
      </c>
      <c r="F5422" s="16">
        <v>21242.865234375</v>
      </c>
    </row>
    <row r="5423" spans="1:6" x14ac:dyDescent="0.2">
      <c r="A5423" t="s">
        <v>80</v>
      </c>
      <c r="B5423">
        <v>1999</v>
      </c>
      <c r="C5423" s="16">
        <v>264219.59375</v>
      </c>
      <c r="D5423" s="16">
        <v>286061.6875</v>
      </c>
      <c r="E5423" s="16">
        <v>159235.1875</v>
      </c>
      <c r="F5423" s="16">
        <v>44976.12890625</v>
      </c>
    </row>
    <row r="5424" spans="1:6" x14ac:dyDescent="0.2">
      <c r="A5424" t="s">
        <v>80</v>
      </c>
      <c r="B5424">
        <v>2000</v>
      </c>
      <c r="C5424" s="16">
        <v>295007.09375</v>
      </c>
      <c r="D5424" s="16">
        <v>700458.1875</v>
      </c>
      <c r="E5424" s="16">
        <v>354332.6875</v>
      </c>
      <c r="F5424" s="16">
        <v>115454.734375</v>
      </c>
    </row>
    <row r="5425" spans="1:6" x14ac:dyDescent="0.2">
      <c r="A5425" t="s">
        <v>80</v>
      </c>
      <c r="B5425">
        <v>2001</v>
      </c>
      <c r="C5425" s="16">
        <v>489725.46875</v>
      </c>
      <c r="D5425" s="16">
        <v>1322719.125</v>
      </c>
      <c r="E5425" s="16">
        <v>503645.34375</v>
      </c>
      <c r="F5425" s="16">
        <v>215350.9375</v>
      </c>
    </row>
    <row r="5426" spans="1:6" x14ac:dyDescent="0.2">
      <c r="A5426" t="s">
        <v>80</v>
      </c>
      <c r="B5426">
        <v>2002</v>
      </c>
      <c r="C5426" s="16">
        <v>1192726</v>
      </c>
      <c r="D5426" s="16">
        <v>619010.875</v>
      </c>
      <c r="E5426" s="16">
        <v>274437.3125</v>
      </c>
      <c r="F5426" s="16">
        <v>112902.5859375</v>
      </c>
    </row>
    <row r="5427" spans="1:6" x14ac:dyDescent="0.2">
      <c r="A5427" t="s">
        <v>80</v>
      </c>
      <c r="B5427">
        <v>2003</v>
      </c>
      <c r="C5427" s="16">
        <v>1561471.25</v>
      </c>
      <c r="D5427" s="16">
        <v>970544.6875</v>
      </c>
      <c r="E5427" s="16">
        <v>430289.1875</v>
      </c>
      <c r="F5427" s="16">
        <v>188863.6875</v>
      </c>
    </row>
    <row r="5428" spans="1:6" x14ac:dyDescent="0.2">
      <c r="A5428" t="s">
        <v>80</v>
      </c>
      <c r="B5428">
        <v>2004</v>
      </c>
      <c r="C5428" s="16">
        <v>752420</v>
      </c>
      <c r="D5428" s="16">
        <v>1620467.125</v>
      </c>
      <c r="E5428" s="16">
        <v>180693.703125</v>
      </c>
      <c r="F5428" s="16">
        <v>304226.125</v>
      </c>
    </row>
    <row r="5429" spans="1:6" x14ac:dyDescent="0.2">
      <c r="A5429" t="s">
        <v>80</v>
      </c>
      <c r="B5429">
        <v>2005</v>
      </c>
      <c r="C5429" s="16">
        <v>2880035.25</v>
      </c>
      <c r="D5429" s="16">
        <v>5572909.5</v>
      </c>
      <c r="E5429" s="16">
        <v>621419.375</v>
      </c>
      <c r="F5429" s="16">
        <v>1107997.875</v>
      </c>
    </row>
    <row r="5430" spans="1:6" x14ac:dyDescent="0.2">
      <c r="A5430" t="s">
        <v>80</v>
      </c>
      <c r="B5430">
        <v>2006</v>
      </c>
      <c r="C5430" s="16">
        <v>5112400</v>
      </c>
      <c r="D5430" s="16">
        <v>9808827</v>
      </c>
      <c r="E5430" s="16">
        <v>143800.421875</v>
      </c>
      <c r="F5430" s="16">
        <v>1846127.875</v>
      </c>
    </row>
    <row r="5431" spans="1:6" x14ac:dyDescent="0.2">
      <c r="A5431" t="s">
        <v>80</v>
      </c>
      <c r="B5431">
        <v>2007</v>
      </c>
      <c r="C5431" s="16">
        <v>2936782.25</v>
      </c>
      <c r="D5431" s="16">
        <v>3966518.75</v>
      </c>
      <c r="E5431" s="16">
        <v>25747.3515625</v>
      </c>
      <c r="F5431" s="16">
        <v>601356.125</v>
      </c>
    </row>
    <row r="5432" spans="1:6" x14ac:dyDescent="0.2">
      <c r="A5432" t="s">
        <v>80</v>
      </c>
      <c r="B5432">
        <v>2008</v>
      </c>
      <c r="C5432" s="16">
        <v>9689938</v>
      </c>
      <c r="D5432" s="16">
        <v>11558156</v>
      </c>
      <c r="E5432" s="16">
        <v>206235.609375</v>
      </c>
      <c r="F5432" s="16">
        <v>1786209.125</v>
      </c>
    </row>
    <row r="5433" spans="1:6" x14ac:dyDescent="0.2">
      <c r="A5433" t="s">
        <v>80</v>
      </c>
      <c r="B5433">
        <v>2009</v>
      </c>
      <c r="C5433" s="16">
        <v>5653514.5</v>
      </c>
      <c r="D5433" s="16">
        <v>6983049.5</v>
      </c>
      <c r="E5433" s="16">
        <v>81533.1875</v>
      </c>
      <c r="F5433" s="16">
        <v>753145</v>
      </c>
    </row>
    <row r="5434" spans="1:6" x14ac:dyDescent="0.2">
      <c r="A5434" t="s">
        <v>80</v>
      </c>
      <c r="B5434">
        <v>2010</v>
      </c>
      <c r="C5434" s="16">
        <v>15724031</v>
      </c>
      <c r="D5434" s="16">
        <v>8822841</v>
      </c>
      <c r="E5434" s="16">
        <v>1115157</v>
      </c>
      <c r="F5434" s="16">
        <v>590747.8125</v>
      </c>
    </row>
    <row r="5435" spans="1:6" x14ac:dyDescent="0.2">
      <c r="A5435" t="s">
        <v>80</v>
      </c>
      <c r="B5435">
        <v>2011</v>
      </c>
      <c r="C5435" s="16">
        <v>17236258</v>
      </c>
      <c r="D5435" s="16">
        <v>9280783</v>
      </c>
      <c r="E5435" s="16">
        <v>1302605.125</v>
      </c>
      <c r="F5435" s="16">
        <v>415347</v>
      </c>
    </row>
    <row r="5436" spans="1:6" x14ac:dyDescent="0.2">
      <c r="A5436" t="s">
        <v>80</v>
      </c>
      <c r="B5436">
        <v>2012</v>
      </c>
      <c r="C5436" s="16">
        <v>25664246</v>
      </c>
      <c r="D5436" s="16">
        <v>10363422</v>
      </c>
      <c r="E5436" s="16">
        <v>1760370.375</v>
      </c>
      <c r="F5436" s="16">
        <v>351831.8125</v>
      </c>
    </row>
    <row r="5437" spans="1:6" x14ac:dyDescent="0.2">
      <c r="A5437" t="s">
        <v>80</v>
      </c>
      <c r="B5437">
        <v>2013</v>
      </c>
      <c r="C5437" s="16">
        <v>38900716</v>
      </c>
      <c r="D5437" s="16">
        <v>12904901</v>
      </c>
      <c r="E5437" s="16">
        <v>2825539.5</v>
      </c>
      <c r="F5437" s="16">
        <v>405521.59375</v>
      </c>
    </row>
    <row r="5438" spans="1:6" x14ac:dyDescent="0.2">
      <c r="A5438" t="s">
        <v>80</v>
      </c>
      <c r="B5438">
        <v>2014</v>
      </c>
      <c r="C5438" s="16">
        <v>38080032</v>
      </c>
      <c r="D5438" s="16">
        <v>14351429</v>
      </c>
      <c r="E5438" s="16">
        <v>2968328.75</v>
      </c>
      <c r="F5438" s="16">
        <v>437613.21875</v>
      </c>
    </row>
    <row r="5439" spans="1:6" x14ac:dyDescent="0.2">
      <c r="A5439" t="s">
        <v>80</v>
      </c>
      <c r="B5439">
        <v>2015</v>
      </c>
      <c r="C5439" s="16">
        <v>34096528</v>
      </c>
      <c r="D5439" s="16">
        <v>13361203</v>
      </c>
      <c r="E5439" s="16">
        <v>2795884</v>
      </c>
      <c r="F5439" s="16">
        <v>396956.625</v>
      </c>
    </row>
    <row r="5440" spans="1:6" x14ac:dyDescent="0.2">
      <c r="A5440" t="s">
        <v>80</v>
      </c>
      <c r="B5440">
        <v>2016</v>
      </c>
      <c r="C5440" s="16">
        <v>29767272</v>
      </c>
      <c r="D5440" s="16">
        <v>7972484.5</v>
      </c>
      <c r="E5440" s="16">
        <v>1583620</v>
      </c>
      <c r="F5440" s="16">
        <v>310653.09375</v>
      </c>
    </row>
    <row r="5441" spans="1:6" x14ac:dyDescent="0.2">
      <c r="A5441" t="s">
        <v>80</v>
      </c>
      <c r="B5441">
        <v>2017</v>
      </c>
      <c r="C5441" s="16">
        <v>26240882</v>
      </c>
      <c r="D5441" s="16">
        <v>7756812</v>
      </c>
      <c r="E5441" s="16">
        <v>1561393.625</v>
      </c>
      <c r="F5441" s="16">
        <v>280907.84375</v>
      </c>
    </row>
    <row r="5442" spans="1:6" x14ac:dyDescent="0.2">
      <c r="A5442" t="s">
        <v>81</v>
      </c>
      <c r="B5442">
        <v>1950</v>
      </c>
      <c r="C5442" s="16">
        <v>3.9954240322113037</v>
      </c>
      <c r="D5442" s="16">
        <v>0.94029897451400757</v>
      </c>
      <c r="E5442" s="16">
        <v>0.20586910843849182</v>
      </c>
      <c r="F5442" s="16">
        <v>3.1895585358142853E-2</v>
      </c>
    </row>
    <row r="5443" spans="1:6" x14ac:dyDescent="0.2">
      <c r="A5443" t="s">
        <v>81</v>
      </c>
      <c r="B5443">
        <v>1951</v>
      </c>
      <c r="C5443" s="16">
        <v>4.0600838661193848</v>
      </c>
      <c r="D5443" s="16">
        <v>1.5106265544891357</v>
      </c>
      <c r="E5443" s="16">
        <v>0.33299967646598816</v>
      </c>
      <c r="F5443" s="16">
        <v>5.1304835826158524E-2</v>
      </c>
    </row>
    <row r="5444" spans="1:6" x14ac:dyDescent="0.2">
      <c r="A5444" t="s">
        <v>81</v>
      </c>
      <c r="B5444">
        <v>1952</v>
      </c>
      <c r="C5444" s="16">
        <v>5.9785394668579102</v>
      </c>
      <c r="D5444" s="16">
        <v>1.054726243019104</v>
      </c>
      <c r="E5444" s="16">
        <v>0.22893287241458893</v>
      </c>
      <c r="F5444" s="16">
        <v>3.5721864551305771E-2</v>
      </c>
    </row>
    <row r="5445" spans="1:6" x14ac:dyDescent="0.2">
      <c r="A5445" t="s">
        <v>81</v>
      </c>
      <c r="B5445">
        <v>1953</v>
      </c>
      <c r="C5445" s="16">
        <v>7.3031182289123535</v>
      </c>
      <c r="D5445" s="16">
        <v>1.4863013029098511</v>
      </c>
      <c r="E5445" s="16">
        <v>0.31853049993515015</v>
      </c>
      <c r="F5445" s="16">
        <v>5.0225265324115753E-2</v>
      </c>
    </row>
    <row r="5446" spans="1:6" x14ac:dyDescent="0.2">
      <c r="A5446" t="s">
        <v>81</v>
      </c>
      <c r="B5446">
        <v>1954</v>
      </c>
      <c r="C5446" s="16">
        <v>7.4227185249328613</v>
      </c>
      <c r="D5446" s="16">
        <v>2.1124153137207031</v>
      </c>
      <c r="E5446" s="16">
        <v>0.45422419905662537</v>
      </c>
      <c r="F5446" s="16">
        <v>7.1424514055252075E-2</v>
      </c>
    </row>
    <row r="5447" spans="1:6" x14ac:dyDescent="0.2">
      <c r="A5447" t="s">
        <v>81</v>
      </c>
      <c r="B5447">
        <v>1955</v>
      </c>
      <c r="C5447" s="16">
        <v>10.43337345123291</v>
      </c>
      <c r="D5447" s="16">
        <v>3.0331976413726807</v>
      </c>
      <c r="E5447" s="16">
        <v>0.63103324174880981</v>
      </c>
      <c r="F5447" s="16">
        <v>0.10196854919195175</v>
      </c>
    </row>
    <row r="5448" spans="1:6" x14ac:dyDescent="0.2">
      <c r="A5448" t="s">
        <v>81</v>
      </c>
      <c r="B5448">
        <v>1956</v>
      </c>
      <c r="C5448" s="16">
        <v>11.69499397277832</v>
      </c>
      <c r="D5448" s="16">
        <v>3.1631693840026855</v>
      </c>
      <c r="E5448" s="16">
        <v>0.66582030057907104</v>
      </c>
      <c r="F5448" s="16">
        <v>0.10655338317155838</v>
      </c>
    </row>
    <row r="5449" spans="1:6" x14ac:dyDescent="0.2">
      <c r="A5449" t="s">
        <v>81</v>
      </c>
      <c r="B5449">
        <v>1957</v>
      </c>
      <c r="C5449" s="16">
        <v>13.474492073059082</v>
      </c>
      <c r="D5449" s="16">
        <v>3.4189691543579102</v>
      </c>
      <c r="E5449" s="16">
        <v>0.71348732709884644</v>
      </c>
      <c r="F5449" s="16">
        <v>0.11499948054552078</v>
      </c>
    </row>
    <row r="5450" spans="1:6" x14ac:dyDescent="0.2">
      <c r="A5450" t="s">
        <v>81</v>
      </c>
      <c r="B5450">
        <v>1958</v>
      </c>
      <c r="C5450" s="16">
        <v>15.372781753540039</v>
      </c>
      <c r="D5450" s="16">
        <v>4.0163521766662598</v>
      </c>
      <c r="E5450" s="16">
        <v>0.83946412801742554</v>
      </c>
      <c r="F5450" s="16">
        <v>0.13512961566448212</v>
      </c>
    </row>
    <row r="5451" spans="1:6" x14ac:dyDescent="0.2">
      <c r="A5451" t="s">
        <v>81</v>
      </c>
      <c r="B5451">
        <v>1959</v>
      </c>
      <c r="C5451" s="16">
        <v>17.032281875610352</v>
      </c>
      <c r="D5451" s="16">
        <v>5.3381061553955078</v>
      </c>
      <c r="E5451" s="16">
        <v>1.1159608364105225</v>
      </c>
      <c r="F5451" s="16">
        <v>0.179605633020401</v>
      </c>
    </row>
    <row r="5452" spans="1:6" x14ac:dyDescent="0.2">
      <c r="A5452" t="s">
        <v>81</v>
      </c>
      <c r="B5452">
        <v>1960</v>
      </c>
      <c r="C5452" s="16">
        <v>16.053976058959961</v>
      </c>
      <c r="D5452" s="16">
        <v>9.5351943969726563</v>
      </c>
      <c r="E5452" s="16">
        <v>1.9402602910995483</v>
      </c>
      <c r="F5452" s="16">
        <v>0.31934189796447754</v>
      </c>
    </row>
    <row r="5453" spans="1:6" x14ac:dyDescent="0.2">
      <c r="A5453" t="s">
        <v>81</v>
      </c>
      <c r="B5453">
        <v>1961</v>
      </c>
      <c r="C5453" s="16">
        <v>18.108562469482422</v>
      </c>
      <c r="D5453" s="16">
        <v>7.3997673988342285</v>
      </c>
      <c r="E5453" s="16">
        <v>1.5361860990524292</v>
      </c>
      <c r="F5453" s="16">
        <v>0.24867096543312073</v>
      </c>
    </row>
    <row r="5454" spans="1:6" x14ac:dyDescent="0.2">
      <c r="A5454" t="s">
        <v>81</v>
      </c>
      <c r="B5454">
        <v>1962</v>
      </c>
      <c r="C5454" s="16">
        <v>20.773868560791016</v>
      </c>
      <c r="D5454" s="16">
        <v>8.6245546340942383</v>
      </c>
      <c r="E5454" s="16">
        <v>1.7835967540740967</v>
      </c>
      <c r="F5454" s="16">
        <v>0.28964000940322876</v>
      </c>
    </row>
    <row r="5455" spans="1:6" x14ac:dyDescent="0.2">
      <c r="A5455" t="s">
        <v>81</v>
      </c>
      <c r="B5455">
        <v>1963</v>
      </c>
      <c r="C5455" s="16">
        <v>27.247228622436523</v>
      </c>
      <c r="D5455" s="16">
        <v>12.143174171447754</v>
      </c>
      <c r="E5455" s="16">
        <v>2.8115465641021729</v>
      </c>
      <c r="F5455" s="16">
        <v>0.41616585850715637</v>
      </c>
    </row>
    <row r="5456" spans="1:6" x14ac:dyDescent="0.2">
      <c r="A5456" t="s">
        <v>81</v>
      </c>
      <c r="B5456">
        <v>1964</v>
      </c>
      <c r="C5456" s="16">
        <v>36.149993896484375</v>
      </c>
      <c r="D5456" s="16">
        <v>18.02656364440918</v>
      </c>
      <c r="E5456" s="16">
        <v>3.5480680465698242</v>
      </c>
      <c r="F5456" s="16">
        <v>0.60038018226623535</v>
      </c>
    </row>
    <row r="5457" spans="1:6" x14ac:dyDescent="0.2">
      <c r="A5457" t="s">
        <v>81</v>
      </c>
      <c r="B5457">
        <v>1965</v>
      </c>
      <c r="C5457" s="16">
        <v>48.133193969726563</v>
      </c>
      <c r="D5457" s="16">
        <v>16.745281219482422</v>
      </c>
      <c r="E5457" s="16">
        <v>3.204437255859375</v>
      </c>
      <c r="F5457" s="16">
        <v>0.55516535043716431</v>
      </c>
    </row>
    <row r="5458" spans="1:6" x14ac:dyDescent="0.2">
      <c r="A5458" t="s">
        <v>81</v>
      </c>
      <c r="B5458">
        <v>1966</v>
      </c>
      <c r="C5458" s="16">
        <v>57.119861602783203</v>
      </c>
      <c r="D5458" s="16">
        <v>20.46002197265625</v>
      </c>
      <c r="E5458" s="16">
        <v>3.6405682563781738</v>
      </c>
      <c r="F5458" s="16">
        <v>0.67068010568618774</v>
      </c>
    </row>
    <row r="5459" spans="1:6" x14ac:dyDescent="0.2">
      <c r="A5459" t="s">
        <v>81</v>
      </c>
      <c r="B5459">
        <v>1967</v>
      </c>
      <c r="C5459" s="16">
        <v>66.293113708496094</v>
      </c>
      <c r="D5459" s="16">
        <v>22.082647323608398</v>
      </c>
      <c r="E5459" s="16">
        <v>3.7575414180755615</v>
      </c>
      <c r="F5459" s="16">
        <v>0.71908605098724365</v>
      </c>
    </row>
    <row r="5460" spans="1:6" x14ac:dyDescent="0.2">
      <c r="A5460" t="s">
        <v>81</v>
      </c>
      <c r="B5460">
        <v>1968</v>
      </c>
      <c r="C5460" s="16">
        <v>73.044815063476563</v>
      </c>
      <c r="D5460" s="16">
        <v>21.335695266723633</v>
      </c>
      <c r="E5460" s="16">
        <v>2.6991491317749023</v>
      </c>
      <c r="F5460" s="16">
        <v>0.66884416341781616</v>
      </c>
    </row>
    <row r="5461" spans="1:6" x14ac:dyDescent="0.2">
      <c r="A5461" t="s">
        <v>81</v>
      </c>
      <c r="B5461">
        <v>1969</v>
      </c>
      <c r="C5461" s="16">
        <v>77.884063720703125</v>
      </c>
      <c r="D5461" s="16">
        <v>18.684637069702148</v>
      </c>
      <c r="E5461" s="16">
        <v>3.8627233505249023</v>
      </c>
      <c r="F5461" s="16">
        <v>0.62744432687759399</v>
      </c>
    </row>
    <row r="5462" spans="1:6" x14ac:dyDescent="0.2">
      <c r="A5462" t="s">
        <v>81</v>
      </c>
      <c r="B5462">
        <v>1970</v>
      </c>
      <c r="C5462" s="16">
        <v>81.924369812011719</v>
      </c>
      <c r="D5462" s="16">
        <v>28.017499923706055</v>
      </c>
      <c r="E5462" s="16">
        <v>6.2184205055236816</v>
      </c>
      <c r="F5462" s="16">
        <v>0.95271444320678711</v>
      </c>
    </row>
    <row r="5463" spans="1:6" x14ac:dyDescent="0.2">
      <c r="A5463" t="s">
        <v>81</v>
      </c>
      <c r="B5463">
        <v>1971</v>
      </c>
      <c r="C5463" s="16">
        <v>105.85330963134766</v>
      </c>
      <c r="D5463" s="16">
        <v>60.127876281738281</v>
      </c>
      <c r="E5463" s="16">
        <v>11.680408477783203</v>
      </c>
      <c r="F5463" s="16">
        <v>1.9983031749725342</v>
      </c>
    </row>
    <row r="5464" spans="1:6" x14ac:dyDescent="0.2">
      <c r="A5464" t="s">
        <v>81</v>
      </c>
      <c r="B5464">
        <v>1972</v>
      </c>
      <c r="C5464" s="16">
        <v>149.93344116210938</v>
      </c>
      <c r="D5464" s="16">
        <v>55.838520050048828</v>
      </c>
      <c r="E5464" s="16">
        <v>11.093931198120117</v>
      </c>
      <c r="F5464" s="16">
        <v>1.8626043796539307</v>
      </c>
    </row>
    <row r="5465" spans="1:6" x14ac:dyDescent="0.2">
      <c r="A5465" t="s">
        <v>81</v>
      </c>
      <c r="B5465">
        <v>1973</v>
      </c>
      <c r="C5465" s="16">
        <v>223.406005859375</v>
      </c>
      <c r="D5465" s="16">
        <v>92.687332153320313</v>
      </c>
      <c r="E5465" s="16">
        <v>16.162263870239258</v>
      </c>
      <c r="F5465" s="16">
        <v>3.0290958881378174</v>
      </c>
    </row>
    <row r="5466" spans="1:6" x14ac:dyDescent="0.2">
      <c r="A5466" t="s">
        <v>81</v>
      </c>
      <c r="B5466">
        <v>1974</v>
      </c>
      <c r="C5466" s="16">
        <v>349.66192626953125</v>
      </c>
      <c r="D5466" s="16">
        <v>134.39352416992188</v>
      </c>
      <c r="E5466" s="16">
        <v>27.888910293579102</v>
      </c>
      <c r="F5466" s="16">
        <v>4.5160326957702637</v>
      </c>
    </row>
    <row r="5467" spans="1:6" x14ac:dyDescent="0.2">
      <c r="A5467" t="s">
        <v>81</v>
      </c>
      <c r="B5467">
        <v>1975</v>
      </c>
      <c r="C5467" s="16">
        <v>513.7069091796875</v>
      </c>
      <c r="D5467" s="16">
        <v>166.94999694824219</v>
      </c>
      <c r="E5467" s="16">
        <v>31.762123107910156</v>
      </c>
      <c r="F5467" s="16">
        <v>5.5297846794128418</v>
      </c>
    </row>
    <row r="5468" spans="1:6" x14ac:dyDescent="0.2">
      <c r="A5468" t="s">
        <v>81</v>
      </c>
      <c r="B5468">
        <v>1976</v>
      </c>
      <c r="C5468" s="16">
        <v>677.85284423828125</v>
      </c>
      <c r="D5468" s="16">
        <v>160.72137451171875</v>
      </c>
      <c r="E5468" s="16">
        <v>37.043571472167969</v>
      </c>
      <c r="F5468" s="16">
        <v>5.503483772277832</v>
      </c>
    </row>
    <row r="5469" spans="1:6" x14ac:dyDescent="0.2">
      <c r="A5469" t="s">
        <v>81</v>
      </c>
      <c r="B5469">
        <v>1977</v>
      </c>
      <c r="C5469" s="16">
        <v>865.67718505859375</v>
      </c>
      <c r="D5469" s="16">
        <v>290.03005981445313</v>
      </c>
      <c r="E5469" s="16">
        <v>66.37109375</v>
      </c>
      <c r="F5469" s="16">
        <v>9.9180641174316406</v>
      </c>
    </row>
    <row r="5470" spans="1:6" x14ac:dyDescent="0.2">
      <c r="A5470" t="s">
        <v>81</v>
      </c>
      <c r="B5470">
        <v>1978</v>
      </c>
      <c r="C5470" s="16">
        <v>1207.7548828125</v>
      </c>
      <c r="D5470" s="16">
        <v>406.6942138671875</v>
      </c>
      <c r="E5470" s="16">
        <v>76.532081604003906</v>
      </c>
      <c r="F5470" s="16">
        <v>13.447430610656738</v>
      </c>
    </row>
    <row r="5471" spans="1:6" x14ac:dyDescent="0.2">
      <c r="A5471" t="s">
        <v>81</v>
      </c>
      <c r="B5471">
        <v>1979</v>
      </c>
      <c r="C5471" s="16">
        <v>1729.2220458984375</v>
      </c>
      <c r="D5471" s="16">
        <v>552.89935302734375</v>
      </c>
      <c r="E5471" s="16">
        <v>132.31344604492188</v>
      </c>
      <c r="F5471" s="16">
        <v>19.068197250366211</v>
      </c>
    </row>
    <row r="5472" spans="1:6" x14ac:dyDescent="0.2">
      <c r="A5472" t="s">
        <v>81</v>
      </c>
      <c r="B5472">
        <v>1980</v>
      </c>
      <c r="C5472" s="16">
        <v>2922.59912109375</v>
      </c>
      <c r="D5472" s="16">
        <v>992.16583251953125</v>
      </c>
      <c r="E5472" s="16">
        <v>293.16900634765625</v>
      </c>
      <c r="F5472" s="16">
        <v>35.768474578857422</v>
      </c>
    </row>
    <row r="5473" spans="1:6" x14ac:dyDescent="0.2">
      <c r="A5473" t="s">
        <v>81</v>
      </c>
      <c r="B5473">
        <v>1981</v>
      </c>
      <c r="C5473" s="16">
        <v>4367.87548828125</v>
      </c>
      <c r="D5473" s="16">
        <v>1507.3935546875</v>
      </c>
      <c r="E5473" s="16">
        <v>501.65396118164063</v>
      </c>
      <c r="F5473" s="16">
        <v>30.820608139038086</v>
      </c>
    </row>
    <row r="5474" spans="1:6" x14ac:dyDescent="0.2">
      <c r="A5474" t="s">
        <v>81</v>
      </c>
      <c r="B5474">
        <v>1982</v>
      </c>
      <c r="C5474" s="16">
        <v>7134.68310546875</v>
      </c>
      <c r="D5474" s="16">
        <v>2217.5732421875</v>
      </c>
      <c r="E5474" s="16">
        <v>629.02978515625</v>
      </c>
      <c r="F5474" s="16">
        <v>47.663585662841797</v>
      </c>
    </row>
    <row r="5475" spans="1:6" x14ac:dyDescent="0.2">
      <c r="A5475" t="s">
        <v>81</v>
      </c>
      <c r="B5475">
        <v>1983</v>
      </c>
      <c r="C5475" s="16">
        <v>11029.4443359375</v>
      </c>
      <c r="D5475" s="16">
        <v>3236.388671875</v>
      </c>
      <c r="E5475" s="16">
        <v>886.251708984375</v>
      </c>
      <c r="F5475" s="16">
        <v>148.16763305664063</v>
      </c>
    </row>
    <row r="5476" spans="1:6" x14ac:dyDescent="0.2">
      <c r="A5476" t="s">
        <v>81</v>
      </c>
      <c r="B5476">
        <v>1984</v>
      </c>
      <c r="C5476" s="16">
        <v>14022.8056640625</v>
      </c>
      <c r="D5476" s="16">
        <v>4695.6181640625</v>
      </c>
      <c r="E5476" s="16">
        <v>851.22906494140625</v>
      </c>
      <c r="F5476" s="16">
        <v>368.9539794921875</v>
      </c>
    </row>
    <row r="5477" spans="1:6" x14ac:dyDescent="0.2">
      <c r="A5477" t="s">
        <v>81</v>
      </c>
      <c r="B5477">
        <v>1985</v>
      </c>
      <c r="C5477" s="16">
        <v>17440.796875</v>
      </c>
      <c r="D5477" s="16">
        <v>6465.07568359375</v>
      </c>
      <c r="E5477" s="16">
        <v>1782.3638916015625</v>
      </c>
      <c r="F5477" s="16">
        <v>634.25079345703125</v>
      </c>
    </row>
    <row r="5478" spans="1:6" x14ac:dyDescent="0.2">
      <c r="A5478" t="s">
        <v>81</v>
      </c>
      <c r="B5478">
        <v>1986</v>
      </c>
      <c r="C5478" s="16">
        <v>20432.462890625</v>
      </c>
      <c r="D5478" s="16">
        <v>9348.0478515625</v>
      </c>
      <c r="E5478" s="16">
        <v>1422.7999267578125</v>
      </c>
      <c r="F5478" s="16">
        <v>668.73284912109375</v>
      </c>
    </row>
    <row r="5479" spans="1:6" x14ac:dyDescent="0.2">
      <c r="A5479" t="s">
        <v>81</v>
      </c>
      <c r="B5479">
        <v>1987</v>
      </c>
      <c r="C5479" s="16">
        <v>29117.732421875</v>
      </c>
      <c r="D5479" s="16">
        <v>12236.2265625</v>
      </c>
      <c r="E5479" s="16">
        <v>1858.784423828125</v>
      </c>
      <c r="F5479" s="16">
        <v>752.71044921875</v>
      </c>
    </row>
    <row r="5480" spans="1:6" x14ac:dyDescent="0.2">
      <c r="A5480" t="s">
        <v>81</v>
      </c>
      <c r="B5480">
        <v>1988</v>
      </c>
      <c r="C5480" s="16">
        <v>34060.10546875</v>
      </c>
      <c r="D5480" s="16">
        <v>15495.3134765625</v>
      </c>
      <c r="E5480" s="16">
        <v>1602.7496337890625</v>
      </c>
      <c r="F5480" s="16">
        <v>909.9263916015625</v>
      </c>
    </row>
    <row r="5481" spans="1:6" x14ac:dyDescent="0.2">
      <c r="A5481" t="s">
        <v>81</v>
      </c>
      <c r="B5481">
        <v>1989</v>
      </c>
      <c r="C5481" s="16">
        <v>42715.94921875</v>
      </c>
      <c r="D5481" s="16">
        <v>13172.9794921875</v>
      </c>
      <c r="E5481" s="16">
        <v>3838.562255859375</v>
      </c>
      <c r="F5481" s="16">
        <v>796.7410888671875</v>
      </c>
    </row>
    <row r="5482" spans="1:6" x14ac:dyDescent="0.2">
      <c r="A5482" t="s">
        <v>81</v>
      </c>
      <c r="B5482">
        <v>1990</v>
      </c>
      <c r="C5482" s="16">
        <v>47216.14453125</v>
      </c>
      <c r="D5482" s="16">
        <v>14244.408203125</v>
      </c>
      <c r="E5482" s="16">
        <v>9793.0654296875</v>
      </c>
      <c r="F5482" s="16">
        <v>1029.800048828125</v>
      </c>
    </row>
    <row r="5483" spans="1:6" x14ac:dyDescent="0.2">
      <c r="A5483" t="s">
        <v>81</v>
      </c>
      <c r="B5483">
        <v>1991</v>
      </c>
      <c r="C5483" s="16">
        <v>51996.16015625</v>
      </c>
      <c r="D5483" s="16">
        <v>17346.7734375</v>
      </c>
      <c r="E5483" s="16">
        <v>8809.2705078125</v>
      </c>
      <c r="F5483" s="16">
        <v>1061.3668212890625</v>
      </c>
    </row>
    <row r="5484" spans="1:6" x14ac:dyDescent="0.2">
      <c r="A5484" t="s">
        <v>81</v>
      </c>
      <c r="B5484">
        <v>1992</v>
      </c>
      <c r="C5484" s="16">
        <v>48298.3984375</v>
      </c>
      <c r="D5484" s="16">
        <v>15185.345703125</v>
      </c>
      <c r="E5484" s="16">
        <v>7957.54296875</v>
      </c>
      <c r="F5484" s="16">
        <v>1114.8466796875</v>
      </c>
    </row>
    <row r="5485" spans="1:6" x14ac:dyDescent="0.2">
      <c r="A5485" t="s">
        <v>81</v>
      </c>
      <c r="B5485">
        <v>1993</v>
      </c>
      <c r="C5485" s="16">
        <v>48143.890625</v>
      </c>
      <c r="D5485" s="16">
        <v>15444.1728515625</v>
      </c>
      <c r="E5485" s="16">
        <v>2651.58740234375</v>
      </c>
      <c r="F5485" s="16">
        <v>1495.1578369140625</v>
      </c>
    </row>
    <row r="5486" spans="1:6" x14ac:dyDescent="0.2">
      <c r="A5486" t="s">
        <v>81</v>
      </c>
      <c r="B5486">
        <v>1994</v>
      </c>
      <c r="C5486" s="16">
        <v>48103.7890625</v>
      </c>
      <c r="D5486" s="16">
        <v>17322.783203125</v>
      </c>
      <c r="E5486" s="16">
        <v>2987.82470703125</v>
      </c>
      <c r="F5486" s="16">
        <v>1795.844482421875</v>
      </c>
    </row>
    <row r="5487" spans="1:6" x14ac:dyDescent="0.2">
      <c r="A5487" t="s">
        <v>81</v>
      </c>
      <c r="B5487">
        <v>1995</v>
      </c>
      <c r="C5487" s="16">
        <v>47199.8125</v>
      </c>
      <c r="D5487" s="16">
        <v>20654.6171875</v>
      </c>
      <c r="E5487" s="16">
        <v>2092.8310546875</v>
      </c>
      <c r="F5487" s="16">
        <v>1195.605712890625</v>
      </c>
    </row>
    <row r="5488" spans="1:6" x14ac:dyDescent="0.2">
      <c r="A5488" t="s">
        <v>81</v>
      </c>
      <c r="B5488">
        <v>1996</v>
      </c>
      <c r="C5488" s="16">
        <v>54426.1640625</v>
      </c>
      <c r="D5488" s="16">
        <v>30594.330078125</v>
      </c>
      <c r="E5488" s="16">
        <v>5201.6875</v>
      </c>
      <c r="F5488" s="16">
        <v>2135.522705078125</v>
      </c>
    </row>
    <row r="5489" spans="1:6" x14ac:dyDescent="0.2">
      <c r="A5489" t="s">
        <v>81</v>
      </c>
      <c r="B5489">
        <v>1997</v>
      </c>
      <c r="C5489" s="16">
        <v>73026.4375</v>
      </c>
      <c r="D5489" s="16">
        <v>35161.45703125</v>
      </c>
      <c r="E5489" s="16">
        <v>5165.1513671875</v>
      </c>
      <c r="F5489" s="16">
        <v>3413.386474609375</v>
      </c>
    </row>
    <row r="5490" spans="1:6" x14ac:dyDescent="0.2">
      <c r="A5490" t="s">
        <v>81</v>
      </c>
      <c r="B5490">
        <v>1998</v>
      </c>
      <c r="C5490" s="16">
        <v>92578.546875</v>
      </c>
      <c r="D5490" s="16">
        <v>42987.234375</v>
      </c>
      <c r="E5490" s="16">
        <v>12617.056640625</v>
      </c>
      <c r="F5490" s="16">
        <v>6973.98828125</v>
      </c>
    </row>
    <row r="5491" spans="1:6" x14ac:dyDescent="0.2">
      <c r="A5491" t="s">
        <v>81</v>
      </c>
      <c r="B5491">
        <v>1999</v>
      </c>
      <c r="C5491" s="16">
        <v>95567.90625</v>
      </c>
      <c r="D5491" s="16">
        <v>39071.43359375</v>
      </c>
      <c r="E5491" s="16">
        <v>6695.080078125</v>
      </c>
      <c r="F5491" s="16">
        <v>11685.1552734375</v>
      </c>
    </row>
    <row r="5492" spans="1:6" x14ac:dyDescent="0.2">
      <c r="A5492" t="s">
        <v>81</v>
      </c>
      <c r="B5492">
        <v>2000</v>
      </c>
      <c r="C5492" s="16">
        <v>104112.3828125</v>
      </c>
      <c r="D5492" s="16">
        <v>44729.34375</v>
      </c>
      <c r="E5492" s="16">
        <v>16098.310546875</v>
      </c>
      <c r="F5492" s="16">
        <v>9294.470703125</v>
      </c>
    </row>
    <row r="5493" spans="1:6" x14ac:dyDescent="0.2">
      <c r="A5493" t="s">
        <v>81</v>
      </c>
      <c r="B5493">
        <v>2001</v>
      </c>
      <c r="C5493" s="16">
        <v>114957.515625</v>
      </c>
      <c r="D5493" s="16">
        <v>42706.5</v>
      </c>
      <c r="E5493" s="16">
        <v>13961.791015625</v>
      </c>
      <c r="F5493" s="16">
        <v>13872.0107421875</v>
      </c>
    </row>
    <row r="5494" spans="1:6" x14ac:dyDescent="0.2">
      <c r="A5494" t="s">
        <v>81</v>
      </c>
      <c r="B5494">
        <v>2002</v>
      </c>
      <c r="C5494" s="16">
        <v>119068.375</v>
      </c>
      <c r="D5494" s="16">
        <v>24202.80078125</v>
      </c>
      <c r="E5494" s="16">
        <v>14527.41015625</v>
      </c>
      <c r="F5494" s="16">
        <v>11237.8271484375</v>
      </c>
    </row>
    <row r="5495" spans="1:6" x14ac:dyDescent="0.2">
      <c r="A5495" t="s">
        <v>81</v>
      </c>
      <c r="B5495">
        <v>2003</v>
      </c>
      <c r="C5495" s="16">
        <v>136901.28125</v>
      </c>
      <c r="D5495" s="16">
        <v>30338.0078125</v>
      </c>
      <c r="E5495" s="16">
        <v>7190.13525390625</v>
      </c>
      <c r="F5495" s="16">
        <v>13353.0625</v>
      </c>
    </row>
    <row r="5496" spans="1:6" x14ac:dyDescent="0.2">
      <c r="A5496" t="s">
        <v>81</v>
      </c>
      <c r="B5496">
        <v>2004</v>
      </c>
      <c r="C5496" s="16">
        <v>173903.265625</v>
      </c>
      <c r="D5496" s="16">
        <v>36351.62890625</v>
      </c>
      <c r="E5496" s="16">
        <v>18032.4296875</v>
      </c>
      <c r="F5496" s="16">
        <v>13408.99609375</v>
      </c>
    </row>
    <row r="5497" spans="1:6" x14ac:dyDescent="0.2">
      <c r="A5497" t="s">
        <v>81</v>
      </c>
      <c r="B5497">
        <v>2005</v>
      </c>
      <c r="C5497" s="16">
        <v>192663.765625</v>
      </c>
      <c r="D5497" s="16">
        <v>90272.9609375</v>
      </c>
      <c r="E5497" s="16">
        <v>14902.91015625</v>
      </c>
      <c r="F5497" s="16">
        <v>16252.974609375</v>
      </c>
    </row>
    <row r="5498" spans="1:6" x14ac:dyDescent="0.2">
      <c r="A5498" t="s">
        <v>81</v>
      </c>
      <c r="B5498">
        <v>2006</v>
      </c>
      <c r="C5498" s="16">
        <v>296899.625</v>
      </c>
      <c r="D5498" s="16">
        <v>97124.5390625</v>
      </c>
      <c r="E5498" s="16">
        <v>18642.349609375</v>
      </c>
      <c r="F5498" s="16">
        <v>20715.5390625</v>
      </c>
    </row>
    <row r="5499" spans="1:6" x14ac:dyDescent="0.2">
      <c r="A5499" t="s">
        <v>81</v>
      </c>
      <c r="B5499">
        <v>2007</v>
      </c>
      <c r="C5499" s="16">
        <v>273454.84375</v>
      </c>
      <c r="D5499" s="16">
        <v>96991.2890625</v>
      </c>
      <c r="E5499" s="16">
        <v>16922.84765625</v>
      </c>
      <c r="F5499" s="16">
        <v>19914.3203125</v>
      </c>
    </row>
    <row r="5500" spans="1:6" x14ac:dyDescent="0.2">
      <c r="A5500" t="s">
        <v>81</v>
      </c>
      <c r="B5500">
        <v>2008</v>
      </c>
      <c r="C5500" s="16">
        <v>269052.59375</v>
      </c>
      <c r="D5500" s="16">
        <v>97193.65625</v>
      </c>
      <c r="E5500" s="16">
        <v>15499.3330078125</v>
      </c>
      <c r="F5500" s="16">
        <v>21157.623046875</v>
      </c>
    </row>
    <row r="5501" spans="1:6" x14ac:dyDescent="0.2">
      <c r="A5501" t="s">
        <v>81</v>
      </c>
      <c r="B5501">
        <v>2009</v>
      </c>
      <c r="C5501" s="16">
        <v>151186.09375</v>
      </c>
      <c r="D5501" s="16">
        <v>60115.7890625</v>
      </c>
      <c r="E5501" s="16">
        <v>12172.23828125</v>
      </c>
      <c r="F5501" s="16">
        <v>22879.40625</v>
      </c>
    </row>
    <row r="5502" spans="1:6" x14ac:dyDescent="0.2">
      <c r="A5502" t="s">
        <v>81</v>
      </c>
      <c r="B5502">
        <v>2010</v>
      </c>
      <c r="C5502" s="16">
        <v>134889.484375</v>
      </c>
      <c r="D5502" s="16">
        <v>59804.6640625</v>
      </c>
      <c r="E5502" s="16">
        <v>18014.35546875</v>
      </c>
      <c r="F5502" s="16">
        <v>22393.16796875</v>
      </c>
    </row>
    <row r="5503" spans="1:6" x14ac:dyDescent="0.2">
      <c r="A5503" t="s">
        <v>81</v>
      </c>
      <c r="B5503">
        <v>2011</v>
      </c>
      <c r="C5503" s="16">
        <v>125232.1953125</v>
      </c>
      <c r="D5503" s="16">
        <v>89050.46875</v>
      </c>
      <c r="E5503" s="16">
        <v>33150.7890625</v>
      </c>
      <c r="F5503" s="16">
        <v>23216.580078125</v>
      </c>
    </row>
    <row r="5504" spans="1:6" x14ac:dyDescent="0.2">
      <c r="A5504" t="s">
        <v>81</v>
      </c>
      <c r="B5504">
        <v>2012</v>
      </c>
      <c r="C5504" s="16">
        <v>124867.6484375</v>
      </c>
      <c r="D5504" s="16">
        <v>84265.59375</v>
      </c>
      <c r="E5504" s="16">
        <v>61091.671875</v>
      </c>
      <c r="F5504" s="16">
        <v>24048.0234375</v>
      </c>
    </row>
    <row r="5505" spans="1:6" x14ac:dyDescent="0.2">
      <c r="A5505" t="s">
        <v>81</v>
      </c>
      <c r="B5505">
        <v>2013</v>
      </c>
      <c r="C5505" s="16">
        <v>150822.125</v>
      </c>
      <c r="D5505" s="16">
        <v>93295.3828125</v>
      </c>
      <c r="E5505" s="16">
        <v>37784.13671875</v>
      </c>
      <c r="F5505" s="16">
        <v>24729.857421875</v>
      </c>
    </row>
    <row r="5506" spans="1:6" x14ac:dyDescent="0.2">
      <c r="A5506" t="s">
        <v>81</v>
      </c>
      <c r="B5506">
        <v>2014</v>
      </c>
      <c r="C5506" s="16">
        <v>174196.015625</v>
      </c>
      <c r="D5506" s="16">
        <v>102253.0546875</v>
      </c>
      <c r="E5506" s="16">
        <v>52199.5234375</v>
      </c>
      <c r="F5506" s="16">
        <v>27881.947265625</v>
      </c>
    </row>
    <row r="5507" spans="1:6" x14ac:dyDescent="0.2">
      <c r="A5507" t="s">
        <v>81</v>
      </c>
      <c r="B5507">
        <v>2015</v>
      </c>
      <c r="C5507" s="16">
        <v>198073.03125</v>
      </c>
      <c r="D5507" s="16">
        <v>102956.4453125</v>
      </c>
      <c r="E5507" s="16">
        <v>106938.765625</v>
      </c>
      <c r="F5507" s="16">
        <v>31054.283203125</v>
      </c>
    </row>
    <row r="5508" spans="1:6" x14ac:dyDescent="0.2">
      <c r="A5508" t="s">
        <v>81</v>
      </c>
      <c r="B5508">
        <v>2016</v>
      </c>
      <c r="C5508" s="16">
        <v>274106.03125</v>
      </c>
      <c r="D5508" s="16">
        <v>125962.2265625</v>
      </c>
      <c r="E5508" s="16">
        <v>102464.609375</v>
      </c>
      <c r="F5508" s="16">
        <v>35203.15625</v>
      </c>
    </row>
    <row r="5509" spans="1:6" x14ac:dyDescent="0.2">
      <c r="A5509" t="s">
        <v>81</v>
      </c>
      <c r="B5509">
        <v>2017</v>
      </c>
      <c r="C5509" s="16">
        <v>327533.28125</v>
      </c>
      <c r="D5509" s="16">
        <v>116203.546875</v>
      </c>
      <c r="E5509" s="16">
        <v>102624.734375</v>
      </c>
      <c r="F5509" s="16">
        <v>35670.640625</v>
      </c>
    </row>
    <row r="5510" spans="1:6" x14ac:dyDescent="0.2">
      <c r="A5510" t="s">
        <v>82</v>
      </c>
      <c r="B5510">
        <v>1950</v>
      </c>
      <c r="C5510" s="16">
        <v>1.2105393223464489E-2</v>
      </c>
      <c r="D5510" s="16">
        <v>2.0153294317424297E-3</v>
      </c>
      <c r="E5510" s="16">
        <v>8.7402085773646832E-4</v>
      </c>
      <c r="F5510" s="16">
        <v>9.2946417862549424E-4</v>
      </c>
    </row>
    <row r="5511" spans="1:6" x14ac:dyDescent="0.2">
      <c r="A5511" t="s">
        <v>82</v>
      </c>
      <c r="B5511">
        <v>1951</v>
      </c>
      <c r="C5511" s="16">
        <v>2.1038088947534561E-2</v>
      </c>
      <c r="D5511" s="16">
        <v>2.7132246177643538E-3</v>
      </c>
      <c r="E5511" s="16">
        <v>1.1629671789705753E-3</v>
      </c>
      <c r="F5511" s="16">
        <v>1.2469184584915638E-3</v>
      </c>
    </row>
    <row r="5512" spans="1:6" x14ac:dyDescent="0.2">
      <c r="A5512" t="s">
        <v>82</v>
      </c>
      <c r="B5512">
        <v>1952</v>
      </c>
      <c r="C5512" s="16">
        <v>2.8559787198901176E-2</v>
      </c>
      <c r="D5512" s="16">
        <v>6.5035191364586353E-3</v>
      </c>
      <c r="E5512" s="16">
        <v>2.869489835575223E-3</v>
      </c>
      <c r="F5512" s="16">
        <v>3.0151663813740015E-3</v>
      </c>
    </row>
    <row r="5513" spans="1:6" x14ac:dyDescent="0.2">
      <c r="A5513" t="s">
        <v>82</v>
      </c>
      <c r="B5513">
        <v>1953</v>
      </c>
      <c r="C5513" s="16">
        <v>3.1852062791585922E-2</v>
      </c>
      <c r="D5513" s="16">
        <v>7.1144765242934227E-3</v>
      </c>
      <c r="E5513" s="16">
        <v>3.2099653035402298E-3</v>
      </c>
      <c r="F5513" s="16">
        <v>3.3212301786988974E-3</v>
      </c>
    </row>
    <row r="5514" spans="1:6" x14ac:dyDescent="0.2">
      <c r="A5514" t="s">
        <v>82</v>
      </c>
      <c r="B5514">
        <v>1954</v>
      </c>
      <c r="C5514" s="16">
        <v>4.172050952911377E-2</v>
      </c>
      <c r="D5514" s="16">
        <v>8.9968051761388779E-3</v>
      </c>
      <c r="E5514" s="16">
        <v>4.1882856748998165E-3</v>
      </c>
      <c r="F5514" s="16">
        <v>4.2414586059749126E-3</v>
      </c>
    </row>
    <row r="5515" spans="1:6" x14ac:dyDescent="0.2">
      <c r="A5515" t="s">
        <v>82</v>
      </c>
      <c r="B5515">
        <v>1955</v>
      </c>
      <c r="C5515" s="16">
        <v>5.6574303656816483E-2</v>
      </c>
      <c r="D5515" s="16">
        <v>1.2573127634823322E-2</v>
      </c>
      <c r="E5515" s="16">
        <v>5.724848248064518E-3</v>
      </c>
      <c r="F5515" s="16">
        <v>5.8862036094069481E-3</v>
      </c>
    </row>
    <row r="5516" spans="1:6" x14ac:dyDescent="0.2">
      <c r="A5516" t="s">
        <v>82</v>
      </c>
      <c r="B5516">
        <v>1956</v>
      </c>
      <c r="C5516" s="16">
        <v>5.5008046329021454E-2</v>
      </c>
      <c r="D5516" s="16">
        <v>1.5103443525731564E-2</v>
      </c>
      <c r="E5516" s="16">
        <v>6.961373146623373E-3</v>
      </c>
      <c r="F5516" s="16">
        <v>7.0979488082230091E-3</v>
      </c>
    </row>
    <row r="5517" spans="1:6" x14ac:dyDescent="0.2">
      <c r="A5517" t="s">
        <v>82</v>
      </c>
      <c r="B5517">
        <v>1957</v>
      </c>
      <c r="C5517" s="16">
        <v>6.8073868751525879E-2</v>
      </c>
      <c r="D5517" s="16">
        <v>1.8338065594434738E-2</v>
      </c>
      <c r="E5517" s="16">
        <v>8.4712384268641472E-3</v>
      </c>
      <c r="F5517" s="16">
        <v>8.6241811513900757E-3</v>
      </c>
    </row>
    <row r="5518" spans="1:6" x14ac:dyDescent="0.2">
      <c r="A5518" t="s">
        <v>82</v>
      </c>
      <c r="B5518">
        <v>1958</v>
      </c>
      <c r="C5518" s="16">
        <v>7.3211804032325745E-2</v>
      </c>
      <c r="D5518" s="16">
        <v>2.1601567044854164E-2</v>
      </c>
      <c r="E5518" s="16">
        <v>9.92632657289505E-3</v>
      </c>
      <c r="F5518" s="16">
        <v>1.0142086073756218E-2</v>
      </c>
    </row>
    <row r="5519" spans="1:6" x14ac:dyDescent="0.2">
      <c r="A5519" t="s">
        <v>82</v>
      </c>
      <c r="B5519">
        <v>1959</v>
      </c>
      <c r="C5519" s="16">
        <v>8.3387561142444611E-2</v>
      </c>
      <c r="D5519" s="16">
        <v>2.2149987518787384E-2</v>
      </c>
      <c r="E5519" s="16">
        <v>1.0284831747412682E-2</v>
      </c>
      <c r="F5519" s="16">
        <v>1.043383963406086E-2</v>
      </c>
    </row>
    <row r="5520" spans="1:6" x14ac:dyDescent="0.2">
      <c r="A5520" t="s">
        <v>82</v>
      </c>
      <c r="B5520">
        <v>1960</v>
      </c>
      <c r="C5520" s="16">
        <v>8.6775101721286774E-2</v>
      </c>
      <c r="D5520" s="16">
        <v>2.6136554777622223E-2</v>
      </c>
      <c r="E5520" s="16">
        <v>1.2341229245066643E-2</v>
      </c>
      <c r="F5520" s="16">
        <v>1.2377770617604256E-2</v>
      </c>
    </row>
    <row r="5521" spans="1:6" x14ac:dyDescent="0.2">
      <c r="A5521" t="s">
        <v>82</v>
      </c>
      <c r="B5521">
        <v>1961</v>
      </c>
      <c r="C5521" s="16">
        <v>0.10979006439447403</v>
      </c>
      <c r="D5521" s="16">
        <v>3.5644114017486572E-2</v>
      </c>
      <c r="E5521" s="16">
        <v>1.6401946544647217E-2</v>
      </c>
      <c r="F5521" s="16">
        <v>1.6742495819926262E-2</v>
      </c>
    </row>
    <row r="5522" spans="1:6" x14ac:dyDescent="0.2">
      <c r="A5522" t="s">
        <v>82</v>
      </c>
      <c r="B5522">
        <v>1962</v>
      </c>
      <c r="C5522" s="16">
        <v>0.15091505646705627</v>
      </c>
      <c r="D5522" s="16">
        <v>4.508541151881218E-2</v>
      </c>
      <c r="E5522" s="16">
        <v>2.1456906571984291E-2</v>
      </c>
      <c r="F5522" s="16">
        <v>2.1405741572380066E-2</v>
      </c>
    </row>
    <row r="5523" spans="1:6" x14ac:dyDescent="0.2">
      <c r="A5523" t="s">
        <v>82</v>
      </c>
      <c r="B5523">
        <v>1963</v>
      </c>
      <c r="C5523" s="16">
        <v>0.16854333877563477</v>
      </c>
      <c r="D5523" s="16">
        <v>4.9152739346027374E-2</v>
      </c>
      <c r="E5523" s="16">
        <v>2.212444506585598E-2</v>
      </c>
      <c r="F5523" s="16">
        <v>2.2928904742002487E-2</v>
      </c>
    </row>
    <row r="5524" spans="1:6" x14ac:dyDescent="0.2">
      <c r="A5524" t="s">
        <v>82</v>
      </c>
      <c r="B5524">
        <v>1964</v>
      </c>
      <c r="C5524" s="16">
        <v>0.20360688865184784</v>
      </c>
      <c r="D5524" s="16">
        <v>5.8967616409063339E-2</v>
      </c>
      <c r="E5524" s="16">
        <v>3.9137400686740875E-2</v>
      </c>
      <c r="F5524" s="16">
        <v>3.1559020280838013E-2</v>
      </c>
    </row>
    <row r="5525" spans="1:6" x14ac:dyDescent="0.2">
      <c r="A5525" t="s">
        <v>82</v>
      </c>
      <c r="B5525">
        <v>1965</v>
      </c>
      <c r="C5525" s="16">
        <v>0.22445349395275116</v>
      </c>
      <c r="D5525" s="16">
        <v>6.6141635179519653E-2</v>
      </c>
      <c r="E5525" s="16">
        <v>2.9099639505147934E-2</v>
      </c>
      <c r="F5525" s="16">
        <v>3.0637810006737709E-2</v>
      </c>
    </row>
    <row r="5526" spans="1:6" x14ac:dyDescent="0.2">
      <c r="A5526" t="s">
        <v>82</v>
      </c>
      <c r="B5526">
        <v>1966</v>
      </c>
      <c r="C5526" s="16">
        <v>0.19183395802974701</v>
      </c>
      <c r="D5526" s="16">
        <v>5.9028279036283493E-2</v>
      </c>
      <c r="E5526" s="16">
        <v>2.044503390789032E-2</v>
      </c>
      <c r="F5526" s="16">
        <v>2.5565464049577713E-2</v>
      </c>
    </row>
    <row r="5527" spans="1:6" x14ac:dyDescent="0.2">
      <c r="A5527" t="s">
        <v>82</v>
      </c>
      <c r="B5527">
        <v>1967</v>
      </c>
      <c r="C5527" s="16">
        <v>0.14946559071540833</v>
      </c>
      <c r="D5527" s="16">
        <v>4.6998687088489532E-2</v>
      </c>
      <c r="E5527" s="16">
        <v>1.5476708300411701E-2</v>
      </c>
      <c r="F5527" s="16">
        <v>2.0097475498914719E-2</v>
      </c>
    </row>
    <row r="5528" spans="1:6" x14ac:dyDescent="0.2">
      <c r="A5528" t="s">
        <v>82</v>
      </c>
      <c r="B5528">
        <v>1968</v>
      </c>
      <c r="C5528" s="16">
        <v>0.2000868022441864</v>
      </c>
      <c r="D5528" s="16">
        <v>8.2671798765659332E-2</v>
      </c>
      <c r="E5528" s="16">
        <v>4.4775128364562988E-2</v>
      </c>
      <c r="F5528" s="16">
        <v>4.0997937321662903E-2</v>
      </c>
    </row>
    <row r="5529" spans="1:6" x14ac:dyDescent="0.2">
      <c r="A5529" t="s">
        <v>82</v>
      </c>
      <c r="B5529">
        <v>1969</v>
      </c>
      <c r="C5529" s="16">
        <v>0.26844495534896851</v>
      </c>
      <c r="D5529" s="16">
        <v>0.111552394926548</v>
      </c>
      <c r="E5529" s="16">
        <v>5.6258346885442734E-2</v>
      </c>
      <c r="F5529" s="16">
        <v>5.3982418030500412E-2</v>
      </c>
    </row>
    <row r="5530" spans="1:6" x14ac:dyDescent="0.2">
      <c r="A5530" t="s">
        <v>82</v>
      </c>
      <c r="B5530">
        <v>1970</v>
      </c>
      <c r="C5530" s="16">
        <v>0.34988602995872498</v>
      </c>
      <c r="D5530" s="16">
        <v>0.13083077967166901</v>
      </c>
      <c r="E5530" s="16">
        <v>6.8305730819702148E-2</v>
      </c>
      <c r="F5530" s="16">
        <v>6.4059466123580933E-2</v>
      </c>
    </row>
    <row r="5531" spans="1:6" x14ac:dyDescent="0.2">
      <c r="A5531" t="s">
        <v>82</v>
      </c>
      <c r="B5531">
        <v>1971</v>
      </c>
      <c r="C5531" s="16">
        <v>0.4617755115032196</v>
      </c>
      <c r="D5531" s="16">
        <v>0.19857200980186462</v>
      </c>
      <c r="E5531" s="16">
        <v>9.6254013478755951E-2</v>
      </c>
      <c r="F5531" s="16">
        <v>9.4841472804546356E-2</v>
      </c>
    </row>
    <row r="5532" spans="1:6" x14ac:dyDescent="0.2">
      <c r="A5532" t="s">
        <v>82</v>
      </c>
      <c r="B5532">
        <v>1972</v>
      </c>
      <c r="C5532" s="16">
        <v>0.67065274715423584</v>
      </c>
      <c r="D5532" s="16">
        <v>0.24330568313598633</v>
      </c>
      <c r="E5532" s="16">
        <v>0.10242334753274918</v>
      </c>
      <c r="F5532" s="16">
        <v>0.11121623963117599</v>
      </c>
    </row>
    <row r="5533" spans="1:6" x14ac:dyDescent="0.2">
      <c r="A5533" t="s">
        <v>82</v>
      </c>
      <c r="B5533">
        <v>1973</v>
      </c>
      <c r="C5533" s="16">
        <v>0.87402498722076416</v>
      </c>
      <c r="D5533" s="16">
        <v>0.35756030678749084</v>
      </c>
      <c r="E5533" s="16">
        <v>0.15171857178211212</v>
      </c>
      <c r="F5533" s="16">
        <v>0.16382813453674316</v>
      </c>
    </row>
    <row r="5534" spans="1:6" x14ac:dyDescent="0.2">
      <c r="A5534" t="s">
        <v>82</v>
      </c>
      <c r="B5534">
        <v>1974</v>
      </c>
      <c r="C5534" s="16">
        <v>1.3150436878204346</v>
      </c>
      <c r="D5534" s="16">
        <v>0.41885575652122498</v>
      </c>
      <c r="E5534" s="16">
        <v>0.2154516875743866</v>
      </c>
      <c r="F5534" s="16">
        <v>0.20404793322086334</v>
      </c>
    </row>
    <row r="5535" spans="1:6" x14ac:dyDescent="0.2">
      <c r="A5535" t="s">
        <v>82</v>
      </c>
      <c r="B5535">
        <v>1975</v>
      </c>
      <c r="C5535" s="16">
        <v>1.7050343751907349</v>
      </c>
      <c r="D5535" s="16">
        <v>0.68903040885925293</v>
      </c>
      <c r="E5535" s="16">
        <v>0.1773732602596283</v>
      </c>
      <c r="F5535" s="16">
        <v>0.27870997786521912</v>
      </c>
    </row>
    <row r="5536" spans="1:6" x14ac:dyDescent="0.2">
      <c r="A5536" t="s">
        <v>82</v>
      </c>
      <c r="B5536">
        <v>1976</v>
      </c>
      <c r="C5536" s="16">
        <v>1.866235613822937</v>
      </c>
      <c r="D5536" s="16">
        <v>0.83966422080993652</v>
      </c>
      <c r="E5536" s="16">
        <v>0.16736993193626404</v>
      </c>
      <c r="F5536" s="16">
        <v>0.32394927740097046</v>
      </c>
    </row>
    <row r="5537" spans="1:6" x14ac:dyDescent="0.2">
      <c r="A5537" t="s">
        <v>82</v>
      </c>
      <c r="B5537">
        <v>1977</v>
      </c>
      <c r="C5537" s="16">
        <v>2.1617481708526611</v>
      </c>
      <c r="D5537" s="16">
        <v>0.97243458032608032</v>
      </c>
      <c r="E5537" s="16">
        <v>0.35845309495925903</v>
      </c>
      <c r="F5537" s="16">
        <v>0.42812821269035339</v>
      </c>
    </row>
    <row r="5538" spans="1:6" x14ac:dyDescent="0.2">
      <c r="A5538" t="s">
        <v>82</v>
      </c>
      <c r="B5538">
        <v>1978</v>
      </c>
      <c r="C5538" s="16">
        <v>3.5351943969726563</v>
      </c>
      <c r="D5538" s="16">
        <v>1.9262962341308594</v>
      </c>
      <c r="E5538" s="16">
        <v>0.74089157581329346</v>
      </c>
      <c r="F5538" s="16">
        <v>0.8579978346824646</v>
      </c>
    </row>
    <row r="5539" spans="1:6" x14ac:dyDescent="0.2">
      <c r="A5539" t="s">
        <v>82</v>
      </c>
      <c r="B5539">
        <v>1979</v>
      </c>
      <c r="C5539" s="16">
        <v>7.3833351135253906</v>
      </c>
      <c r="D5539" s="16">
        <v>4.0992989540100098</v>
      </c>
      <c r="E5539" s="16">
        <v>1.312900185585022</v>
      </c>
      <c r="F5539" s="16">
        <v>1.7410295009613037</v>
      </c>
    </row>
    <row r="5540" spans="1:6" x14ac:dyDescent="0.2">
      <c r="A5540" t="s">
        <v>82</v>
      </c>
      <c r="B5540">
        <v>1980</v>
      </c>
      <c r="C5540" s="16">
        <v>17.63494873046875</v>
      </c>
      <c r="D5540" s="16">
        <v>7.3869109153747559</v>
      </c>
      <c r="E5540" s="16">
        <v>1.8732408285140991</v>
      </c>
      <c r="F5540" s="16">
        <v>2.9788641929626465</v>
      </c>
    </row>
    <row r="5541" spans="1:6" x14ac:dyDescent="0.2">
      <c r="A5541" t="s">
        <v>82</v>
      </c>
      <c r="B5541">
        <v>1981</v>
      </c>
      <c r="C5541" s="16">
        <v>41.563812255859375</v>
      </c>
      <c r="D5541" s="16">
        <v>18.844837188720703</v>
      </c>
      <c r="E5541" s="16">
        <v>4.3950114250183105</v>
      </c>
      <c r="F5541" s="16">
        <v>7.4759364128112793</v>
      </c>
    </row>
    <row r="5542" spans="1:6" x14ac:dyDescent="0.2">
      <c r="A5542" t="s">
        <v>82</v>
      </c>
      <c r="B5542">
        <v>1982</v>
      </c>
      <c r="C5542" s="16">
        <v>88.96307373046875</v>
      </c>
      <c r="D5542" s="16">
        <v>43.190460205078125</v>
      </c>
      <c r="E5542" s="16">
        <v>16.700189590454102</v>
      </c>
      <c r="F5542" s="16">
        <v>19.265998840332031</v>
      </c>
    </row>
    <row r="5543" spans="1:6" x14ac:dyDescent="0.2">
      <c r="A5543" t="s">
        <v>82</v>
      </c>
      <c r="B5543">
        <v>1983</v>
      </c>
      <c r="C5543" s="16">
        <v>205.4488525390625</v>
      </c>
      <c r="D5543" s="16">
        <v>125.64521026611328</v>
      </c>
      <c r="E5543" s="16">
        <v>56.144329071044922</v>
      </c>
      <c r="F5543" s="16">
        <v>58.479175567626953</v>
      </c>
    </row>
    <row r="5544" spans="1:6" x14ac:dyDescent="0.2">
      <c r="A5544" t="s">
        <v>82</v>
      </c>
      <c r="B5544">
        <v>1984</v>
      </c>
      <c r="C5544" s="16">
        <v>876.9495849609375</v>
      </c>
      <c r="D5544" s="16">
        <v>583.19268798828125</v>
      </c>
      <c r="E5544" s="16">
        <v>221.96772766113281</v>
      </c>
      <c r="F5544" s="16">
        <v>259.00894165039063</v>
      </c>
    </row>
    <row r="5545" spans="1:6" x14ac:dyDescent="0.2">
      <c r="A5545" t="s">
        <v>82</v>
      </c>
      <c r="B5545">
        <v>1985</v>
      </c>
      <c r="C5545" s="16">
        <v>2618.973388671875</v>
      </c>
      <c r="D5545" s="16">
        <v>2345.103759765625</v>
      </c>
      <c r="E5545" s="16">
        <v>664.3782958984375</v>
      </c>
      <c r="F5545" s="16">
        <v>968.10919189453125</v>
      </c>
    </row>
    <row r="5546" spans="1:6" x14ac:dyDescent="0.2">
      <c r="A5546" t="s">
        <v>82</v>
      </c>
      <c r="B5546">
        <v>1986</v>
      </c>
      <c r="C5546" s="16">
        <v>3941.733642578125</v>
      </c>
      <c r="D5546" s="16">
        <v>3361.577880859375</v>
      </c>
      <c r="E5546" s="16">
        <v>1118.193115234375</v>
      </c>
      <c r="F5546" s="16">
        <v>1441.080322265625</v>
      </c>
    </row>
    <row r="5547" spans="1:6" x14ac:dyDescent="0.2">
      <c r="A5547" t="s">
        <v>82</v>
      </c>
      <c r="B5547">
        <v>1987</v>
      </c>
      <c r="C5547" s="16">
        <v>5589.91162109375</v>
      </c>
      <c r="D5547" s="16">
        <v>4667.853515625</v>
      </c>
      <c r="E5547" s="16">
        <v>1564.7559814453125</v>
      </c>
      <c r="F5547" s="16">
        <v>2004.945068359375</v>
      </c>
    </row>
    <row r="5548" spans="1:6" x14ac:dyDescent="0.2">
      <c r="A5548" t="s">
        <v>82</v>
      </c>
      <c r="B5548">
        <v>1988</v>
      </c>
      <c r="C5548" s="16">
        <v>6989.63818359375</v>
      </c>
      <c r="D5548" s="16">
        <v>4920.9658203125</v>
      </c>
      <c r="E5548" s="16">
        <v>1653.1060791015625</v>
      </c>
      <c r="F5548" s="16">
        <v>2114.78759765625</v>
      </c>
    </row>
    <row r="5549" spans="1:6" x14ac:dyDescent="0.2">
      <c r="A5549" t="s">
        <v>82</v>
      </c>
      <c r="B5549">
        <v>1989</v>
      </c>
      <c r="C5549" s="16">
        <v>8945.7333984375</v>
      </c>
      <c r="D5549" s="16">
        <v>5106.48486328125</v>
      </c>
      <c r="E5549" s="16">
        <v>1683.908935546875</v>
      </c>
      <c r="F5549" s="16">
        <v>2184.374755859375</v>
      </c>
    </row>
    <row r="5550" spans="1:6" x14ac:dyDescent="0.2">
      <c r="A5550" t="s">
        <v>82</v>
      </c>
      <c r="B5550">
        <v>1990</v>
      </c>
      <c r="C5550" s="16">
        <v>12332.7578125</v>
      </c>
      <c r="D5550" s="16">
        <v>7129.2275390625</v>
      </c>
      <c r="E5550" s="16">
        <v>2419.4365234375</v>
      </c>
      <c r="F5550" s="16">
        <v>3071.6728515625</v>
      </c>
    </row>
    <row r="5551" spans="1:6" x14ac:dyDescent="0.2">
      <c r="A5551" t="s">
        <v>82</v>
      </c>
      <c r="B5551">
        <v>1991</v>
      </c>
      <c r="C5551" s="16">
        <v>22130.04296875</v>
      </c>
      <c r="D5551" s="16">
        <v>10243.572265625</v>
      </c>
      <c r="E5551" s="16">
        <v>3484.940673828125</v>
      </c>
      <c r="F5551" s="16">
        <v>4416.27197265625</v>
      </c>
    </row>
    <row r="5552" spans="1:6" x14ac:dyDescent="0.2">
      <c r="A5552" t="s">
        <v>82</v>
      </c>
      <c r="B5552">
        <v>1992</v>
      </c>
      <c r="C5552" s="16">
        <v>26688.17578125</v>
      </c>
      <c r="D5552" s="16">
        <v>12486.66796875</v>
      </c>
      <c r="E5552" s="16">
        <v>3877.839111328125</v>
      </c>
      <c r="F5552" s="16">
        <v>5264.23974609375</v>
      </c>
    </row>
    <row r="5553" spans="1:6" x14ac:dyDescent="0.2">
      <c r="A5553" t="s">
        <v>82</v>
      </c>
      <c r="B5553">
        <v>1993</v>
      </c>
      <c r="C5553" s="16">
        <v>27605.76171875</v>
      </c>
      <c r="D5553" s="16">
        <v>15949.677734375</v>
      </c>
      <c r="E5553" s="16">
        <v>4449.1357421875</v>
      </c>
      <c r="F5553" s="16">
        <v>6562.01416015625</v>
      </c>
    </row>
    <row r="5554" spans="1:6" x14ac:dyDescent="0.2">
      <c r="A5554" t="s">
        <v>82</v>
      </c>
      <c r="B5554">
        <v>1994</v>
      </c>
      <c r="C5554" s="16">
        <v>32039.11328125</v>
      </c>
      <c r="D5554" s="16">
        <v>21449.63671875</v>
      </c>
      <c r="E5554" s="16">
        <v>5348.10302734375</v>
      </c>
      <c r="F5554" s="16">
        <v>8620.4638671875</v>
      </c>
    </row>
    <row r="5555" spans="1:6" x14ac:dyDescent="0.2">
      <c r="A5555" t="s">
        <v>82</v>
      </c>
      <c r="B5555">
        <v>1995</v>
      </c>
      <c r="C5555" s="16">
        <v>39678.828125</v>
      </c>
      <c r="D5555" s="16">
        <v>19992.537109375</v>
      </c>
      <c r="E5555" s="16">
        <v>6958.99755859375</v>
      </c>
      <c r="F5555" s="16">
        <v>8669.9404296875</v>
      </c>
    </row>
    <row r="5556" spans="1:6" x14ac:dyDescent="0.2">
      <c r="A5556" t="s">
        <v>82</v>
      </c>
      <c r="B5556">
        <v>1996</v>
      </c>
      <c r="C5556" s="16">
        <v>46850.28515625</v>
      </c>
      <c r="D5556" s="16">
        <v>22603.30859375</v>
      </c>
      <c r="E5556" s="16">
        <v>7704.75244140625</v>
      </c>
      <c r="F5556" s="16">
        <v>11749.9931640625</v>
      </c>
    </row>
    <row r="5557" spans="1:6" x14ac:dyDescent="0.2">
      <c r="A5557" t="s">
        <v>82</v>
      </c>
      <c r="B5557">
        <v>1997</v>
      </c>
      <c r="C5557" s="16">
        <v>52516.90234375</v>
      </c>
      <c r="D5557" s="16">
        <v>22564.919921875</v>
      </c>
      <c r="E5557" s="16">
        <v>7150.06494140625</v>
      </c>
      <c r="F5557" s="16">
        <v>13894.1318359375</v>
      </c>
    </row>
    <row r="5558" spans="1:6" x14ac:dyDescent="0.2">
      <c r="A5558" t="s">
        <v>82</v>
      </c>
      <c r="B5558">
        <v>1998</v>
      </c>
      <c r="C5558" s="16">
        <v>52226.62109375</v>
      </c>
      <c r="D5558" s="16">
        <v>24405.25390625</v>
      </c>
      <c r="E5558" s="16">
        <v>6434.12353515625</v>
      </c>
      <c r="F5558" s="16">
        <v>15844.8916015625</v>
      </c>
    </row>
    <row r="5559" spans="1:6" x14ac:dyDescent="0.2">
      <c r="A5559" t="s">
        <v>82</v>
      </c>
      <c r="B5559">
        <v>1999</v>
      </c>
      <c r="C5559" s="16">
        <v>50104.59765625</v>
      </c>
      <c r="D5559" s="16">
        <v>28727.5546875</v>
      </c>
      <c r="E5559" s="16">
        <v>10012.1103515625</v>
      </c>
      <c r="F5559" s="16">
        <v>19144.115234375</v>
      </c>
    </row>
    <row r="5560" spans="1:6" x14ac:dyDescent="0.2">
      <c r="A5560" t="s">
        <v>82</v>
      </c>
      <c r="B5560">
        <v>2000</v>
      </c>
      <c r="C5560" s="16">
        <v>49588.9296875</v>
      </c>
      <c r="D5560" s="16">
        <v>29464.8515625</v>
      </c>
      <c r="E5560" s="16">
        <v>9719.0419921875</v>
      </c>
      <c r="F5560" s="16">
        <v>25631.837890625</v>
      </c>
    </row>
    <row r="5561" spans="1:6" x14ac:dyDescent="0.2">
      <c r="A5561" t="s">
        <v>82</v>
      </c>
      <c r="B5561">
        <v>2001</v>
      </c>
      <c r="C5561" s="16">
        <v>48435.63671875</v>
      </c>
      <c r="D5561" s="16">
        <v>26841.978515625</v>
      </c>
      <c r="E5561" s="16">
        <v>11212.5322265625</v>
      </c>
      <c r="F5561" s="16">
        <v>26573.59765625</v>
      </c>
    </row>
    <row r="5562" spans="1:6" x14ac:dyDescent="0.2">
      <c r="A5562" t="s">
        <v>82</v>
      </c>
      <c r="B5562">
        <v>2002</v>
      </c>
      <c r="C5562" s="16">
        <v>51884.484375</v>
      </c>
      <c r="D5562" s="16">
        <v>26527.96875</v>
      </c>
      <c r="E5562" s="16">
        <v>8867.861328125</v>
      </c>
      <c r="F5562" s="16">
        <v>27271.248046875</v>
      </c>
    </row>
    <row r="5563" spans="1:6" x14ac:dyDescent="0.2">
      <c r="A5563" t="s">
        <v>82</v>
      </c>
      <c r="B5563">
        <v>2003</v>
      </c>
      <c r="C5563" s="16">
        <v>51795.55078125</v>
      </c>
      <c r="D5563" s="16">
        <v>26595.19921875</v>
      </c>
      <c r="E5563" s="16">
        <v>8083.70166015625</v>
      </c>
      <c r="F5563" s="16">
        <v>22464.001953125</v>
      </c>
    </row>
    <row r="5564" spans="1:6" x14ac:dyDescent="0.2">
      <c r="A5564" t="s">
        <v>82</v>
      </c>
      <c r="B5564">
        <v>2004</v>
      </c>
      <c r="C5564" s="16">
        <v>49483.32421875</v>
      </c>
      <c r="D5564" s="16">
        <v>29772.599609375</v>
      </c>
      <c r="E5564" s="16">
        <v>10951.216796875</v>
      </c>
      <c r="F5564" s="16">
        <v>24257.345703125</v>
      </c>
    </row>
    <row r="5565" spans="1:6" x14ac:dyDescent="0.2">
      <c r="A5565" t="s">
        <v>82</v>
      </c>
      <c r="B5565">
        <v>2005</v>
      </c>
      <c r="C5565" s="16">
        <v>50874.984375</v>
      </c>
      <c r="D5565" s="16">
        <v>30895.037109375</v>
      </c>
      <c r="E5565" s="16">
        <v>11984.611328125</v>
      </c>
      <c r="F5565" s="16">
        <v>27811.025390625</v>
      </c>
    </row>
    <row r="5566" spans="1:6" x14ac:dyDescent="0.2">
      <c r="A5566" t="s">
        <v>82</v>
      </c>
      <c r="B5566">
        <v>2006</v>
      </c>
      <c r="C5566" s="16">
        <v>62142.046875</v>
      </c>
      <c r="D5566" s="16">
        <v>35490.265625</v>
      </c>
      <c r="E5566" s="16">
        <v>13139.5029296875</v>
      </c>
      <c r="F5566" s="16">
        <v>29902.70703125</v>
      </c>
    </row>
    <row r="5567" spans="1:6" x14ac:dyDescent="0.2">
      <c r="A5567" t="s">
        <v>82</v>
      </c>
      <c r="B5567">
        <v>2007</v>
      </c>
      <c r="C5567" s="16">
        <v>65934.8125</v>
      </c>
      <c r="D5567" s="16">
        <v>40286.12890625</v>
      </c>
      <c r="E5567" s="16">
        <v>18034.857421875</v>
      </c>
      <c r="F5567" s="16">
        <v>31621.892578125</v>
      </c>
    </row>
    <row r="5568" spans="1:6" x14ac:dyDescent="0.2">
      <c r="A5568" t="s">
        <v>82</v>
      </c>
      <c r="B5568">
        <v>2008</v>
      </c>
      <c r="C5568" s="16">
        <v>68484.7421875</v>
      </c>
      <c r="D5568" s="16">
        <v>38993.4375</v>
      </c>
      <c r="E5568" s="16">
        <v>14442.8330078125</v>
      </c>
      <c r="F5568" s="16">
        <v>33031.65234375</v>
      </c>
    </row>
    <row r="5569" spans="1:6" x14ac:dyDescent="0.2">
      <c r="A5569" t="s">
        <v>82</v>
      </c>
      <c r="B5569">
        <v>2009</v>
      </c>
      <c r="C5569" s="16">
        <v>69751.671875</v>
      </c>
      <c r="D5569" s="16">
        <v>31772.9296875</v>
      </c>
      <c r="E5569" s="16">
        <v>13754.9638671875</v>
      </c>
      <c r="F5569" s="16">
        <v>33603.234375</v>
      </c>
    </row>
    <row r="5570" spans="1:6" x14ac:dyDescent="0.2">
      <c r="A5570" t="s">
        <v>82</v>
      </c>
      <c r="B5570">
        <v>2010</v>
      </c>
      <c r="C5570" s="16">
        <v>79767.9140625</v>
      </c>
      <c r="D5570" s="16">
        <v>31864.0234375</v>
      </c>
      <c r="E5570" s="16">
        <v>16148.8359375</v>
      </c>
      <c r="F5570" s="16">
        <v>33412.8828125</v>
      </c>
    </row>
    <row r="5571" spans="1:6" x14ac:dyDescent="0.2">
      <c r="A5571" t="s">
        <v>82</v>
      </c>
      <c r="B5571">
        <v>2011</v>
      </c>
      <c r="C5571" s="16">
        <v>93595.6640625</v>
      </c>
      <c r="D5571" s="16">
        <v>46450.32421875</v>
      </c>
      <c r="E5571" s="16">
        <v>16111.98828125</v>
      </c>
      <c r="F5571" s="16">
        <v>34617.234375</v>
      </c>
    </row>
    <row r="5572" spans="1:6" x14ac:dyDescent="0.2">
      <c r="A5572" t="s">
        <v>82</v>
      </c>
      <c r="B5572">
        <v>2012</v>
      </c>
      <c r="C5572" s="16">
        <v>108167.234375</v>
      </c>
      <c r="D5572" s="16">
        <v>47924.59375</v>
      </c>
      <c r="E5572" s="16">
        <v>15621.650390625</v>
      </c>
      <c r="F5572" s="16">
        <v>38309.94140625</v>
      </c>
    </row>
    <row r="5573" spans="1:6" x14ac:dyDescent="0.2">
      <c r="A5573" t="s">
        <v>82</v>
      </c>
      <c r="B5573">
        <v>2013</v>
      </c>
      <c r="C5573" s="16">
        <v>117035.828125</v>
      </c>
      <c r="D5573" s="16">
        <v>40042.40234375</v>
      </c>
      <c r="E5573" s="16">
        <v>16325.4453125</v>
      </c>
      <c r="F5573" s="16">
        <v>37670.6171875</v>
      </c>
    </row>
    <row r="5574" spans="1:6" x14ac:dyDescent="0.2">
      <c r="A5574" t="s">
        <v>82</v>
      </c>
      <c r="B5574">
        <v>2014</v>
      </c>
      <c r="C5574" s="16">
        <v>122827.078125</v>
      </c>
      <c r="D5574" s="16">
        <v>43755.1953125</v>
      </c>
      <c r="E5574" s="16">
        <v>17380.580078125</v>
      </c>
      <c r="F5574" s="16">
        <v>39254.47265625</v>
      </c>
    </row>
    <row r="5575" spans="1:6" x14ac:dyDescent="0.2">
      <c r="A5575" t="s">
        <v>82</v>
      </c>
      <c r="B5575">
        <v>2015</v>
      </c>
      <c r="C5575" s="16">
        <v>128205.75</v>
      </c>
      <c r="D5575" s="16">
        <v>46640.48828125</v>
      </c>
      <c r="E5575" s="16">
        <v>15026.5927734375</v>
      </c>
      <c r="F5575" s="16">
        <v>41827.80078125</v>
      </c>
    </row>
    <row r="5576" spans="1:6" x14ac:dyDescent="0.2">
      <c r="A5576" t="s">
        <v>82</v>
      </c>
      <c r="B5576">
        <v>2016</v>
      </c>
      <c r="C5576" s="16">
        <v>133205.140625</v>
      </c>
      <c r="D5576" s="16">
        <v>54043.203125</v>
      </c>
      <c r="E5576" s="16">
        <v>25271.875</v>
      </c>
      <c r="F5576" s="16">
        <v>43647.96484375</v>
      </c>
    </row>
    <row r="5577" spans="1:6" x14ac:dyDescent="0.2">
      <c r="A5577" t="s">
        <v>82</v>
      </c>
      <c r="B5577">
        <v>2017</v>
      </c>
      <c r="C5577" s="16">
        <v>137775.3125</v>
      </c>
      <c r="D5577" s="16">
        <v>55897.37890625</v>
      </c>
      <c r="E5577" s="16">
        <v>26138.93359375</v>
      </c>
      <c r="F5577" s="16">
        <v>45145.4921875</v>
      </c>
    </row>
    <row r="5578" spans="1:6" x14ac:dyDescent="0.2">
      <c r="A5578" t="s">
        <v>83</v>
      </c>
      <c r="B5578">
        <v>1950</v>
      </c>
      <c r="C5578" s="16">
        <v>534.84454345703125</v>
      </c>
      <c r="D5578" s="16">
        <v>282.82638549804688</v>
      </c>
      <c r="E5578" s="16">
        <v>108.49777984619141</v>
      </c>
      <c r="F5578" s="16">
        <v>31.526561737060547</v>
      </c>
    </row>
    <row r="5579" spans="1:6" x14ac:dyDescent="0.2">
      <c r="A5579" t="s">
        <v>83</v>
      </c>
      <c r="B5579">
        <v>1951</v>
      </c>
      <c r="C5579" s="16">
        <v>686.96307373046875</v>
      </c>
      <c r="D5579" s="16">
        <v>343.13534545898438</v>
      </c>
      <c r="E5579" s="16">
        <v>129.91200256347656</v>
      </c>
      <c r="F5579" s="16">
        <v>38.110427856445313</v>
      </c>
    </row>
    <row r="5580" spans="1:6" x14ac:dyDescent="0.2">
      <c r="A5580" t="s">
        <v>83</v>
      </c>
      <c r="B5580">
        <v>1952</v>
      </c>
      <c r="C5580" s="16">
        <v>676.85540771484375</v>
      </c>
      <c r="D5580" s="16">
        <v>368.31475830078125</v>
      </c>
      <c r="E5580" s="16">
        <v>140.04496765136719</v>
      </c>
      <c r="F5580" s="16">
        <v>40.955318450927734</v>
      </c>
    </row>
    <row r="5581" spans="1:6" x14ac:dyDescent="0.2">
      <c r="A5581" t="s">
        <v>83</v>
      </c>
      <c r="B5581">
        <v>1953</v>
      </c>
      <c r="C5581" s="16">
        <v>782.59710693359375</v>
      </c>
      <c r="D5581" s="16">
        <v>425.122314453125</v>
      </c>
      <c r="E5581" s="16">
        <v>159.67131042480469</v>
      </c>
      <c r="F5581" s="16">
        <v>47.1131591796875</v>
      </c>
    </row>
    <row r="5582" spans="1:6" x14ac:dyDescent="0.2">
      <c r="A5582" t="s">
        <v>83</v>
      </c>
      <c r="B5582">
        <v>1954</v>
      </c>
      <c r="C5582" s="16">
        <v>843.046142578125</v>
      </c>
      <c r="D5582" s="16">
        <v>451.67205810546875</v>
      </c>
      <c r="E5582" s="16">
        <v>169.88786315917969</v>
      </c>
      <c r="F5582" s="16">
        <v>50.075210571289063</v>
      </c>
    </row>
    <row r="5583" spans="1:6" x14ac:dyDescent="0.2">
      <c r="A5583" t="s">
        <v>83</v>
      </c>
      <c r="B5583">
        <v>1955</v>
      </c>
      <c r="C5583" s="16">
        <v>1001.264404296875</v>
      </c>
      <c r="D5583" s="16">
        <v>566.21368408203125</v>
      </c>
      <c r="E5583" s="16">
        <v>205.59117126464844</v>
      </c>
      <c r="F5583" s="16">
        <v>62.179515838623047</v>
      </c>
    </row>
    <row r="5584" spans="1:6" x14ac:dyDescent="0.2">
      <c r="A5584" t="s">
        <v>83</v>
      </c>
      <c r="B5584">
        <v>1956</v>
      </c>
      <c r="C5584" s="16">
        <v>1099.81982421875</v>
      </c>
      <c r="D5584" s="16">
        <v>587.0924072265625</v>
      </c>
      <c r="E5584" s="16">
        <v>215.88011169433594</v>
      </c>
      <c r="F5584" s="16">
        <v>64.690452575683594</v>
      </c>
    </row>
    <row r="5585" spans="1:6" x14ac:dyDescent="0.2">
      <c r="A5585" t="s">
        <v>83</v>
      </c>
      <c r="B5585">
        <v>1957</v>
      </c>
      <c r="C5585" s="16">
        <v>1265.285400390625</v>
      </c>
      <c r="D5585" s="16">
        <v>622.17706298828125</v>
      </c>
      <c r="E5585" s="16">
        <v>227.91676330566406</v>
      </c>
      <c r="F5585" s="16">
        <v>68.486686706542969</v>
      </c>
    </row>
    <row r="5586" spans="1:6" x14ac:dyDescent="0.2">
      <c r="A5586" t="s">
        <v>83</v>
      </c>
      <c r="B5586">
        <v>1958</v>
      </c>
      <c r="C5586" s="16">
        <v>1289.8270263671875</v>
      </c>
      <c r="D5586" s="16">
        <v>637.97882080078125</v>
      </c>
      <c r="E5586" s="16">
        <v>237.61148071289063</v>
      </c>
      <c r="F5586" s="16">
        <v>70.540901184082031</v>
      </c>
    </row>
    <row r="5587" spans="1:6" x14ac:dyDescent="0.2">
      <c r="A5587" t="s">
        <v>83</v>
      </c>
      <c r="B5587">
        <v>1959</v>
      </c>
      <c r="C5587" s="16">
        <v>1412.0767822265625</v>
      </c>
      <c r="D5587" s="16">
        <v>686.39453125</v>
      </c>
      <c r="E5587" s="16">
        <v>254.06074523925781</v>
      </c>
      <c r="F5587" s="16">
        <v>75.766563415527344</v>
      </c>
    </row>
    <row r="5588" spans="1:6" x14ac:dyDescent="0.2">
      <c r="A5588" t="s">
        <v>83</v>
      </c>
      <c r="B5588">
        <v>1960</v>
      </c>
      <c r="C5588" s="16">
        <v>1706.810791015625</v>
      </c>
      <c r="D5588" s="16">
        <v>784.30999755859375</v>
      </c>
      <c r="E5588" s="16">
        <v>283.88601684570313</v>
      </c>
      <c r="F5588" s="16">
        <v>86.057968139648438</v>
      </c>
    </row>
    <row r="5589" spans="1:6" x14ac:dyDescent="0.2">
      <c r="A5589" t="s">
        <v>83</v>
      </c>
      <c r="B5589">
        <v>1961</v>
      </c>
      <c r="C5589" s="16">
        <v>1903.2843017578125</v>
      </c>
      <c r="D5589" s="16">
        <v>945.91253662109375</v>
      </c>
      <c r="E5589" s="16">
        <v>333.3507080078125</v>
      </c>
      <c r="F5589" s="16">
        <v>103.06234741210938</v>
      </c>
    </row>
    <row r="5590" spans="1:6" x14ac:dyDescent="0.2">
      <c r="A5590" t="s">
        <v>83</v>
      </c>
      <c r="B5590">
        <v>1962</v>
      </c>
      <c r="C5590" s="16">
        <v>2164.6337890625</v>
      </c>
      <c r="D5590" s="16">
        <v>1033.046142578125</v>
      </c>
      <c r="E5590" s="16">
        <v>360.31088256835938</v>
      </c>
      <c r="F5590" s="16">
        <v>112.25407409667969</v>
      </c>
    </row>
    <row r="5591" spans="1:6" x14ac:dyDescent="0.2">
      <c r="A5591" t="s">
        <v>83</v>
      </c>
      <c r="B5591">
        <v>1963</v>
      </c>
      <c r="C5591" s="16">
        <v>2431.0205078125</v>
      </c>
      <c r="D5591" s="16">
        <v>1116.0540771484375</v>
      </c>
      <c r="E5591" s="16">
        <v>476.30154418945313</v>
      </c>
      <c r="F5591" s="16">
        <v>128.28594970703125</v>
      </c>
    </row>
    <row r="5592" spans="1:6" x14ac:dyDescent="0.2">
      <c r="A5592" t="s">
        <v>83</v>
      </c>
      <c r="B5592">
        <v>1964</v>
      </c>
      <c r="C5592" s="16">
        <v>2672.95068359375</v>
      </c>
      <c r="D5592" s="16">
        <v>993.5333251953125</v>
      </c>
      <c r="E5592" s="16">
        <v>340.3037109375</v>
      </c>
      <c r="F5592" s="16">
        <v>107.45877075195313</v>
      </c>
    </row>
    <row r="5593" spans="1:6" x14ac:dyDescent="0.2">
      <c r="A5593" t="s">
        <v>83</v>
      </c>
      <c r="B5593">
        <v>1965</v>
      </c>
      <c r="C5593" s="16">
        <v>2657.01220703125</v>
      </c>
      <c r="D5593" s="16">
        <v>806.8294677734375</v>
      </c>
      <c r="E5593" s="16">
        <v>342.77236938476563</v>
      </c>
      <c r="F5593" s="16">
        <v>92.616073608398438</v>
      </c>
    </row>
    <row r="5594" spans="1:6" x14ac:dyDescent="0.2">
      <c r="A5594" t="s">
        <v>83</v>
      </c>
      <c r="B5594">
        <v>1966</v>
      </c>
      <c r="C5594" s="16">
        <v>2752.8544921875</v>
      </c>
      <c r="D5594" s="16">
        <v>909.98333740234375</v>
      </c>
      <c r="E5594" s="16">
        <v>384.99496459960938</v>
      </c>
      <c r="F5594" s="16">
        <v>104.32843017578125</v>
      </c>
    </row>
    <row r="5595" spans="1:6" x14ac:dyDescent="0.2">
      <c r="A5595" t="s">
        <v>83</v>
      </c>
      <c r="B5595">
        <v>1967</v>
      </c>
      <c r="C5595" s="16">
        <v>3118.464111328125</v>
      </c>
      <c r="D5595" s="16">
        <v>1067.026123046875</v>
      </c>
      <c r="E5595" s="16">
        <v>476.862548828125</v>
      </c>
      <c r="F5595" s="16">
        <v>124.38135528564453</v>
      </c>
    </row>
    <row r="5596" spans="1:6" x14ac:dyDescent="0.2">
      <c r="A5596" t="s">
        <v>83</v>
      </c>
      <c r="B5596">
        <v>1968</v>
      </c>
      <c r="C5596" s="16">
        <v>3315.568359375</v>
      </c>
      <c r="D5596" s="16">
        <v>1195.85205078125</v>
      </c>
      <c r="E5596" s="16">
        <v>488.34426879882813</v>
      </c>
      <c r="F5596" s="16">
        <v>135.68524169921875</v>
      </c>
    </row>
    <row r="5597" spans="1:6" x14ac:dyDescent="0.2">
      <c r="A5597" t="s">
        <v>83</v>
      </c>
      <c r="B5597">
        <v>1969</v>
      </c>
      <c r="C5597" s="16">
        <v>3998.363525390625</v>
      </c>
      <c r="D5597" s="16">
        <v>1362.3311767578125</v>
      </c>
      <c r="E5597" s="16">
        <v>545.0145263671875</v>
      </c>
      <c r="F5597" s="16">
        <v>153.66265869140625</v>
      </c>
    </row>
    <row r="5598" spans="1:6" x14ac:dyDescent="0.2">
      <c r="A5598" t="s">
        <v>83</v>
      </c>
      <c r="B5598">
        <v>1970</v>
      </c>
      <c r="C5598" s="16">
        <v>6061.2568359375</v>
      </c>
      <c r="D5598" s="16">
        <v>2364.115234375</v>
      </c>
      <c r="E5598" s="16">
        <v>481.80068969726563</v>
      </c>
      <c r="F5598" s="16">
        <v>229.27833557128906</v>
      </c>
    </row>
    <row r="5599" spans="1:6" x14ac:dyDescent="0.2">
      <c r="A5599" t="s">
        <v>83</v>
      </c>
      <c r="B5599">
        <v>1971</v>
      </c>
      <c r="C5599" s="16">
        <v>6133.49169921875</v>
      </c>
      <c r="D5599" s="16">
        <v>2636.526123046875</v>
      </c>
      <c r="E5599" s="16">
        <v>513.1954345703125</v>
      </c>
      <c r="F5599" s="16">
        <v>504.24087524414063</v>
      </c>
    </row>
    <row r="5600" spans="1:6" x14ac:dyDescent="0.2">
      <c r="A5600" t="s">
        <v>83</v>
      </c>
      <c r="B5600">
        <v>1972</v>
      </c>
      <c r="C5600" s="16">
        <v>6452.8759765625</v>
      </c>
      <c r="D5600" s="16">
        <v>2824.701416015625</v>
      </c>
      <c r="E5600" s="16">
        <v>540.380126953125</v>
      </c>
      <c r="F5600" s="16">
        <v>665.84185791015625</v>
      </c>
    </row>
    <row r="5601" spans="1:6" x14ac:dyDescent="0.2">
      <c r="A5601" t="s">
        <v>83</v>
      </c>
      <c r="B5601">
        <v>1973</v>
      </c>
      <c r="C5601" s="16">
        <v>8173.6171875</v>
      </c>
      <c r="D5601" s="16">
        <v>4017.78173828125</v>
      </c>
      <c r="E5601" s="16">
        <v>682.99359130859375</v>
      </c>
      <c r="F5601" s="16">
        <v>599.3807373046875</v>
      </c>
    </row>
    <row r="5602" spans="1:6" x14ac:dyDescent="0.2">
      <c r="A5602" t="s">
        <v>83</v>
      </c>
      <c r="B5602">
        <v>1974</v>
      </c>
      <c r="C5602" s="16">
        <v>10786.388671875</v>
      </c>
      <c r="D5602" s="16">
        <v>5656.958984375</v>
      </c>
      <c r="E5602" s="16">
        <v>865.322021484375</v>
      </c>
      <c r="F5602" s="16">
        <v>668.72308349609375</v>
      </c>
    </row>
    <row r="5603" spans="1:6" x14ac:dyDescent="0.2">
      <c r="A5603" t="s">
        <v>83</v>
      </c>
      <c r="B5603">
        <v>1975</v>
      </c>
      <c r="C5603" s="16">
        <v>12401.75</v>
      </c>
      <c r="D5603" s="16">
        <v>5579.30810546875</v>
      </c>
      <c r="E5603" s="16">
        <v>981.2166748046875</v>
      </c>
      <c r="F5603" s="16">
        <v>791.0494384765625</v>
      </c>
    </row>
    <row r="5604" spans="1:6" x14ac:dyDescent="0.2">
      <c r="A5604" t="s">
        <v>83</v>
      </c>
      <c r="B5604">
        <v>1976</v>
      </c>
      <c r="C5604" s="16">
        <v>14129.6767578125</v>
      </c>
      <c r="D5604" s="16">
        <v>7328.51806640625</v>
      </c>
      <c r="E5604" s="16">
        <v>1383.2877197265625</v>
      </c>
      <c r="F5604" s="16">
        <v>927.16741943359375</v>
      </c>
    </row>
    <row r="5605" spans="1:6" x14ac:dyDescent="0.2">
      <c r="A5605" t="s">
        <v>83</v>
      </c>
      <c r="B5605">
        <v>1977</v>
      </c>
      <c r="C5605" s="16">
        <v>16982.41796875</v>
      </c>
      <c r="D5605" s="16">
        <v>8966.46875</v>
      </c>
      <c r="E5605" s="16">
        <v>1721.4075927734375</v>
      </c>
      <c r="F5605" s="16">
        <v>1081.459716796875</v>
      </c>
    </row>
    <row r="5606" spans="1:6" x14ac:dyDescent="0.2">
      <c r="A5606" t="s">
        <v>83</v>
      </c>
      <c r="B5606">
        <v>1978</v>
      </c>
      <c r="C5606" s="16">
        <v>19729.240234375</v>
      </c>
      <c r="D5606" s="16">
        <v>10063.375</v>
      </c>
      <c r="E5606" s="16">
        <v>1880.5023193359375</v>
      </c>
      <c r="F5606" s="16">
        <v>1313.17431640625</v>
      </c>
    </row>
    <row r="5607" spans="1:6" x14ac:dyDescent="0.2">
      <c r="A5607" t="s">
        <v>83</v>
      </c>
      <c r="B5607">
        <v>1979</v>
      </c>
      <c r="C5607" s="16">
        <v>23589.35546875</v>
      </c>
      <c r="D5607" s="16">
        <v>12980.626953125</v>
      </c>
      <c r="E5607" s="16">
        <v>2268.892578125</v>
      </c>
      <c r="F5607" s="16">
        <v>1641.2042236328125</v>
      </c>
    </row>
    <row r="5608" spans="1:6" x14ac:dyDescent="0.2">
      <c r="A5608" t="s">
        <v>83</v>
      </c>
      <c r="B5608">
        <v>1980</v>
      </c>
      <c r="C5608" s="16">
        <v>30736.7265625</v>
      </c>
      <c r="D5608" s="16">
        <v>17479.03125</v>
      </c>
      <c r="E5608" s="16">
        <v>3192.786376953125</v>
      </c>
      <c r="F5608" s="16">
        <v>2176.42919921875</v>
      </c>
    </row>
    <row r="5609" spans="1:6" x14ac:dyDescent="0.2">
      <c r="A5609" t="s">
        <v>83</v>
      </c>
      <c r="B5609">
        <v>1981</v>
      </c>
      <c r="C5609" s="16">
        <v>38533.99609375</v>
      </c>
      <c r="D5609" s="16">
        <v>18952.00390625</v>
      </c>
      <c r="E5609" s="16">
        <v>4080.734619140625</v>
      </c>
      <c r="F5609" s="16">
        <v>2877.76220703125</v>
      </c>
    </row>
    <row r="5610" spans="1:6" x14ac:dyDescent="0.2">
      <c r="A5610" t="s">
        <v>83</v>
      </c>
      <c r="B5610">
        <v>1982</v>
      </c>
      <c r="C5610" s="16">
        <v>43113.09765625</v>
      </c>
      <c r="D5610" s="16">
        <v>20679.322265625</v>
      </c>
      <c r="E5610" s="16">
        <v>4434.111328125</v>
      </c>
      <c r="F5610" s="16">
        <v>3410.638427734375</v>
      </c>
    </row>
    <row r="5611" spans="1:6" x14ac:dyDescent="0.2">
      <c r="A5611" t="s">
        <v>83</v>
      </c>
      <c r="B5611">
        <v>1983</v>
      </c>
      <c r="C5611" s="16">
        <v>48822.56640625</v>
      </c>
      <c r="D5611" s="16">
        <v>21598.71484375</v>
      </c>
      <c r="E5611" s="16">
        <v>4520.388671875</v>
      </c>
      <c r="F5611" s="16">
        <v>3860.983642578125</v>
      </c>
    </row>
    <row r="5612" spans="1:6" x14ac:dyDescent="0.2">
      <c r="A5612" t="s">
        <v>83</v>
      </c>
      <c r="B5612">
        <v>1984</v>
      </c>
      <c r="C5612" s="16">
        <v>53288.03515625</v>
      </c>
      <c r="D5612" s="16">
        <v>26075.87109375</v>
      </c>
      <c r="E5612" s="16">
        <v>5154.0009765625</v>
      </c>
      <c r="F5612" s="16">
        <v>4951.16552734375</v>
      </c>
    </row>
    <row r="5613" spans="1:6" x14ac:dyDescent="0.2">
      <c r="A5613" t="s">
        <v>83</v>
      </c>
      <c r="B5613">
        <v>1985</v>
      </c>
      <c r="C5613" s="16">
        <v>57777.328125</v>
      </c>
      <c r="D5613" s="16">
        <v>29059.0078125</v>
      </c>
      <c r="E5613" s="16">
        <v>5762.265625</v>
      </c>
      <c r="F5613" s="16">
        <v>6008.0126953125</v>
      </c>
    </row>
    <row r="5614" spans="1:6" x14ac:dyDescent="0.2">
      <c r="A5614" t="s">
        <v>83</v>
      </c>
      <c r="B5614">
        <v>1986</v>
      </c>
      <c r="C5614" s="16">
        <v>59858.99609375</v>
      </c>
      <c r="D5614" s="16">
        <v>30198.94921875</v>
      </c>
      <c r="E5614" s="16">
        <v>5937.21533203125</v>
      </c>
      <c r="F5614" s="16">
        <v>9263.2333984375</v>
      </c>
    </row>
    <row r="5615" spans="1:6" x14ac:dyDescent="0.2">
      <c r="A5615" t="s">
        <v>83</v>
      </c>
      <c r="B5615">
        <v>1987</v>
      </c>
      <c r="C5615" s="16">
        <v>62430.31640625</v>
      </c>
      <c r="D5615" s="16">
        <v>34642.0546875</v>
      </c>
      <c r="E5615" s="16">
        <v>6771.732421875</v>
      </c>
      <c r="F5615" s="16">
        <v>11311.8115234375</v>
      </c>
    </row>
    <row r="5616" spans="1:6" x14ac:dyDescent="0.2">
      <c r="A5616" t="s">
        <v>83</v>
      </c>
      <c r="B5616">
        <v>1988</v>
      </c>
      <c r="C5616" s="16">
        <v>68356.5234375</v>
      </c>
      <c r="D5616" s="16">
        <v>40259.30859375</v>
      </c>
      <c r="E5616" s="16">
        <v>7697.91943359375</v>
      </c>
      <c r="F5616" s="16">
        <v>14034.404296875</v>
      </c>
    </row>
    <row r="5617" spans="1:6" x14ac:dyDescent="0.2">
      <c r="A5617" t="s">
        <v>83</v>
      </c>
      <c r="B5617">
        <v>1989</v>
      </c>
      <c r="C5617" s="16">
        <v>75993.890625</v>
      </c>
      <c r="D5617" s="16">
        <v>43900.49609375</v>
      </c>
      <c r="E5617" s="16">
        <v>9003.6875</v>
      </c>
      <c r="F5617" s="16">
        <v>14621.0556640625</v>
      </c>
    </row>
    <row r="5618" spans="1:6" x14ac:dyDescent="0.2">
      <c r="A5618" t="s">
        <v>83</v>
      </c>
      <c r="B5618">
        <v>1990</v>
      </c>
      <c r="C5618" s="16">
        <v>88198.3046875</v>
      </c>
      <c r="D5618" s="16">
        <v>47615.859375</v>
      </c>
      <c r="E5618" s="16">
        <v>9740.5341796875</v>
      </c>
      <c r="F5618" s="16">
        <v>15636.103515625</v>
      </c>
    </row>
    <row r="5619" spans="1:6" x14ac:dyDescent="0.2">
      <c r="A5619" t="s">
        <v>83</v>
      </c>
      <c r="B5619">
        <v>1991</v>
      </c>
      <c r="C5619" s="16">
        <v>96444.390625</v>
      </c>
      <c r="D5619" s="16">
        <v>49805.3046875</v>
      </c>
      <c r="E5619" s="16">
        <v>9737.7470703125</v>
      </c>
      <c r="F5619" s="16">
        <v>16823.927734375</v>
      </c>
    </row>
    <row r="5620" spans="1:6" x14ac:dyDescent="0.2">
      <c r="A5620" t="s">
        <v>83</v>
      </c>
      <c r="B5620">
        <v>1992</v>
      </c>
      <c r="C5620" s="16">
        <v>98746.4140625</v>
      </c>
      <c r="D5620" s="16">
        <v>49995.74609375</v>
      </c>
      <c r="E5620" s="16">
        <v>10140.5517578125</v>
      </c>
      <c r="F5620" s="16">
        <v>18287.251953125</v>
      </c>
    </row>
    <row r="5621" spans="1:6" x14ac:dyDescent="0.2">
      <c r="A5621" t="s">
        <v>83</v>
      </c>
      <c r="B5621">
        <v>1993</v>
      </c>
      <c r="C5621" s="16">
        <v>93866.4921875</v>
      </c>
      <c r="D5621" s="16">
        <v>43039.359375</v>
      </c>
      <c r="E5621" s="16">
        <v>8443.734375</v>
      </c>
      <c r="F5621" s="16">
        <v>18085.31640625</v>
      </c>
    </row>
    <row r="5622" spans="1:6" x14ac:dyDescent="0.2">
      <c r="A5622" t="s">
        <v>83</v>
      </c>
      <c r="B5622">
        <v>1994</v>
      </c>
      <c r="C5622" s="16">
        <v>93025.0546875</v>
      </c>
      <c r="D5622" s="16">
        <v>48728.58984375</v>
      </c>
      <c r="E5622" s="16">
        <v>9397.142578125</v>
      </c>
      <c r="F5622" s="16">
        <v>19308.099609375</v>
      </c>
    </row>
    <row r="5623" spans="1:6" x14ac:dyDescent="0.2">
      <c r="A5623" t="s">
        <v>83</v>
      </c>
      <c r="B5623">
        <v>1995</v>
      </c>
      <c r="C5623" s="16">
        <v>99028.1796875</v>
      </c>
      <c r="D5623" s="16">
        <v>55800.44921875</v>
      </c>
      <c r="E5623" s="16">
        <v>12018.287109375</v>
      </c>
      <c r="F5623" s="16">
        <v>22320.8984375</v>
      </c>
    </row>
    <row r="5624" spans="1:6" x14ac:dyDescent="0.2">
      <c r="A5624" t="s">
        <v>83</v>
      </c>
      <c r="B5624">
        <v>1996</v>
      </c>
      <c r="C5624" s="16">
        <v>103391.6953125</v>
      </c>
      <c r="D5624" s="16">
        <v>57884.65234375</v>
      </c>
      <c r="E5624" s="16">
        <v>12778.4892578125</v>
      </c>
      <c r="F5624" s="16">
        <v>24458.623046875</v>
      </c>
    </row>
    <row r="5625" spans="1:6" x14ac:dyDescent="0.2">
      <c r="A5625" t="s">
        <v>83</v>
      </c>
      <c r="B5625">
        <v>1997</v>
      </c>
      <c r="C5625" s="16">
        <v>105602.984375</v>
      </c>
      <c r="D5625" s="16">
        <v>62424.26953125</v>
      </c>
      <c r="E5625" s="16">
        <v>13204.0224609375</v>
      </c>
      <c r="F5625" s="16">
        <v>25536.787109375</v>
      </c>
    </row>
    <row r="5626" spans="1:6" x14ac:dyDescent="0.2">
      <c r="A5626" t="s">
        <v>83</v>
      </c>
      <c r="B5626">
        <v>1998</v>
      </c>
      <c r="C5626" s="16">
        <v>108170.7265625</v>
      </c>
      <c r="D5626" s="16">
        <v>67624.0703125</v>
      </c>
      <c r="E5626" s="16">
        <v>16019.8115234375</v>
      </c>
      <c r="F5626" s="16">
        <v>27494.25</v>
      </c>
    </row>
    <row r="5627" spans="1:6" x14ac:dyDescent="0.2">
      <c r="A5627" t="s">
        <v>83</v>
      </c>
      <c r="B5627">
        <v>1999</v>
      </c>
      <c r="C5627" s="16">
        <v>113013.8828125</v>
      </c>
      <c r="D5627" s="16">
        <v>70237.3125</v>
      </c>
      <c r="E5627" s="16">
        <v>18339.669921875</v>
      </c>
      <c r="F5627" s="16">
        <v>29467.38671875</v>
      </c>
    </row>
    <row r="5628" spans="1:6" x14ac:dyDescent="0.2">
      <c r="A5628" t="s">
        <v>83</v>
      </c>
      <c r="B5628">
        <v>2000</v>
      </c>
      <c r="C5628" s="16">
        <v>124625.2421875</v>
      </c>
      <c r="D5628" s="16">
        <v>79329.453125</v>
      </c>
      <c r="E5628" s="16">
        <v>20004.845703125</v>
      </c>
      <c r="F5628" s="16">
        <v>31663.05078125</v>
      </c>
    </row>
    <row r="5629" spans="1:6" x14ac:dyDescent="0.2">
      <c r="A5629" t="s">
        <v>83</v>
      </c>
      <c r="B5629">
        <v>2001</v>
      </c>
      <c r="C5629" s="16">
        <v>132161.296875</v>
      </c>
      <c r="D5629" s="16">
        <v>80915.65625</v>
      </c>
      <c r="E5629" s="16">
        <v>20626.037109375</v>
      </c>
      <c r="F5629" s="16">
        <v>34027.1640625</v>
      </c>
    </row>
    <row r="5630" spans="1:6" x14ac:dyDescent="0.2">
      <c r="A5630" t="s">
        <v>83</v>
      </c>
      <c r="B5630">
        <v>2002</v>
      </c>
      <c r="C5630" s="16">
        <v>145219.375</v>
      </c>
      <c r="D5630" s="16">
        <v>83941.3515625</v>
      </c>
      <c r="E5630" s="16">
        <v>21776.017578125</v>
      </c>
      <c r="F5630" s="16">
        <v>35985.4375</v>
      </c>
    </row>
    <row r="5631" spans="1:6" x14ac:dyDescent="0.2">
      <c r="A5631" t="s">
        <v>83</v>
      </c>
      <c r="B5631">
        <v>2003</v>
      </c>
      <c r="C5631" s="16">
        <v>152899.703125</v>
      </c>
      <c r="D5631" s="16">
        <v>80766.0078125</v>
      </c>
      <c r="E5631" s="16">
        <v>20326.88671875</v>
      </c>
      <c r="F5631" s="16">
        <v>35803.59765625</v>
      </c>
    </row>
    <row r="5632" spans="1:6" x14ac:dyDescent="0.2">
      <c r="A5632" t="s">
        <v>83</v>
      </c>
      <c r="B5632">
        <v>2004</v>
      </c>
      <c r="C5632" s="16">
        <v>162858.578125</v>
      </c>
      <c r="D5632" s="16">
        <v>83867.6171875</v>
      </c>
      <c r="E5632" s="16">
        <v>21711.98046875</v>
      </c>
      <c r="F5632" s="16">
        <v>35327.390625</v>
      </c>
    </row>
    <row r="5633" spans="1:6" x14ac:dyDescent="0.2">
      <c r="A5633" t="s">
        <v>83</v>
      </c>
      <c r="B5633">
        <v>2005</v>
      </c>
      <c r="C5633" s="16">
        <v>171782.53125</v>
      </c>
      <c r="D5633" s="16">
        <v>86405.921875</v>
      </c>
      <c r="E5633" s="16">
        <v>21755.228515625</v>
      </c>
      <c r="F5633" s="16">
        <v>37043.75390625</v>
      </c>
    </row>
    <row r="5634" spans="1:6" x14ac:dyDescent="0.2">
      <c r="A5634" t="s">
        <v>83</v>
      </c>
      <c r="B5634">
        <v>2006</v>
      </c>
      <c r="C5634" s="16">
        <v>180203.53125</v>
      </c>
      <c r="D5634" s="16">
        <v>93615.71875</v>
      </c>
      <c r="E5634" s="16">
        <v>22659.80078125</v>
      </c>
      <c r="F5634" s="16">
        <v>38435.4375</v>
      </c>
    </row>
    <row r="5635" spans="1:6" x14ac:dyDescent="0.2">
      <c r="A5635" t="s">
        <v>83</v>
      </c>
      <c r="B5635">
        <v>2007</v>
      </c>
      <c r="C5635" s="16">
        <v>187623.953125</v>
      </c>
      <c r="D5635" s="16">
        <v>98094</v>
      </c>
      <c r="E5635" s="16">
        <v>23206.1171875</v>
      </c>
      <c r="F5635" s="16">
        <v>40488.41796875</v>
      </c>
    </row>
    <row r="5636" spans="1:6" x14ac:dyDescent="0.2">
      <c r="A5636" t="s">
        <v>83</v>
      </c>
      <c r="B5636">
        <v>2008</v>
      </c>
      <c r="C5636" s="16">
        <v>187838.21875</v>
      </c>
      <c r="D5636" s="16">
        <v>94819.953125</v>
      </c>
      <c r="E5636" s="16">
        <v>23931.337890625</v>
      </c>
      <c r="F5636" s="16">
        <v>42069.37890625</v>
      </c>
    </row>
    <row r="5637" spans="1:6" x14ac:dyDescent="0.2">
      <c r="A5637" t="s">
        <v>83</v>
      </c>
      <c r="B5637">
        <v>2009</v>
      </c>
      <c r="C5637" s="16">
        <v>172519.71875</v>
      </c>
      <c r="D5637" s="16">
        <v>82603.6640625</v>
      </c>
      <c r="E5637" s="16">
        <v>18725.46484375</v>
      </c>
      <c r="F5637" s="16">
        <v>42066.0390625</v>
      </c>
    </row>
    <row r="5638" spans="1:6" x14ac:dyDescent="0.2">
      <c r="A5638" t="s">
        <v>83</v>
      </c>
      <c r="B5638">
        <v>2010</v>
      </c>
      <c r="C5638" s="16">
        <v>170794.546875</v>
      </c>
      <c r="D5638" s="16">
        <v>90547.1796875</v>
      </c>
      <c r="E5638" s="16">
        <v>18395.70703125</v>
      </c>
      <c r="F5638" s="16">
        <v>42504.93359375</v>
      </c>
    </row>
    <row r="5639" spans="1:6" x14ac:dyDescent="0.2">
      <c r="A5639" t="s">
        <v>83</v>
      </c>
      <c r="B5639">
        <v>2011</v>
      </c>
      <c r="C5639" s="16">
        <v>171404.921875</v>
      </c>
      <c r="D5639" s="16">
        <v>91033.28125</v>
      </c>
      <c r="E5639" s="16">
        <v>19430.462890625</v>
      </c>
      <c r="F5639" s="16">
        <v>42280.203125</v>
      </c>
    </row>
    <row r="5640" spans="1:6" x14ac:dyDescent="0.2">
      <c r="A5640" t="s">
        <v>83</v>
      </c>
      <c r="B5640">
        <v>2012</v>
      </c>
      <c r="C5640" s="16">
        <v>157582.28125</v>
      </c>
      <c r="D5640" s="16">
        <v>84153.2109375</v>
      </c>
      <c r="E5640" s="16">
        <v>14273.3193359375</v>
      </c>
      <c r="F5640" s="16">
        <v>42788.87890625</v>
      </c>
    </row>
    <row r="5641" spans="1:6" x14ac:dyDescent="0.2">
      <c r="A5641" t="s">
        <v>83</v>
      </c>
      <c r="B5641">
        <v>2013</v>
      </c>
      <c r="C5641" s="16">
        <v>144776.296875</v>
      </c>
      <c r="D5641" s="16">
        <v>79033.4296875</v>
      </c>
      <c r="E5641" s="16">
        <v>11058.1513671875</v>
      </c>
      <c r="F5641" s="16">
        <v>43611.76171875</v>
      </c>
    </row>
    <row r="5642" spans="1:6" x14ac:dyDescent="0.2">
      <c r="A5642" t="s">
        <v>83</v>
      </c>
      <c r="B5642">
        <v>2014</v>
      </c>
      <c r="C5642" s="16">
        <v>135464.890625</v>
      </c>
      <c r="D5642" s="16">
        <v>80593.7890625</v>
      </c>
      <c r="E5642" s="16">
        <v>12213.46875</v>
      </c>
      <c r="F5642" s="16">
        <v>45308.4140625</v>
      </c>
    </row>
    <row r="5643" spans="1:6" x14ac:dyDescent="0.2">
      <c r="A5643" t="s">
        <v>83</v>
      </c>
      <c r="B5643">
        <v>2015</v>
      </c>
      <c r="C5643" s="16">
        <v>134824.875</v>
      </c>
      <c r="D5643" s="16">
        <v>83003.9609375</v>
      </c>
      <c r="E5643" s="16">
        <v>15164.5068359375</v>
      </c>
      <c r="F5643" s="16">
        <v>48842.8515625</v>
      </c>
    </row>
    <row r="5644" spans="1:6" x14ac:dyDescent="0.2">
      <c r="A5644" t="s">
        <v>83</v>
      </c>
      <c r="B5644">
        <v>2016</v>
      </c>
      <c r="C5644" s="16">
        <v>137720.15625</v>
      </c>
      <c r="D5644" s="16">
        <v>86551.3984375</v>
      </c>
      <c r="E5644" s="16">
        <v>19255.673828125</v>
      </c>
      <c r="F5644" s="16">
        <v>49097.96875</v>
      </c>
    </row>
    <row r="5645" spans="1:6" x14ac:dyDescent="0.2">
      <c r="A5645" t="s">
        <v>83</v>
      </c>
      <c r="B5645">
        <v>2017</v>
      </c>
      <c r="C5645" s="16">
        <v>140659.46875</v>
      </c>
      <c r="D5645" s="16">
        <v>89470.4140625</v>
      </c>
      <c r="E5645" s="16">
        <v>25848.978515625</v>
      </c>
      <c r="F5645" s="16">
        <v>50295.8359375</v>
      </c>
    </row>
    <row r="5646" spans="1:6" x14ac:dyDescent="0.2">
      <c r="A5646" t="s">
        <v>84</v>
      </c>
      <c r="B5646">
        <v>1950</v>
      </c>
    </row>
    <row r="5647" spans="1:6" x14ac:dyDescent="0.2">
      <c r="A5647" t="s">
        <v>84</v>
      </c>
      <c r="B5647">
        <v>1951</v>
      </c>
    </row>
    <row r="5648" spans="1:6" x14ac:dyDescent="0.2">
      <c r="A5648" t="s">
        <v>84</v>
      </c>
      <c r="B5648">
        <v>1952</v>
      </c>
    </row>
    <row r="5649" spans="1:6" x14ac:dyDescent="0.2">
      <c r="A5649" t="s">
        <v>84</v>
      </c>
      <c r="B5649">
        <v>1953</v>
      </c>
      <c r="C5649" s="16">
        <v>29.475818634033203</v>
      </c>
      <c r="D5649" s="16">
        <v>10.471692085266113</v>
      </c>
      <c r="E5649" s="16">
        <v>2.9791488647460938</v>
      </c>
      <c r="F5649" s="16">
        <v>0</v>
      </c>
    </row>
    <row r="5650" spans="1:6" x14ac:dyDescent="0.2">
      <c r="A5650" t="s">
        <v>84</v>
      </c>
      <c r="B5650">
        <v>1954</v>
      </c>
      <c r="C5650" s="16">
        <v>35.521450042724609</v>
      </c>
      <c r="D5650" s="16">
        <v>13.679509162902832</v>
      </c>
      <c r="E5650" s="16">
        <v>3.8013923168182373</v>
      </c>
      <c r="F5650" s="16">
        <v>0</v>
      </c>
    </row>
    <row r="5651" spans="1:6" x14ac:dyDescent="0.2">
      <c r="A5651" t="s">
        <v>84</v>
      </c>
      <c r="B5651">
        <v>1955</v>
      </c>
      <c r="C5651" s="16">
        <v>44.718616485595703</v>
      </c>
      <c r="D5651" s="16">
        <v>19.362140655517578</v>
      </c>
      <c r="E5651" s="16">
        <v>5.2945952415466309</v>
      </c>
      <c r="F5651" s="16">
        <v>0</v>
      </c>
    </row>
    <row r="5652" spans="1:6" x14ac:dyDescent="0.2">
      <c r="A5652" t="s">
        <v>84</v>
      </c>
      <c r="B5652">
        <v>1956</v>
      </c>
      <c r="C5652" s="16">
        <v>67.226341247558594</v>
      </c>
      <c r="D5652" s="16">
        <v>39.867671966552734</v>
      </c>
      <c r="E5652" s="16">
        <v>10.455745697021484</v>
      </c>
      <c r="F5652" s="16">
        <v>0</v>
      </c>
    </row>
    <row r="5653" spans="1:6" x14ac:dyDescent="0.2">
      <c r="A5653" t="s">
        <v>84</v>
      </c>
      <c r="B5653">
        <v>1957</v>
      </c>
      <c r="C5653" s="16">
        <v>88.323043823242188</v>
      </c>
      <c r="D5653" s="16">
        <v>58.333774566650391</v>
      </c>
      <c r="E5653" s="16">
        <v>14.974101066589355</v>
      </c>
      <c r="F5653" s="16">
        <v>0</v>
      </c>
    </row>
    <row r="5654" spans="1:6" x14ac:dyDescent="0.2">
      <c r="A5654" t="s">
        <v>84</v>
      </c>
      <c r="B5654">
        <v>1958</v>
      </c>
      <c r="C5654" s="16">
        <v>82.899650573730469</v>
      </c>
      <c r="D5654" s="16">
        <v>48.285907745361328</v>
      </c>
      <c r="E5654" s="16">
        <v>12.602994918823242</v>
      </c>
      <c r="F5654" s="16">
        <v>0</v>
      </c>
    </row>
    <row r="5655" spans="1:6" x14ac:dyDescent="0.2">
      <c r="A5655" t="s">
        <v>84</v>
      </c>
      <c r="B5655">
        <v>1959</v>
      </c>
      <c r="C5655" s="16">
        <v>82.5577392578125</v>
      </c>
      <c r="D5655" s="16">
        <v>46.982223510742188</v>
      </c>
      <c r="E5655" s="16">
        <v>12.149501800537109</v>
      </c>
      <c r="F5655" s="16">
        <v>0</v>
      </c>
    </row>
    <row r="5656" spans="1:6" x14ac:dyDescent="0.2">
      <c r="A5656" t="s">
        <v>84</v>
      </c>
      <c r="B5656">
        <v>1960</v>
      </c>
      <c r="C5656" s="16">
        <v>86.849372863769531</v>
      </c>
      <c r="D5656" s="16">
        <v>47.006740570068359</v>
      </c>
      <c r="E5656" s="16">
        <v>12.03154468536377</v>
      </c>
      <c r="F5656" s="16">
        <v>0</v>
      </c>
    </row>
    <row r="5657" spans="1:6" x14ac:dyDescent="0.2">
      <c r="A5657" t="s">
        <v>84</v>
      </c>
      <c r="B5657">
        <v>1961</v>
      </c>
      <c r="C5657" s="16">
        <v>89.838310241699219</v>
      </c>
      <c r="D5657" s="16">
        <v>46.863914489746094</v>
      </c>
      <c r="E5657" s="16">
        <v>11.954411506652832</v>
      </c>
      <c r="F5657" s="16">
        <v>3.6548785865306854E-2</v>
      </c>
    </row>
    <row r="5658" spans="1:6" x14ac:dyDescent="0.2">
      <c r="A5658" t="s">
        <v>84</v>
      </c>
      <c r="B5658">
        <v>1962</v>
      </c>
      <c r="C5658" s="16">
        <v>89.683631896972656</v>
      </c>
      <c r="D5658" s="16">
        <v>44.729591369628906</v>
      </c>
      <c r="E5658" s="16">
        <v>11.405612945556641</v>
      </c>
      <c r="F5658" s="16">
        <v>6.8829789757728577E-2</v>
      </c>
    </row>
    <row r="5659" spans="1:6" x14ac:dyDescent="0.2">
      <c r="A5659" t="s">
        <v>84</v>
      </c>
      <c r="B5659">
        <v>1963</v>
      </c>
      <c r="C5659" s="16">
        <v>88.379035949707031</v>
      </c>
      <c r="D5659" s="16">
        <v>40.492706298828125</v>
      </c>
      <c r="E5659" s="16">
        <v>11.312914848327637</v>
      </c>
      <c r="F5659" s="16">
        <v>9.1951310634613037E-2</v>
      </c>
    </row>
    <row r="5660" spans="1:6" x14ac:dyDescent="0.2">
      <c r="A5660" t="s">
        <v>84</v>
      </c>
      <c r="B5660">
        <v>1964</v>
      </c>
      <c r="C5660" s="16">
        <v>102.23113250732422</v>
      </c>
      <c r="D5660" s="16">
        <v>52.373020172119141</v>
      </c>
      <c r="E5660" s="16">
        <v>14.972570419311523</v>
      </c>
      <c r="F5660" s="16">
        <v>0.15797209739685059</v>
      </c>
    </row>
    <row r="5661" spans="1:6" x14ac:dyDescent="0.2">
      <c r="A5661" t="s">
        <v>84</v>
      </c>
      <c r="B5661">
        <v>1965</v>
      </c>
      <c r="C5661" s="16">
        <v>107.41976165771484</v>
      </c>
      <c r="D5661" s="16">
        <v>55.470230102539063</v>
      </c>
      <c r="E5661" s="16">
        <v>17.862607955932617</v>
      </c>
      <c r="F5661" s="16">
        <v>0.20420975983142853</v>
      </c>
    </row>
    <row r="5662" spans="1:6" x14ac:dyDescent="0.2">
      <c r="A5662" t="s">
        <v>84</v>
      </c>
      <c r="B5662">
        <v>1966</v>
      </c>
      <c r="C5662" s="16">
        <v>125.19642639160156</v>
      </c>
      <c r="D5662" s="16">
        <v>67.868896484375</v>
      </c>
      <c r="E5662" s="16">
        <v>22.385564804077148</v>
      </c>
      <c r="F5662" s="16">
        <v>0.30153557658195496</v>
      </c>
    </row>
    <row r="5663" spans="1:6" x14ac:dyDescent="0.2">
      <c r="A5663" t="s">
        <v>84</v>
      </c>
      <c r="B5663">
        <v>1967</v>
      </c>
      <c r="C5663" s="16">
        <v>139.12045288085938</v>
      </c>
      <c r="D5663" s="16">
        <v>75.610649108886719</v>
      </c>
      <c r="E5663" s="16">
        <v>24.110616683959961</v>
      </c>
      <c r="F5663" s="16">
        <v>0.40264827013015747</v>
      </c>
    </row>
    <row r="5664" spans="1:6" x14ac:dyDescent="0.2">
      <c r="A5664" t="s">
        <v>84</v>
      </c>
      <c r="B5664">
        <v>1968</v>
      </c>
      <c r="C5664" s="16">
        <v>173.11647033691406</v>
      </c>
      <c r="D5664" s="16">
        <v>102.63349914550781</v>
      </c>
      <c r="E5664" s="16">
        <v>33.279151916503906</v>
      </c>
      <c r="F5664" s="16">
        <v>0.59280210733413696</v>
      </c>
    </row>
    <row r="5665" spans="1:6" x14ac:dyDescent="0.2">
      <c r="A5665" t="s">
        <v>84</v>
      </c>
      <c r="B5665">
        <v>1969</v>
      </c>
      <c r="C5665" s="16">
        <v>189.0687255859375</v>
      </c>
      <c r="D5665" s="16">
        <v>113.77500152587891</v>
      </c>
      <c r="E5665" s="16">
        <v>39.463760375976563</v>
      </c>
      <c r="F5665" s="16">
        <v>0.73393714427947998</v>
      </c>
    </row>
    <row r="5666" spans="1:6" x14ac:dyDescent="0.2">
      <c r="A5666" t="s">
        <v>84</v>
      </c>
      <c r="B5666">
        <v>1970</v>
      </c>
      <c r="C5666" s="16">
        <v>207.12249755859375</v>
      </c>
      <c r="D5666" s="16">
        <v>114.14412689208984</v>
      </c>
      <c r="E5666" s="16">
        <v>40.828834533691406</v>
      </c>
      <c r="F5666" s="16">
        <v>0.80109405517578125</v>
      </c>
    </row>
    <row r="5667" spans="1:6" x14ac:dyDescent="0.2">
      <c r="A5667" t="s">
        <v>84</v>
      </c>
      <c r="B5667">
        <v>1971</v>
      </c>
      <c r="C5667" s="16">
        <v>190.09284973144531</v>
      </c>
      <c r="D5667" s="16">
        <v>118.81169128417969</v>
      </c>
      <c r="E5667" s="16">
        <v>42.011653900146484</v>
      </c>
      <c r="F5667" s="16">
        <v>0.91162103414535522</v>
      </c>
    </row>
    <row r="5668" spans="1:6" x14ac:dyDescent="0.2">
      <c r="A5668" t="s">
        <v>84</v>
      </c>
      <c r="B5668">
        <v>1972</v>
      </c>
      <c r="C5668" s="16">
        <v>194.95521545410156</v>
      </c>
      <c r="D5668" s="16">
        <v>121.20782470703125</v>
      </c>
      <c r="E5668" s="16">
        <v>45.348140716552734</v>
      </c>
      <c r="F5668" s="16">
        <v>0.99006325006484985</v>
      </c>
    </row>
    <row r="5669" spans="1:6" x14ac:dyDescent="0.2">
      <c r="A5669" t="s">
        <v>84</v>
      </c>
      <c r="B5669">
        <v>1973</v>
      </c>
      <c r="C5669" s="16">
        <v>229.11732482910156</v>
      </c>
      <c r="D5669" s="16">
        <v>166.5565185546875</v>
      </c>
      <c r="E5669" s="16">
        <v>45.791847229003906</v>
      </c>
      <c r="F5669" s="16">
        <v>1.4815701246261597</v>
      </c>
    </row>
    <row r="5670" spans="1:6" x14ac:dyDescent="0.2">
      <c r="A5670" t="s">
        <v>84</v>
      </c>
      <c r="B5670">
        <v>1974</v>
      </c>
      <c r="C5670" s="16">
        <v>259.12710571289063</v>
      </c>
      <c r="D5670" s="16">
        <v>156.81956481933594</v>
      </c>
      <c r="E5670" s="16">
        <v>55.194915771484375</v>
      </c>
      <c r="F5670" s="16">
        <v>1.4540822505950928</v>
      </c>
    </row>
    <row r="5671" spans="1:6" x14ac:dyDescent="0.2">
      <c r="A5671" t="s">
        <v>84</v>
      </c>
      <c r="B5671">
        <v>1975</v>
      </c>
      <c r="C5671" s="16">
        <v>297.37356567382813</v>
      </c>
      <c r="D5671" s="16">
        <v>210.54841613769531</v>
      </c>
      <c r="E5671" s="16">
        <v>92.590644836425781</v>
      </c>
      <c r="F5671" s="16">
        <v>1.9431005716323853</v>
      </c>
    </row>
    <row r="5672" spans="1:6" x14ac:dyDescent="0.2">
      <c r="A5672" t="s">
        <v>84</v>
      </c>
      <c r="B5672">
        <v>1976</v>
      </c>
      <c r="C5672" s="16">
        <v>245.98298645019531</v>
      </c>
      <c r="D5672" s="16">
        <v>147.35206604003906</v>
      </c>
      <c r="E5672" s="16">
        <v>50.848838806152344</v>
      </c>
      <c r="F5672" s="16">
        <v>1.3328973054885864</v>
      </c>
    </row>
    <row r="5673" spans="1:6" x14ac:dyDescent="0.2">
      <c r="A5673" t="s">
        <v>84</v>
      </c>
      <c r="B5673">
        <v>1977</v>
      </c>
      <c r="C5673" s="16">
        <v>217.58277893066406</v>
      </c>
      <c r="D5673" s="16">
        <v>92.471183776855469</v>
      </c>
      <c r="E5673" s="16">
        <v>34.604473114013672</v>
      </c>
      <c r="F5673" s="16">
        <v>0.74555456638336182</v>
      </c>
    </row>
    <row r="5674" spans="1:6" x14ac:dyDescent="0.2">
      <c r="A5674" t="s">
        <v>84</v>
      </c>
      <c r="B5674">
        <v>1978</v>
      </c>
      <c r="C5674" s="16">
        <v>298.26296997070313</v>
      </c>
      <c r="D5674" s="16">
        <v>130.83088684082031</v>
      </c>
      <c r="E5674" s="16">
        <v>62.890045166015625</v>
      </c>
      <c r="F5674" s="16">
        <v>1.0691854953765869</v>
      </c>
    </row>
    <row r="5675" spans="1:6" x14ac:dyDescent="0.2">
      <c r="A5675" t="s">
        <v>84</v>
      </c>
      <c r="B5675">
        <v>1979</v>
      </c>
      <c r="C5675" s="16">
        <v>388.98712158203125</v>
      </c>
      <c r="D5675" s="16">
        <v>218.33877563476563</v>
      </c>
      <c r="E5675" s="16">
        <v>130.22764587402344</v>
      </c>
      <c r="F5675" s="16">
        <v>1.7789818048477173</v>
      </c>
    </row>
    <row r="5676" spans="1:6" x14ac:dyDescent="0.2">
      <c r="A5676" t="s">
        <v>84</v>
      </c>
      <c r="B5676">
        <v>1980</v>
      </c>
      <c r="C5676" s="16">
        <v>357.26333618164063</v>
      </c>
      <c r="D5676" s="16">
        <v>225.467529296875</v>
      </c>
      <c r="E5676" s="16">
        <v>97.821907043457031</v>
      </c>
      <c r="F5676" s="16">
        <v>1.4595062732696533</v>
      </c>
    </row>
    <row r="5677" spans="1:6" x14ac:dyDescent="0.2">
      <c r="A5677" t="s">
        <v>84</v>
      </c>
      <c r="B5677">
        <v>1981</v>
      </c>
      <c r="C5677" s="16">
        <v>451.14999389648438</v>
      </c>
      <c r="D5677" s="16">
        <v>349.36557006835938</v>
      </c>
      <c r="E5677" s="16">
        <v>139.4649658203125</v>
      </c>
      <c r="F5677" s="16">
        <v>2.7401118278503418</v>
      </c>
    </row>
    <row r="5678" spans="1:6" x14ac:dyDescent="0.2">
      <c r="A5678" t="s">
        <v>84</v>
      </c>
      <c r="B5678">
        <v>1982</v>
      </c>
      <c r="C5678" s="16">
        <v>581.998291015625</v>
      </c>
      <c r="D5678" s="16">
        <v>397.56637573242188</v>
      </c>
      <c r="E5678" s="16">
        <v>171.21269226074219</v>
      </c>
      <c r="F5678" s="16">
        <v>3.4352834224700928</v>
      </c>
    </row>
    <row r="5679" spans="1:6" x14ac:dyDescent="0.2">
      <c r="A5679" t="s">
        <v>84</v>
      </c>
      <c r="B5679">
        <v>1983</v>
      </c>
      <c r="C5679" s="16">
        <v>737.9488525390625</v>
      </c>
      <c r="D5679" s="16">
        <v>498.14627075195313</v>
      </c>
      <c r="E5679" s="16">
        <v>178.68714904785156</v>
      </c>
      <c r="F5679" s="16">
        <v>4.7836532592773438</v>
      </c>
    </row>
    <row r="5680" spans="1:6" x14ac:dyDescent="0.2">
      <c r="A5680" t="s">
        <v>84</v>
      </c>
      <c r="B5680">
        <v>1984</v>
      </c>
      <c r="C5680" s="16">
        <v>989.36749267578125</v>
      </c>
      <c r="D5680" s="16">
        <v>655.6973876953125</v>
      </c>
      <c r="E5680" s="16">
        <v>303.78018188476563</v>
      </c>
      <c r="F5680" s="16">
        <v>8.5430202484130859</v>
      </c>
    </row>
    <row r="5681" spans="1:6" x14ac:dyDescent="0.2">
      <c r="A5681" t="s">
        <v>84</v>
      </c>
      <c r="B5681">
        <v>1985</v>
      </c>
      <c r="C5681" s="16">
        <v>1189.6407470703125</v>
      </c>
      <c r="D5681" s="16">
        <v>903.7032470703125</v>
      </c>
      <c r="E5681" s="16">
        <v>554.626953125</v>
      </c>
      <c r="F5681" s="16">
        <v>10.414225578308105</v>
      </c>
    </row>
    <row r="5682" spans="1:6" x14ac:dyDescent="0.2">
      <c r="A5682" t="s">
        <v>84</v>
      </c>
      <c r="B5682">
        <v>1986</v>
      </c>
      <c r="C5682" s="16">
        <v>1218.9937744140625</v>
      </c>
      <c r="D5682" s="16">
        <v>729.85748291015625</v>
      </c>
      <c r="E5682" s="16">
        <v>443.71218872070313</v>
      </c>
      <c r="F5682" s="16">
        <v>10.736743927001953</v>
      </c>
    </row>
    <row r="5683" spans="1:6" x14ac:dyDescent="0.2">
      <c r="A5683" t="s">
        <v>84</v>
      </c>
      <c r="B5683">
        <v>1987</v>
      </c>
      <c r="C5683" s="16">
        <v>1661.79345703125</v>
      </c>
      <c r="D5683" s="16">
        <v>1180.4400634765625</v>
      </c>
      <c r="E5683" s="16">
        <v>650.7286376953125</v>
      </c>
      <c r="F5683" s="16">
        <v>10.195239067077637</v>
      </c>
    </row>
    <row r="5684" spans="1:6" x14ac:dyDescent="0.2">
      <c r="A5684" t="s">
        <v>84</v>
      </c>
      <c r="B5684">
        <v>1988</v>
      </c>
      <c r="C5684" s="16">
        <v>2573.323486328125</v>
      </c>
      <c r="D5684" s="16">
        <v>1335.9398193359375</v>
      </c>
      <c r="E5684" s="16">
        <v>886.94024658203125</v>
      </c>
      <c r="F5684" s="16">
        <v>12.076957702636719</v>
      </c>
    </row>
    <row r="5685" spans="1:6" x14ac:dyDescent="0.2">
      <c r="A5685" t="s">
        <v>84</v>
      </c>
      <c r="B5685">
        <v>1989</v>
      </c>
      <c r="C5685" s="16">
        <v>3361.489501953125</v>
      </c>
      <c r="D5685" s="16">
        <v>2002.9013671875</v>
      </c>
      <c r="E5685" s="16">
        <v>1078.31640625</v>
      </c>
      <c r="F5685" s="16">
        <v>18.768650054931641</v>
      </c>
    </row>
    <row r="5686" spans="1:6" x14ac:dyDescent="0.2">
      <c r="A5686" t="s">
        <v>84</v>
      </c>
      <c r="B5686">
        <v>1990</v>
      </c>
      <c r="C5686" s="16">
        <v>3549.6064453125</v>
      </c>
      <c r="D5686" s="16">
        <v>2817.346923828125</v>
      </c>
      <c r="E5686" s="16">
        <v>1872.94482421875</v>
      </c>
      <c r="F5686" s="16">
        <v>24.003330230712891</v>
      </c>
    </row>
    <row r="5687" spans="1:6" x14ac:dyDescent="0.2">
      <c r="A5687" t="s">
        <v>84</v>
      </c>
      <c r="B5687">
        <v>1991</v>
      </c>
      <c r="C5687" s="16">
        <v>4702.05615234375</v>
      </c>
      <c r="D5687" s="16">
        <v>3234.686767578125</v>
      </c>
      <c r="E5687" s="16">
        <v>3713.2451171875</v>
      </c>
      <c r="F5687" s="16">
        <v>35.933040618896484</v>
      </c>
    </row>
    <row r="5688" spans="1:6" x14ac:dyDescent="0.2">
      <c r="A5688" t="s">
        <v>84</v>
      </c>
      <c r="B5688">
        <v>1992</v>
      </c>
      <c r="C5688" s="16">
        <v>7412.37109375</v>
      </c>
      <c r="D5688" s="16">
        <v>5803.599609375</v>
      </c>
      <c r="E5688" s="16">
        <v>10345.146484375</v>
      </c>
      <c r="F5688" s="16">
        <v>111.36003112792969</v>
      </c>
    </row>
    <row r="5689" spans="1:6" x14ac:dyDescent="0.2">
      <c r="A5689" t="s">
        <v>84</v>
      </c>
      <c r="B5689">
        <v>1993</v>
      </c>
      <c r="C5689" s="16">
        <v>10722.193359375</v>
      </c>
      <c r="D5689" s="16">
        <v>7557.9130859375</v>
      </c>
      <c r="E5689" s="16">
        <v>14911.216796875</v>
      </c>
      <c r="F5689" s="16">
        <v>193.67640686035156</v>
      </c>
    </row>
    <row r="5690" spans="1:6" x14ac:dyDescent="0.2">
      <c r="A5690" t="s">
        <v>84</v>
      </c>
      <c r="B5690">
        <v>1994</v>
      </c>
      <c r="C5690" s="16">
        <v>13457.810546875</v>
      </c>
      <c r="D5690" s="16">
        <v>10669.9736328125</v>
      </c>
      <c r="E5690" s="16">
        <v>18701.408203125</v>
      </c>
      <c r="F5690" s="16">
        <v>303.80728149414063</v>
      </c>
    </row>
    <row r="5691" spans="1:6" x14ac:dyDescent="0.2">
      <c r="A5691" t="s">
        <v>84</v>
      </c>
      <c r="B5691">
        <v>1995</v>
      </c>
      <c r="C5691" s="16">
        <v>27914.4765625</v>
      </c>
      <c r="D5691" s="16">
        <v>10439.8623046875</v>
      </c>
      <c r="E5691" s="16">
        <v>18887.75</v>
      </c>
      <c r="F5691" s="16">
        <v>353.91015625</v>
      </c>
    </row>
    <row r="5692" spans="1:6" x14ac:dyDescent="0.2">
      <c r="A5692" t="s">
        <v>84</v>
      </c>
      <c r="B5692">
        <v>1996</v>
      </c>
      <c r="C5692" s="16">
        <v>33627.1328125</v>
      </c>
      <c r="D5692" s="16">
        <v>13020.7080078125</v>
      </c>
      <c r="E5692" s="16">
        <v>22440.103515625</v>
      </c>
      <c r="F5692" s="16">
        <v>489.05667114257813</v>
      </c>
    </row>
    <row r="5693" spans="1:6" x14ac:dyDescent="0.2">
      <c r="A5693" t="s">
        <v>84</v>
      </c>
      <c r="B5693">
        <v>1997</v>
      </c>
      <c r="C5693" s="16">
        <v>38390.3203125</v>
      </c>
      <c r="D5693" s="16">
        <v>13680.3671875</v>
      </c>
      <c r="E5693" s="16">
        <v>23395.068359375</v>
      </c>
      <c r="F5693" s="16">
        <v>575.24249267578125</v>
      </c>
    </row>
    <row r="5694" spans="1:6" x14ac:dyDescent="0.2">
      <c r="A5694" t="s">
        <v>84</v>
      </c>
      <c r="B5694">
        <v>1998</v>
      </c>
      <c r="C5694" s="16">
        <v>36291.2734375</v>
      </c>
      <c r="D5694" s="16">
        <v>14457.5771484375</v>
      </c>
      <c r="E5694" s="16">
        <v>20820.96875</v>
      </c>
      <c r="F5694" s="16">
        <v>608.178955078125</v>
      </c>
    </row>
    <row r="5695" spans="1:6" x14ac:dyDescent="0.2">
      <c r="A5695" t="s">
        <v>84</v>
      </c>
      <c r="B5695">
        <v>1999</v>
      </c>
      <c r="C5695" s="16">
        <v>38742.29296875</v>
      </c>
      <c r="D5695" s="16">
        <v>14516.75390625</v>
      </c>
      <c r="E5695" s="16">
        <v>19325.19140625</v>
      </c>
      <c r="F5695" s="16">
        <v>641.760009765625</v>
      </c>
    </row>
    <row r="5696" spans="1:6" x14ac:dyDescent="0.2">
      <c r="A5696" t="s">
        <v>84</v>
      </c>
      <c r="B5696">
        <v>2000</v>
      </c>
      <c r="C5696" s="16">
        <v>46528.375</v>
      </c>
      <c r="D5696" s="16">
        <v>21569.8984375</v>
      </c>
      <c r="E5696" s="16">
        <v>20830.26171875</v>
      </c>
      <c r="F5696" s="16">
        <v>895.2830810546875</v>
      </c>
    </row>
    <row r="5697" spans="1:6" x14ac:dyDescent="0.2">
      <c r="A5697" t="s">
        <v>84</v>
      </c>
      <c r="B5697">
        <v>2001</v>
      </c>
      <c r="C5697" s="16">
        <v>52416.41015625</v>
      </c>
      <c r="D5697" s="16">
        <v>34343.33984375</v>
      </c>
      <c r="E5697" s="16">
        <v>21153.37109375</v>
      </c>
      <c r="F5697" s="16">
        <v>936.729248046875</v>
      </c>
    </row>
    <row r="5698" spans="1:6" x14ac:dyDescent="0.2">
      <c r="A5698" t="s">
        <v>84</v>
      </c>
      <c r="B5698">
        <v>2002</v>
      </c>
      <c r="C5698" s="16">
        <v>56910.296875</v>
      </c>
      <c r="D5698" s="16">
        <v>48388.671875</v>
      </c>
      <c r="E5698" s="16">
        <v>21649.220703125</v>
      </c>
      <c r="F5698" s="16">
        <v>916.81768798828125</v>
      </c>
    </row>
    <row r="5699" spans="1:6" x14ac:dyDescent="0.2">
      <c r="A5699" t="s">
        <v>84</v>
      </c>
      <c r="B5699">
        <v>2003</v>
      </c>
      <c r="C5699" s="16">
        <v>66926.5</v>
      </c>
      <c r="D5699" s="16">
        <v>52051.875</v>
      </c>
      <c r="E5699" s="16">
        <v>21960.126953125</v>
      </c>
      <c r="F5699" s="16">
        <v>1085.9044189453125</v>
      </c>
    </row>
    <row r="5700" spans="1:6" x14ac:dyDescent="0.2">
      <c r="A5700" t="s">
        <v>84</v>
      </c>
      <c r="B5700">
        <v>2004</v>
      </c>
      <c r="C5700" s="16">
        <v>75401.203125</v>
      </c>
      <c r="D5700" s="16">
        <v>72720.703125</v>
      </c>
      <c r="E5700" s="16">
        <v>14979.6455078125</v>
      </c>
      <c r="F5700" s="16">
        <v>1071.359619140625</v>
      </c>
    </row>
    <row r="5701" spans="1:6" x14ac:dyDescent="0.2">
      <c r="A5701" t="s">
        <v>84</v>
      </c>
      <c r="B5701">
        <v>2005</v>
      </c>
      <c r="C5701" s="16">
        <v>89222.8203125</v>
      </c>
      <c r="D5701" s="16">
        <v>78807.15625</v>
      </c>
      <c r="E5701" s="16">
        <v>14850.3681640625</v>
      </c>
      <c r="F5701" s="16">
        <v>4340.2021484375</v>
      </c>
    </row>
    <row r="5702" spans="1:6" x14ac:dyDescent="0.2">
      <c r="A5702" t="s">
        <v>84</v>
      </c>
      <c r="B5702">
        <v>2006</v>
      </c>
      <c r="C5702" s="16">
        <v>96220.578125</v>
      </c>
      <c r="D5702" s="16">
        <v>99418.8984375</v>
      </c>
      <c r="E5702" s="16">
        <v>20266.435546875</v>
      </c>
      <c r="F5702" s="16">
        <v>4222.603515625</v>
      </c>
    </row>
    <row r="5703" spans="1:6" x14ac:dyDescent="0.2">
      <c r="A5703" t="s">
        <v>84</v>
      </c>
      <c r="B5703">
        <v>2007</v>
      </c>
      <c r="C5703" s="16">
        <v>102457.53125</v>
      </c>
      <c r="D5703" s="16">
        <v>102102.5078125</v>
      </c>
      <c r="E5703" s="16">
        <v>21408.923828125</v>
      </c>
      <c r="F5703" s="16">
        <v>5422.5947265625</v>
      </c>
    </row>
    <row r="5704" spans="1:6" x14ac:dyDescent="0.2">
      <c r="A5704" t="s">
        <v>84</v>
      </c>
      <c r="B5704">
        <v>2008</v>
      </c>
      <c r="C5704" s="16">
        <v>111701.59375</v>
      </c>
      <c r="D5704" s="16">
        <v>102549.265625</v>
      </c>
      <c r="E5704" s="16">
        <v>18636.51953125</v>
      </c>
      <c r="F5704" s="16">
        <v>6178.8388671875</v>
      </c>
    </row>
    <row r="5705" spans="1:6" x14ac:dyDescent="0.2">
      <c r="A5705" t="s">
        <v>84</v>
      </c>
      <c r="B5705">
        <v>2009</v>
      </c>
      <c r="C5705" s="16">
        <v>111040.1171875</v>
      </c>
      <c r="D5705" s="16">
        <v>89744.46875</v>
      </c>
      <c r="E5705" s="16">
        <v>15544.95703125</v>
      </c>
      <c r="F5705" s="16">
        <v>5867.11279296875</v>
      </c>
    </row>
    <row r="5706" spans="1:6" x14ac:dyDescent="0.2">
      <c r="A5706" t="s">
        <v>84</v>
      </c>
      <c r="B5706">
        <v>2010</v>
      </c>
      <c r="C5706" s="16">
        <v>117886.6640625</v>
      </c>
      <c r="D5706" s="16">
        <v>89280.796875</v>
      </c>
      <c r="E5706" s="16">
        <v>16211.4423828125</v>
      </c>
      <c r="F5706" s="16">
        <v>6029.3330078125</v>
      </c>
    </row>
    <row r="5707" spans="1:6" x14ac:dyDescent="0.2">
      <c r="A5707" t="s">
        <v>84</v>
      </c>
      <c r="B5707">
        <v>2011</v>
      </c>
      <c r="C5707" s="16">
        <v>130435.984375</v>
      </c>
      <c r="D5707" s="16">
        <v>101946.5390625</v>
      </c>
      <c r="E5707" s="16">
        <v>20913.751953125</v>
      </c>
      <c r="F5707" s="16">
        <v>6537.23193359375</v>
      </c>
    </row>
    <row r="5708" spans="1:6" x14ac:dyDescent="0.2">
      <c r="A5708" t="s">
        <v>84</v>
      </c>
      <c r="B5708">
        <v>2012</v>
      </c>
      <c r="C5708" s="16">
        <v>133878.34375</v>
      </c>
      <c r="D5708" s="16">
        <v>97919.453125</v>
      </c>
      <c r="E5708" s="16">
        <v>21286.4140625</v>
      </c>
      <c r="F5708" s="16">
        <v>5009.22900390625</v>
      </c>
    </row>
    <row r="5709" spans="1:6" x14ac:dyDescent="0.2">
      <c r="A5709" t="s">
        <v>84</v>
      </c>
      <c r="B5709">
        <v>2013</v>
      </c>
      <c r="C5709" s="16">
        <v>152382.046875</v>
      </c>
      <c r="D5709" s="16">
        <v>118043.59375</v>
      </c>
      <c r="E5709" s="16">
        <v>23125.970703125</v>
      </c>
      <c r="F5709" s="16">
        <v>7002.71875</v>
      </c>
    </row>
    <row r="5710" spans="1:6" x14ac:dyDescent="0.2">
      <c r="A5710" t="s">
        <v>84</v>
      </c>
      <c r="B5710">
        <v>2014</v>
      </c>
      <c r="C5710" s="16">
        <v>169008.765625</v>
      </c>
      <c r="D5710" s="16">
        <v>133600.953125</v>
      </c>
      <c r="E5710" s="16">
        <v>27117.3828125</v>
      </c>
      <c r="F5710" s="16">
        <v>9775.333984375</v>
      </c>
    </row>
    <row r="5711" spans="1:6" x14ac:dyDescent="0.2">
      <c r="A5711" t="s">
        <v>84</v>
      </c>
      <c r="B5711">
        <v>2015</v>
      </c>
      <c r="C5711" s="16">
        <v>174649.1875</v>
      </c>
      <c r="D5711" s="16">
        <v>138059.6875</v>
      </c>
      <c r="E5711" s="16">
        <v>28022.384765625</v>
      </c>
      <c r="F5711" s="16">
        <v>10101.5712890625</v>
      </c>
    </row>
    <row r="5712" spans="1:6" x14ac:dyDescent="0.2">
      <c r="A5712" t="s">
        <v>84</v>
      </c>
      <c r="B5712">
        <v>2016</v>
      </c>
      <c r="C5712" s="16">
        <v>185777.375</v>
      </c>
      <c r="D5712" s="16">
        <v>146856.5</v>
      </c>
      <c r="E5712" s="16">
        <v>29807.900390625</v>
      </c>
      <c r="F5712" s="16">
        <v>10745.2177734375</v>
      </c>
    </row>
    <row r="5713" spans="1:6" x14ac:dyDescent="0.2">
      <c r="A5713" t="s">
        <v>84</v>
      </c>
      <c r="B5713">
        <v>2017</v>
      </c>
      <c r="C5713" s="16">
        <v>208800.25</v>
      </c>
      <c r="D5713" s="16">
        <v>165056</v>
      </c>
      <c r="E5713" s="16">
        <v>33501.90625</v>
      </c>
      <c r="F5713" s="16">
        <v>12076.841796875</v>
      </c>
    </row>
    <row r="5714" spans="1:6" x14ac:dyDescent="0.2">
      <c r="A5714" t="s">
        <v>85</v>
      </c>
      <c r="B5714">
        <v>1950</v>
      </c>
    </row>
    <row r="5715" spans="1:6" x14ac:dyDescent="0.2">
      <c r="A5715" t="s">
        <v>85</v>
      </c>
      <c r="B5715">
        <v>1951</v>
      </c>
    </row>
    <row r="5716" spans="1:6" x14ac:dyDescent="0.2">
      <c r="A5716" t="s">
        <v>85</v>
      </c>
      <c r="B5716">
        <v>1952</v>
      </c>
    </row>
    <row r="5717" spans="1:6" x14ac:dyDescent="0.2">
      <c r="A5717" t="s">
        <v>85</v>
      </c>
      <c r="B5717">
        <v>1953</v>
      </c>
    </row>
    <row r="5718" spans="1:6" x14ac:dyDescent="0.2">
      <c r="A5718" t="s">
        <v>85</v>
      </c>
      <c r="B5718">
        <v>1954</v>
      </c>
      <c r="C5718" s="16">
        <v>2.0387685298919678</v>
      </c>
      <c r="D5718" s="16">
        <v>2.373537540435791</v>
      </c>
      <c r="E5718" s="16">
        <v>2.4703798294067383</v>
      </c>
      <c r="F5718" s="16">
        <v>0</v>
      </c>
    </row>
    <row r="5719" spans="1:6" x14ac:dyDescent="0.2">
      <c r="A5719" t="s">
        <v>85</v>
      </c>
      <c r="B5719">
        <v>1955</v>
      </c>
      <c r="C5719" s="16">
        <v>1.3943706750869751</v>
      </c>
      <c r="D5719" s="16">
        <v>1.5121872425079346</v>
      </c>
      <c r="E5719" s="16">
        <v>1.5026628971099854</v>
      </c>
      <c r="F5719" s="16">
        <v>0</v>
      </c>
    </row>
    <row r="5720" spans="1:6" x14ac:dyDescent="0.2">
      <c r="A5720" t="s">
        <v>85</v>
      </c>
      <c r="B5720">
        <v>1956</v>
      </c>
      <c r="C5720" s="16">
        <v>4.9147329330444336</v>
      </c>
      <c r="D5720" s="16">
        <v>5.8665051460266113</v>
      </c>
      <c r="E5720" s="16">
        <v>6.2103919982910156</v>
      </c>
      <c r="F5720" s="16">
        <v>0</v>
      </c>
    </row>
    <row r="5721" spans="1:6" x14ac:dyDescent="0.2">
      <c r="A5721" t="s">
        <v>85</v>
      </c>
      <c r="B5721">
        <v>1957</v>
      </c>
      <c r="C5721" s="16">
        <v>6.6201310157775879</v>
      </c>
      <c r="D5721" s="16">
        <v>3.0342981815338135</v>
      </c>
      <c r="E5721" s="16">
        <v>3.143064022064209</v>
      </c>
      <c r="F5721" s="16">
        <v>0</v>
      </c>
    </row>
    <row r="5722" spans="1:6" x14ac:dyDescent="0.2">
      <c r="A5722" t="s">
        <v>85</v>
      </c>
      <c r="B5722">
        <v>1958</v>
      </c>
      <c r="C5722" s="16">
        <v>7.7009415626525879</v>
      </c>
      <c r="D5722" s="16">
        <v>2.3891956806182861</v>
      </c>
      <c r="E5722" s="16">
        <v>2.4922721385955811</v>
      </c>
      <c r="F5722" s="16">
        <v>0</v>
      </c>
    </row>
    <row r="5723" spans="1:6" x14ac:dyDescent="0.2">
      <c r="A5723" t="s">
        <v>85</v>
      </c>
      <c r="B5723">
        <v>1959</v>
      </c>
      <c r="C5723" s="16">
        <v>9.0442190170288086</v>
      </c>
      <c r="D5723" s="16">
        <v>2.3584907054901123</v>
      </c>
      <c r="E5723" s="16">
        <v>2.4702038764953613</v>
      </c>
      <c r="F5723" s="16">
        <v>0</v>
      </c>
    </row>
    <row r="5724" spans="1:6" x14ac:dyDescent="0.2">
      <c r="A5724" t="s">
        <v>85</v>
      </c>
      <c r="B5724">
        <v>1960</v>
      </c>
      <c r="C5724" s="16">
        <v>12.403986930847168</v>
      </c>
      <c r="D5724" s="16">
        <v>3.1202001571655273</v>
      </c>
      <c r="E5724" s="16">
        <v>3.2956557273864746</v>
      </c>
      <c r="F5724" s="16">
        <v>0</v>
      </c>
    </row>
    <row r="5725" spans="1:6" x14ac:dyDescent="0.2">
      <c r="A5725" t="s">
        <v>85</v>
      </c>
      <c r="B5725">
        <v>1961</v>
      </c>
      <c r="C5725" s="16">
        <v>14.113302230834961</v>
      </c>
      <c r="D5725" s="16">
        <v>3.2943048477172852</v>
      </c>
      <c r="E5725" s="16">
        <v>3.4378139972686768</v>
      </c>
      <c r="F5725" s="16">
        <v>1.7719067633152008E-2</v>
      </c>
    </row>
    <row r="5726" spans="1:6" x14ac:dyDescent="0.2">
      <c r="A5726" t="s">
        <v>85</v>
      </c>
      <c r="B5726">
        <v>1962</v>
      </c>
      <c r="C5726" s="16">
        <v>15.004057884216309</v>
      </c>
      <c r="D5726" s="16">
        <v>3.4921298027038574</v>
      </c>
      <c r="E5726" s="16">
        <v>3.6197259426116943</v>
      </c>
      <c r="F5726" s="16">
        <v>3.7729870527982712E-2</v>
      </c>
    </row>
    <row r="5727" spans="1:6" x14ac:dyDescent="0.2">
      <c r="A5727" t="s">
        <v>85</v>
      </c>
      <c r="B5727">
        <v>1963</v>
      </c>
      <c r="C5727" s="16">
        <v>17.526649475097656</v>
      </c>
      <c r="D5727" s="16">
        <v>2.2098128795623779</v>
      </c>
      <c r="E5727" s="16">
        <v>2.2737090587615967</v>
      </c>
      <c r="F5727" s="16">
        <v>3.5928528755903244E-2</v>
      </c>
    </row>
    <row r="5728" spans="1:6" x14ac:dyDescent="0.2">
      <c r="A5728" t="s">
        <v>85</v>
      </c>
      <c r="B5728">
        <v>1964</v>
      </c>
      <c r="C5728" s="16">
        <v>21.104537963867188</v>
      </c>
      <c r="D5728" s="16">
        <v>3.2390310764312744</v>
      </c>
      <c r="E5728" s="16">
        <v>3.3331587314605713</v>
      </c>
      <c r="F5728" s="16">
        <v>6.9098204374313354E-2</v>
      </c>
    </row>
    <row r="5729" spans="1:6" x14ac:dyDescent="0.2">
      <c r="A5729" t="s">
        <v>85</v>
      </c>
      <c r="B5729">
        <v>1965</v>
      </c>
      <c r="C5729" s="16">
        <v>24.024604797363281</v>
      </c>
      <c r="D5729" s="16">
        <v>4.3769469261169434</v>
      </c>
      <c r="E5729" s="16">
        <v>2.0253536701202393</v>
      </c>
      <c r="F5729" s="16">
        <v>0.115008644759655</v>
      </c>
    </row>
    <row r="5730" spans="1:6" x14ac:dyDescent="0.2">
      <c r="A5730" t="s">
        <v>85</v>
      </c>
      <c r="B5730">
        <v>1966</v>
      </c>
      <c r="C5730" s="16">
        <v>21.069683074951172</v>
      </c>
      <c r="D5730" s="16">
        <v>4.3137097358703613</v>
      </c>
      <c r="E5730" s="16">
        <v>3.515326976776123</v>
      </c>
      <c r="F5730" s="16">
        <v>0.13760897517204285</v>
      </c>
    </row>
    <row r="5731" spans="1:6" x14ac:dyDescent="0.2">
      <c r="A5731" t="s">
        <v>85</v>
      </c>
      <c r="B5731">
        <v>1967</v>
      </c>
      <c r="C5731" s="16">
        <v>20.820121765136719</v>
      </c>
      <c r="D5731" s="16">
        <v>4.0785884857177734</v>
      </c>
      <c r="E5731" s="16">
        <v>3.3330016136169434</v>
      </c>
      <c r="F5731" s="16">
        <v>0.15936478972434998</v>
      </c>
    </row>
    <row r="5732" spans="1:6" x14ac:dyDescent="0.2">
      <c r="A5732" t="s">
        <v>85</v>
      </c>
      <c r="B5732">
        <v>1968</v>
      </c>
      <c r="C5732" s="16">
        <v>27.874876022338867</v>
      </c>
      <c r="D5732" s="16">
        <v>4.7080278396606445</v>
      </c>
      <c r="E5732" s="16">
        <v>2.0566813945770264</v>
      </c>
      <c r="F5732" s="16">
        <v>0.20400923490524292</v>
      </c>
    </row>
    <row r="5733" spans="1:6" x14ac:dyDescent="0.2">
      <c r="A5733" t="s">
        <v>85</v>
      </c>
      <c r="B5733">
        <v>1969</v>
      </c>
      <c r="C5733" s="16">
        <v>37.536350250244141</v>
      </c>
      <c r="D5733" s="16">
        <v>8.4350557327270508</v>
      </c>
      <c r="E5733" s="16">
        <v>3.9782254695892334</v>
      </c>
      <c r="F5733" s="16">
        <v>0.38000383973121643</v>
      </c>
    </row>
    <row r="5734" spans="1:6" x14ac:dyDescent="0.2">
      <c r="A5734" t="s">
        <v>85</v>
      </c>
      <c r="B5734">
        <v>1970</v>
      </c>
      <c r="C5734" s="16">
        <v>20.415897369384766</v>
      </c>
      <c r="D5734" s="16">
        <v>4.6023340225219727</v>
      </c>
      <c r="E5734" s="16">
        <v>2.6878957748413086</v>
      </c>
      <c r="F5734" s="16">
        <v>0.25477975606918335</v>
      </c>
    </row>
    <row r="5735" spans="1:6" x14ac:dyDescent="0.2">
      <c r="A5735" t="s">
        <v>85</v>
      </c>
      <c r="B5735">
        <v>1971</v>
      </c>
      <c r="C5735" s="16">
        <v>19.750164031982422</v>
      </c>
      <c r="D5735" s="16">
        <v>6.4446506500244141</v>
      </c>
      <c r="E5735" s="16">
        <v>7.5109500885009766</v>
      </c>
      <c r="F5735" s="16">
        <v>0.35772106051445007</v>
      </c>
    </row>
    <row r="5736" spans="1:6" x14ac:dyDescent="0.2">
      <c r="A5736" t="s">
        <v>85</v>
      </c>
      <c r="B5736">
        <v>1972</v>
      </c>
      <c r="C5736" s="16">
        <v>30.512889862060547</v>
      </c>
      <c r="D5736" s="16">
        <v>6.3258357048034668</v>
      </c>
      <c r="E5736" s="16">
        <v>3.0477416515350342</v>
      </c>
      <c r="F5736" s="16">
        <v>0.39055415987968445</v>
      </c>
    </row>
    <row r="5737" spans="1:6" x14ac:dyDescent="0.2">
      <c r="A5737" t="s">
        <v>85</v>
      </c>
      <c r="B5737">
        <v>1973</v>
      </c>
      <c r="C5737" s="16">
        <v>38.390769958496094</v>
      </c>
      <c r="D5737" s="16">
        <v>8.7667026519775391</v>
      </c>
      <c r="E5737" s="16">
        <v>4.6153507232666016</v>
      </c>
      <c r="F5737" s="16">
        <v>0.59839886426925659</v>
      </c>
    </row>
    <row r="5738" spans="1:6" x14ac:dyDescent="0.2">
      <c r="A5738" t="s">
        <v>85</v>
      </c>
      <c r="B5738">
        <v>1974</v>
      </c>
      <c r="C5738" s="16">
        <v>48.154891967773438</v>
      </c>
      <c r="D5738" s="16">
        <v>11.156658172607422</v>
      </c>
      <c r="E5738" s="16">
        <v>10.014762878417969</v>
      </c>
      <c r="F5738" s="16">
        <v>0.79786580801010132</v>
      </c>
    </row>
    <row r="5739" spans="1:6" x14ac:dyDescent="0.2">
      <c r="A5739" t="s">
        <v>85</v>
      </c>
      <c r="B5739">
        <v>1975</v>
      </c>
      <c r="C5739" s="16">
        <v>69.125579833984375</v>
      </c>
      <c r="D5739" s="16">
        <v>10.517073631286621</v>
      </c>
      <c r="E5739" s="16">
        <v>17.074464797973633</v>
      </c>
      <c r="F5739" s="16">
        <v>0.81318819522857666</v>
      </c>
    </row>
    <row r="5740" spans="1:6" x14ac:dyDescent="0.2">
      <c r="A5740" t="s">
        <v>85</v>
      </c>
      <c r="B5740">
        <v>1976</v>
      </c>
      <c r="C5740" s="16">
        <v>109.62452697753906</v>
      </c>
      <c r="D5740" s="16">
        <v>19.84187126159668</v>
      </c>
      <c r="E5740" s="16">
        <v>22.064228057861328</v>
      </c>
      <c r="F5740" s="16">
        <v>1.5886279344558716</v>
      </c>
    </row>
    <row r="5741" spans="1:6" x14ac:dyDescent="0.2">
      <c r="A5741" t="s">
        <v>85</v>
      </c>
      <c r="B5741">
        <v>1977</v>
      </c>
      <c r="C5741" s="16">
        <v>129.15274047851563</v>
      </c>
      <c r="D5741" s="16">
        <v>43.830009460449219</v>
      </c>
      <c r="E5741" s="16">
        <v>41.935306549072266</v>
      </c>
      <c r="F5741" s="16">
        <v>3.6652259826660156</v>
      </c>
    </row>
    <row r="5742" spans="1:6" x14ac:dyDescent="0.2">
      <c r="A5742" t="s">
        <v>85</v>
      </c>
      <c r="B5742">
        <v>1978</v>
      </c>
      <c r="C5742" s="16">
        <v>142.57844543457031</v>
      </c>
      <c r="D5742" s="16">
        <v>56.640224456787109</v>
      </c>
      <c r="E5742" s="16">
        <v>49.950870513916016</v>
      </c>
      <c r="F5742" s="16">
        <v>5.0306215286254883</v>
      </c>
    </row>
    <row r="5743" spans="1:6" x14ac:dyDescent="0.2">
      <c r="A5743" t="s">
        <v>85</v>
      </c>
      <c r="B5743">
        <v>1979</v>
      </c>
      <c r="C5743" s="16">
        <v>177.08573913574219</v>
      </c>
      <c r="D5743" s="16">
        <v>73.878410339355469</v>
      </c>
      <c r="E5743" s="16">
        <v>68.88092041015625</v>
      </c>
      <c r="F5743" s="16">
        <v>6.9203014373779297</v>
      </c>
    </row>
    <row r="5744" spans="1:6" x14ac:dyDescent="0.2">
      <c r="A5744" t="s">
        <v>85</v>
      </c>
      <c r="B5744">
        <v>1980</v>
      </c>
      <c r="C5744" s="16">
        <v>274.61605834960938</v>
      </c>
      <c r="D5744" s="16">
        <v>92.795860290527344</v>
      </c>
      <c r="E5744" s="16">
        <v>64.990592956542969</v>
      </c>
      <c r="F5744" s="16">
        <v>8.980377197265625</v>
      </c>
    </row>
    <row r="5745" spans="1:6" x14ac:dyDescent="0.2">
      <c r="A5745" t="s">
        <v>85</v>
      </c>
      <c r="B5745">
        <v>1981</v>
      </c>
      <c r="C5745" s="16">
        <v>318.99844360351563</v>
      </c>
      <c r="D5745" s="16">
        <v>166.55390930175781</v>
      </c>
      <c r="E5745" s="16">
        <v>124.59302520751953</v>
      </c>
      <c r="F5745" s="16">
        <v>16.53399658203125</v>
      </c>
    </row>
    <row r="5746" spans="1:6" x14ac:dyDescent="0.2">
      <c r="A5746" t="s">
        <v>85</v>
      </c>
      <c r="B5746">
        <v>1982</v>
      </c>
      <c r="C5746" s="16">
        <v>361.27267456054688</v>
      </c>
      <c r="D5746" s="16">
        <v>146.52738952636719</v>
      </c>
      <c r="E5746" s="16">
        <v>137.45216369628906</v>
      </c>
      <c r="F5746" s="16">
        <v>17.48785400390625</v>
      </c>
    </row>
    <row r="5747" spans="1:6" x14ac:dyDescent="0.2">
      <c r="A5747" t="s">
        <v>85</v>
      </c>
      <c r="B5747">
        <v>1983</v>
      </c>
      <c r="C5747" s="16">
        <v>346.0457763671875</v>
      </c>
      <c r="D5747" s="16">
        <v>136.44023132324219</v>
      </c>
      <c r="E5747" s="16">
        <v>63.168056488037109</v>
      </c>
      <c r="F5747" s="16">
        <v>12.232613563537598</v>
      </c>
    </row>
    <row r="5748" spans="1:6" x14ac:dyDescent="0.2">
      <c r="A5748" t="s">
        <v>85</v>
      </c>
      <c r="B5748">
        <v>1984</v>
      </c>
      <c r="C5748" s="16">
        <v>346.6322021484375</v>
      </c>
      <c r="D5748" s="16">
        <v>112.39138793945313</v>
      </c>
      <c r="E5748" s="16">
        <v>67.300605773925781</v>
      </c>
      <c r="F5748" s="16">
        <v>13.152716636657715</v>
      </c>
    </row>
    <row r="5749" spans="1:6" x14ac:dyDescent="0.2">
      <c r="A5749" t="s">
        <v>85</v>
      </c>
      <c r="B5749">
        <v>1985</v>
      </c>
      <c r="C5749" s="16">
        <v>306.86306762695313</v>
      </c>
      <c r="D5749" s="16">
        <v>50.736713409423828</v>
      </c>
      <c r="E5749" s="16">
        <v>28.344900131225586</v>
      </c>
      <c r="F5749" s="16">
        <v>5.440528392791748</v>
      </c>
    </row>
    <row r="5750" spans="1:6" x14ac:dyDescent="0.2">
      <c r="A5750" t="s">
        <v>85</v>
      </c>
      <c r="B5750">
        <v>1986</v>
      </c>
      <c r="C5750" s="16">
        <v>291.809814453125</v>
      </c>
      <c r="D5750" s="16">
        <v>77.199295043945313</v>
      </c>
      <c r="E5750" s="16">
        <v>37.722640991210938</v>
      </c>
      <c r="F5750" s="16">
        <v>9.5727558135986328</v>
      </c>
    </row>
    <row r="5751" spans="1:6" x14ac:dyDescent="0.2">
      <c r="A5751" t="s">
        <v>85</v>
      </c>
      <c r="B5751">
        <v>1987</v>
      </c>
      <c r="C5751" s="16">
        <v>312.45724487304688</v>
      </c>
      <c r="D5751" s="16">
        <v>86.269973754882813</v>
      </c>
      <c r="E5751" s="16">
        <v>39.885784149169922</v>
      </c>
      <c r="F5751" s="16">
        <v>17.562341690063477</v>
      </c>
    </row>
    <row r="5752" spans="1:6" x14ac:dyDescent="0.2">
      <c r="A5752" t="s">
        <v>85</v>
      </c>
      <c r="B5752">
        <v>1988</v>
      </c>
      <c r="C5752" s="16">
        <v>382.94317626953125</v>
      </c>
      <c r="D5752" s="16">
        <v>69.658454895019531</v>
      </c>
      <c r="E5752" s="16">
        <v>37.951793670654297</v>
      </c>
      <c r="F5752" s="16">
        <v>31.632562637329102</v>
      </c>
    </row>
    <row r="5753" spans="1:6" x14ac:dyDescent="0.2">
      <c r="A5753" t="s">
        <v>85</v>
      </c>
      <c r="B5753">
        <v>1989</v>
      </c>
      <c r="C5753" s="16">
        <v>388.84243774414063</v>
      </c>
      <c r="D5753" s="16">
        <v>95.981208801269531</v>
      </c>
      <c r="E5753" s="16">
        <v>36.502567291259766</v>
      </c>
      <c r="F5753" s="16">
        <v>42.256294250488281</v>
      </c>
    </row>
    <row r="5754" spans="1:6" x14ac:dyDescent="0.2">
      <c r="A5754" t="s">
        <v>85</v>
      </c>
      <c r="B5754">
        <v>1990</v>
      </c>
      <c r="C5754" s="16">
        <v>443.46139526367188</v>
      </c>
      <c r="D5754" s="16">
        <v>126.57044982910156</v>
      </c>
      <c r="E5754" s="16">
        <v>86.864822387695313</v>
      </c>
      <c r="F5754" s="16">
        <v>48.979999542236328</v>
      </c>
    </row>
    <row r="5755" spans="1:6" x14ac:dyDescent="0.2">
      <c r="A5755" t="s">
        <v>85</v>
      </c>
      <c r="B5755">
        <v>1991</v>
      </c>
      <c r="C5755" s="16">
        <v>484.4510498046875</v>
      </c>
      <c r="D5755" s="16">
        <v>99.474441528320313</v>
      </c>
      <c r="E5755" s="16">
        <v>59.816146850585938</v>
      </c>
      <c r="F5755" s="16">
        <v>45.8612060546875</v>
      </c>
    </row>
    <row r="5756" spans="1:6" x14ac:dyDescent="0.2">
      <c r="A5756" t="s">
        <v>85</v>
      </c>
      <c r="B5756">
        <v>1992</v>
      </c>
      <c r="C5756" s="16">
        <v>825.18402099609375</v>
      </c>
      <c r="D5756" s="16">
        <v>112.45309448242188</v>
      </c>
      <c r="E5756" s="16">
        <v>71.432388305664063</v>
      </c>
      <c r="F5756" s="16">
        <v>58.085796356201172</v>
      </c>
    </row>
    <row r="5757" spans="1:6" x14ac:dyDescent="0.2">
      <c r="A5757" t="s">
        <v>85</v>
      </c>
      <c r="B5757">
        <v>1993</v>
      </c>
      <c r="C5757" s="16">
        <v>1156.4578857421875</v>
      </c>
      <c r="D5757" s="16">
        <v>86.363227844238281</v>
      </c>
      <c r="E5757" s="16">
        <v>47.239974975585938</v>
      </c>
      <c r="F5757" s="16">
        <v>35.74615478515625</v>
      </c>
    </row>
    <row r="5758" spans="1:6" x14ac:dyDescent="0.2">
      <c r="A5758" t="s">
        <v>85</v>
      </c>
      <c r="B5758">
        <v>1994</v>
      </c>
      <c r="C5758" s="16">
        <v>1144.3541259765625</v>
      </c>
      <c r="D5758" s="16">
        <v>134.08796691894531</v>
      </c>
      <c r="E5758" s="16">
        <v>66.640556335449219</v>
      </c>
      <c r="F5758" s="16">
        <v>69.722000122070313</v>
      </c>
    </row>
    <row r="5759" spans="1:6" x14ac:dyDescent="0.2">
      <c r="A5759" t="s">
        <v>85</v>
      </c>
      <c r="B5759">
        <v>1995</v>
      </c>
      <c r="C5759" s="16">
        <v>1154.2794189453125</v>
      </c>
      <c r="D5759" s="16">
        <v>137.8714599609375</v>
      </c>
      <c r="E5759" s="16">
        <v>62.715682983398438</v>
      </c>
      <c r="F5759" s="16">
        <v>64.037109375</v>
      </c>
    </row>
    <row r="5760" spans="1:6" x14ac:dyDescent="0.2">
      <c r="A5760" t="s">
        <v>85</v>
      </c>
      <c r="B5760">
        <v>1996</v>
      </c>
      <c r="C5760" s="16">
        <v>1138.99365234375</v>
      </c>
      <c r="D5760" s="16">
        <v>179.88453674316406</v>
      </c>
      <c r="E5760" s="16">
        <v>94.32183837890625</v>
      </c>
      <c r="F5760" s="16">
        <v>56.355857849121094</v>
      </c>
    </row>
    <row r="5761" spans="1:6" x14ac:dyDescent="0.2">
      <c r="A5761" t="s">
        <v>85</v>
      </c>
      <c r="B5761">
        <v>1997</v>
      </c>
      <c r="C5761" s="16">
        <v>816.2740478515625</v>
      </c>
      <c r="D5761" s="16">
        <v>293.361083984375</v>
      </c>
      <c r="E5761" s="16">
        <v>145.67225646972656</v>
      </c>
      <c r="F5761" s="16">
        <v>92.388160705566406</v>
      </c>
    </row>
    <row r="5762" spans="1:6" x14ac:dyDescent="0.2">
      <c r="A5762" t="s">
        <v>85</v>
      </c>
      <c r="B5762">
        <v>1998</v>
      </c>
      <c r="C5762" s="16">
        <v>665.5960693359375</v>
      </c>
      <c r="D5762" s="16">
        <v>270.23123168945313</v>
      </c>
      <c r="E5762" s="16">
        <v>142.83993530273438</v>
      </c>
      <c r="F5762" s="16">
        <v>129.15483093261719</v>
      </c>
    </row>
    <row r="5763" spans="1:6" x14ac:dyDescent="0.2">
      <c r="A5763" t="s">
        <v>85</v>
      </c>
      <c r="B5763">
        <v>1999</v>
      </c>
      <c r="C5763" s="16">
        <v>817.5396728515625</v>
      </c>
      <c r="D5763" s="16">
        <v>334.41424560546875</v>
      </c>
      <c r="E5763" s="16">
        <v>201.06719970703125</v>
      </c>
      <c r="F5763" s="16">
        <v>22.828094482421875</v>
      </c>
    </row>
    <row r="5764" spans="1:6" x14ac:dyDescent="0.2">
      <c r="A5764" t="s">
        <v>85</v>
      </c>
      <c r="B5764">
        <v>2000</v>
      </c>
      <c r="C5764" s="16">
        <v>697.7598876953125</v>
      </c>
      <c r="D5764" s="16">
        <v>406.84365844726563</v>
      </c>
      <c r="E5764" s="16">
        <v>146.17343139648438</v>
      </c>
      <c r="F5764" s="16">
        <v>37.498744964599609</v>
      </c>
    </row>
    <row r="5765" spans="1:6" x14ac:dyDescent="0.2">
      <c r="A5765" t="s">
        <v>85</v>
      </c>
      <c r="B5765">
        <v>2001</v>
      </c>
      <c r="C5765" s="16">
        <v>713.41705322265625</v>
      </c>
      <c r="D5765" s="16">
        <v>382.65042114257813</v>
      </c>
      <c r="E5765" s="16">
        <v>128.49128723144531</v>
      </c>
      <c r="F5765" s="16">
        <v>32.379741668701172</v>
      </c>
    </row>
    <row r="5766" spans="1:6" x14ac:dyDescent="0.2">
      <c r="A5766" t="s">
        <v>85</v>
      </c>
      <c r="B5766">
        <v>2002</v>
      </c>
      <c r="C5766" s="16">
        <v>767.712646484375</v>
      </c>
      <c r="D5766" s="16">
        <v>367.40911865234375</v>
      </c>
      <c r="E5766" s="16">
        <v>146.184814453125</v>
      </c>
      <c r="F5766" s="16">
        <v>28.064132690429688</v>
      </c>
    </row>
    <row r="5767" spans="1:6" x14ac:dyDescent="0.2">
      <c r="A5767" t="s">
        <v>85</v>
      </c>
      <c r="B5767">
        <v>2003</v>
      </c>
      <c r="C5767" s="16">
        <v>895.256103515625</v>
      </c>
      <c r="D5767" s="16">
        <v>456.0958251953125</v>
      </c>
      <c r="E5767" s="16">
        <v>137.96337890625</v>
      </c>
      <c r="F5767" s="16">
        <v>27.200685501098633</v>
      </c>
    </row>
    <row r="5768" spans="1:6" x14ac:dyDescent="0.2">
      <c r="A5768" t="s">
        <v>85</v>
      </c>
      <c r="B5768">
        <v>2004</v>
      </c>
      <c r="C5768" s="16">
        <v>1111.789794921875</v>
      </c>
      <c r="D5768" s="16">
        <v>708.60784912109375</v>
      </c>
      <c r="E5768" s="16">
        <v>183.35281372070313</v>
      </c>
      <c r="F5768" s="16">
        <v>35.968612670898438</v>
      </c>
    </row>
    <row r="5769" spans="1:6" x14ac:dyDescent="0.2">
      <c r="A5769" t="s">
        <v>85</v>
      </c>
      <c r="B5769">
        <v>2005</v>
      </c>
      <c r="C5769" s="16">
        <v>1376.5589599609375</v>
      </c>
      <c r="D5769" s="16">
        <v>884.300537109375</v>
      </c>
      <c r="E5769" s="16">
        <v>214.77249145507813</v>
      </c>
      <c r="F5769" s="16">
        <v>305.1558837890625</v>
      </c>
    </row>
    <row r="5770" spans="1:6" x14ac:dyDescent="0.2">
      <c r="A5770" t="s">
        <v>85</v>
      </c>
      <c r="B5770">
        <v>2006</v>
      </c>
      <c r="C5770" s="16">
        <v>1583.13671875</v>
      </c>
      <c r="D5770" s="16">
        <v>908.7156982421875</v>
      </c>
      <c r="E5770" s="16">
        <v>212.56509399414063</v>
      </c>
      <c r="F5770" s="16">
        <v>59.079456329345703</v>
      </c>
    </row>
    <row r="5771" spans="1:6" x14ac:dyDescent="0.2">
      <c r="A5771" t="s">
        <v>85</v>
      </c>
      <c r="B5771">
        <v>2007</v>
      </c>
      <c r="C5771" s="16">
        <v>2045.2159423828125</v>
      </c>
      <c r="D5771" s="16">
        <v>1139.593505859375</v>
      </c>
      <c r="E5771" s="16">
        <v>165.32649230957031</v>
      </c>
      <c r="F5771" s="16">
        <v>40.919891357421875</v>
      </c>
    </row>
    <row r="5772" spans="1:6" x14ac:dyDescent="0.2">
      <c r="A5772" t="s">
        <v>85</v>
      </c>
      <c r="B5772">
        <v>2008</v>
      </c>
      <c r="C5772" s="16">
        <v>2832.91015625</v>
      </c>
      <c r="D5772" s="16">
        <v>1347.779052734375</v>
      </c>
      <c r="E5772" s="16">
        <v>191.48095703125</v>
      </c>
      <c r="F5772" s="16">
        <v>45.153224945068359</v>
      </c>
    </row>
    <row r="5773" spans="1:6" x14ac:dyDescent="0.2">
      <c r="A5773" t="s">
        <v>85</v>
      </c>
      <c r="B5773">
        <v>2009</v>
      </c>
      <c r="C5773" s="16">
        <v>3430.914306640625</v>
      </c>
      <c r="D5773" s="16">
        <v>991.68560791015625</v>
      </c>
      <c r="E5773" s="16">
        <v>209.85275268554688</v>
      </c>
      <c r="F5773" s="16">
        <v>34.860118865966797</v>
      </c>
    </row>
    <row r="5774" spans="1:6" x14ac:dyDescent="0.2">
      <c r="A5774" t="s">
        <v>85</v>
      </c>
      <c r="B5774">
        <v>2010</v>
      </c>
      <c r="C5774" s="16">
        <v>3976.459716796875</v>
      </c>
      <c r="D5774" s="16">
        <v>1034.4515380859375</v>
      </c>
      <c r="E5774" s="16">
        <v>150.83146667480469</v>
      </c>
      <c r="F5774" s="16">
        <v>19.632768630981445</v>
      </c>
    </row>
    <row r="5775" spans="1:6" x14ac:dyDescent="0.2">
      <c r="A5775" t="s">
        <v>85</v>
      </c>
      <c r="B5775">
        <v>2011</v>
      </c>
      <c r="C5775" s="16">
        <v>3632.67529296875</v>
      </c>
      <c r="D5775" s="16">
        <v>1242.3299560546875</v>
      </c>
      <c r="E5775" s="16">
        <v>85.297325134277344</v>
      </c>
      <c r="F5775" s="16">
        <v>236.84097290039063</v>
      </c>
    </row>
    <row r="5776" spans="1:6" x14ac:dyDescent="0.2">
      <c r="A5776" t="s">
        <v>85</v>
      </c>
      <c r="B5776">
        <v>2012</v>
      </c>
      <c r="C5776" s="16">
        <v>3725.69677734375</v>
      </c>
      <c r="D5776" s="16">
        <v>934.87005615234375</v>
      </c>
      <c r="E5776" s="16">
        <v>87.932075500488281</v>
      </c>
      <c r="F5776" s="16">
        <v>12.482819557189941</v>
      </c>
    </row>
    <row r="5777" spans="1:6" x14ac:dyDescent="0.2">
      <c r="A5777" t="s">
        <v>85</v>
      </c>
      <c r="B5777">
        <v>2013</v>
      </c>
      <c r="C5777" s="16">
        <v>3622.056640625</v>
      </c>
      <c r="D5777" s="16">
        <v>1050.989990234375</v>
      </c>
      <c r="E5777" s="16">
        <v>85.397178649902344</v>
      </c>
      <c r="F5777" s="16">
        <v>7.7505359649658203</v>
      </c>
    </row>
    <row r="5778" spans="1:6" x14ac:dyDescent="0.2">
      <c r="A5778" t="s">
        <v>85</v>
      </c>
      <c r="B5778">
        <v>2014</v>
      </c>
      <c r="C5778" s="16">
        <v>3904.78076171875</v>
      </c>
      <c r="D5778" s="16">
        <v>1037.498291015625</v>
      </c>
      <c r="E5778" s="16">
        <v>112.47484588623047</v>
      </c>
      <c r="F5778" s="16">
        <v>14.233909606933594</v>
      </c>
    </row>
    <row r="5779" spans="1:6" x14ac:dyDescent="0.2">
      <c r="A5779" t="s">
        <v>85</v>
      </c>
      <c r="B5779">
        <v>2015</v>
      </c>
      <c r="C5779" s="16">
        <v>3911.954833984375</v>
      </c>
      <c r="D5779" s="16">
        <v>1162.9246826171875</v>
      </c>
      <c r="E5779" s="16">
        <v>123.71028900146484</v>
      </c>
      <c r="F5779" s="16">
        <v>14.445355415344238</v>
      </c>
    </row>
    <row r="5780" spans="1:6" x14ac:dyDescent="0.2">
      <c r="A5780" t="s">
        <v>85</v>
      </c>
      <c r="B5780">
        <v>2016</v>
      </c>
      <c r="C5780" s="16">
        <v>3751.855712890625</v>
      </c>
      <c r="D5780" s="16">
        <v>1054.5701904296875</v>
      </c>
      <c r="E5780" s="16">
        <v>126.73628234863281</v>
      </c>
      <c r="F5780" s="16">
        <v>13.439441680908203</v>
      </c>
    </row>
    <row r="5781" spans="1:6" x14ac:dyDescent="0.2">
      <c r="A5781" t="s">
        <v>85</v>
      </c>
      <c r="B5781">
        <v>2017</v>
      </c>
      <c r="C5781" s="16">
        <v>4138.529296875</v>
      </c>
      <c r="D5781" s="16">
        <v>1464.760498046875</v>
      </c>
      <c r="E5781" s="16">
        <v>145.13371276855469</v>
      </c>
      <c r="F5781" s="16">
        <v>19.21855354309082</v>
      </c>
    </row>
    <row r="5782" spans="1:6" x14ac:dyDescent="0.2">
      <c r="A5782" t="s">
        <v>86</v>
      </c>
      <c r="B5782">
        <v>1950</v>
      </c>
      <c r="C5782" s="16">
        <v>578303.875</v>
      </c>
      <c r="D5782" s="16">
        <v>276275.6875</v>
      </c>
      <c r="E5782" s="16">
        <v>57916.609375</v>
      </c>
      <c r="F5782" s="16">
        <v>17337.68359375</v>
      </c>
    </row>
    <row r="5783" spans="1:6" x14ac:dyDescent="0.2">
      <c r="A5783" t="s">
        <v>86</v>
      </c>
      <c r="B5783">
        <v>1951</v>
      </c>
      <c r="C5783" s="16">
        <v>910030.625</v>
      </c>
      <c r="D5783" s="16">
        <v>538566</v>
      </c>
      <c r="E5783" s="16">
        <v>112901.4296875</v>
      </c>
      <c r="F5783" s="16">
        <v>33797.59375</v>
      </c>
    </row>
    <row r="5784" spans="1:6" x14ac:dyDescent="0.2">
      <c r="A5784" t="s">
        <v>86</v>
      </c>
      <c r="B5784">
        <v>1952</v>
      </c>
      <c r="C5784" s="16">
        <v>894306.125</v>
      </c>
      <c r="D5784" s="16">
        <v>529434.375</v>
      </c>
      <c r="E5784" s="16">
        <v>110987.078125</v>
      </c>
      <c r="F5784" s="16">
        <v>33224.62109375</v>
      </c>
    </row>
    <row r="5785" spans="1:6" x14ac:dyDescent="0.2">
      <c r="A5785" t="s">
        <v>86</v>
      </c>
      <c r="B5785">
        <v>1953</v>
      </c>
      <c r="C5785" s="16">
        <v>908695.8125</v>
      </c>
      <c r="D5785" s="16">
        <v>539614.875</v>
      </c>
      <c r="E5785" s="16">
        <v>113121.4296875</v>
      </c>
      <c r="F5785" s="16">
        <v>33863.53515625</v>
      </c>
    </row>
    <row r="5786" spans="1:6" x14ac:dyDescent="0.2">
      <c r="A5786" t="s">
        <v>86</v>
      </c>
      <c r="B5786">
        <v>1954</v>
      </c>
      <c r="C5786" s="16">
        <v>986580.625</v>
      </c>
      <c r="D5786" s="16">
        <v>585867.1875</v>
      </c>
      <c r="E5786" s="16">
        <v>122817.4375</v>
      </c>
      <c r="F5786" s="16">
        <v>36766.046875</v>
      </c>
    </row>
    <row r="5787" spans="1:6" x14ac:dyDescent="0.2">
      <c r="A5787" t="s">
        <v>86</v>
      </c>
      <c r="B5787">
        <v>1955</v>
      </c>
      <c r="C5787" s="16">
        <v>1137175.75</v>
      </c>
      <c r="D5787" s="16">
        <v>675287.3125</v>
      </c>
      <c r="E5787" s="16">
        <v>141562.90625</v>
      </c>
      <c r="F5787" s="16">
        <v>42377.41015625</v>
      </c>
    </row>
    <row r="5788" spans="1:6" x14ac:dyDescent="0.2">
      <c r="A5788" t="s">
        <v>86</v>
      </c>
      <c r="B5788">
        <v>1956</v>
      </c>
      <c r="C5788" s="16">
        <v>1348848</v>
      </c>
      <c r="D5788" s="16">
        <v>947126</v>
      </c>
      <c r="E5788" s="16">
        <v>199387.3125</v>
      </c>
      <c r="F5788" s="16">
        <v>59485.66796875</v>
      </c>
    </row>
    <row r="5789" spans="1:6" x14ac:dyDescent="0.2">
      <c r="A5789" t="s">
        <v>86</v>
      </c>
      <c r="B5789">
        <v>1957</v>
      </c>
      <c r="C5789" s="16">
        <v>1655551.375</v>
      </c>
      <c r="D5789" s="16">
        <v>1360528.5</v>
      </c>
      <c r="E5789" s="16">
        <v>283337.15625</v>
      </c>
      <c r="F5789" s="16">
        <v>85270.7890625</v>
      </c>
    </row>
    <row r="5790" spans="1:6" x14ac:dyDescent="0.2">
      <c r="A5790" t="s">
        <v>86</v>
      </c>
      <c r="B5790">
        <v>1958</v>
      </c>
      <c r="C5790" s="16">
        <v>1606266.75</v>
      </c>
      <c r="D5790" s="16">
        <v>1185731.75</v>
      </c>
      <c r="E5790" s="16">
        <v>241726.5</v>
      </c>
      <c r="F5790" s="16">
        <v>74012.734375</v>
      </c>
    </row>
    <row r="5791" spans="1:6" x14ac:dyDescent="0.2">
      <c r="A5791" t="s">
        <v>86</v>
      </c>
      <c r="B5791">
        <v>1959</v>
      </c>
      <c r="C5791" s="16">
        <v>1912875.875</v>
      </c>
      <c r="D5791" s="16">
        <v>1507607.75</v>
      </c>
      <c r="E5791" s="16">
        <v>301752.4375</v>
      </c>
      <c r="F5791" s="16">
        <v>93779.0234375</v>
      </c>
    </row>
    <row r="5792" spans="1:6" x14ac:dyDescent="0.2">
      <c r="A5792" t="s">
        <v>86</v>
      </c>
      <c r="B5792">
        <v>1960</v>
      </c>
      <c r="C5792" s="16">
        <v>2559990</v>
      </c>
      <c r="D5792" s="16">
        <v>2183613.25</v>
      </c>
      <c r="E5792" s="16">
        <v>431983.03125</v>
      </c>
      <c r="F5792" s="16">
        <v>135535.1875</v>
      </c>
    </row>
    <row r="5793" spans="1:6" x14ac:dyDescent="0.2">
      <c r="A5793" t="s">
        <v>86</v>
      </c>
      <c r="B5793">
        <v>1961</v>
      </c>
      <c r="C5793" s="16">
        <v>3352124</v>
      </c>
      <c r="D5793" s="16">
        <v>3067435</v>
      </c>
      <c r="E5793" s="16">
        <v>591512.875</v>
      </c>
      <c r="F5793" s="16">
        <v>187914.5625</v>
      </c>
    </row>
    <row r="5794" spans="1:6" x14ac:dyDescent="0.2">
      <c r="A5794" t="s">
        <v>86</v>
      </c>
      <c r="B5794">
        <v>1962</v>
      </c>
      <c r="C5794" s="16">
        <v>3682522.5</v>
      </c>
      <c r="D5794" s="16">
        <v>3121313.5</v>
      </c>
      <c r="E5794" s="16">
        <v>587172.4375</v>
      </c>
      <c r="F5794" s="16">
        <v>188822.015625</v>
      </c>
    </row>
    <row r="5795" spans="1:6" x14ac:dyDescent="0.2">
      <c r="A5795" t="s">
        <v>86</v>
      </c>
      <c r="B5795">
        <v>1963</v>
      </c>
      <c r="C5795" s="16">
        <v>4353613.5</v>
      </c>
      <c r="D5795" s="16">
        <v>3381833.25</v>
      </c>
      <c r="E5795" s="16">
        <v>620936.3125</v>
      </c>
      <c r="F5795" s="16">
        <v>202112.171875</v>
      </c>
    </row>
    <row r="5796" spans="1:6" x14ac:dyDescent="0.2">
      <c r="A5796" t="s">
        <v>86</v>
      </c>
      <c r="B5796">
        <v>1964</v>
      </c>
      <c r="C5796" s="16">
        <v>5529317</v>
      </c>
      <c r="D5796" s="16">
        <v>3832169.75</v>
      </c>
      <c r="E5796" s="16">
        <v>721918.625</v>
      </c>
      <c r="F5796" s="16">
        <v>228468.0625</v>
      </c>
    </row>
    <row r="5797" spans="1:6" x14ac:dyDescent="0.2">
      <c r="A5797" t="s">
        <v>86</v>
      </c>
      <c r="B5797">
        <v>1965</v>
      </c>
      <c r="C5797" s="16">
        <v>6245204</v>
      </c>
      <c r="D5797" s="16">
        <v>3431972.75</v>
      </c>
      <c r="E5797" s="16">
        <v>696027</v>
      </c>
      <c r="F5797" s="16">
        <v>205220.6875</v>
      </c>
    </row>
    <row r="5798" spans="1:6" x14ac:dyDescent="0.2">
      <c r="A5798" t="s">
        <v>86</v>
      </c>
      <c r="B5798">
        <v>1966</v>
      </c>
      <c r="C5798" s="16">
        <v>7224602.5</v>
      </c>
      <c r="D5798" s="16">
        <v>4204657</v>
      </c>
      <c r="E5798" s="16">
        <v>819180.6875</v>
      </c>
      <c r="F5798" s="16">
        <v>247835.78125</v>
      </c>
    </row>
    <row r="5799" spans="1:6" x14ac:dyDescent="0.2">
      <c r="A5799" t="s">
        <v>86</v>
      </c>
      <c r="B5799">
        <v>1967</v>
      </c>
      <c r="C5799" s="16">
        <v>9140921</v>
      </c>
      <c r="D5799" s="16">
        <v>5557067</v>
      </c>
      <c r="E5799" s="16">
        <v>950434.8125</v>
      </c>
      <c r="F5799" s="16">
        <v>319472.40625</v>
      </c>
    </row>
    <row r="5800" spans="1:6" x14ac:dyDescent="0.2">
      <c r="A5800" t="s">
        <v>86</v>
      </c>
      <c r="B5800">
        <v>1968</v>
      </c>
      <c r="C5800" s="16">
        <v>11282510</v>
      </c>
      <c r="D5800" s="16">
        <v>6845953</v>
      </c>
      <c r="E5800" s="16">
        <v>1146809.625</v>
      </c>
      <c r="F5800" s="16">
        <v>389700.5</v>
      </c>
    </row>
    <row r="5801" spans="1:6" x14ac:dyDescent="0.2">
      <c r="A5801" t="s">
        <v>86</v>
      </c>
      <c r="B5801">
        <v>1969</v>
      </c>
      <c r="C5801" s="16">
        <v>13433260</v>
      </c>
      <c r="D5801" s="16">
        <v>8333748</v>
      </c>
      <c r="E5801" s="16">
        <v>1367988.375</v>
      </c>
      <c r="F5801" s="16">
        <v>469876.125</v>
      </c>
    </row>
    <row r="5802" spans="1:6" x14ac:dyDescent="0.2">
      <c r="A5802" t="s">
        <v>86</v>
      </c>
      <c r="B5802">
        <v>1970</v>
      </c>
      <c r="C5802" s="16">
        <v>16528617</v>
      </c>
      <c r="D5802" s="16">
        <v>8424185</v>
      </c>
      <c r="E5802" s="16">
        <v>3332884.75</v>
      </c>
      <c r="F5802" s="16">
        <v>607186.4375</v>
      </c>
    </row>
    <row r="5803" spans="1:6" x14ac:dyDescent="0.2">
      <c r="A5803" t="s">
        <v>86</v>
      </c>
      <c r="B5803">
        <v>1971</v>
      </c>
      <c r="C5803" s="16">
        <v>17783020</v>
      </c>
      <c r="D5803" s="16">
        <v>8791919</v>
      </c>
      <c r="E5803" s="16">
        <v>3317941.5</v>
      </c>
      <c r="F5803" s="16">
        <v>768409.6875</v>
      </c>
    </row>
    <row r="5804" spans="1:6" x14ac:dyDescent="0.2">
      <c r="A5804" t="s">
        <v>86</v>
      </c>
      <c r="B5804">
        <v>1972</v>
      </c>
      <c r="C5804" s="16">
        <v>21054816</v>
      </c>
      <c r="D5804" s="16">
        <v>9271229</v>
      </c>
      <c r="E5804" s="16">
        <v>3756407.5</v>
      </c>
      <c r="F5804" s="16">
        <v>890492.5625</v>
      </c>
    </row>
    <row r="5805" spans="1:6" x14ac:dyDescent="0.2">
      <c r="A5805" t="s">
        <v>86</v>
      </c>
      <c r="B5805">
        <v>1973</v>
      </c>
      <c r="C5805" s="16">
        <v>28371732</v>
      </c>
      <c r="D5805" s="16">
        <v>11808315</v>
      </c>
      <c r="E5805" s="16">
        <v>4119328.5</v>
      </c>
      <c r="F5805" s="16">
        <v>1118545.5</v>
      </c>
    </row>
    <row r="5806" spans="1:6" x14ac:dyDescent="0.2">
      <c r="A5806" t="s">
        <v>86</v>
      </c>
      <c r="B5806">
        <v>1974</v>
      </c>
      <c r="C5806" s="16">
        <v>32718922</v>
      </c>
      <c r="D5806" s="16">
        <v>14016548</v>
      </c>
      <c r="E5806" s="16">
        <v>3665290</v>
      </c>
      <c r="F5806" s="16">
        <v>1403432.875</v>
      </c>
    </row>
    <row r="5807" spans="1:6" x14ac:dyDescent="0.2">
      <c r="A5807" t="s">
        <v>86</v>
      </c>
      <c r="B5807">
        <v>1975</v>
      </c>
      <c r="C5807" s="16">
        <v>34715316</v>
      </c>
      <c r="D5807" s="16">
        <v>13218866</v>
      </c>
      <c r="E5807" s="16">
        <v>3785064.25</v>
      </c>
      <c r="F5807" s="16">
        <v>1683509.5</v>
      </c>
    </row>
    <row r="5808" spans="1:6" x14ac:dyDescent="0.2">
      <c r="A5808" t="s">
        <v>86</v>
      </c>
      <c r="B5808">
        <v>1976</v>
      </c>
      <c r="C5808" s="16">
        <v>37980444</v>
      </c>
      <c r="D5808" s="16">
        <v>13744438</v>
      </c>
      <c r="E5808" s="16">
        <v>3876729.5</v>
      </c>
      <c r="F5808" s="16">
        <v>2027484.875</v>
      </c>
    </row>
    <row r="5809" spans="1:6" x14ac:dyDescent="0.2">
      <c r="A5809" t="s">
        <v>86</v>
      </c>
      <c r="B5809">
        <v>1977</v>
      </c>
      <c r="C5809" s="16">
        <v>40344636</v>
      </c>
      <c r="D5809" s="16">
        <v>14960137</v>
      </c>
      <c r="E5809" s="16">
        <v>4287087.5</v>
      </c>
      <c r="F5809" s="16">
        <v>2515747</v>
      </c>
    </row>
    <row r="5810" spans="1:6" x14ac:dyDescent="0.2">
      <c r="A5810" t="s">
        <v>86</v>
      </c>
      <c r="B5810">
        <v>1978</v>
      </c>
      <c r="C5810" s="16">
        <v>44749500</v>
      </c>
      <c r="D5810" s="16">
        <v>16070785</v>
      </c>
      <c r="E5810" s="16">
        <v>5088940.5</v>
      </c>
      <c r="F5810" s="16">
        <v>3037517.75</v>
      </c>
    </row>
    <row r="5811" spans="1:6" x14ac:dyDescent="0.2">
      <c r="A5811" t="s">
        <v>86</v>
      </c>
      <c r="B5811">
        <v>1979</v>
      </c>
      <c r="C5811" s="16">
        <v>50313408</v>
      </c>
      <c r="D5811" s="16">
        <v>17903232</v>
      </c>
      <c r="E5811" s="16">
        <v>5833788.5</v>
      </c>
      <c r="F5811" s="16">
        <v>3798420.25</v>
      </c>
    </row>
    <row r="5812" spans="1:6" x14ac:dyDescent="0.2">
      <c r="A5812" t="s">
        <v>86</v>
      </c>
      <c r="B5812">
        <v>1980</v>
      </c>
      <c r="C5812" s="16">
        <v>53755532</v>
      </c>
      <c r="D5812" s="16">
        <v>20215324</v>
      </c>
      <c r="E5812" s="16">
        <v>5558092</v>
      </c>
      <c r="F5812" s="16">
        <v>4588350</v>
      </c>
    </row>
    <row r="5813" spans="1:6" x14ac:dyDescent="0.2">
      <c r="A5813" t="s">
        <v>86</v>
      </c>
      <c r="B5813">
        <v>1981</v>
      </c>
      <c r="C5813" s="16">
        <v>54614908</v>
      </c>
      <c r="D5813" s="16">
        <v>22069980</v>
      </c>
      <c r="E5813" s="16">
        <v>5701242</v>
      </c>
      <c r="F5813" s="16">
        <v>4877869</v>
      </c>
    </row>
    <row r="5814" spans="1:6" x14ac:dyDescent="0.2">
      <c r="A5814" t="s">
        <v>86</v>
      </c>
      <c r="B5814">
        <v>1982</v>
      </c>
      <c r="C5814" s="16">
        <v>54478512</v>
      </c>
      <c r="D5814" s="16">
        <v>23507808</v>
      </c>
      <c r="E5814" s="16">
        <v>5289286</v>
      </c>
      <c r="F5814" s="16">
        <v>5199995.5</v>
      </c>
    </row>
    <row r="5815" spans="1:6" x14ac:dyDescent="0.2">
      <c r="A5815" t="s">
        <v>86</v>
      </c>
      <c r="B5815">
        <v>1983</v>
      </c>
      <c r="C5815" s="16">
        <v>53170972</v>
      </c>
      <c r="D5815" s="16">
        <v>24629236</v>
      </c>
      <c r="E5815" s="16">
        <v>5648087</v>
      </c>
      <c r="F5815" s="16">
        <v>5498004.5</v>
      </c>
    </row>
    <row r="5816" spans="1:6" x14ac:dyDescent="0.2">
      <c r="A5816" t="s">
        <v>86</v>
      </c>
      <c r="B5816">
        <v>1984</v>
      </c>
      <c r="C5816" s="16">
        <v>53145512</v>
      </c>
      <c r="D5816" s="16">
        <v>28600774</v>
      </c>
      <c r="E5816" s="16">
        <v>5567641.5</v>
      </c>
      <c r="F5816" s="16">
        <v>5897673</v>
      </c>
    </row>
    <row r="5817" spans="1:6" x14ac:dyDescent="0.2">
      <c r="A5817" t="s">
        <v>86</v>
      </c>
      <c r="B5817">
        <v>1985</v>
      </c>
      <c r="C5817" s="16">
        <v>55039052</v>
      </c>
      <c r="D5817" s="16">
        <v>31124586</v>
      </c>
      <c r="E5817" s="16">
        <v>6035837.5</v>
      </c>
      <c r="F5817" s="16">
        <v>6356523.5</v>
      </c>
    </row>
    <row r="5818" spans="1:6" x14ac:dyDescent="0.2">
      <c r="A5818" t="s">
        <v>86</v>
      </c>
      <c r="B5818">
        <v>1986</v>
      </c>
      <c r="C5818" s="16">
        <v>58364392</v>
      </c>
      <c r="D5818" s="16">
        <v>31662948</v>
      </c>
      <c r="E5818" s="16">
        <v>6373526.5</v>
      </c>
      <c r="F5818" s="16">
        <v>7292232.5</v>
      </c>
    </row>
    <row r="5819" spans="1:6" x14ac:dyDescent="0.2">
      <c r="A5819" t="s">
        <v>86</v>
      </c>
      <c r="B5819">
        <v>1987</v>
      </c>
      <c r="C5819" s="16">
        <v>64216368</v>
      </c>
      <c r="D5819" s="16">
        <v>33472104</v>
      </c>
      <c r="E5819" s="16">
        <v>7272368</v>
      </c>
      <c r="F5819" s="16">
        <v>8041459</v>
      </c>
    </row>
    <row r="5820" spans="1:6" x14ac:dyDescent="0.2">
      <c r="A5820" t="s">
        <v>86</v>
      </c>
      <c r="B5820">
        <v>1988</v>
      </c>
      <c r="C5820" s="16">
        <v>71017440</v>
      </c>
      <c r="D5820" s="16">
        <v>38065424</v>
      </c>
      <c r="E5820" s="16">
        <v>7477009.5</v>
      </c>
      <c r="F5820" s="16">
        <v>11639726</v>
      </c>
    </row>
    <row r="5821" spans="1:6" x14ac:dyDescent="0.2">
      <c r="A5821" t="s">
        <v>86</v>
      </c>
      <c r="B5821">
        <v>1989</v>
      </c>
      <c r="C5821" s="16">
        <v>76981280</v>
      </c>
      <c r="D5821" s="16">
        <v>41440980</v>
      </c>
      <c r="E5821" s="16">
        <v>7945566.5</v>
      </c>
      <c r="F5821" s="16">
        <v>14096371</v>
      </c>
    </row>
    <row r="5822" spans="1:6" x14ac:dyDescent="0.2">
      <c r="A5822" t="s">
        <v>86</v>
      </c>
      <c r="B5822">
        <v>1990</v>
      </c>
      <c r="C5822" s="16">
        <v>84968784</v>
      </c>
      <c r="D5822" s="16">
        <v>45927716</v>
      </c>
      <c r="E5822" s="16">
        <v>8368641</v>
      </c>
      <c r="F5822" s="16">
        <v>15548861</v>
      </c>
    </row>
    <row r="5823" spans="1:6" x14ac:dyDescent="0.2">
      <c r="A5823" t="s">
        <v>86</v>
      </c>
      <c r="B5823">
        <v>1991</v>
      </c>
      <c r="C5823" s="16">
        <v>89233120</v>
      </c>
      <c r="D5823" s="16">
        <v>47459860</v>
      </c>
      <c r="E5823" s="16">
        <v>8069681.5</v>
      </c>
      <c r="F5823" s="16">
        <v>18274938</v>
      </c>
    </row>
    <row r="5824" spans="1:6" x14ac:dyDescent="0.2">
      <c r="A5824" t="s">
        <v>86</v>
      </c>
      <c r="B5824">
        <v>1992</v>
      </c>
      <c r="C5824" s="16">
        <v>88436424</v>
      </c>
      <c r="D5824" s="16">
        <v>45213680</v>
      </c>
      <c r="E5824" s="16">
        <v>7945988.5</v>
      </c>
      <c r="F5824" s="16">
        <v>18738310</v>
      </c>
    </row>
    <row r="5825" spans="1:6" x14ac:dyDescent="0.2">
      <c r="A5825" t="s">
        <v>86</v>
      </c>
      <c r="B5825">
        <v>1993</v>
      </c>
      <c r="C5825" s="16">
        <v>85897984</v>
      </c>
      <c r="D5825" s="16">
        <v>40497156</v>
      </c>
      <c r="E5825" s="16">
        <v>7351987</v>
      </c>
      <c r="F5825" s="16">
        <v>18343274</v>
      </c>
    </row>
    <row r="5826" spans="1:6" x14ac:dyDescent="0.2">
      <c r="A5826" t="s">
        <v>86</v>
      </c>
      <c r="B5826">
        <v>1994</v>
      </c>
      <c r="C5826" s="16">
        <v>84856456</v>
      </c>
      <c r="D5826" s="16">
        <v>37633688</v>
      </c>
      <c r="E5826" s="16">
        <v>7141620.5</v>
      </c>
      <c r="F5826" s="16">
        <v>18377834</v>
      </c>
    </row>
    <row r="5827" spans="1:6" x14ac:dyDescent="0.2">
      <c r="A5827" t="s">
        <v>86</v>
      </c>
      <c r="B5827">
        <v>1995</v>
      </c>
      <c r="C5827" s="16">
        <v>83909640</v>
      </c>
      <c r="D5827" s="16">
        <v>41364848</v>
      </c>
      <c r="E5827" s="16">
        <v>7354995.5</v>
      </c>
      <c r="F5827" s="16">
        <v>18791014</v>
      </c>
    </row>
    <row r="5828" spans="1:6" x14ac:dyDescent="0.2">
      <c r="A5828" t="s">
        <v>86</v>
      </c>
      <c r="B5828">
        <v>1996</v>
      </c>
      <c r="C5828" s="16">
        <v>86753712</v>
      </c>
      <c r="D5828" s="16">
        <v>45520608</v>
      </c>
      <c r="E5828" s="16">
        <v>7265809.5</v>
      </c>
      <c r="F5828" s="16">
        <v>20306270</v>
      </c>
    </row>
    <row r="5829" spans="1:6" x14ac:dyDescent="0.2">
      <c r="A5829" t="s">
        <v>86</v>
      </c>
      <c r="B5829">
        <v>1997</v>
      </c>
      <c r="C5829" s="16">
        <v>81597712</v>
      </c>
      <c r="D5829" s="16">
        <v>46734632</v>
      </c>
      <c r="E5829" s="16">
        <v>7039312</v>
      </c>
      <c r="F5829" s="16">
        <v>21715442</v>
      </c>
    </row>
    <row r="5830" spans="1:6" x14ac:dyDescent="0.2">
      <c r="A5830" t="s">
        <v>86</v>
      </c>
      <c r="B5830">
        <v>1998</v>
      </c>
      <c r="C5830" s="16">
        <v>77046744</v>
      </c>
      <c r="D5830" s="16">
        <v>43043432</v>
      </c>
      <c r="E5830" s="16">
        <v>5664156</v>
      </c>
      <c r="F5830" s="16">
        <v>23091472</v>
      </c>
    </row>
    <row r="5831" spans="1:6" x14ac:dyDescent="0.2">
      <c r="A5831" t="s">
        <v>86</v>
      </c>
      <c r="B5831">
        <v>1999</v>
      </c>
      <c r="C5831" s="16">
        <v>73993424</v>
      </c>
      <c r="D5831" s="16">
        <v>41398608</v>
      </c>
      <c r="E5831" s="16">
        <v>5849744.5</v>
      </c>
      <c r="F5831" s="16">
        <v>23385120</v>
      </c>
    </row>
    <row r="5832" spans="1:6" x14ac:dyDescent="0.2">
      <c r="A5832" t="s">
        <v>86</v>
      </c>
      <c r="B5832">
        <v>2000</v>
      </c>
      <c r="C5832" s="16">
        <v>72260240</v>
      </c>
      <c r="D5832" s="16">
        <v>41572716</v>
      </c>
      <c r="E5832" s="16">
        <v>6172404</v>
      </c>
      <c r="F5832" s="16">
        <v>24231840</v>
      </c>
    </row>
    <row r="5833" spans="1:6" x14ac:dyDescent="0.2">
      <c r="A5833" t="s">
        <v>86</v>
      </c>
      <c r="B5833">
        <v>2001</v>
      </c>
      <c r="C5833" s="16">
        <v>67776320</v>
      </c>
      <c r="D5833" s="16">
        <v>39348940</v>
      </c>
      <c r="E5833" s="16">
        <v>6323393</v>
      </c>
      <c r="F5833" s="16">
        <v>25385448</v>
      </c>
    </row>
    <row r="5834" spans="1:6" x14ac:dyDescent="0.2">
      <c r="A5834" t="s">
        <v>86</v>
      </c>
      <c r="B5834">
        <v>2002</v>
      </c>
      <c r="C5834" s="16">
        <v>62757284</v>
      </c>
      <c r="D5834" s="16">
        <v>34160568</v>
      </c>
      <c r="E5834" s="16">
        <v>6338686</v>
      </c>
      <c r="F5834" s="16">
        <v>25895660</v>
      </c>
    </row>
    <row r="5835" spans="1:6" x14ac:dyDescent="0.2">
      <c r="A5835" t="s">
        <v>86</v>
      </c>
      <c r="B5835">
        <v>2003</v>
      </c>
      <c r="C5835" s="16">
        <v>59776980</v>
      </c>
      <c r="D5835" s="16">
        <v>33573032</v>
      </c>
      <c r="E5835" s="16">
        <v>6740254.5</v>
      </c>
      <c r="F5835" s="16">
        <v>25999430</v>
      </c>
    </row>
    <row r="5836" spans="1:6" x14ac:dyDescent="0.2">
      <c r="A5836" t="s">
        <v>86</v>
      </c>
      <c r="B5836">
        <v>2004</v>
      </c>
      <c r="C5836" s="16">
        <v>57930852</v>
      </c>
      <c r="D5836" s="16">
        <v>34234008</v>
      </c>
      <c r="E5836" s="16">
        <v>6833895.5</v>
      </c>
      <c r="F5836" s="16">
        <v>26299244</v>
      </c>
    </row>
    <row r="5837" spans="1:6" x14ac:dyDescent="0.2">
      <c r="A5837" t="s">
        <v>86</v>
      </c>
      <c r="B5837">
        <v>2005</v>
      </c>
      <c r="C5837" s="16">
        <v>57325228</v>
      </c>
      <c r="D5837" s="16">
        <v>37026032</v>
      </c>
      <c r="E5837" s="16">
        <v>7335733</v>
      </c>
      <c r="F5837" s="16">
        <v>27254804</v>
      </c>
    </row>
    <row r="5838" spans="1:6" x14ac:dyDescent="0.2">
      <c r="A5838" t="s">
        <v>86</v>
      </c>
      <c r="B5838">
        <v>2006</v>
      </c>
      <c r="C5838" s="16">
        <v>56701092</v>
      </c>
      <c r="D5838" s="16">
        <v>38219932</v>
      </c>
      <c r="E5838" s="16">
        <v>7332856</v>
      </c>
      <c r="F5838" s="16">
        <v>27978320</v>
      </c>
    </row>
    <row r="5839" spans="1:6" x14ac:dyDescent="0.2">
      <c r="A5839" t="s">
        <v>86</v>
      </c>
      <c r="B5839">
        <v>2007</v>
      </c>
      <c r="C5839" s="16">
        <v>52995816</v>
      </c>
      <c r="D5839" s="16">
        <v>39520224</v>
      </c>
      <c r="E5839" s="16">
        <v>7082783</v>
      </c>
      <c r="F5839" s="16">
        <v>28632776</v>
      </c>
    </row>
    <row r="5840" spans="1:6" x14ac:dyDescent="0.2">
      <c r="A5840" t="s">
        <v>86</v>
      </c>
      <c r="B5840">
        <v>2008</v>
      </c>
      <c r="C5840" s="16">
        <v>50990016</v>
      </c>
      <c r="D5840" s="16">
        <v>38013688</v>
      </c>
      <c r="E5840" s="16">
        <v>6796966.5</v>
      </c>
      <c r="F5840" s="16">
        <v>28974726</v>
      </c>
    </row>
    <row r="5841" spans="1:6" x14ac:dyDescent="0.2">
      <c r="A5841" t="s">
        <v>86</v>
      </c>
      <c r="B5841">
        <v>2009</v>
      </c>
      <c r="C5841" s="16">
        <v>46793588</v>
      </c>
      <c r="D5841" s="16">
        <v>30410938</v>
      </c>
      <c r="E5841" s="16">
        <v>5574557.5</v>
      </c>
      <c r="F5841" s="16">
        <v>26680014</v>
      </c>
    </row>
    <row r="5842" spans="1:6" x14ac:dyDescent="0.2">
      <c r="A5842" t="s">
        <v>86</v>
      </c>
      <c r="B5842">
        <v>2010</v>
      </c>
      <c r="C5842" s="16">
        <v>44562316</v>
      </c>
      <c r="D5842" s="16">
        <v>29969678</v>
      </c>
      <c r="E5842" s="16">
        <v>6115190</v>
      </c>
      <c r="F5842" s="16">
        <v>26076914</v>
      </c>
    </row>
    <row r="5843" spans="1:6" x14ac:dyDescent="0.2">
      <c r="A5843" t="s">
        <v>86</v>
      </c>
      <c r="B5843">
        <v>2011</v>
      </c>
      <c r="C5843" s="16">
        <v>45321340</v>
      </c>
      <c r="D5843" s="16">
        <v>30675598</v>
      </c>
      <c r="E5843" s="16">
        <v>5653482</v>
      </c>
      <c r="F5843" s="16">
        <v>25987080</v>
      </c>
    </row>
    <row r="5844" spans="1:6" x14ac:dyDescent="0.2">
      <c r="A5844" t="s">
        <v>86</v>
      </c>
      <c r="B5844">
        <v>2012</v>
      </c>
      <c r="C5844" s="16">
        <v>46309804</v>
      </c>
      <c r="D5844" s="16">
        <v>31388964</v>
      </c>
      <c r="E5844" s="16">
        <v>6824277.5</v>
      </c>
      <c r="F5844" s="16">
        <v>26442656</v>
      </c>
    </row>
    <row r="5845" spans="1:6" x14ac:dyDescent="0.2">
      <c r="A5845" t="s">
        <v>86</v>
      </c>
      <c r="B5845">
        <v>2013</v>
      </c>
      <c r="C5845" s="16">
        <v>52053580</v>
      </c>
      <c r="D5845" s="16">
        <v>31257126</v>
      </c>
      <c r="E5845" s="16">
        <v>6843573</v>
      </c>
      <c r="F5845" s="16">
        <v>27227220</v>
      </c>
    </row>
    <row r="5846" spans="1:6" x14ac:dyDescent="0.2">
      <c r="A5846" t="s">
        <v>86</v>
      </c>
      <c r="B5846">
        <v>2014</v>
      </c>
      <c r="C5846" s="16">
        <v>54289032</v>
      </c>
      <c r="D5846" s="16">
        <v>33045434</v>
      </c>
      <c r="E5846" s="16">
        <v>7343987.5</v>
      </c>
      <c r="F5846" s="16">
        <v>28467344</v>
      </c>
    </row>
    <row r="5847" spans="1:6" x14ac:dyDescent="0.2">
      <c r="A5847" t="s">
        <v>86</v>
      </c>
      <c r="B5847">
        <v>2015</v>
      </c>
      <c r="C5847" s="16">
        <v>55002272</v>
      </c>
      <c r="D5847" s="16">
        <v>34412616</v>
      </c>
      <c r="E5847" s="16">
        <v>7572671</v>
      </c>
      <c r="F5847" s="16">
        <v>29490940</v>
      </c>
    </row>
    <row r="5848" spans="1:6" x14ac:dyDescent="0.2">
      <c r="A5848" t="s">
        <v>86</v>
      </c>
      <c r="B5848">
        <v>2016</v>
      </c>
      <c r="C5848" s="16">
        <v>56219584</v>
      </c>
      <c r="D5848" s="16">
        <v>33639648</v>
      </c>
      <c r="E5848" s="16">
        <v>7382770.5</v>
      </c>
      <c r="F5848" s="16">
        <v>29546898</v>
      </c>
    </row>
    <row r="5849" spans="1:6" x14ac:dyDescent="0.2">
      <c r="A5849" t="s">
        <v>86</v>
      </c>
      <c r="B5849">
        <v>2017</v>
      </c>
      <c r="C5849" s="16">
        <v>58678800</v>
      </c>
      <c r="D5849" s="16">
        <v>35070028</v>
      </c>
      <c r="E5849" s="16">
        <v>7590852</v>
      </c>
      <c r="F5849" s="16">
        <v>29840722</v>
      </c>
    </row>
    <row r="5850" spans="1:6" x14ac:dyDescent="0.2">
      <c r="A5850" t="s">
        <v>87</v>
      </c>
      <c r="B5850">
        <v>1950</v>
      </c>
    </row>
    <row r="5851" spans="1:6" x14ac:dyDescent="0.2">
      <c r="A5851" t="s">
        <v>87</v>
      </c>
      <c r="B5851">
        <v>1951</v>
      </c>
    </row>
    <row r="5852" spans="1:6" x14ac:dyDescent="0.2">
      <c r="A5852" t="s">
        <v>87</v>
      </c>
      <c r="B5852">
        <v>1952</v>
      </c>
    </row>
    <row r="5853" spans="1:6" x14ac:dyDescent="0.2">
      <c r="A5853" t="s">
        <v>87</v>
      </c>
      <c r="B5853">
        <v>1953</v>
      </c>
    </row>
    <row r="5854" spans="1:6" x14ac:dyDescent="0.2">
      <c r="A5854" t="s">
        <v>87</v>
      </c>
      <c r="B5854">
        <v>1954</v>
      </c>
    </row>
    <row r="5855" spans="1:6" x14ac:dyDescent="0.2">
      <c r="A5855" t="s">
        <v>87</v>
      </c>
      <c r="B5855">
        <v>1955</v>
      </c>
    </row>
    <row r="5856" spans="1:6" x14ac:dyDescent="0.2">
      <c r="A5856" t="s">
        <v>87</v>
      </c>
      <c r="B5856">
        <v>1956</v>
      </c>
    </row>
    <row r="5857" spans="1:2" x14ac:dyDescent="0.2">
      <c r="A5857" t="s">
        <v>87</v>
      </c>
      <c r="B5857">
        <v>1957</v>
      </c>
    </row>
    <row r="5858" spans="1:2" x14ac:dyDescent="0.2">
      <c r="A5858" t="s">
        <v>87</v>
      </c>
      <c r="B5858">
        <v>1958</v>
      </c>
    </row>
    <row r="5859" spans="1:2" x14ac:dyDescent="0.2">
      <c r="A5859" t="s">
        <v>87</v>
      </c>
      <c r="B5859">
        <v>1959</v>
      </c>
    </row>
    <row r="5860" spans="1:2" x14ac:dyDescent="0.2">
      <c r="A5860" t="s">
        <v>87</v>
      </c>
      <c r="B5860">
        <v>1960</v>
      </c>
    </row>
    <row r="5861" spans="1:2" x14ac:dyDescent="0.2">
      <c r="A5861" t="s">
        <v>87</v>
      </c>
      <c r="B5861">
        <v>1961</v>
      </c>
    </row>
    <row r="5862" spans="1:2" x14ac:dyDescent="0.2">
      <c r="A5862" t="s">
        <v>87</v>
      </c>
      <c r="B5862">
        <v>1962</v>
      </c>
    </row>
    <row r="5863" spans="1:2" x14ac:dyDescent="0.2">
      <c r="A5863" t="s">
        <v>87</v>
      </c>
      <c r="B5863">
        <v>1963</v>
      </c>
    </row>
    <row r="5864" spans="1:2" x14ac:dyDescent="0.2">
      <c r="A5864" t="s">
        <v>87</v>
      </c>
      <c r="B5864">
        <v>1964</v>
      </c>
    </row>
    <row r="5865" spans="1:2" x14ac:dyDescent="0.2">
      <c r="A5865" t="s">
        <v>87</v>
      </c>
      <c r="B5865">
        <v>1965</v>
      </c>
    </row>
    <row r="5866" spans="1:2" x14ac:dyDescent="0.2">
      <c r="A5866" t="s">
        <v>87</v>
      </c>
      <c r="B5866">
        <v>1966</v>
      </c>
    </row>
    <row r="5867" spans="1:2" x14ac:dyDescent="0.2">
      <c r="A5867" t="s">
        <v>87</v>
      </c>
      <c r="B5867">
        <v>1967</v>
      </c>
    </row>
    <row r="5868" spans="1:2" x14ac:dyDescent="0.2">
      <c r="A5868" t="s">
        <v>87</v>
      </c>
      <c r="B5868">
        <v>1968</v>
      </c>
    </row>
    <row r="5869" spans="1:2" x14ac:dyDescent="0.2">
      <c r="A5869" t="s">
        <v>87</v>
      </c>
      <c r="B5869">
        <v>1969</v>
      </c>
    </row>
    <row r="5870" spans="1:2" x14ac:dyDescent="0.2">
      <c r="A5870" t="s">
        <v>87</v>
      </c>
      <c r="B5870">
        <v>1970</v>
      </c>
    </row>
    <row r="5871" spans="1:2" x14ac:dyDescent="0.2">
      <c r="A5871" t="s">
        <v>87</v>
      </c>
      <c r="B5871">
        <v>1971</v>
      </c>
    </row>
    <row r="5872" spans="1:2" x14ac:dyDescent="0.2">
      <c r="A5872" t="s">
        <v>87</v>
      </c>
      <c r="B5872">
        <v>1972</v>
      </c>
    </row>
    <row r="5873" spans="1:2" x14ac:dyDescent="0.2">
      <c r="A5873" t="s">
        <v>87</v>
      </c>
      <c r="B5873">
        <v>1973</v>
      </c>
    </row>
    <row r="5874" spans="1:2" x14ac:dyDescent="0.2">
      <c r="A5874" t="s">
        <v>87</v>
      </c>
      <c r="B5874">
        <v>1974</v>
      </c>
    </row>
    <row r="5875" spans="1:2" x14ac:dyDescent="0.2">
      <c r="A5875" t="s">
        <v>87</v>
      </c>
      <c r="B5875">
        <v>1975</v>
      </c>
    </row>
    <row r="5876" spans="1:2" x14ac:dyDescent="0.2">
      <c r="A5876" t="s">
        <v>87</v>
      </c>
      <c r="B5876">
        <v>1976</v>
      </c>
    </row>
    <row r="5877" spans="1:2" x14ac:dyDescent="0.2">
      <c r="A5877" t="s">
        <v>87</v>
      </c>
      <c r="B5877">
        <v>1977</v>
      </c>
    </row>
    <row r="5878" spans="1:2" x14ac:dyDescent="0.2">
      <c r="A5878" t="s">
        <v>87</v>
      </c>
      <c r="B5878">
        <v>1978</v>
      </c>
    </row>
    <row r="5879" spans="1:2" x14ac:dyDescent="0.2">
      <c r="A5879" t="s">
        <v>87</v>
      </c>
      <c r="B5879">
        <v>1979</v>
      </c>
    </row>
    <row r="5880" spans="1:2" x14ac:dyDescent="0.2">
      <c r="A5880" t="s">
        <v>87</v>
      </c>
      <c r="B5880">
        <v>1980</v>
      </c>
    </row>
    <row r="5881" spans="1:2" x14ac:dyDescent="0.2">
      <c r="A5881" t="s">
        <v>87</v>
      </c>
      <c r="B5881">
        <v>1981</v>
      </c>
    </row>
    <row r="5882" spans="1:2" x14ac:dyDescent="0.2">
      <c r="A5882" t="s">
        <v>87</v>
      </c>
      <c r="B5882">
        <v>1982</v>
      </c>
    </row>
    <row r="5883" spans="1:2" x14ac:dyDescent="0.2">
      <c r="A5883" t="s">
        <v>87</v>
      </c>
      <c r="B5883">
        <v>1983</v>
      </c>
    </row>
    <row r="5884" spans="1:2" x14ac:dyDescent="0.2">
      <c r="A5884" t="s">
        <v>87</v>
      </c>
      <c r="B5884">
        <v>1984</v>
      </c>
    </row>
    <row r="5885" spans="1:2" x14ac:dyDescent="0.2">
      <c r="A5885" t="s">
        <v>87</v>
      </c>
      <c r="B5885">
        <v>1985</v>
      </c>
    </row>
    <row r="5886" spans="1:2" x14ac:dyDescent="0.2">
      <c r="A5886" t="s">
        <v>87</v>
      </c>
      <c r="B5886">
        <v>1986</v>
      </c>
    </row>
    <row r="5887" spans="1:2" x14ac:dyDescent="0.2">
      <c r="A5887" t="s">
        <v>87</v>
      </c>
      <c r="B5887">
        <v>1987</v>
      </c>
    </row>
    <row r="5888" spans="1:2" x14ac:dyDescent="0.2">
      <c r="A5888" t="s">
        <v>87</v>
      </c>
      <c r="B5888">
        <v>1988</v>
      </c>
    </row>
    <row r="5889" spans="1:6" x14ac:dyDescent="0.2">
      <c r="A5889" t="s">
        <v>87</v>
      </c>
      <c r="B5889">
        <v>1989</v>
      </c>
    </row>
    <row r="5890" spans="1:6" x14ac:dyDescent="0.2">
      <c r="A5890" t="s">
        <v>87</v>
      </c>
      <c r="B5890">
        <v>1990</v>
      </c>
      <c r="C5890" s="16">
        <v>34.734134674072266</v>
      </c>
      <c r="D5890" s="16">
        <v>2.2076401710510254</v>
      </c>
      <c r="E5890" s="16">
        <v>0.20986129343509674</v>
      </c>
      <c r="F5890" s="16">
        <v>0.15836229920387268</v>
      </c>
    </row>
    <row r="5891" spans="1:6" x14ac:dyDescent="0.2">
      <c r="A5891" t="s">
        <v>87</v>
      </c>
      <c r="B5891">
        <v>1991</v>
      </c>
      <c r="C5891" s="16">
        <v>43.426410675048828</v>
      </c>
      <c r="D5891" s="16">
        <v>2.8287718296051025</v>
      </c>
      <c r="E5891" s="16">
        <v>0.1711348295211792</v>
      </c>
      <c r="F5891" s="16">
        <v>0.21968397498130798</v>
      </c>
    </row>
    <row r="5892" spans="1:6" x14ac:dyDescent="0.2">
      <c r="A5892" t="s">
        <v>87</v>
      </c>
      <c r="B5892">
        <v>1992</v>
      </c>
      <c r="C5892" s="16">
        <v>617.92266845703125</v>
      </c>
      <c r="D5892" s="16">
        <v>39.917896270751953</v>
      </c>
      <c r="E5892" s="16">
        <v>2.7433481216430664</v>
      </c>
      <c r="F5892" s="16">
        <v>3.1346766948699951</v>
      </c>
    </row>
    <row r="5893" spans="1:6" x14ac:dyDescent="0.2">
      <c r="A5893" t="s">
        <v>87</v>
      </c>
      <c r="B5893">
        <v>1993</v>
      </c>
      <c r="C5893" s="16">
        <v>7644</v>
      </c>
      <c r="D5893" s="16">
        <v>498.364990234375</v>
      </c>
      <c r="E5893" s="16">
        <v>27.993762969970703</v>
      </c>
      <c r="F5893" s="16">
        <v>40.641166687011719</v>
      </c>
    </row>
    <row r="5894" spans="1:6" x14ac:dyDescent="0.2">
      <c r="A5894" t="s">
        <v>87</v>
      </c>
      <c r="B5894">
        <v>1994</v>
      </c>
      <c r="C5894" s="16">
        <v>96151.1953125</v>
      </c>
      <c r="D5894" s="16">
        <v>12318.5458984375</v>
      </c>
      <c r="E5894" s="16">
        <v>1866.5694580078125</v>
      </c>
      <c r="F5894" s="16">
        <v>318.48663330078125</v>
      </c>
    </row>
    <row r="5895" spans="1:6" x14ac:dyDescent="0.2">
      <c r="A5895" t="s">
        <v>87</v>
      </c>
      <c r="B5895">
        <v>1995</v>
      </c>
      <c r="C5895" s="16">
        <v>190566.296875</v>
      </c>
      <c r="D5895" s="16">
        <v>36674.5859375</v>
      </c>
      <c r="E5895" s="16">
        <v>5305.3017578125</v>
      </c>
      <c r="F5895" s="16">
        <v>1265.41162109375</v>
      </c>
    </row>
    <row r="5896" spans="1:6" x14ac:dyDescent="0.2">
      <c r="A5896" t="s">
        <v>87</v>
      </c>
      <c r="B5896">
        <v>1996</v>
      </c>
      <c r="C5896" s="16">
        <v>207902.578125</v>
      </c>
      <c r="D5896" s="16">
        <v>31033.26953125</v>
      </c>
      <c r="E5896" s="16">
        <v>3938.2802734375</v>
      </c>
      <c r="F5896" s="16">
        <v>1001.8670043945313</v>
      </c>
    </row>
    <row r="5897" spans="1:6" x14ac:dyDescent="0.2">
      <c r="A5897" t="s">
        <v>87</v>
      </c>
      <c r="B5897">
        <v>1997</v>
      </c>
      <c r="C5897" s="16">
        <v>238082.15625</v>
      </c>
      <c r="D5897" s="16">
        <v>27679.96484375</v>
      </c>
      <c r="E5897" s="16">
        <v>4808.66796875</v>
      </c>
      <c r="F5897" s="16">
        <v>1194.4080810546875</v>
      </c>
    </row>
    <row r="5898" spans="1:6" x14ac:dyDescent="0.2">
      <c r="A5898" t="s">
        <v>87</v>
      </c>
      <c r="B5898">
        <v>1998</v>
      </c>
      <c r="C5898" s="16">
        <v>220925.15625</v>
      </c>
      <c r="D5898" s="16">
        <v>42633.890625</v>
      </c>
      <c r="E5898" s="16">
        <v>5416.3642578125</v>
      </c>
      <c r="F5898" s="16">
        <v>3469.283447265625</v>
      </c>
    </row>
    <row r="5899" spans="1:6" x14ac:dyDescent="0.2">
      <c r="A5899" t="s">
        <v>87</v>
      </c>
      <c r="B5899">
        <v>1999</v>
      </c>
      <c r="C5899" s="16">
        <v>253707.5</v>
      </c>
      <c r="D5899" s="16">
        <v>53629.28125</v>
      </c>
      <c r="E5899" s="16">
        <v>11856.302734375</v>
      </c>
      <c r="F5899" s="16">
        <v>7065.521484375</v>
      </c>
    </row>
    <row r="5900" spans="1:6" x14ac:dyDescent="0.2">
      <c r="A5900" t="s">
        <v>87</v>
      </c>
      <c r="B5900">
        <v>2000</v>
      </c>
      <c r="C5900" s="16">
        <v>320235.96875</v>
      </c>
      <c r="D5900" s="16">
        <v>96335.875</v>
      </c>
      <c r="E5900" s="16">
        <v>17215.671875</v>
      </c>
      <c r="F5900" s="16">
        <v>16470.8984375</v>
      </c>
    </row>
    <row r="5901" spans="1:6" x14ac:dyDescent="0.2">
      <c r="A5901" t="s">
        <v>87</v>
      </c>
      <c r="B5901">
        <v>2001</v>
      </c>
      <c r="C5901" s="16">
        <v>565122.375</v>
      </c>
      <c r="D5901" s="16">
        <v>133981.78125</v>
      </c>
      <c r="E5901" s="16">
        <v>40828.1484375</v>
      </c>
      <c r="F5901" s="16">
        <v>31452.27734375</v>
      </c>
    </row>
    <row r="5902" spans="1:6" x14ac:dyDescent="0.2">
      <c r="A5902" t="s">
        <v>87</v>
      </c>
      <c r="B5902">
        <v>2002</v>
      </c>
      <c r="C5902" s="16">
        <v>730167.5</v>
      </c>
      <c r="D5902" s="16">
        <v>113490.8984375</v>
      </c>
      <c r="E5902" s="16">
        <v>32001.953125</v>
      </c>
      <c r="F5902" s="16">
        <v>31465.66015625</v>
      </c>
    </row>
    <row r="5903" spans="1:6" x14ac:dyDescent="0.2">
      <c r="A5903" t="s">
        <v>87</v>
      </c>
      <c r="B5903">
        <v>2003</v>
      </c>
      <c r="C5903" s="16">
        <v>837350.75</v>
      </c>
      <c r="D5903" s="16">
        <v>120017.2578125</v>
      </c>
      <c r="E5903" s="16">
        <v>59940.51171875</v>
      </c>
      <c r="F5903" s="16">
        <v>45351.46484375</v>
      </c>
    </row>
    <row r="5904" spans="1:6" x14ac:dyDescent="0.2">
      <c r="A5904" t="s">
        <v>87</v>
      </c>
      <c r="B5904">
        <v>2004</v>
      </c>
      <c r="C5904" s="16">
        <v>612210.4375</v>
      </c>
      <c r="D5904" s="16">
        <v>428113.78125</v>
      </c>
      <c r="E5904" s="16">
        <v>175448.703125</v>
      </c>
      <c r="F5904" s="16">
        <v>256647.078125</v>
      </c>
    </row>
    <row r="5905" spans="1:6" x14ac:dyDescent="0.2">
      <c r="A5905" t="s">
        <v>87</v>
      </c>
      <c r="B5905">
        <v>2005</v>
      </c>
      <c r="C5905" s="16">
        <v>1185879.5</v>
      </c>
      <c r="D5905" s="16">
        <v>373753.03125</v>
      </c>
      <c r="E5905" s="16">
        <v>259197.9375</v>
      </c>
      <c r="F5905" s="16">
        <v>303849.5625</v>
      </c>
    </row>
    <row r="5906" spans="1:6" x14ac:dyDescent="0.2">
      <c r="A5906" t="s">
        <v>87</v>
      </c>
      <c r="B5906">
        <v>2006</v>
      </c>
      <c r="C5906" s="16">
        <v>1895137.75</v>
      </c>
      <c r="D5906" s="16">
        <v>461016.9375</v>
      </c>
      <c r="E5906" s="16">
        <v>347136.90625</v>
      </c>
      <c r="F5906" s="16">
        <v>381098.34375</v>
      </c>
    </row>
    <row r="5907" spans="1:6" x14ac:dyDescent="0.2">
      <c r="A5907" t="s">
        <v>87</v>
      </c>
      <c r="B5907">
        <v>2007</v>
      </c>
      <c r="C5907" s="16">
        <v>2434096.75</v>
      </c>
      <c r="D5907" s="16">
        <v>664821.3125</v>
      </c>
      <c r="E5907" s="16">
        <v>355001.71875</v>
      </c>
      <c r="F5907" s="16">
        <v>403270.3125</v>
      </c>
    </row>
    <row r="5908" spans="1:6" x14ac:dyDescent="0.2">
      <c r="A5908" t="s">
        <v>87</v>
      </c>
      <c r="B5908">
        <v>2008</v>
      </c>
      <c r="C5908" s="16">
        <v>2750964</v>
      </c>
      <c r="D5908" s="16">
        <v>707859.375</v>
      </c>
      <c r="E5908" s="16">
        <v>370684.8125</v>
      </c>
      <c r="F5908" s="16">
        <v>479284.75</v>
      </c>
    </row>
    <row r="5909" spans="1:6" x14ac:dyDescent="0.2">
      <c r="A5909" t="s">
        <v>87</v>
      </c>
      <c r="B5909">
        <v>2009</v>
      </c>
      <c r="C5909" s="16">
        <v>3083523</v>
      </c>
      <c r="D5909" s="16">
        <v>839853.3125</v>
      </c>
      <c r="E5909" s="16">
        <v>346490.5625</v>
      </c>
      <c r="F5909" s="16">
        <v>456852.125</v>
      </c>
    </row>
    <row r="5910" spans="1:6" x14ac:dyDescent="0.2">
      <c r="A5910" t="s">
        <v>87</v>
      </c>
      <c r="B5910">
        <v>2010</v>
      </c>
      <c r="C5910" s="16">
        <v>3834917.75</v>
      </c>
      <c r="D5910" s="16">
        <v>806246.625</v>
      </c>
      <c r="E5910" s="16">
        <v>320391.25</v>
      </c>
      <c r="F5910" s="16">
        <v>345584.4375</v>
      </c>
    </row>
    <row r="5911" spans="1:6" x14ac:dyDescent="0.2">
      <c r="A5911" t="s">
        <v>87</v>
      </c>
      <c r="B5911">
        <v>2011</v>
      </c>
      <c r="C5911" s="16">
        <v>3951972.5</v>
      </c>
      <c r="D5911" s="16">
        <v>1227204.625</v>
      </c>
      <c r="E5911" s="16">
        <v>480539.84375</v>
      </c>
      <c r="F5911" s="16">
        <v>402570.25</v>
      </c>
    </row>
    <row r="5912" spans="1:6" x14ac:dyDescent="0.2">
      <c r="A5912" t="s">
        <v>87</v>
      </c>
      <c r="B5912">
        <v>2012</v>
      </c>
      <c r="C5912" s="16">
        <v>4392021</v>
      </c>
      <c r="D5912" s="16">
        <v>1378892.875</v>
      </c>
      <c r="E5912" s="16">
        <v>754046.6875</v>
      </c>
      <c r="F5912" s="16">
        <v>547481</v>
      </c>
    </row>
    <row r="5913" spans="1:6" x14ac:dyDescent="0.2">
      <c r="A5913" t="s">
        <v>87</v>
      </c>
      <c r="B5913">
        <v>2013</v>
      </c>
      <c r="C5913" s="16">
        <v>4867861.5</v>
      </c>
      <c r="D5913" s="16">
        <v>1554940.5</v>
      </c>
      <c r="E5913" s="16">
        <v>829472.875</v>
      </c>
      <c r="F5913" s="16">
        <v>625099.625</v>
      </c>
    </row>
    <row r="5914" spans="1:6" x14ac:dyDescent="0.2">
      <c r="A5914" t="s">
        <v>87</v>
      </c>
      <c r="B5914">
        <v>2014</v>
      </c>
      <c r="C5914" s="16">
        <v>5543944</v>
      </c>
      <c r="D5914" s="16">
        <v>1654301.375</v>
      </c>
      <c r="E5914" s="16">
        <v>899991.5625</v>
      </c>
      <c r="F5914" s="16">
        <v>454250.3125</v>
      </c>
    </row>
    <row r="5915" spans="1:6" x14ac:dyDescent="0.2">
      <c r="A5915" t="s">
        <v>87</v>
      </c>
      <c r="B5915">
        <v>2015</v>
      </c>
      <c r="C5915" s="16">
        <v>6365496</v>
      </c>
      <c r="D5915" s="16">
        <v>1815845.75</v>
      </c>
      <c r="E5915" s="16">
        <v>656269</v>
      </c>
      <c r="F5915" s="16">
        <v>517300.9375</v>
      </c>
    </row>
    <row r="5916" spans="1:6" x14ac:dyDescent="0.2">
      <c r="A5916" t="s">
        <v>87</v>
      </c>
      <c r="B5916">
        <v>2016</v>
      </c>
      <c r="C5916" s="16">
        <v>7100224</v>
      </c>
      <c r="D5916" s="16">
        <v>2275534.75</v>
      </c>
      <c r="E5916" s="16">
        <v>687352.625</v>
      </c>
      <c r="F5916" s="16">
        <v>608388.25</v>
      </c>
    </row>
    <row r="5917" spans="1:6" x14ac:dyDescent="0.2">
      <c r="A5917" t="s">
        <v>87</v>
      </c>
      <c r="B5917">
        <v>2017</v>
      </c>
      <c r="C5917" s="16">
        <v>7060194</v>
      </c>
      <c r="D5917" s="16">
        <v>2349067.25</v>
      </c>
      <c r="E5917" s="16">
        <v>1533529.5</v>
      </c>
      <c r="F5917" s="16">
        <v>653599.8125</v>
      </c>
    </row>
    <row r="5918" spans="1:6" x14ac:dyDescent="0.2">
      <c r="A5918" t="s">
        <v>88</v>
      </c>
      <c r="B5918">
        <v>1950</v>
      </c>
      <c r="C5918" s="16">
        <v>399.41714477539063</v>
      </c>
      <c r="D5918" s="16">
        <v>73.643058776855469</v>
      </c>
      <c r="E5918" s="16">
        <v>56.797523498535156</v>
      </c>
      <c r="F5918" s="16">
        <v>40.172481536865234</v>
      </c>
    </row>
    <row r="5919" spans="1:6" x14ac:dyDescent="0.2">
      <c r="A5919" t="s">
        <v>88</v>
      </c>
      <c r="B5919">
        <v>1951</v>
      </c>
      <c r="C5919" s="16">
        <v>495.75885009765625</v>
      </c>
      <c r="D5919" s="16">
        <v>90.495887756347656</v>
      </c>
      <c r="E5919" s="16">
        <v>70.088554382324219</v>
      </c>
      <c r="F5919" s="16">
        <v>49.455989837646484</v>
      </c>
    </row>
    <row r="5920" spans="1:6" x14ac:dyDescent="0.2">
      <c r="A5920" t="s">
        <v>88</v>
      </c>
      <c r="B5920">
        <v>1952</v>
      </c>
      <c r="C5920" s="16">
        <v>578.5926513671875</v>
      </c>
      <c r="D5920" s="16">
        <v>112.664794921875</v>
      </c>
      <c r="E5920" s="16">
        <v>84.574470520019531</v>
      </c>
      <c r="F5920" s="16">
        <v>60.744838714599609</v>
      </c>
    </row>
    <row r="5921" spans="1:6" x14ac:dyDescent="0.2">
      <c r="A5921" t="s">
        <v>88</v>
      </c>
      <c r="B5921">
        <v>1953</v>
      </c>
      <c r="C5921" s="16">
        <v>606.634765625</v>
      </c>
      <c r="D5921" s="16">
        <v>120.91623687744141</v>
      </c>
      <c r="E5921" s="16">
        <v>89.992874145507813</v>
      </c>
      <c r="F5921" s="16">
        <v>64.954803466796875</v>
      </c>
    </row>
    <row r="5922" spans="1:6" x14ac:dyDescent="0.2">
      <c r="A5922" t="s">
        <v>88</v>
      </c>
      <c r="B5922">
        <v>1954</v>
      </c>
      <c r="C5922" s="16">
        <v>664.9415283203125</v>
      </c>
      <c r="D5922" s="16">
        <v>128.68838500976563</v>
      </c>
      <c r="E5922" s="16">
        <v>97.175697326660156</v>
      </c>
      <c r="F5922" s="16">
        <v>69.560562133789063</v>
      </c>
    </row>
    <row r="5923" spans="1:6" x14ac:dyDescent="0.2">
      <c r="A5923" t="s">
        <v>88</v>
      </c>
      <c r="B5923">
        <v>1955</v>
      </c>
      <c r="C5923" s="16">
        <v>821.7362060546875</v>
      </c>
      <c r="D5923" s="16">
        <v>165.15773010253906</v>
      </c>
      <c r="E5923" s="16">
        <v>122.48201751708984</v>
      </c>
      <c r="F5923" s="16">
        <v>88.585929870605469</v>
      </c>
    </row>
    <row r="5924" spans="1:6" x14ac:dyDescent="0.2">
      <c r="A5924" t="s">
        <v>88</v>
      </c>
      <c r="B5924">
        <v>1956</v>
      </c>
      <c r="C5924" s="16">
        <v>856.10430908203125</v>
      </c>
      <c r="D5924" s="16">
        <v>172.07899475097656</v>
      </c>
      <c r="E5924" s="16">
        <v>127.44705963134766</v>
      </c>
      <c r="F5924" s="16">
        <v>92.246566772460938</v>
      </c>
    </row>
    <row r="5925" spans="1:6" x14ac:dyDescent="0.2">
      <c r="A5925" t="s">
        <v>88</v>
      </c>
      <c r="B5925">
        <v>1957</v>
      </c>
      <c r="C5925" s="16">
        <v>862.343505859375</v>
      </c>
      <c r="D5925" s="16">
        <v>168.32211303710938</v>
      </c>
      <c r="E5925" s="16">
        <v>126.43375396728516</v>
      </c>
      <c r="F5925" s="16">
        <v>90.777549743652344</v>
      </c>
    </row>
    <row r="5926" spans="1:6" x14ac:dyDescent="0.2">
      <c r="A5926" t="s">
        <v>88</v>
      </c>
      <c r="B5926">
        <v>1958</v>
      </c>
      <c r="C5926" s="16">
        <v>770.53155517578125</v>
      </c>
      <c r="D5926" s="16">
        <v>141.22250366210938</v>
      </c>
      <c r="E5926" s="16">
        <v>109.24116516113281</v>
      </c>
      <c r="F5926" s="16">
        <v>77.136619567871094</v>
      </c>
    </row>
    <row r="5927" spans="1:6" x14ac:dyDescent="0.2">
      <c r="A5927" t="s">
        <v>88</v>
      </c>
      <c r="B5927">
        <v>1959</v>
      </c>
      <c r="C5927" s="16">
        <v>769.9727783203125</v>
      </c>
      <c r="D5927" s="16">
        <v>141.63365173339844</v>
      </c>
      <c r="E5927" s="16">
        <v>109.25720977783203</v>
      </c>
      <c r="F5927" s="16">
        <v>77.2681884765625</v>
      </c>
    </row>
    <row r="5928" spans="1:6" x14ac:dyDescent="0.2">
      <c r="A5928" t="s">
        <v>88</v>
      </c>
      <c r="B5928">
        <v>1960</v>
      </c>
      <c r="C5928" s="16">
        <v>802.10711669921875</v>
      </c>
      <c r="D5928" s="16">
        <v>144.3482666015625</v>
      </c>
      <c r="E5928" s="16">
        <v>112.50433349609375</v>
      </c>
      <c r="F5928" s="16">
        <v>79.104202270507813</v>
      </c>
    </row>
    <row r="5929" spans="1:6" x14ac:dyDescent="0.2">
      <c r="A5929" t="s">
        <v>88</v>
      </c>
      <c r="B5929">
        <v>1961</v>
      </c>
      <c r="C5929" s="16">
        <v>632.4578857421875</v>
      </c>
      <c r="D5929" s="16">
        <v>104.12689208984375</v>
      </c>
      <c r="E5929" s="16">
        <v>84.112457275390625</v>
      </c>
      <c r="F5929" s="16">
        <v>57.973075866699219</v>
      </c>
    </row>
    <row r="5930" spans="1:6" x14ac:dyDescent="0.2">
      <c r="A5930" t="s">
        <v>88</v>
      </c>
      <c r="B5930">
        <v>1962</v>
      </c>
      <c r="C5930" s="16">
        <v>664.22222900390625</v>
      </c>
      <c r="D5930" s="16">
        <v>109.11259460449219</v>
      </c>
      <c r="E5930" s="16">
        <v>87.634300231933594</v>
      </c>
      <c r="F5930" s="16">
        <v>60.593082427978516</v>
      </c>
    </row>
    <row r="5931" spans="1:6" x14ac:dyDescent="0.2">
      <c r="A5931" t="s">
        <v>88</v>
      </c>
      <c r="B5931">
        <v>1963</v>
      </c>
      <c r="C5931" s="16">
        <v>634.823486328125</v>
      </c>
      <c r="D5931" s="16">
        <v>101.18910217285156</v>
      </c>
      <c r="E5931" s="16">
        <v>82.11859130859375</v>
      </c>
      <c r="F5931" s="16">
        <v>56.454231262207031</v>
      </c>
    </row>
    <row r="5932" spans="1:6" x14ac:dyDescent="0.2">
      <c r="A5932" t="s">
        <v>88</v>
      </c>
      <c r="B5932">
        <v>1964</v>
      </c>
      <c r="C5932" s="16">
        <v>634.349609375</v>
      </c>
      <c r="D5932" s="16">
        <v>114.20784759521484</v>
      </c>
      <c r="E5932" s="16">
        <v>128.48880004882813</v>
      </c>
      <c r="F5932" s="16">
        <v>74.7445068359375</v>
      </c>
    </row>
    <row r="5933" spans="1:6" x14ac:dyDescent="0.2">
      <c r="A5933" t="s">
        <v>88</v>
      </c>
      <c r="B5933">
        <v>1965</v>
      </c>
      <c r="C5933" s="16">
        <v>721.6845703125</v>
      </c>
      <c r="D5933" s="16">
        <v>123.58088684082031</v>
      </c>
      <c r="E5933" s="16">
        <v>125.737548828125</v>
      </c>
      <c r="F5933" s="16">
        <v>76.783798217773438</v>
      </c>
    </row>
    <row r="5934" spans="1:6" x14ac:dyDescent="0.2">
      <c r="A5934" t="s">
        <v>88</v>
      </c>
      <c r="B5934">
        <v>1966</v>
      </c>
      <c r="C5934" s="16">
        <v>1070.493408203125</v>
      </c>
      <c r="D5934" s="16">
        <v>181.25367736816406</v>
      </c>
      <c r="E5934" s="16">
        <v>208.95086669921875</v>
      </c>
      <c r="F5934" s="16">
        <v>120.17324829101563</v>
      </c>
    </row>
    <row r="5935" spans="1:6" x14ac:dyDescent="0.2">
      <c r="A5935" t="s">
        <v>88</v>
      </c>
      <c r="B5935">
        <v>1967</v>
      </c>
      <c r="C5935" s="16">
        <v>1259.015380859375</v>
      </c>
      <c r="D5935" s="16">
        <v>182.78433227539063</v>
      </c>
      <c r="E5935" s="16">
        <v>241.3043212890625</v>
      </c>
      <c r="F5935" s="16">
        <v>130.60871887207031</v>
      </c>
    </row>
    <row r="5936" spans="1:6" x14ac:dyDescent="0.2">
      <c r="A5936" t="s">
        <v>88</v>
      </c>
      <c r="B5936">
        <v>1968</v>
      </c>
      <c r="C5936" s="16">
        <v>1466.2012939453125</v>
      </c>
      <c r="D5936" s="16">
        <v>187.12237548828125</v>
      </c>
      <c r="E5936" s="16">
        <v>205.04974365234375</v>
      </c>
      <c r="F5936" s="16">
        <v>120.77938842773438</v>
      </c>
    </row>
    <row r="5937" spans="1:6" x14ac:dyDescent="0.2">
      <c r="A5937" t="s">
        <v>88</v>
      </c>
      <c r="B5937">
        <v>1969</v>
      </c>
      <c r="C5937" s="16">
        <v>1520.7723388671875</v>
      </c>
      <c r="D5937" s="16">
        <v>187.37507629394531</v>
      </c>
      <c r="E5937" s="16">
        <v>225.53730773925781</v>
      </c>
      <c r="F5937" s="16">
        <v>127.16689300537109</v>
      </c>
    </row>
    <row r="5938" spans="1:6" x14ac:dyDescent="0.2">
      <c r="A5938" t="s">
        <v>88</v>
      </c>
      <c r="B5938">
        <v>1970</v>
      </c>
      <c r="C5938" s="16">
        <v>2018.258544921875</v>
      </c>
      <c r="D5938" s="16">
        <v>317.95248413085938</v>
      </c>
      <c r="E5938" s="16">
        <v>320.64935302734375</v>
      </c>
      <c r="F5938" s="16">
        <v>196.67356872558594</v>
      </c>
    </row>
    <row r="5939" spans="1:6" x14ac:dyDescent="0.2">
      <c r="A5939" t="s">
        <v>88</v>
      </c>
      <c r="B5939">
        <v>1971</v>
      </c>
      <c r="C5939" s="16">
        <v>2587.2314453125</v>
      </c>
      <c r="D5939" s="16">
        <v>393.32089233398438</v>
      </c>
      <c r="E5939" s="16">
        <v>408.7816162109375</v>
      </c>
      <c r="F5939" s="16">
        <v>247.02787780761719</v>
      </c>
    </row>
    <row r="5940" spans="1:6" x14ac:dyDescent="0.2">
      <c r="A5940" t="s">
        <v>88</v>
      </c>
      <c r="B5940">
        <v>1972</v>
      </c>
      <c r="C5940" s="16">
        <v>3001.7373046875</v>
      </c>
      <c r="D5940" s="16">
        <v>474.84063720703125</v>
      </c>
      <c r="E5940" s="16">
        <v>319.26089477539063</v>
      </c>
      <c r="F5940" s="16">
        <v>244.56314086914063</v>
      </c>
    </row>
    <row r="5941" spans="1:6" x14ac:dyDescent="0.2">
      <c r="A5941" t="s">
        <v>88</v>
      </c>
      <c r="B5941">
        <v>1973</v>
      </c>
      <c r="C5941" s="16">
        <v>3269.743408203125</v>
      </c>
      <c r="D5941" s="16">
        <v>543.447265625</v>
      </c>
      <c r="E5941" s="16">
        <v>347.12359619140625</v>
      </c>
      <c r="F5941" s="16">
        <v>274.27349853515625</v>
      </c>
    </row>
    <row r="5942" spans="1:6" x14ac:dyDescent="0.2">
      <c r="A5942" t="s">
        <v>88</v>
      </c>
      <c r="B5942">
        <v>1974</v>
      </c>
      <c r="C5942" s="16">
        <v>3767.074462890625</v>
      </c>
      <c r="D5942" s="16">
        <v>520.63299560546875</v>
      </c>
      <c r="E5942" s="16">
        <v>422.928466796875</v>
      </c>
      <c r="F5942" s="16">
        <v>290.59344482421875</v>
      </c>
    </row>
    <row r="5943" spans="1:6" x14ac:dyDescent="0.2">
      <c r="A5943" t="s">
        <v>88</v>
      </c>
      <c r="B5943">
        <v>1975</v>
      </c>
      <c r="C5943" s="16">
        <v>4312.53857421875</v>
      </c>
      <c r="D5943" s="16">
        <v>699.57342529296875</v>
      </c>
      <c r="E5943" s="16">
        <v>561.550048828125</v>
      </c>
      <c r="F5943" s="16">
        <v>388.39459228515625</v>
      </c>
    </row>
    <row r="5944" spans="1:6" x14ac:dyDescent="0.2">
      <c r="A5944" t="s">
        <v>88</v>
      </c>
      <c r="B5944">
        <v>1976</v>
      </c>
      <c r="C5944" s="16">
        <v>4862.8125</v>
      </c>
      <c r="D5944" s="16">
        <v>1033.4747314453125</v>
      </c>
      <c r="E5944" s="16">
        <v>711.0548095703125</v>
      </c>
      <c r="F5944" s="16">
        <v>537.2713623046875</v>
      </c>
    </row>
    <row r="5945" spans="1:6" x14ac:dyDescent="0.2">
      <c r="A5945" t="s">
        <v>88</v>
      </c>
      <c r="B5945">
        <v>1977</v>
      </c>
      <c r="C5945" s="16">
        <v>5967.77685546875</v>
      </c>
      <c r="D5945" s="16">
        <v>1529.8121337890625</v>
      </c>
      <c r="E5945" s="16">
        <v>1253.4945068359375</v>
      </c>
      <c r="F5945" s="16">
        <v>857.189697265625</v>
      </c>
    </row>
    <row r="5946" spans="1:6" x14ac:dyDescent="0.2">
      <c r="A5946" t="s">
        <v>88</v>
      </c>
      <c r="B5946">
        <v>1978</v>
      </c>
      <c r="C5946" s="16">
        <v>7068.306640625</v>
      </c>
      <c r="D5946" s="16">
        <v>2327.916259765625</v>
      </c>
      <c r="E5946" s="16">
        <v>1949.6156005859375</v>
      </c>
      <c r="F5946" s="16">
        <v>1317.373046875</v>
      </c>
    </row>
    <row r="5947" spans="1:6" x14ac:dyDescent="0.2">
      <c r="A5947" t="s">
        <v>88</v>
      </c>
      <c r="B5947">
        <v>1979</v>
      </c>
      <c r="C5947" s="16">
        <v>8154.98388671875</v>
      </c>
      <c r="D5947" s="16">
        <v>1841.303466796875</v>
      </c>
      <c r="E5947" s="16">
        <v>2095.147216796875</v>
      </c>
      <c r="F5947" s="16">
        <v>1212.328125</v>
      </c>
    </row>
    <row r="5948" spans="1:6" x14ac:dyDescent="0.2">
      <c r="A5948" t="s">
        <v>88</v>
      </c>
      <c r="B5948">
        <v>1980</v>
      </c>
      <c r="C5948" s="16">
        <v>9805.74609375</v>
      </c>
      <c r="D5948" s="16">
        <v>2248.75390625</v>
      </c>
      <c r="E5948" s="16">
        <v>1988.9835205078125</v>
      </c>
      <c r="F5948" s="16">
        <v>1305.117431640625</v>
      </c>
    </row>
    <row r="5949" spans="1:6" x14ac:dyDescent="0.2">
      <c r="A5949" t="s">
        <v>88</v>
      </c>
      <c r="B5949">
        <v>1981</v>
      </c>
      <c r="C5949" s="16">
        <v>11234.998046875</v>
      </c>
      <c r="D5949" s="16">
        <v>2768.05078125</v>
      </c>
      <c r="E5949" s="16">
        <v>2354.71240234375</v>
      </c>
      <c r="F5949" s="16">
        <v>1577.6824951171875</v>
      </c>
    </row>
    <row r="5950" spans="1:6" x14ac:dyDescent="0.2">
      <c r="A5950" t="s">
        <v>88</v>
      </c>
      <c r="B5950">
        <v>1982</v>
      </c>
      <c r="C5950" s="16">
        <v>11113.8544921875</v>
      </c>
      <c r="D5950" s="16">
        <v>2410.5703125</v>
      </c>
      <c r="E5950" s="16">
        <v>1674.6697998046875</v>
      </c>
      <c r="F5950" s="16">
        <v>1258.1533203125</v>
      </c>
    </row>
    <row r="5951" spans="1:6" x14ac:dyDescent="0.2">
      <c r="A5951" t="s">
        <v>88</v>
      </c>
      <c r="B5951">
        <v>1983</v>
      </c>
      <c r="C5951" s="16">
        <v>10833.7548828125</v>
      </c>
      <c r="D5951" s="16">
        <v>3457.6865234375</v>
      </c>
      <c r="E5951" s="16">
        <v>1764.6490478515625</v>
      </c>
      <c r="F5951" s="16">
        <v>1608.3505859375</v>
      </c>
    </row>
    <row r="5952" spans="1:6" x14ac:dyDescent="0.2">
      <c r="A5952" t="s">
        <v>88</v>
      </c>
      <c r="B5952">
        <v>1984</v>
      </c>
      <c r="C5952" s="16">
        <v>12478.830078125</v>
      </c>
      <c r="D5952" s="16">
        <v>3781.89404296875</v>
      </c>
      <c r="E5952" s="16">
        <v>1877.927490234375</v>
      </c>
      <c r="F5952" s="16">
        <v>1743.08349609375</v>
      </c>
    </row>
    <row r="5953" spans="1:6" x14ac:dyDescent="0.2">
      <c r="A5953" t="s">
        <v>88</v>
      </c>
      <c r="B5953">
        <v>1985</v>
      </c>
      <c r="C5953" s="16">
        <v>13368.6259765625</v>
      </c>
      <c r="D5953" s="16">
        <v>3379.391357421875</v>
      </c>
      <c r="E5953" s="16">
        <v>3088.163818359375</v>
      </c>
      <c r="F5953" s="16">
        <v>1991.8446044921875</v>
      </c>
    </row>
    <row r="5954" spans="1:6" x14ac:dyDescent="0.2">
      <c r="A5954" t="s">
        <v>88</v>
      </c>
      <c r="B5954">
        <v>1986</v>
      </c>
      <c r="C5954" s="16">
        <v>15287.525390625</v>
      </c>
      <c r="D5954" s="16">
        <v>4396.1376953125</v>
      </c>
      <c r="E5954" s="16">
        <v>5633.4658203125</v>
      </c>
      <c r="F5954" s="16">
        <v>3088.8681640625</v>
      </c>
    </row>
    <row r="5955" spans="1:6" x14ac:dyDescent="0.2">
      <c r="A5955" t="s">
        <v>88</v>
      </c>
      <c r="B5955">
        <v>1987</v>
      </c>
      <c r="C5955" s="16">
        <v>17004.9140625</v>
      </c>
      <c r="D5955" s="16">
        <v>5860.12744140625</v>
      </c>
      <c r="E5955" s="16">
        <v>5380.44384765625</v>
      </c>
      <c r="F5955" s="16">
        <v>3461.81591796875</v>
      </c>
    </row>
    <row r="5956" spans="1:6" x14ac:dyDescent="0.2">
      <c r="A5956" t="s">
        <v>88</v>
      </c>
      <c r="B5956">
        <v>1988</v>
      </c>
      <c r="C5956" s="16">
        <v>22256.71484375</v>
      </c>
      <c r="D5956" s="16">
        <v>6002.20068359375</v>
      </c>
      <c r="E5956" s="16">
        <v>5574.19873046875</v>
      </c>
      <c r="F5956" s="16">
        <v>3565.241455078125</v>
      </c>
    </row>
    <row r="5957" spans="1:6" x14ac:dyDescent="0.2">
      <c r="A5957" t="s">
        <v>88</v>
      </c>
      <c r="B5957">
        <v>1989</v>
      </c>
      <c r="C5957" s="16">
        <v>24244.955078125</v>
      </c>
      <c r="D5957" s="16">
        <v>7216.81103515625</v>
      </c>
      <c r="E5957" s="16">
        <v>5476.49169921875</v>
      </c>
      <c r="F5957" s="16">
        <v>3909.22265625</v>
      </c>
    </row>
    <row r="5958" spans="1:6" x14ac:dyDescent="0.2">
      <c r="A5958" t="s">
        <v>88</v>
      </c>
      <c r="B5958">
        <v>1990</v>
      </c>
      <c r="C5958" s="16">
        <v>28971.484375</v>
      </c>
      <c r="D5958" s="16">
        <v>8714.099609375</v>
      </c>
      <c r="E5958" s="16">
        <v>7334.78076171875</v>
      </c>
      <c r="F5958" s="16">
        <v>4942.65625</v>
      </c>
    </row>
    <row r="5959" spans="1:6" x14ac:dyDescent="0.2">
      <c r="A5959" t="s">
        <v>88</v>
      </c>
      <c r="B5959">
        <v>1991</v>
      </c>
      <c r="C5959" s="16">
        <v>30642.4296875</v>
      </c>
      <c r="D5959" s="16">
        <v>9501.6689453125</v>
      </c>
      <c r="E5959" s="16">
        <v>7266.28564453125</v>
      </c>
      <c r="F5959" s="16">
        <v>5164.115234375</v>
      </c>
    </row>
    <row r="5960" spans="1:6" x14ac:dyDescent="0.2">
      <c r="A5960" t="s">
        <v>88</v>
      </c>
      <c r="B5960">
        <v>1992</v>
      </c>
      <c r="C5960" s="16">
        <v>31473.888671875</v>
      </c>
      <c r="D5960" s="16">
        <v>10383.5234375</v>
      </c>
      <c r="E5960" s="16">
        <v>6784.71044921875</v>
      </c>
      <c r="F5960" s="16">
        <v>5287.3896484375</v>
      </c>
    </row>
    <row r="5961" spans="1:6" x14ac:dyDescent="0.2">
      <c r="A5961" t="s">
        <v>88</v>
      </c>
      <c r="B5961">
        <v>1993</v>
      </c>
      <c r="C5961" s="16">
        <v>41147.90234375</v>
      </c>
      <c r="D5961" s="16">
        <v>13642.2109375</v>
      </c>
      <c r="E5961" s="16">
        <v>8109.3408203125</v>
      </c>
      <c r="F5961" s="16">
        <v>6698.93603515625</v>
      </c>
    </row>
    <row r="5962" spans="1:6" x14ac:dyDescent="0.2">
      <c r="A5962" t="s">
        <v>88</v>
      </c>
      <c r="B5962">
        <v>1994</v>
      </c>
      <c r="C5962" s="16">
        <v>41964.62109375</v>
      </c>
      <c r="D5962" s="16">
        <v>26802.505859375</v>
      </c>
      <c r="E5962" s="16">
        <v>12331.5390625</v>
      </c>
      <c r="F5962" s="16">
        <v>12052.3095703125</v>
      </c>
    </row>
    <row r="5963" spans="1:6" x14ac:dyDescent="0.2">
      <c r="A5963" t="s">
        <v>88</v>
      </c>
      <c r="B5963">
        <v>1995</v>
      </c>
      <c r="C5963" s="16">
        <v>59722.5859375</v>
      </c>
      <c r="D5963" s="16">
        <v>27209.302734375</v>
      </c>
      <c r="E5963" s="16">
        <v>20837.849609375</v>
      </c>
      <c r="F5963" s="16">
        <v>14797.3388671875</v>
      </c>
    </row>
    <row r="5964" spans="1:6" x14ac:dyDescent="0.2">
      <c r="A5964" t="s">
        <v>88</v>
      </c>
      <c r="B5964">
        <v>1996</v>
      </c>
      <c r="C5964" s="16">
        <v>60616.09765625</v>
      </c>
      <c r="D5964" s="16">
        <v>29561.53515625</v>
      </c>
      <c r="E5964" s="16">
        <v>22473.73828125</v>
      </c>
      <c r="F5964" s="16">
        <v>16025.58203125</v>
      </c>
    </row>
    <row r="5965" spans="1:6" x14ac:dyDescent="0.2">
      <c r="A5965" t="s">
        <v>88</v>
      </c>
      <c r="B5965">
        <v>1997</v>
      </c>
      <c r="C5965" s="16">
        <v>60900.75</v>
      </c>
      <c r="D5965" s="16">
        <v>30858.759765625</v>
      </c>
      <c r="E5965" s="16">
        <v>26927.318359375</v>
      </c>
      <c r="F5965" s="16">
        <v>19795.4140625</v>
      </c>
    </row>
    <row r="5966" spans="1:6" x14ac:dyDescent="0.2">
      <c r="A5966" t="s">
        <v>88</v>
      </c>
      <c r="B5966">
        <v>1998</v>
      </c>
      <c r="C5966" s="16">
        <v>76566.375</v>
      </c>
      <c r="D5966" s="16">
        <v>36180.4453125</v>
      </c>
      <c r="E5966" s="16">
        <v>31071.248046875</v>
      </c>
      <c r="F5966" s="16">
        <v>11991.42578125</v>
      </c>
    </row>
    <row r="5967" spans="1:6" x14ac:dyDescent="0.2">
      <c r="A5967" t="s">
        <v>88</v>
      </c>
      <c r="B5967">
        <v>1999</v>
      </c>
      <c r="C5967" s="16">
        <v>78776.390625</v>
      </c>
      <c r="D5967" s="16">
        <v>37221.546875</v>
      </c>
      <c r="E5967" s="16">
        <v>30080.30859375</v>
      </c>
      <c r="F5967" s="16">
        <v>19120.37109375</v>
      </c>
    </row>
    <row r="5968" spans="1:6" x14ac:dyDescent="0.2">
      <c r="A5968" t="s">
        <v>88</v>
      </c>
      <c r="B5968">
        <v>2000</v>
      </c>
      <c r="C5968" s="16">
        <v>93536.0859375</v>
      </c>
      <c r="D5968" s="16">
        <v>43015.3203125</v>
      </c>
      <c r="E5968" s="16">
        <v>44317.58203125</v>
      </c>
      <c r="F5968" s="16">
        <v>8058.94775390625</v>
      </c>
    </row>
    <row r="5969" spans="1:6" x14ac:dyDescent="0.2">
      <c r="A5969" t="s">
        <v>88</v>
      </c>
      <c r="B5969">
        <v>2001</v>
      </c>
      <c r="C5969" s="16">
        <v>95456.3125</v>
      </c>
      <c r="D5969" s="16">
        <v>38996.53515625</v>
      </c>
      <c r="E5969" s="16">
        <v>60877.640625</v>
      </c>
      <c r="F5969" s="16">
        <v>21019.576171875</v>
      </c>
    </row>
    <row r="5970" spans="1:6" x14ac:dyDescent="0.2">
      <c r="A5970" t="s">
        <v>88</v>
      </c>
      <c r="B5970">
        <v>2002</v>
      </c>
      <c r="C5970" s="16">
        <v>98494.578125</v>
      </c>
      <c r="D5970" s="16">
        <v>38764.72265625</v>
      </c>
      <c r="E5970" s="16">
        <v>57499.1796875</v>
      </c>
      <c r="F5970" s="16">
        <v>13756.615234375</v>
      </c>
    </row>
    <row r="5971" spans="1:6" x14ac:dyDescent="0.2">
      <c r="A5971" t="s">
        <v>88</v>
      </c>
      <c r="B5971">
        <v>2003</v>
      </c>
      <c r="C5971" s="16">
        <v>110827.203125</v>
      </c>
      <c r="D5971" s="16">
        <v>43483.10546875</v>
      </c>
      <c r="E5971" s="16">
        <v>43238.75390625</v>
      </c>
      <c r="F5971" s="16">
        <v>11869.9775390625</v>
      </c>
    </row>
    <row r="5972" spans="1:6" x14ac:dyDescent="0.2">
      <c r="A5972" t="s">
        <v>88</v>
      </c>
      <c r="B5972">
        <v>2004</v>
      </c>
      <c r="C5972" s="16">
        <v>125694.9375</v>
      </c>
      <c r="D5972" s="16">
        <v>56196.48828125</v>
      </c>
      <c r="E5972" s="16">
        <v>42867.10546875</v>
      </c>
      <c r="F5972" s="16">
        <v>17305.1328125</v>
      </c>
    </row>
    <row r="5973" spans="1:6" x14ac:dyDescent="0.2">
      <c r="A5973" t="s">
        <v>88</v>
      </c>
      <c r="B5973">
        <v>2005</v>
      </c>
      <c r="C5973" s="16">
        <v>143225.375</v>
      </c>
      <c r="D5973" s="16">
        <v>60430.8828125</v>
      </c>
      <c r="E5973" s="16">
        <v>87586.40625</v>
      </c>
      <c r="F5973" s="16">
        <v>18034.83984375</v>
      </c>
    </row>
    <row r="5974" spans="1:6" x14ac:dyDescent="0.2">
      <c r="A5974" t="s">
        <v>88</v>
      </c>
      <c r="B5974">
        <v>2006</v>
      </c>
      <c r="C5974" s="16">
        <v>167195.265625</v>
      </c>
      <c r="D5974" s="16">
        <v>72497.4140625</v>
      </c>
      <c r="E5974" s="16">
        <v>100417.265625</v>
      </c>
      <c r="F5974" s="16">
        <v>21581.05859375</v>
      </c>
    </row>
    <row r="5975" spans="1:6" x14ac:dyDescent="0.2">
      <c r="A5975" t="s">
        <v>88</v>
      </c>
      <c r="B5975">
        <v>2007</v>
      </c>
      <c r="C5975" s="16">
        <v>201690.171875</v>
      </c>
      <c r="D5975" s="16">
        <v>100174.6171875</v>
      </c>
      <c r="E5975" s="16">
        <v>102120.671875</v>
      </c>
      <c r="F5975" s="16">
        <v>25525.53515625</v>
      </c>
    </row>
    <row r="5976" spans="1:6" x14ac:dyDescent="0.2">
      <c r="A5976" t="s">
        <v>88</v>
      </c>
      <c r="B5976">
        <v>2008</v>
      </c>
      <c r="C5976" s="16">
        <v>223689.15625</v>
      </c>
      <c r="D5976" s="16">
        <v>130653.15625</v>
      </c>
      <c r="E5976" s="16">
        <v>86738.3671875</v>
      </c>
      <c r="F5976" s="16">
        <v>27346.330078125</v>
      </c>
    </row>
    <row r="5977" spans="1:6" x14ac:dyDescent="0.2">
      <c r="A5977" t="s">
        <v>88</v>
      </c>
      <c r="B5977">
        <v>2009</v>
      </c>
      <c r="C5977" s="16">
        <v>263024.09375</v>
      </c>
      <c r="D5977" s="16">
        <v>139769.03125</v>
      </c>
      <c r="E5977" s="16">
        <v>97929.25</v>
      </c>
      <c r="F5977" s="16">
        <v>29200.42578125</v>
      </c>
    </row>
    <row r="5978" spans="1:6" x14ac:dyDescent="0.2">
      <c r="A5978" t="s">
        <v>88</v>
      </c>
      <c r="B5978">
        <v>2010</v>
      </c>
      <c r="C5978" s="16">
        <v>308374.0625</v>
      </c>
      <c r="D5978" s="16">
        <v>179458.328125</v>
      </c>
      <c r="E5978" s="16">
        <v>120307.3125</v>
      </c>
      <c r="F5978" s="16">
        <v>35919.421875</v>
      </c>
    </row>
    <row r="5979" spans="1:6" x14ac:dyDescent="0.2">
      <c r="A5979" t="s">
        <v>88</v>
      </c>
      <c r="B5979">
        <v>2011</v>
      </c>
      <c r="C5979" s="16">
        <v>373277.8125</v>
      </c>
      <c r="D5979" s="16">
        <v>199435.3125</v>
      </c>
      <c r="E5979" s="16">
        <v>138405.578125</v>
      </c>
      <c r="F5979" s="16">
        <v>47971.359375</v>
      </c>
    </row>
    <row r="5980" spans="1:6" x14ac:dyDescent="0.2">
      <c r="A5980" t="s">
        <v>88</v>
      </c>
      <c r="B5980">
        <v>2012</v>
      </c>
      <c r="C5980" s="16">
        <v>438606.6875</v>
      </c>
      <c r="D5980" s="16">
        <v>228094.53125</v>
      </c>
      <c r="E5980" s="16">
        <v>178017.84375</v>
      </c>
      <c r="F5980" s="16">
        <v>59481.44140625</v>
      </c>
    </row>
    <row r="5981" spans="1:6" x14ac:dyDescent="0.2">
      <c r="A5981" t="s">
        <v>88</v>
      </c>
      <c r="B5981">
        <v>2013</v>
      </c>
      <c r="C5981" s="16">
        <v>498371.875</v>
      </c>
      <c r="D5981" s="16">
        <v>240562.71875</v>
      </c>
      <c r="E5981" s="16">
        <v>178932.015625</v>
      </c>
      <c r="F5981" s="16">
        <v>59649.02734375</v>
      </c>
    </row>
    <row r="5982" spans="1:6" x14ac:dyDescent="0.2">
      <c r="A5982" t="s">
        <v>88</v>
      </c>
      <c r="B5982">
        <v>2014</v>
      </c>
      <c r="C5982" s="16">
        <v>594878.1875</v>
      </c>
      <c r="D5982" s="16">
        <v>279558.9375</v>
      </c>
      <c r="E5982" s="16">
        <v>297196.59375</v>
      </c>
      <c r="F5982" s="16">
        <v>64472.99609375</v>
      </c>
    </row>
    <row r="5983" spans="1:6" x14ac:dyDescent="0.2">
      <c r="A5983" t="s">
        <v>88</v>
      </c>
      <c r="B5983">
        <v>2015</v>
      </c>
      <c r="C5983" s="16">
        <v>681075.1875</v>
      </c>
      <c r="D5983" s="16">
        <v>303388.65625</v>
      </c>
      <c r="E5983" s="16">
        <v>298709.9375</v>
      </c>
      <c r="F5983" s="16">
        <v>75192.578125</v>
      </c>
    </row>
    <row r="5984" spans="1:6" x14ac:dyDescent="0.2">
      <c r="A5984" t="s">
        <v>88</v>
      </c>
      <c r="B5984">
        <v>2016</v>
      </c>
      <c r="C5984" s="16">
        <v>688755.8125</v>
      </c>
      <c r="D5984" s="16">
        <v>295082.5</v>
      </c>
      <c r="E5984" s="16">
        <v>171252.359375</v>
      </c>
      <c r="F5984" s="16">
        <v>82727.078125</v>
      </c>
    </row>
    <row r="5985" spans="1:6" x14ac:dyDescent="0.2">
      <c r="A5985" t="s">
        <v>88</v>
      </c>
      <c r="B5985">
        <v>2017</v>
      </c>
      <c r="C5985" s="16">
        <v>826988.4375</v>
      </c>
      <c r="D5985" s="16">
        <v>338302.9375</v>
      </c>
      <c r="E5985" s="16">
        <v>210227.5</v>
      </c>
      <c r="F5985" s="16">
        <v>85737.3984375</v>
      </c>
    </row>
    <row r="5986" spans="1:6" x14ac:dyDescent="0.2">
      <c r="A5986" t="s">
        <v>89</v>
      </c>
      <c r="B5986">
        <v>1950</v>
      </c>
    </row>
    <row r="5987" spans="1:6" x14ac:dyDescent="0.2">
      <c r="A5987" t="s">
        <v>89</v>
      </c>
      <c r="B5987">
        <v>1951</v>
      </c>
    </row>
    <row r="5988" spans="1:6" x14ac:dyDescent="0.2">
      <c r="A5988" t="s">
        <v>89</v>
      </c>
      <c r="B5988">
        <v>1952</v>
      </c>
    </row>
    <row r="5989" spans="1:6" x14ac:dyDescent="0.2">
      <c r="A5989" t="s">
        <v>89</v>
      </c>
      <c r="B5989">
        <v>1953</v>
      </c>
    </row>
    <row r="5990" spans="1:6" x14ac:dyDescent="0.2">
      <c r="A5990" t="s">
        <v>89</v>
      </c>
      <c r="B5990">
        <v>1954</v>
      </c>
    </row>
    <row r="5991" spans="1:6" x14ac:dyDescent="0.2">
      <c r="A5991" t="s">
        <v>89</v>
      </c>
      <c r="B5991">
        <v>1955</v>
      </c>
    </row>
    <row r="5992" spans="1:6" x14ac:dyDescent="0.2">
      <c r="A5992" t="s">
        <v>89</v>
      </c>
      <c r="B5992">
        <v>1956</v>
      </c>
    </row>
    <row r="5993" spans="1:6" x14ac:dyDescent="0.2">
      <c r="A5993" t="s">
        <v>89</v>
      </c>
      <c r="B5993">
        <v>1957</v>
      </c>
    </row>
    <row r="5994" spans="1:6" x14ac:dyDescent="0.2">
      <c r="A5994" t="s">
        <v>89</v>
      </c>
      <c r="B5994">
        <v>1958</v>
      </c>
    </row>
    <row r="5995" spans="1:6" x14ac:dyDescent="0.2">
      <c r="A5995" t="s">
        <v>89</v>
      </c>
      <c r="B5995">
        <v>1959</v>
      </c>
    </row>
    <row r="5996" spans="1:6" x14ac:dyDescent="0.2">
      <c r="A5996" t="s">
        <v>89</v>
      </c>
      <c r="B5996">
        <v>1960</v>
      </c>
    </row>
    <row r="5997" spans="1:6" x14ac:dyDescent="0.2">
      <c r="A5997" t="s">
        <v>89</v>
      </c>
      <c r="B5997">
        <v>1961</v>
      </c>
    </row>
    <row r="5998" spans="1:6" x14ac:dyDescent="0.2">
      <c r="A5998" t="s">
        <v>89</v>
      </c>
      <c r="B5998">
        <v>1962</v>
      </c>
    </row>
    <row r="5999" spans="1:6" x14ac:dyDescent="0.2">
      <c r="A5999" t="s">
        <v>89</v>
      </c>
      <c r="B5999">
        <v>1963</v>
      </c>
    </row>
    <row r="6000" spans="1:6" x14ac:dyDescent="0.2">
      <c r="A6000" t="s">
        <v>89</v>
      </c>
      <c r="B6000">
        <v>1964</v>
      </c>
    </row>
    <row r="6001" spans="1:2" x14ac:dyDescent="0.2">
      <c r="A6001" t="s">
        <v>89</v>
      </c>
      <c r="B6001">
        <v>1965</v>
      </c>
    </row>
    <row r="6002" spans="1:2" x14ac:dyDescent="0.2">
      <c r="A6002" t="s">
        <v>89</v>
      </c>
      <c r="B6002">
        <v>1966</v>
      </c>
    </row>
    <row r="6003" spans="1:2" x14ac:dyDescent="0.2">
      <c r="A6003" t="s">
        <v>89</v>
      </c>
      <c r="B6003">
        <v>1967</v>
      </c>
    </row>
    <row r="6004" spans="1:2" x14ac:dyDescent="0.2">
      <c r="A6004" t="s">
        <v>89</v>
      </c>
      <c r="B6004">
        <v>1968</v>
      </c>
    </row>
    <row r="6005" spans="1:2" x14ac:dyDescent="0.2">
      <c r="A6005" t="s">
        <v>89</v>
      </c>
      <c r="B6005">
        <v>1969</v>
      </c>
    </row>
    <row r="6006" spans="1:2" x14ac:dyDescent="0.2">
      <c r="A6006" t="s">
        <v>89</v>
      </c>
      <c r="B6006">
        <v>1970</v>
      </c>
    </row>
    <row r="6007" spans="1:2" x14ac:dyDescent="0.2">
      <c r="A6007" t="s">
        <v>89</v>
      </c>
      <c r="B6007">
        <v>1971</v>
      </c>
    </row>
    <row r="6008" spans="1:2" x14ac:dyDescent="0.2">
      <c r="A6008" t="s">
        <v>89</v>
      </c>
      <c r="B6008">
        <v>1972</v>
      </c>
    </row>
    <row r="6009" spans="1:2" x14ac:dyDescent="0.2">
      <c r="A6009" t="s">
        <v>89</v>
      </c>
      <c r="B6009">
        <v>1973</v>
      </c>
    </row>
    <row r="6010" spans="1:2" x14ac:dyDescent="0.2">
      <c r="A6010" t="s">
        <v>89</v>
      </c>
      <c r="B6010">
        <v>1974</v>
      </c>
    </row>
    <row r="6011" spans="1:2" x14ac:dyDescent="0.2">
      <c r="A6011" t="s">
        <v>89</v>
      </c>
      <c r="B6011">
        <v>1975</v>
      </c>
    </row>
    <row r="6012" spans="1:2" x14ac:dyDescent="0.2">
      <c r="A6012" t="s">
        <v>89</v>
      </c>
      <c r="B6012">
        <v>1976</v>
      </c>
    </row>
    <row r="6013" spans="1:2" x14ac:dyDescent="0.2">
      <c r="A6013" t="s">
        <v>89</v>
      </c>
      <c r="B6013">
        <v>1977</v>
      </c>
    </row>
    <row r="6014" spans="1:2" x14ac:dyDescent="0.2">
      <c r="A6014" t="s">
        <v>89</v>
      </c>
      <c r="B6014">
        <v>1978</v>
      </c>
    </row>
    <row r="6015" spans="1:2" x14ac:dyDescent="0.2">
      <c r="A6015" t="s">
        <v>89</v>
      </c>
      <c r="B6015">
        <v>1979</v>
      </c>
    </row>
    <row r="6016" spans="1:2" x14ac:dyDescent="0.2">
      <c r="A6016" t="s">
        <v>89</v>
      </c>
      <c r="B6016">
        <v>1980</v>
      </c>
    </row>
    <row r="6017" spans="1:6" x14ac:dyDescent="0.2">
      <c r="A6017" t="s">
        <v>89</v>
      </c>
      <c r="B6017">
        <v>1981</v>
      </c>
    </row>
    <row r="6018" spans="1:6" x14ac:dyDescent="0.2">
      <c r="A6018" t="s">
        <v>89</v>
      </c>
      <c r="B6018">
        <v>1982</v>
      </c>
    </row>
    <row r="6019" spans="1:6" x14ac:dyDescent="0.2">
      <c r="A6019" t="s">
        <v>89</v>
      </c>
      <c r="B6019">
        <v>1983</v>
      </c>
    </row>
    <row r="6020" spans="1:6" x14ac:dyDescent="0.2">
      <c r="A6020" t="s">
        <v>89</v>
      </c>
      <c r="B6020">
        <v>1984</v>
      </c>
    </row>
    <row r="6021" spans="1:6" x14ac:dyDescent="0.2">
      <c r="A6021" t="s">
        <v>89</v>
      </c>
      <c r="B6021">
        <v>1985</v>
      </c>
    </row>
    <row r="6022" spans="1:6" x14ac:dyDescent="0.2">
      <c r="A6022" t="s">
        <v>89</v>
      </c>
      <c r="B6022">
        <v>1986</v>
      </c>
    </row>
    <row r="6023" spans="1:6" x14ac:dyDescent="0.2">
      <c r="A6023" t="s">
        <v>89</v>
      </c>
      <c r="B6023">
        <v>1987</v>
      </c>
    </row>
    <row r="6024" spans="1:6" x14ac:dyDescent="0.2">
      <c r="A6024" t="s">
        <v>89</v>
      </c>
      <c r="B6024">
        <v>1988</v>
      </c>
    </row>
    <row r="6025" spans="1:6" x14ac:dyDescent="0.2">
      <c r="A6025" t="s">
        <v>89</v>
      </c>
      <c r="B6025">
        <v>1989</v>
      </c>
    </row>
    <row r="6026" spans="1:6" x14ac:dyDescent="0.2">
      <c r="A6026" t="s">
        <v>89</v>
      </c>
      <c r="B6026">
        <v>1990</v>
      </c>
      <c r="C6026" s="16">
        <v>9.3999996185302734</v>
      </c>
      <c r="D6026" s="16">
        <v>0.46177160739898682</v>
      </c>
      <c r="E6026" s="16">
        <v>3.1889878213405609E-2</v>
      </c>
      <c r="F6026" s="16">
        <v>6.3389693386852741E-3</v>
      </c>
    </row>
    <row r="6027" spans="1:6" x14ac:dyDescent="0.2">
      <c r="A6027" t="s">
        <v>89</v>
      </c>
      <c r="B6027">
        <v>1991</v>
      </c>
      <c r="C6027" s="16">
        <v>14.700000762939453</v>
      </c>
      <c r="D6027" s="16">
        <v>1.1611915826797485</v>
      </c>
      <c r="E6027" s="16">
        <v>0.23057776689529419</v>
      </c>
      <c r="F6027" s="16">
        <v>8.2303201779723167E-3</v>
      </c>
    </row>
    <row r="6028" spans="1:6" x14ac:dyDescent="0.2">
      <c r="A6028" t="s">
        <v>89</v>
      </c>
      <c r="B6028">
        <v>1992</v>
      </c>
      <c r="C6028" s="16">
        <v>105.69998931884766</v>
      </c>
      <c r="D6028" s="16">
        <v>2.0291554927825928</v>
      </c>
      <c r="E6028" s="16">
        <v>0.35279509425163269</v>
      </c>
      <c r="F6028" s="16">
        <v>1.8063506111502647E-2</v>
      </c>
    </row>
    <row r="6029" spans="1:6" x14ac:dyDescent="0.2">
      <c r="A6029" t="s">
        <v>89</v>
      </c>
      <c r="B6029">
        <v>1993</v>
      </c>
      <c r="C6029" s="16">
        <v>701.80181884765625</v>
      </c>
      <c r="D6029" s="16">
        <v>11.498091697692871</v>
      </c>
      <c r="E6029" s="16">
        <v>1.1684218645095825</v>
      </c>
      <c r="F6029" s="16">
        <v>3.1652349978685379E-2</v>
      </c>
    </row>
    <row r="6030" spans="1:6" x14ac:dyDescent="0.2">
      <c r="A6030" t="s">
        <v>89</v>
      </c>
      <c r="B6030">
        <v>1994</v>
      </c>
      <c r="C6030" s="16">
        <v>1450.7000732421875</v>
      </c>
      <c r="D6030" s="16">
        <v>38.018619537353516</v>
      </c>
      <c r="E6030" s="16">
        <v>3.8746013641357422</v>
      </c>
      <c r="F6030" s="16">
        <v>0.10672804713249207</v>
      </c>
    </row>
    <row r="6031" spans="1:6" x14ac:dyDescent="0.2">
      <c r="A6031" t="s">
        <v>89</v>
      </c>
      <c r="B6031">
        <v>1995</v>
      </c>
      <c r="C6031" s="16">
        <v>3290.000244140625</v>
      </c>
      <c r="D6031" s="16">
        <v>42.222434997558594</v>
      </c>
      <c r="E6031" s="16">
        <v>5.3810291290283203</v>
      </c>
      <c r="F6031" s="16">
        <v>0.29640555381774902</v>
      </c>
    </row>
    <row r="6032" spans="1:6" x14ac:dyDescent="0.2">
      <c r="A6032" t="s">
        <v>89</v>
      </c>
      <c r="B6032">
        <v>1996</v>
      </c>
      <c r="C6032" s="16">
        <v>5243.00048828125</v>
      </c>
      <c r="D6032" s="16">
        <v>47.170417785644531</v>
      </c>
      <c r="E6032" s="16">
        <v>5.1397686004638672</v>
      </c>
      <c r="F6032" s="16">
        <v>0.68953925371170044</v>
      </c>
    </row>
    <row r="6033" spans="1:6" x14ac:dyDescent="0.2">
      <c r="A6033" t="s">
        <v>89</v>
      </c>
      <c r="B6033">
        <v>1997</v>
      </c>
      <c r="C6033" s="16">
        <v>3821.677734375</v>
      </c>
      <c r="D6033" s="16">
        <v>43.779693603515625</v>
      </c>
      <c r="E6033" s="16">
        <v>4.7611703872680664</v>
      </c>
      <c r="F6033" s="16">
        <v>1.2814663648605347</v>
      </c>
    </row>
    <row r="6034" spans="1:6" x14ac:dyDescent="0.2">
      <c r="A6034" t="s">
        <v>89</v>
      </c>
      <c r="B6034">
        <v>1998</v>
      </c>
      <c r="C6034" s="16">
        <v>4448.8251953125</v>
      </c>
      <c r="D6034" s="16">
        <v>43.704982757568359</v>
      </c>
      <c r="E6034" s="16">
        <v>5.038538932800293</v>
      </c>
      <c r="F6034" s="16">
        <v>1.9311850070953369</v>
      </c>
    </row>
    <row r="6035" spans="1:6" x14ac:dyDescent="0.2">
      <c r="A6035" t="s">
        <v>89</v>
      </c>
      <c r="B6035">
        <v>1999</v>
      </c>
      <c r="C6035" s="16">
        <v>7581.4072265625</v>
      </c>
      <c r="D6035" s="16">
        <v>189.14773559570313</v>
      </c>
      <c r="E6035" s="16">
        <v>12.636867523193359</v>
      </c>
      <c r="F6035" s="16">
        <v>10.60814094543457</v>
      </c>
    </row>
    <row r="6036" spans="1:6" x14ac:dyDescent="0.2">
      <c r="A6036" t="s">
        <v>89</v>
      </c>
      <c r="B6036">
        <v>2000</v>
      </c>
      <c r="C6036" s="16">
        <v>11640.8916015625</v>
      </c>
      <c r="D6036" s="16">
        <v>250.3720703125</v>
      </c>
      <c r="E6036" s="16">
        <v>31.893762588500977</v>
      </c>
      <c r="F6036" s="16">
        <v>18.942556381225586</v>
      </c>
    </row>
    <row r="6037" spans="1:6" x14ac:dyDescent="0.2">
      <c r="A6037" t="s">
        <v>89</v>
      </c>
      <c r="B6037">
        <v>2001</v>
      </c>
      <c r="C6037" s="16">
        <v>12255.068359375</v>
      </c>
      <c r="D6037" s="16">
        <v>258.71035766601563</v>
      </c>
      <c r="E6037" s="16">
        <v>36.633670806884766</v>
      </c>
      <c r="F6037" s="16">
        <v>23.787868499755859</v>
      </c>
    </row>
    <row r="6038" spans="1:6" x14ac:dyDescent="0.2">
      <c r="A6038" t="s">
        <v>89</v>
      </c>
      <c r="B6038">
        <v>2002</v>
      </c>
      <c r="C6038" s="16">
        <v>12145.6201171875</v>
      </c>
      <c r="D6038" s="16">
        <v>216.9970703125</v>
      </c>
      <c r="E6038" s="16">
        <v>31.746583938598633</v>
      </c>
      <c r="F6038" s="16">
        <v>23.136287689208984</v>
      </c>
    </row>
    <row r="6039" spans="1:6" x14ac:dyDescent="0.2">
      <c r="A6039" t="s">
        <v>89</v>
      </c>
      <c r="B6039">
        <v>2003</v>
      </c>
      <c r="C6039" s="16">
        <v>11395.8232421875</v>
      </c>
      <c r="D6039" s="16">
        <v>159.32041931152344</v>
      </c>
      <c r="E6039" s="16">
        <v>25.485420227050781</v>
      </c>
      <c r="F6039" s="16">
        <v>19.470767974853516</v>
      </c>
    </row>
    <row r="6040" spans="1:6" x14ac:dyDescent="0.2">
      <c r="A6040" t="s">
        <v>89</v>
      </c>
      <c r="B6040">
        <v>2004</v>
      </c>
      <c r="C6040" s="16">
        <v>6926.9755859375</v>
      </c>
      <c r="D6040" s="16">
        <v>5106.6904296875</v>
      </c>
      <c r="E6040" s="16">
        <v>1051.278564453125</v>
      </c>
      <c r="F6040" s="16">
        <v>840.4549560546875</v>
      </c>
    </row>
    <row r="6041" spans="1:6" x14ac:dyDescent="0.2">
      <c r="A6041" t="s">
        <v>89</v>
      </c>
      <c r="B6041">
        <v>2005</v>
      </c>
      <c r="C6041" s="16">
        <v>10234.50390625</v>
      </c>
      <c r="D6041" s="16">
        <v>4224.8779296875</v>
      </c>
      <c r="E6041" s="16">
        <v>1091.7320556640625</v>
      </c>
      <c r="F6041" s="16">
        <v>806.1859130859375</v>
      </c>
    </row>
    <row r="6042" spans="1:6" x14ac:dyDescent="0.2">
      <c r="A6042" t="s">
        <v>89</v>
      </c>
      <c r="B6042">
        <v>2006</v>
      </c>
      <c r="C6042" s="16">
        <v>13199.3212890625</v>
      </c>
      <c r="D6042" s="16">
        <v>7884.7119140625</v>
      </c>
      <c r="E6042" s="16">
        <v>4253.87060546875</v>
      </c>
      <c r="F6042" s="16">
        <v>1328.99658203125</v>
      </c>
    </row>
    <row r="6043" spans="1:6" x14ac:dyDescent="0.2">
      <c r="A6043" t="s">
        <v>89</v>
      </c>
      <c r="B6043">
        <v>2007</v>
      </c>
      <c r="C6043" s="16">
        <v>21564.056640625</v>
      </c>
      <c r="D6043" s="16">
        <v>9419.7021484375</v>
      </c>
      <c r="E6043" s="16">
        <v>3277.802734375</v>
      </c>
      <c r="F6043" s="16">
        <v>1233.738525390625</v>
      </c>
    </row>
    <row r="6044" spans="1:6" x14ac:dyDescent="0.2">
      <c r="A6044" t="s">
        <v>89</v>
      </c>
      <c r="B6044">
        <v>2008</v>
      </c>
      <c r="C6044" s="16">
        <v>34721.99609375</v>
      </c>
      <c r="D6044" s="16">
        <v>11521.953125</v>
      </c>
      <c r="E6044" s="16">
        <v>3489.350830078125</v>
      </c>
      <c r="F6044" s="16">
        <v>1364.198974609375</v>
      </c>
    </row>
    <row r="6045" spans="1:6" x14ac:dyDescent="0.2">
      <c r="A6045" t="s">
        <v>89</v>
      </c>
      <c r="B6045">
        <v>2009</v>
      </c>
      <c r="C6045" s="16">
        <v>43805.76171875</v>
      </c>
      <c r="D6045" s="16">
        <v>9873.533203125</v>
      </c>
      <c r="E6045" s="16">
        <v>2703.78173828125</v>
      </c>
      <c r="F6045" s="16">
        <v>1163.0238037109375</v>
      </c>
    </row>
    <row r="6046" spans="1:6" x14ac:dyDescent="0.2">
      <c r="A6046" t="s">
        <v>89</v>
      </c>
      <c r="B6046">
        <v>2010</v>
      </c>
      <c r="C6046" s="16">
        <v>35646.16796875</v>
      </c>
      <c r="D6046" s="16">
        <v>18633.548828125</v>
      </c>
      <c r="E6046" s="16">
        <v>5991.26953125</v>
      </c>
      <c r="F6046" s="16">
        <v>1679.0130615234375</v>
      </c>
    </row>
    <row r="6047" spans="1:6" x14ac:dyDescent="0.2">
      <c r="A6047" t="s">
        <v>89</v>
      </c>
      <c r="B6047">
        <v>2011</v>
      </c>
      <c r="C6047" s="16">
        <v>38385.17578125</v>
      </c>
      <c r="D6047" s="16">
        <v>20923.5625</v>
      </c>
      <c r="E6047" s="16">
        <v>7562.89208984375</v>
      </c>
      <c r="F6047" s="16">
        <v>1763.567138671875</v>
      </c>
    </row>
    <row r="6048" spans="1:6" x14ac:dyDescent="0.2">
      <c r="A6048" t="s">
        <v>89</v>
      </c>
      <c r="B6048">
        <v>2012</v>
      </c>
      <c r="C6048" s="16">
        <v>60098.1484375</v>
      </c>
      <c r="D6048" s="16">
        <v>30494.224609375</v>
      </c>
      <c r="E6048" s="16">
        <v>5691.826171875</v>
      </c>
      <c r="F6048" s="16">
        <v>2224.80029296875</v>
      </c>
    </row>
    <row r="6049" spans="1:6" x14ac:dyDescent="0.2">
      <c r="A6049" t="s">
        <v>89</v>
      </c>
      <c r="B6049">
        <v>2013</v>
      </c>
      <c r="C6049" s="16">
        <v>63087.00390625</v>
      </c>
      <c r="D6049" s="16">
        <v>33277.21484375</v>
      </c>
      <c r="E6049" s="16">
        <v>7552.51806640625</v>
      </c>
      <c r="F6049" s="16">
        <v>2374.06201171875</v>
      </c>
    </row>
    <row r="6050" spans="1:6" x14ac:dyDescent="0.2">
      <c r="A6050" t="s">
        <v>89</v>
      </c>
      <c r="B6050">
        <v>2014</v>
      </c>
      <c r="C6050" s="16">
        <v>86200.4375</v>
      </c>
      <c r="D6050" s="16">
        <v>33324.68359375</v>
      </c>
      <c r="E6050" s="16">
        <v>9439.8759765625</v>
      </c>
      <c r="F6050" s="16">
        <v>2633.405029296875</v>
      </c>
    </row>
    <row r="6051" spans="1:6" x14ac:dyDescent="0.2">
      <c r="A6051" t="s">
        <v>89</v>
      </c>
      <c r="B6051">
        <v>2015</v>
      </c>
      <c r="C6051" s="16">
        <v>101499.6171875</v>
      </c>
      <c r="D6051" s="16">
        <v>33717.57421875</v>
      </c>
      <c r="E6051" s="16">
        <v>3872.018798828125</v>
      </c>
      <c r="F6051" s="16">
        <v>2863.0947265625</v>
      </c>
    </row>
    <row r="6052" spans="1:6" x14ac:dyDescent="0.2">
      <c r="A6052" t="s">
        <v>89</v>
      </c>
      <c r="B6052">
        <v>2016</v>
      </c>
      <c r="C6052" s="16">
        <v>106552.6953125</v>
      </c>
      <c r="D6052" s="16">
        <v>40884.0703125</v>
      </c>
      <c r="E6052" s="16">
        <v>3128.798095703125</v>
      </c>
      <c r="F6052" s="16">
        <v>2801.339111328125</v>
      </c>
    </row>
    <row r="6053" spans="1:6" x14ac:dyDescent="0.2">
      <c r="A6053" t="s">
        <v>89</v>
      </c>
      <c r="B6053">
        <v>2017</v>
      </c>
      <c r="C6053" s="16">
        <v>113103.25</v>
      </c>
      <c r="D6053" s="16">
        <v>38605.1484375</v>
      </c>
      <c r="E6053" s="16">
        <v>1708.8294677734375</v>
      </c>
      <c r="F6053" s="16">
        <v>4409.57177734375</v>
      </c>
    </row>
    <row r="6054" spans="1:6" x14ac:dyDescent="0.2">
      <c r="A6054" t="s">
        <v>90</v>
      </c>
      <c r="B6054">
        <v>1950</v>
      </c>
    </row>
    <row r="6055" spans="1:6" x14ac:dyDescent="0.2">
      <c r="A6055" t="s">
        <v>90</v>
      </c>
      <c r="B6055">
        <v>1951</v>
      </c>
    </row>
    <row r="6056" spans="1:6" x14ac:dyDescent="0.2">
      <c r="A6056" t="s">
        <v>90</v>
      </c>
      <c r="B6056">
        <v>1952</v>
      </c>
    </row>
    <row r="6057" spans="1:6" x14ac:dyDescent="0.2">
      <c r="A6057" t="s">
        <v>90</v>
      </c>
      <c r="B6057">
        <v>1953</v>
      </c>
    </row>
    <row r="6058" spans="1:6" x14ac:dyDescent="0.2">
      <c r="A6058" t="s">
        <v>90</v>
      </c>
      <c r="B6058">
        <v>1954</v>
      </c>
    </row>
    <row r="6059" spans="1:6" x14ac:dyDescent="0.2">
      <c r="A6059" t="s">
        <v>90</v>
      </c>
      <c r="B6059">
        <v>1955</v>
      </c>
    </row>
    <row r="6060" spans="1:6" x14ac:dyDescent="0.2">
      <c r="A6060" t="s">
        <v>90</v>
      </c>
      <c r="B6060">
        <v>1956</v>
      </c>
    </row>
    <row r="6061" spans="1:6" x14ac:dyDescent="0.2">
      <c r="A6061" t="s">
        <v>90</v>
      </c>
      <c r="B6061">
        <v>1957</v>
      </c>
    </row>
    <row r="6062" spans="1:6" x14ac:dyDescent="0.2">
      <c r="A6062" t="s">
        <v>90</v>
      </c>
      <c r="B6062">
        <v>1958</v>
      </c>
    </row>
    <row r="6063" spans="1:6" x14ac:dyDescent="0.2">
      <c r="A6063" t="s">
        <v>90</v>
      </c>
      <c r="B6063">
        <v>1959</v>
      </c>
    </row>
    <row r="6064" spans="1:6" x14ac:dyDescent="0.2">
      <c r="A6064" t="s">
        <v>90</v>
      </c>
      <c r="B6064">
        <v>1960</v>
      </c>
    </row>
    <row r="6065" spans="1:6" x14ac:dyDescent="0.2">
      <c r="A6065" t="s">
        <v>90</v>
      </c>
      <c r="B6065">
        <v>1961</v>
      </c>
    </row>
    <row r="6066" spans="1:6" x14ac:dyDescent="0.2">
      <c r="A6066" t="s">
        <v>90</v>
      </c>
      <c r="B6066">
        <v>1962</v>
      </c>
    </row>
    <row r="6067" spans="1:6" x14ac:dyDescent="0.2">
      <c r="A6067" t="s">
        <v>90</v>
      </c>
      <c r="B6067">
        <v>1963</v>
      </c>
    </row>
    <row r="6068" spans="1:6" x14ac:dyDescent="0.2">
      <c r="A6068" t="s">
        <v>90</v>
      </c>
      <c r="B6068">
        <v>1964</v>
      </c>
    </row>
    <row r="6069" spans="1:6" x14ac:dyDescent="0.2">
      <c r="A6069" t="s">
        <v>90</v>
      </c>
      <c r="B6069">
        <v>1965</v>
      </c>
    </row>
    <row r="6070" spans="1:6" x14ac:dyDescent="0.2">
      <c r="A6070" t="s">
        <v>90</v>
      </c>
      <c r="B6070">
        <v>1966</v>
      </c>
    </row>
    <row r="6071" spans="1:6" x14ac:dyDescent="0.2">
      <c r="A6071" t="s">
        <v>90</v>
      </c>
      <c r="B6071">
        <v>1967</v>
      </c>
    </row>
    <row r="6072" spans="1:6" x14ac:dyDescent="0.2">
      <c r="A6072" t="s">
        <v>90</v>
      </c>
      <c r="B6072">
        <v>1968</v>
      </c>
    </row>
    <row r="6073" spans="1:6" x14ac:dyDescent="0.2">
      <c r="A6073" t="s">
        <v>90</v>
      </c>
      <c r="B6073">
        <v>1969</v>
      </c>
    </row>
    <row r="6074" spans="1:6" x14ac:dyDescent="0.2">
      <c r="A6074" t="s">
        <v>90</v>
      </c>
      <c r="B6074">
        <v>1970</v>
      </c>
      <c r="C6074" s="16">
        <v>966.7374267578125</v>
      </c>
      <c r="D6074" s="16">
        <v>234.26325988769531</v>
      </c>
      <c r="E6074" s="16">
        <v>0.39167666435241699</v>
      </c>
      <c r="F6074" s="16">
        <v>6.9804951548576355E-2</v>
      </c>
    </row>
    <row r="6075" spans="1:6" x14ac:dyDescent="0.2">
      <c r="A6075" t="s">
        <v>90</v>
      </c>
      <c r="B6075">
        <v>1971</v>
      </c>
      <c r="C6075" s="16">
        <v>1306.0760498046875</v>
      </c>
      <c r="D6075" s="16">
        <v>316.50625610351563</v>
      </c>
      <c r="E6075" s="16">
        <v>0.54426664113998413</v>
      </c>
      <c r="F6075" s="16">
        <v>9.658176451921463E-2</v>
      </c>
    </row>
    <row r="6076" spans="1:6" x14ac:dyDescent="0.2">
      <c r="A6076" t="s">
        <v>90</v>
      </c>
      <c r="B6076">
        <v>1972</v>
      </c>
      <c r="C6076" s="16">
        <v>681.28692626953125</v>
      </c>
      <c r="D6076" s="16">
        <v>165.10733032226563</v>
      </c>
      <c r="E6076" s="16">
        <v>0.29187047481536865</v>
      </c>
      <c r="F6076" s="16">
        <v>5.1566325128078461E-2</v>
      </c>
    </row>
    <row r="6077" spans="1:6" x14ac:dyDescent="0.2">
      <c r="A6077" t="s">
        <v>90</v>
      </c>
      <c r="B6077">
        <v>1973</v>
      </c>
      <c r="C6077" s="16">
        <v>927.702392578125</v>
      </c>
      <c r="D6077" s="16">
        <v>224.80967712402344</v>
      </c>
      <c r="E6077" s="16">
        <v>0.39431858062744141</v>
      </c>
      <c r="F6077" s="16">
        <v>7.1830548346042633E-2</v>
      </c>
    </row>
    <row r="6078" spans="1:6" x14ac:dyDescent="0.2">
      <c r="A6078" t="s">
        <v>90</v>
      </c>
      <c r="B6078">
        <v>1974</v>
      </c>
      <c r="C6078" s="16">
        <v>791.8299560546875</v>
      </c>
      <c r="D6078" s="16">
        <v>191.78623962402344</v>
      </c>
      <c r="E6078" s="16">
        <v>0.34755811095237732</v>
      </c>
      <c r="F6078" s="16">
        <v>6.2682479619979858E-2</v>
      </c>
    </row>
    <row r="6079" spans="1:6" x14ac:dyDescent="0.2">
      <c r="A6079" t="s">
        <v>90</v>
      </c>
      <c r="B6079">
        <v>1975</v>
      </c>
      <c r="C6079" s="16">
        <v>797.1754150390625</v>
      </c>
      <c r="D6079" s="16">
        <v>193.10720825195313</v>
      </c>
      <c r="E6079" s="16">
        <v>0.35823905467987061</v>
      </c>
      <c r="F6079" s="16">
        <v>6.4494922757148743E-2</v>
      </c>
    </row>
    <row r="6080" spans="1:6" x14ac:dyDescent="0.2">
      <c r="A6080" t="s">
        <v>90</v>
      </c>
      <c r="B6080">
        <v>1976</v>
      </c>
      <c r="C6080" s="16">
        <v>787.50555419921875</v>
      </c>
      <c r="D6080" s="16">
        <v>190.89903259277344</v>
      </c>
      <c r="E6080" s="16">
        <v>0.36197200417518616</v>
      </c>
      <c r="F6080" s="16">
        <v>6.5190203487873077E-2</v>
      </c>
    </row>
    <row r="6081" spans="1:6" x14ac:dyDescent="0.2">
      <c r="A6081" t="s">
        <v>90</v>
      </c>
      <c r="B6081">
        <v>1977</v>
      </c>
      <c r="C6081" s="16">
        <v>776.7017822265625</v>
      </c>
      <c r="D6081" s="16">
        <v>188.33207702636719</v>
      </c>
      <c r="E6081" s="16">
        <v>0.37431418895721436</v>
      </c>
      <c r="F6081" s="16">
        <v>6.574876606464386E-2</v>
      </c>
    </row>
    <row r="6082" spans="1:6" x14ac:dyDescent="0.2">
      <c r="A6082" t="s">
        <v>90</v>
      </c>
      <c r="B6082">
        <v>1978</v>
      </c>
      <c r="C6082" s="16">
        <v>764.6953125</v>
      </c>
      <c r="D6082" s="16">
        <v>185.2498779296875</v>
      </c>
      <c r="E6082" s="16">
        <v>0.37321597337722778</v>
      </c>
      <c r="F6082" s="16">
        <v>6.614675372838974E-2</v>
      </c>
    </row>
    <row r="6083" spans="1:6" x14ac:dyDescent="0.2">
      <c r="A6083" t="s">
        <v>90</v>
      </c>
      <c r="B6083">
        <v>1979</v>
      </c>
      <c r="C6083" s="16">
        <v>758.30938720703125</v>
      </c>
      <c r="D6083" s="16">
        <v>183.21141052246094</v>
      </c>
      <c r="E6083" s="16">
        <v>0.38649195432662964</v>
      </c>
      <c r="F6083" s="16">
        <v>6.6785961389541626E-2</v>
      </c>
    </row>
    <row r="6084" spans="1:6" x14ac:dyDescent="0.2">
      <c r="A6084" t="s">
        <v>90</v>
      </c>
      <c r="B6084">
        <v>1980</v>
      </c>
      <c r="C6084" s="16">
        <v>757.8046875</v>
      </c>
      <c r="D6084" s="16">
        <v>183.70523071289063</v>
      </c>
      <c r="E6084" s="16">
        <v>0.3957233726978302</v>
      </c>
      <c r="F6084" s="16">
        <v>6.8387329578399658E-2</v>
      </c>
    </row>
    <row r="6085" spans="1:6" x14ac:dyDescent="0.2">
      <c r="A6085" t="s">
        <v>90</v>
      </c>
      <c r="B6085">
        <v>1981</v>
      </c>
      <c r="C6085" s="16">
        <v>766.8228759765625</v>
      </c>
      <c r="D6085" s="16">
        <v>186.55177307128906</v>
      </c>
      <c r="E6085" s="16">
        <v>0.40204671025276184</v>
      </c>
      <c r="F6085" s="16">
        <v>7.0966251194477081E-2</v>
      </c>
    </row>
    <row r="6086" spans="1:6" x14ac:dyDescent="0.2">
      <c r="A6086" t="s">
        <v>90</v>
      </c>
      <c r="B6086">
        <v>1982</v>
      </c>
      <c r="C6086" s="16">
        <v>740.04144287109375</v>
      </c>
      <c r="D6086" s="16">
        <v>179.7060546875</v>
      </c>
      <c r="E6086" s="16">
        <v>0.38851085305213928</v>
      </c>
      <c r="F6086" s="16">
        <v>6.9751597940921783E-2</v>
      </c>
    </row>
    <row r="6087" spans="1:6" x14ac:dyDescent="0.2">
      <c r="A6087" t="s">
        <v>90</v>
      </c>
      <c r="B6087">
        <v>1983</v>
      </c>
      <c r="C6087" s="16">
        <v>931.091796875</v>
      </c>
      <c r="D6087" s="16">
        <v>224.53033447265625</v>
      </c>
      <c r="E6087" s="16">
        <v>0.48282662034034729</v>
      </c>
      <c r="F6087" s="16">
        <v>8.9026935398578644E-2</v>
      </c>
    </row>
    <row r="6088" spans="1:6" x14ac:dyDescent="0.2">
      <c r="A6088" t="s">
        <v>90</v>
      </c>
      <c r="B6088">
        <v>1984</v>
      </c>
      <c r="C6088" s="16">
        <v>1618.9471435546875</v>
      </c>
      <c r="D6088" s="16">
        <v>385.94140625</v>
      </c>
      <c r="E6088" s="16">
        <v>0.85551637411117554</v>
      </c>
      <c r="F6088" s="16">
        <v>0.15605902671813965</v>
      </c>
    </row>
    <row r="6089" spans="1:6" x14ac:dyDescent="0.2">
      <c r="A6089" t="s">
        <v>90</v>
      </c>
      <c r="B6089">
        <v>1985</v>
      </c>
      <c r="C6089" s="16">
        <v>1526.18212890625</v>
      </c>
      <c r="D6089" s="16">
        <v>376.33529663085938</v>
      </c>
      <c r="E6089" s="16">
        <v>0.81754916906356812</v>
      </c>
      <c r="F6089" s="16">
        <v>0.15513446927070618</v>
      </c>
    </row>
    <row r="6090" spans="1:6" x14ac:dyDescent="0.2">
      <c r="A6090" t="s">
        <v>90</v>
      </c>
      <c r="B6090">
        <v>1986</v>
      </c>
      <c r="C6090" s="16">
        <v>4072.40576171875</v>
      </c>
      <c r="D6090" s="16">
        <v>1008.6470336914063</v>
      </c>
      <c r="E6090" s="16">
        <v>2.1651232242584229</v>
      </c>
      <c r="F6090" s="16">
        <v>0.42397579550743103</v>
      </c>
    </row>
    <row r="6091" spans="1:6" x14ac:dyDescent="0.2">
      <c r="A6091" t="s">
        <v>90</v>
      </c>
      <c r="B6091">
        <v>1987</v>
      </c>
      <c r="C6091" s="16">
        <v>12906.6259765625</v>
      </c>
      <c r="D6091" s="16">
        <v>3267.66357421875</v>
      </c>
      <c r="E6091" s="16">
        <v>6.2885279655456543</v>
      </c>
      <c r="F6091" s="16">
        <v>1.9419025182723999</v>
      </c>
    </row>
    <row r="6092" spans="1:6" x14ac:dyDescent="0.2">
      <c r="A6092" t="s">
        <v>90</v>
      </c>
      <c r="B6092">
        <v>1988</v>
      </c>
      <c r="C6092" s="16">
        <v>15138.3564453125</v>
      </c>
      <c r="D6092" s="16">
        <v>3466.743408203125</v>
      </c>
      <c r="E6092" s="16">
        <v>6.8589892387390137</v>
      </c>
      <c r="F6092" s="16">
        <v>1.3066513538360596</v>
      </c>
    </row>
    <row r="6093" spans="1:6" x14ac:dyDescent="0.2">
      <c r="A6093" t="s">
        <v>90</v>
      </c>
      <c r="B6093">
        <v>1989</v>
      </c>
      <c r="C6093" s="16">
        <v>25989.57421875</v>
      </c>
      <c r="D6093" s="16">
        <v>5982.5205078125</v>
      </c>
      <c r="E6093" s="16">
        <v>14.25449275970459</v>
      </c>
      <c r="F6093" s="16">
        <v>3.0869805812835693</v>
      </c>
    </row>
    <row r="6094" spans="1:6" x14ac:dyDescent="0.2">
      <c r="A6094" t="s">
        <v>90</v>
      </c>
      <c r="B6094">
        <v>1990</v>
      </c>
      <c r="C6094" s="16">
        <v>46416.97265625</v>
      </c>
      <c r="D6094" s="16">
        <v>13653.6572265625</v>
      </c>
      <c r="E6094" s="16">
        <v>25.898004531860352</v>
      </c>
      <c r="F6094" s="16">
        <v>5.6075282096862793</v>
      </c>
    </row>
    <row r="6095" spans="1:6" x14ac:dyDescent="0.2">
      <c r="A6095" t="s">
        <v>90</v>
      </c>
      <c r="B6095">
        <v>1991</v>
      </c>
      <c r="C6095" s="16">
        <v>121304.8515625</v>
      </c>
      <c r="D6095" s="16">
        <v>30770.986328125</v>
      </c>
      <c r="E6095" s="16">
        <v>55.122261047363281</v>
      </c>
      <c r="F6095" s="16">
        <v>14.392950057983398</v>
      </c>
    </row>
    <row r="6096" spans="1:6" x14ac:dyDescent="0.2">
      <c r="A6096" t="s">
        <v>90</v>
      </c>
      <c r="B6096">
        <v>1992</v>
      </c>
      <c r="C6096" s="16">
        <v>244656.015625</v>
      </c>
      <c r="D6096" s="16">
        <v>51878.15234375</v>
      </c>
      <c r="E6096" s="16">
        <v>88.727554321289063</v>
      </c>
      <c r="F6096" s="16">
        <v>25.541433334350586</v>
      </c>
    </row>
    <row r="6097" spans="1:6" x14ac:dyDescent="0.2">
      <c r="A6097" t="s">
        <v>90</v>
      </c>
      <c r="B6097">
        <v>1993</v>
      </c>
      <c r="C6097" s="16">
        <v>555357.375</v>
      </c>
      <c r="D6097" s="16">
        <v>113004.6484375</v>
      </c>
      <c r="E6097" s="16">
        <v>188.94918823242188</v>
      </c>
      <c r="F6097" s="16">
        <v>59.038261413574219</v>
      </c>
    </row>
    <row r="6098" spans="1:6" x14ac:dyDescent="0.2">
      <c r="A6098" t="s">
        <v>90</v>
      </c>
      <c r="B6098">
        <v>1994</v>
      </c>
      <c r="C6098" s="16">
        <v>476708.59375</v>
      </c>
      <c r="D6098" s="16">
        <v>211170.453125</v>
      </c>
      <c r="E6098" s="16">
        <v>592.60052490234375</v>
      </c>
      <c r="F6098" s="16">
        <v>118.36862182617188</v>
      </c>
    </row>
    <row r="6099" spans="1:6" x14ac:dyDescent="0.2">
      <c r="A6099" t="s">
        <v>90</v>
      </c>
      <c r="B6099">
        <v>1995</v>
      </c>
      <c r="C6099" s="16">
        <v>775036.125</v>
      </c>
      <c r="D6099" s="16">
        <v>292571.8125</v>
      </c>
      <c r="E6099" s="16">
        <v>800.89471435546875</v>
      </c>
      <c r="F6099" s="16">
        <v>591.15692138671875</v>
      </c>
    </row>
    <row r="6100" spans="1:6" x14ac:dyDescent="0.2">
      <c r="A6100" t="s">
        <v>90</v>
      </c>
      <c r="B6100">
        <v>1996</v>
      </c>
      <c r="C6100" s="16">
        <v>766092.4375</v>
      </c>
      <c r="D6100" s="16">
        <v>397309.71875</v>
      </c>
      <c r="E6100" s="16">
        <v>1433.5584716796875</v>
      </c>
      <c r="F6100" s="16">
        <v>1607.2418212890625</v>
      </c>
    </row>
    <row r="6101" spans="1:6" x14ac:dyDescent="0.2">
      <c r="A6101" t="s">
        <v>90</v>
      </c>
      <c r="B6101">
        <v>1997</v>
      </c>
      <c r="C6101" s="16">
        <v>891002.25</v>
      </c>
      <c r="D6101" s="16">
        <v>465669.625</v>
      </c>
      <c r="E6101" s="16">
        <v>1963.501953125</v>
      </c>
      <c r="F6101" s="16">
        <v>2827.62255859375</v>
      </c>
    </row>
    <row r="6102" spans="1:6" x14ac:dyDescent="0.2">
      <c r="A6102" t="s">
        <v>90</v>
      </c>
      <c r="B6102">
        <v>1998</v>
      </c>
      <c r="C6102" s="16">
        <v>885784.625</v>
      </c>
      <c r="D6102" s="16">
        <v>558904.6875</v>
      </c>
      <c r="E6102" s="16">
        <v>2501.30517578125</v>
      </c>
      <c r="F6102" s="16">
        <v>4524.41552734375</v>
      </c>
    </row>
    <row r="6103" spans="1:6" x14ac:dyDescent="0.2">
      <c r="A6103" t="s">
        <v>90</v>
      </c>
      <c r="B6103">
        <v>1999</v>
      </c>
      <c r="C6103" s="16">
        <v>1403025.25</v>
      </c>
      <c r="D6103" s="16">
        <v>691951.125</v>
      </c>
      <c r="E6103" s="16">
        <v>35051.51953125</v>
      </c>
      <c r="F6103" s="16">
        <v>7325.13623046875</v>
      </c>
    </row>
    <row r="6104" spans="1:6" x14ac:dyDescent="0.2">
      <c r="A6104" t="s">
        <v>90</v>
      </c>
      <c r="B6104">
        <v>2000</v>
      </c>
      <c r="C6104" s="16">
        <v>1745193.25</v>
      </c>
      <c r="D6104" s="16">
        <v>782902.3125</v>
      </c>
      <c r="E6104" s="16">
        <v>40539.69921875</v>
      </c>
      <c r="F6104" s="16">
        <v>9963.705078125</v>
      </c>
    </row>
    <row r="6105" spans="1:6" x14ac:dyDescent="0.2">
      <c r="A6105" t="s">
        <v>90</v>
      </c>
      <c r="B6105">
        <v>2001</v>
      </c>
      <c r="C6105" s="16">
        <v>1656583.75</v>
      </c>
      <c r="D6105" s="16">
        <v>763104.4375</v>
      </c>
      <c r="E6105" s="16">
        <v>43493.5390625</v>
      </c>
      <c r="F6105" s="16">
        <v>11388.21875</v>
      </c>
    </row>
    <row r="6106" spans="1:6" x14ac:dyDescent="0.2">
      <c r="A6106" t="s">
        <v>90</v>
      </c>
      <c r="B6106">
        <v>2002</v>
      </c>
      <c r="C6106" s="16">
        <v>2282402</v>
      </c>
      <c r="D6106" s="16">
        <v>844967.5</v>
      </c>
      <c r="E6106" s="16">
        <v>51302.58984375</v>
      </c>
      <c r="F6106" s="16">
        <v>14467.7998046875</v>
      </c>
    </row>
    <row r="6107" spans="1:6" x14ac:dyDescent="0.2">
      <c r="A6107" t="s">
        <v>90</v>
      </c>
      <c r="B6107">
        <v>2003</v>
      </c>
      <c r="C6107" s="16">
        <v>2483489.75</v>
      </c>
      <c r="D6107" s="16">
        <v>903440.6875</v>
      </c>
      <c r="E6107" s="16">
        <v>56427.66796875</v>
      </c>
      <c r="F6107" s="16">
        <v>17421.91015625</v>
      </c>
    </row>
    <row r="6108" spans="1:6" x14ac:dyDescent="0.2">
      <c r="A6108" t="s">
        <v>90</v>
      </c>
      <c r="B6108">
        <v>2004</v>
      </c>
      <c r="C6108" s="16">
        <v>2032282.125</v>
      </c>
      <c r="D6108" s="16">
        <v>1749238.5</v>
      </c>
      <c r="E6108" s="16">
        <v>111910.4296875</v>
      </c>
      <c r="F6108" s="16">
        <v>38368.86328125</v>
      </c>
    </row>
    <row r="6109" spans="1:6" x14ac:dyDescent="0.2">
      <c r="A6109" t="s">
        <v>90</v>
      </c>
      <c r="B6109">
        <v>2005</v>
      </c>
      <c r="C6109" s="16">
        <v>2443950</v>
      </c>
      <c r="D6109" s="16">
        <v>2245658.75</v>
      </c>
      <c r="E6109" s="16">
        <v>120925.9921875</v>
      </c>
      <c r="F6109" s="16">
        <v>53705.10546875</v>
      </c>
    </row>
    <row r="6110" spans="1:6" x14ac:dyDescent="0.2">
      <c r="A6110" t="s">
        <v>90</v>
      </c>
      <c r="B6110">
        <v>2006</v>
      </c>
      <c r="C6110" s="16">
        <v>3007690.25</v>
      </c>
      <c r="D6110" s="16">
        <v>2569668.5</v>
      </c>
      <c r="E6110" s="16">
        <v>138373.515625</v>
      </c>
      <c r="F6110" s="16">
        <v>58917.8203125</v>
      </c>
    </row>
    <row r="6111" spans="1:6" x14ac:dyDescent="0.2">
      <c r="A6111" t="s">
        <v>90</v>
      </c>
      <c r="B6111">
        <v>2007</v>
      </c>
      <c r="C6111" s="16">
        <v>3482777</v>
      </c>
      <c r="D6111" s="16">
        <v>3202528.25</v>
      </c>
      <c r="E6111" s="16">
        <v>172452.234375</v>
      </c>
      <c r="F6111" s="16">
        <v>70502.5625</v>
      </c>
    </row>
    <row r="6112" spans="1:6" x14ac:dyDescent="0.2">
      <c r="A6112" t="s">
        <v>90</v>
      </c>
      <c r="B6112">
        <v>2008</v>
      </c>
      <c r="C6112" s="16">
        <v>3687657.75</v>
      </c>
      <c r="D6112" s="16">
        <v>3302114.75</v>
      </c>
      <c r="E6112" s="16">
        <v>177814.859375</v>
      </c>
      <c r="F6112" s="16">
        <v>79102.7578125</v>
      </c>
    </row>
    <row r="6113" spans="1:6" x14ac:dyDescent="0.2">
      <c r="A6113" t="s">
        <v>90</v>
      </c>
      <c r="B6113">
        <v>2009</v>
      </c>
      <c r="C6113" s="16">
        <v>4910679.5</v>
      </c>
      <c r="D6113" s="16">
        <v>3468888.5</v>
      </c>
      <c r="E6113" s="16">
        <v>186795.421875</v>
      </c>
      <c r="F6113" s="16">
        <v>99066.7734375</v>
      </c>
    </row>
    <row r="6114" spans="1:6" x14ac:dyDescent="0.2">
      <c r="A6114" t="s">
        <v>90</v>
      </c>
      <c r="B6114">
        <v>2010</v>
      </c>
      <c r="C6114" s="16">
        <v>3836266.5</v>
      </c>
      <c r="D6114" s="16">
        <v>3511241</v>
      </c>
      <c r="E6114" s="16">
        <v>189076.046875</v>
      </c>
      <c r="F6114" s="16">
        <v>82396.390625</v>
      </c>
    </row>
    <row r="6115" spans="1:6" x14ac:dyDescent="0.2">
      <c r="A6115" t="s">
        <v>90</v>
      </c>
      <c r="B6115">
        <v>2011</v>
      </c>
      <c r="C6115" s="16">
        <v>4204364</v>
      </c>
      <c r="D6115" s="16">
        <v>3815354.5</v>
      </c>
      <c r="E6115" s="16">
        <v>205452.1875</v>
      </c>
      <c r="F6115" s="16">
        <v>91119.3359375</v>
      </c>
    </row>
    <row r="6116" spans="1:6" x14ac:dyDescent="0.2">
      <c r="A6116" t="s">
        <v>90</v>
      </c>
      <c r="B6116">
        <v>2012</v>
      </c>
      <c r="C6116" s="16">
        <v>5012955</v>
      </c>
      <c r="D6116" s="16">
        <v>4487416</v>
      </c>
      <c r="E6116" s="16">
        <v>241641.875</v>
      </c>
      <c r="F6116" s="16">
        <v>98627.3125</v>
      </c>
    </row>
    <row r="6117" spans="1:6" x14ac:dyDescent="0.2">
      <c r="A6117" t="s">
        <v>90</v>
      </c>
      <c r="B6117">
        <v>2013</v>
      </c>
      <c r="C6117" s="16">
        <v>5991172.5</v>
      </c>
      <c r="D6117" s="16">
        <v>5135595</v>
      </c>
      <c r="E6117" s="16">
        <v>276545.53125</v>
      </c>
      <c r="F6117" s="16">
        <v>215686.96875</v>
      </c>
    </row>
    <row r="6118" spans="1:6" x14ac:dyDescent="0.2">
      <c r="A6118" t="s">
        <v>90</v>
      </c>
      <c r="B6118">
        <v>2014</v>
      </c>
      <c r="C6118" s="16">
        <v>7465019</v>
      </c>
      <c r="D6118" s="16">
        <v>6151227.5</v>
      </c>
      <c r="E6118" s="16">
        <v>331236.09375</v>
      </c>
      <c r="F6118" s="16">
        <v>241017.484375</v>
      </c>
    </row>
    <row r="6119" spans="1:6" x14ac:dyDescent="0.2">
      <c r="A6119" t="s">
        <v>90</v>
      </c>
      <c r="B6119">
        <v>2015</v>
      </c>
      <c r="C6119" s="16">
        <v>8473757</v>
      </c>
      <c r="D6119" s="16">
        <v>6637439.5</v>
      </c>
      <c r="E6119" s="16">
        <v>357418</v>
      </c>
      <c r="F6119" s="16">
        <v>269514.28125</v>
      </c>
    </row>
    <row r="6120" spans="1:6" x14ac:dyDescent="0.2">
      <c r="A6120" t="s">
        <v>90</v>
      </c>
      <c r="B6120">
        <v>2016</v>
      </c>
      <c r="C6120" s="16">
        <v>9600437</v>
      </c>
      <c r="D6120" s="16">
        <v>7319932.5</v>
      </c>
      <c r="E6120" s="16">
        <v>394169.4375</v>
      </c>
      <c r="F6120" s="16">
        <v>302918.9375</v>
      </c>
    </row>
    <row r="6121" spans="1:6" x14ac:dyDescent="0.2">
      <c r="A6121" t="s">
        <v>90</v>
      </c>
      <c r="B6121">
        <v>2017</v>
      </c>
      <c r="C6121" s="16">
        <v>10719403</v>
      </c>
      <c r="D6121" s="16">
        <v>8173097.5</v>
      </c>
      <c r="E6121" s="16">
        <v>440111.34375</v>
      </c>
      <c r="F6121" s="16">
        <v>338225.25</v>
      </c>
    </row>
    <row r="6122" spans="1:6" x14ac:dyDescent="0.2">
      <c r="A6122" t="s">
        <v>91</v>
      </c>
      <c r="B6122">
        <v>1950</v>
      </c>
    </row>
    <row r="6123" spans="1:6" x14ac:dyDescent="0.2">
      <c r="A6123" t="s">
        <v>91</v>
      </c>
      <c r="B6123">
        <v>1951</v>
      </c>
    </row>
    <row r="6124" spans="1:6" x14ac:dyDescent="0.2">
      <c r="A6124" t="s">
        <v>91</v>
      </c>
      <c r="B6124">
        <v>1952</v>
      </c>
    </row>
    <row r="6125" spans="1:6" x14ac:dyDescent="0.2">
      <c r="A6125" t="s">
        <v>91</v>
      </c>
      <c r="B6125">
        <v>1953</v>
      </c>
    </row>
    <row r="6126" spans="1:6" x14ac:dyDescent="0.2">
      <c r="A6126" t="s">
        <v>91</v>
      </c>
      <c r="B6126">
        <v>1954</v>
      </c>
    </row>
    <row r="6127" spans="1:6" x14ac:dyDescent="0.2">
      <c r="A6127" t="s">
        <v>91</v>
      </c>
      <c r="B6127">
        <v>1955</v>
      </c>
    </row>
    <row r="6128" spans="1:6" x14ac:dyDescent="0.2">
      <c r="A6128" t="s">
        <v>91</v>
      </c>
      <c r="B6128">
        <v>1956</v>
      </c>
    </row>
    <row r="6129" spans="1:6" x14ac:dyDescent="0.2">
      <c r="A6129" t="s">
        <v>91</v>
      </c>
      <c r="B6129">
        <v>1957</v>
      </c>
    </row>
    <row r="6130" spans="1:6" x14ac:dyDescent="0.2">
      <c r="A6130" t="s">
        <v>91</v>
      </c>
      <c r="B6130">
        <v>1958</v>
      </c>
    </row>
    <row r="6131" spans="1:6" x14ac:dyDescent="0.2">
      <c r="A6131" t="s">
        <v>91</v>
      </c>
      <c r="B6131">
        <v>1959</v>
      </c>
    </row>
    <row r="6132" spans="1:6" x14ac:dyDescent="0.2">
      <c r="A6132" t="s">
        <v>91</v>
      </c>
      <c r="B6132">
        <v>1960</v>
      </c>
    </row>
    <row r="6133" spans="1:6" x14ac:dyDescent="0.2">
      <c r="A6133" t="s">
        <v>91</v>
      </c>
      <c r="B6133">
        <v>1961</v>
      </c>
    </row>
    <row r="6134" spans="1:6" x14ac:dyDescent="0.2">
      <c r="A6134" t="s">
        <v>91</v>
      </c>
      <c r="B6134">
        <v>1962</v>
      </c>
    </row>
    <row r="6135" spans="1:6" x14ac:dyDescent="0.2">
      <c r="A6135" t="s">
        <v>91</v>
      </c>
      <c r="B6135">
        <v>1963</v>
      </c>
    </row>
    <row r="6136" spans="1:6" x14ac:dyDescent="0.2">
      <c r="A6136" t="s">
        <v>91</v>
      </c>
      <c r="B6136">
        <v>1964</v>
      </c>
    </row>
    <row r="6137" spans="1:6" x14ac:dyDescent="0.2">
      <c r="A6137" t="s">
        <v>91</v>
      </c>
      <c r="B6137">
        <v>1965</v>
      </c>
    </row>
    <row r="6138" spans="1:6" x14ac:dyDescent="0.2">
      <c r="A6138" t="s">
        <v>91</v>
      </c>
      <c r="B6138">
        <v>1966</v>
      </c>
    </row>
    <row r="6139" spans="1:6" x14ac:dyDescent="0.2">
      <c r="A6139" t="s">
        <v>91</v>
      </c>
      <c r="B6139">
        <v>1967</v>
      </c>
    </row>
    <row r="6140" spans="1:6" x14ac:dyDescent="0.2">
      <c r="A6140" t="s">
        <v>91</v>
      </c>
      <c r="B6140">
        <v>1968</v>
      </c>
    </row>
    <row r="6141" spans="1:6" x14ac:dyDescent="0.2">
      <c r="A6141" t="s">
        <v>91</v>
      </c>
      <c r="B6141">
        <v>1969</v>
      </c>
    </row>
    <row r="6142" spans="1:6" x14ac:dyDescent="0.2">
      <c r="A6142" t="s">
        <v>91</v>
      </c>
      <c r="B6142">
        <v>1970</v>
      </c>
      <c r="C6142" s="16">
        <v>7.7506976127624512</v>
      </c>
      <c r="D6142" s="16">
        <v>0.56484997272491455</v>
      </c>
      <c r="E6142" s="16">
        <v>1.1839076280593872</v>
      </c>
      <c r="F6142" s="16">
        <v>4.8688847571611404E-2</v>
      </c>
    </row>
    <row r="6143" spans="1:6" x14ac:dyDescent="0.2">
      <c r="A6143" t="s">
        <v>91</v>
      </c>
      <c r="B6143">
        <v>1971</v>
      </c>
      <c r="C6143" s="16">
        <v>9.2976207733154297</v>
      </c>
      <c r="D6143" s="16">
        <v>0.69295352697372437</v>
      </c>
      <c r="E6143" s="16">
        <v>1.5133364200592041</v>
      </c>
      <c r="F6143" s="16">
        <v>6.3747040927410126E-2</v>
      </c>
    </row>
    <row r="6144" spans="1:6" x14ac:dyDescent="0.2">
      <c r="A6144" t="s">
        <v>91</v>
      </c>
      <c r="B6144">
        <v>1972</v>
      </c>
      <c r="C6144" s="16">
        <v>9.5410852432250977</v>
      </c>
      <c r="D6144" s="16">
        <v>1.11085045337677</v>
      </c>
      <c r="E6144" s="16">
        <v>1.3251463174819946</v>
      </c>
      <c r="F6144" s="16">
        <v>5.7821691036224365E-2</v>
      </c>
    </row>
    <row r="6145" spans="1:6" x14ac:dyDescent="0.2">
      <c r="A6145" t="s">
        <v>91</v>
      </c>
      <c r="B6145">
        <v>1973</v>
      </c>
      <c r="C6145" s="16">
        <v>11.759125709533691</v>
      </c>
      <c r="D6145" s="16">
        <v>0.85983848571777344</v>
      </c>
      <c r="E6145" s="16">
        <v>1.8457242250442505</v>
      </c>
      <c r="F6145" s="16">
        <v>8.034823089838028E-2</v>
      </c>
    </row>
    <row r="6146" spans="1:6" x14ac:dyDescent="0.2">
      <c r="A6146" t="s">
        <v>91</v>
      </c>
      <c r="B6146">
        <v>1974</v>
      </c>
      <c r="C6146" s="16">
        <v>16.036897659301758</v>
      </c>
      <c r="D6146" s="16">
        <v>1.2676904201507568</v>
      </c>
      <c r="E6146" s="16">
        <v>3.0642828941345215</v>
      </c>
      <c r="F6146" s="16">
        <v>0.13844282925128937</v>
      </c>
    </row>
    <row r="6147" spans="1:6" x14ac:dyDescent="0.2">
      <c r="A6147" t="s">
        <v>91</v>
      </c>
      <c r="B6147">
        <v>1975</v>
      </c>
      <c r="C6147" s="16">
        <v>12.27641773223877</v>
      </c>
      <c r="D6147" s="16">
        <v>0.93070966005325317</v>
      </c>
      <c r="E6147" s="16">
        <v>0.85909086465835571</v>
      </c>
      <c r="F6147" s="16">
        <v>4.3353069573640823E-2</v>
      </c>
    </row>
    <row r="6148" spans="1:6" x14ac:dyDescent="0.2">
      <c r="A6148" t="s">
        <v>91</v>
      </c>
      <c r="B6148">
        <v>1976</v>
      </c>
      <c r="C6148" s="16">
        <v>16.683465957641602</v>
      </c>
      <c r="D6148" s="16">
        <v>4.0440764427185059</v>
      </c>
      <c r="E6148" s="16">
        <v>5.4295344352722168</v>
      </c>
      <c r="F6148" s="16">
        <v>0.25392857193946838</v>
      </c>
    </row>
    <row r="6149" spans="1:6" x14ac:dyDescent="0.2">
      <c r="A6149" t="s">
        <v>91</v>
      </c>
      <c r="B6149">
        <v>1977</v>
      </c>
      <c r="C6149" s="16">
        <v>24.285314559936523</v>
      </c>
      <c r="D6149" s="16">
        <v>1.7273191213607788</v>
      </c>
      <c r="E6149" s="16">
        <v>5.0950398445129395</v>
      </c>
      <c r="F6149" s="16">
        <v>0.24232609570026398</v>
      </c>
    </row>
    <row r="6150" spans="1:6" x14ac:dyDescent="0.2">
      <c r="A6150" t="s">
        <v>91</v>
      </c>
      <c r="B6150">
        <v>1978</v>
      </c>
      <c r="C6150" s="16">
        <v>20.538291931152344</v>
      </c>
      <c r="D6150" s="16">
        <v>1.3442918062210083</v>
      </c>
      <c r="E6150" s="16">
        <v>4.0281858444213867</v>
      </c>
      <c r="F6150" s="16">
        <v>0.19922976195812225</v>
      </c>
    </row>
    <row r="6151" spans="1:6" x14ac:dyDescent="0.2">
      <c r="A6151" t="s">
        <v>91</v>
      </c>
      <c r="B6151">
        <v>1979</v>
      </c>
      <c r="C6151" s="16">
        <v>27.796718597412109</v>
      </c>
      <c r="D6151" s="16">
        <v>4.8371357917785645</v>
      </c>
      <c r="E6151" s="16">
        <v>5.7025980949401855</v>
      </c>
      <c r="F6151" s="16">
        <v>0.2835480272769928</v>
      </c>
    </row>
    <row r="6152" spans="1:6" x14ac:dyDescent="0.2">
      <c r="A6152" t="s">
        <v>91</v>
      </c>
      <c r="B6152">
        <v>1980</v>
      </c>
      <c r="C6152" s="16">
        <v>36.133693695068359</v>
      </c>
      <c r="D6152" s="16">
        <v>6.3044157028198242</v>
      </c>
      <c r="E6152" s="16">
        <v>7.5102066993713379</v>
      </c>
      <c r="F6152" s="16">
        <v>0.38168254494667053</v>
      </c>
    </row>
    <row r="6153" spans="1:6" x14ac:dyDescent="0.2">
      <c r="A6153" t="s">
        <v>91</v>
      </c>
      <c r="B6153">
        <v>1981</v>
      </c>
      <c r="C6153" s="16">
        <v>39.367168426513672</v>
      </c>
      <c r="D6153" s="16">
        <v>4.5593299865722656</v>
      </c>
      <c r="E6153" s="16">
        <v>7.3020915985107422</v>
      </c>
      <c r="F6153" s="16">
        <v>0.38140818476676941</v>
      </c>
    </row>
    <row r="6154" spans="1:6" x14ac:dyDescent="0.2">
      <c r="A6154" t="s">
        <v>91</v>
      </c>
      <c r="B6154">
        <v>1982</v>
      </c>
      <c r="C6154" s="16">
        <v>48.971698760986328</v>
      </c>
      <c r="D6154" s="16">
        <v>9.6509342193603516</v>
      </c>
      <c r="E6154" s="16">
        <v>5.5952262878417969</v>
      </c>
      <c r="F6154" s="16">
        <v>0.47214001417160034</v>
      </c>
    </row>
    <row r="6155" spans="1:6" x14ac:dyDescent="0.2">
      <c r="A6155" t="s">
        <v>91</v>
      </c>
      <c r="B6155">
        <v>1983</v>
      </c>
      <c r="C6155" s="16">
        <v>51.951972961425781</v>
      </c>
      <c r="D6155" s="16">
        <v>11.406991958618164</v>
      </c>
      <c r="E6155" s="16">
        <v>7.290961742401123</v>
      </c>
      <c r="F6155" s="16">
        <v>0.5100749135017395</v>
      </c>
    </row>
    <row r="6156" spans="1:6" x14ac:dyDescent="0.2">
      <c r="A6156" t="s">
        <v>91</v>
      </c>
      <c r="B6156">
        <v>1984</v>
      </c>
      <c r="C6156" s="16">
        <v>45.535270690917969</v>
      </c>
      <c r="D6156" s="16">
        <v>6.9556350708007813</v>
      </c>
      <c r="E6156" s="16">
        <v>7.993502140045166</v>
      </c>
      <c r="F6156" s="16">
        <v>0.49559056758880615</v>
      </c>
    </row>
    <row r="6157" spans="1:6" x14ac:dyDescent="0.2">
      <c r="A6157" t="s">
        <v>91</v>
      </c>
      <c r="B6157">
        <v>1985</v>
      </c>
      <c r="C6157" s="16">
        <v>54.430072784423828</v>
      </c>
      <c r="D6157" s="16">
        <v>7.8986525535583496</v>
      </c>
      <c r="E6157" s="16">
        <v>8.6852617263793945</v>
      </c>
      <c r="F6157" s="16">
        <v>0.57601308822631836</v>
      </c>
    </row>
    <row r="6158" spans="1:6" x14ac:dyDescent="0.2">
      <c r="A6158" t="s">
        <v>91</v>
      </c>
      <c r="B6158">
        <v>1986</v>
      </c>
      <c r="C6158" s="16">
        <v>55.950332641601563</v>
      </c>
      <c r="D6158" s="16">
        <v>14.148693084716797</v>
      </c>
      <c r="E6158" s="16">
        <v>8.5619039535522461</v>
      </c>
      <c r="F6158" s="16">
        <v>0.67907100915908813</v>
      </c>
    </row>
    <row r="6159" spans="1:6" x14ac:dyDescent="0.2">
      <c r="A6159" t="s">
        <v>91</v>
      </c>
      <c r="B6159">
        <v>1987</v>
      </c>
      <c r="C6159" s="16">
        <v>69.7015380859375</v>
      </c>
      <c r="D6159" s="16">
        <v>17.884969711303711</v>
      </c>
      <c r="E6159" s="16">
        <v>12.587072372436523</v>
      </c>
      <c r="F6159" s="16">
        <v>1.246421217918396</v>
      </c>
    </row>
    <row r="6160" spans="1:6" x14ac:dyDescent="0.2">
      <c r="A6160" t="s">
        <v>91</v>
      </c>
      <c r="B6160">
        <v>1988</v>
      </c>
      <c r="C6160" s="16">
        <v>108.45303344726563</v>
      </c>
      <c r="D6160" s="16">
        <v>36.892440795898438</v>
      </c>
      <c r="E6160" s="16">
        <v>16.10639762878418</v>
      </c>
      <c r="F6160" s="16">
        <v>1.0381323099136353</v>
      </c>
    </row>
    <row r="6161" spans="1:6" x14ac:dyDescent="0.2">
      <c r="A6161" t="s">
        <v>91</v>
      </c>
      <c r="B6161">
        <v>1989</v>
      </c>
      <c r="C6161" s="16">
        <v>127.4033203125</v>
      </c>
      <c r="D6161" s="16">
        <v>36.700199127197266</v>
      </c>
      <c r="E6161" s="16">
        <v>17.178163528442383</v>
      </c>
      <c r="F6161" s="16">
        <v>1.2783215045928955</v>
      </c>
    </row>
    <row r="6162" spans="1:6" x14ac:dyDescent="0.2">
      <c r="A6162" t="s">
        <v>91</v>
      </c>
      <c r="B6162">
        <v>1990</v>
      </c>
      <c r="C6162" s="16">
        <v>185.40304565429688</v>
      </c>
      <c r="D6162" s="16">
        <v>40.159652709960938</v>
      </c>
      <c r="E6162" s="16">
        <v>18.911880493164063</v>
      </c>
      <c r="F6162" s="16">
        <v>1.5954192876815796</v>
      </c>
    </row>
    <row r="6163" spans="1:6" x14ac:dyDescent="0.2">
      <c r="A6163" t="s">
        <v>91</v>
      </c>
      <c r="B6163">
        <v>1991</v>
      </c>
      <c r="C6163" s="16">
        <v>170.89888000488281</v>
      </c>
      <c r="D6163" s="16">
        <v>37.404354095458984</v>
      </c>
      <c r="E6163" s="16">
        <v>19.077859878540039</v>
      </c>
      <c r="F6163" s="16">
        <v>1.7989026308059692</v>
      </c>
    </row>
    <row r="6164" spans="1:6" x14ac:dyDescent="0.2">
      <c r="A6164" t="s">
        <v>91</v>
      </c>
      <c r="B6164">
        <v>1992</v>
      </c>
      <c r="C6164" s="16">
        <v>181.02406311035156</v>
      </c>
      <c r="D6164" s="16">
        <v>36.620769500732422</v>
      </c>
      <c r="E6164" s="16">
        <v>19.711004257202148</v>
      </c>
      <c r="F6164" s="16">
        <v>2.0541613101959229</v>
      </c>
    </row>
    <row r="6165" spans="1:6" x14ac:dyDescent="0.2">
      <c r="A6165" t="s">
        <v>91</v>
      </c>
      <c r="B6165">
        <v>1993</v>
      </c>
      <c r="C6165" s="16">
        <v>199.68266296386719</v>
      </c>
      <c r="D6165" s="16">
        <v>36.052642822265625</v>
      </c>
      <c r="E6165" s="16">
        <v>20.504642486572266</v>
      </c>
      <c r="F6165" s="16">
        <v>2.3400454521179199</v>
      </c>
    </row>
    <row r="6166" spans="1:6" x14ac:dyDescent="0.2">
      <c r="A6166" t="s">
        <v>91</v>
      </c>
      <c r="B6166">
        <v>1994</v>
      </c>
      <c r="C6166" s="16">
        <v>183.81797790527344</v>
      </c>
      <c r="D6166" s="16">
        <v>55.324878692626953</v>
      </c>
      <c r="E6166" s="16">
        <v>21.632719039916992</v>
      </c>
      <c r="F6166" s="16">
        <v>3.504432201385498</v>
      </c>
    </row>
    <row r="6167" spans="1:6" x14ac:dyDescent="0.2">
      <c r="A6167" t="s">
        <v>91</v>
      </c>
      <c r="B6167">
        <v>1995</v>
      </c>
      <c r="C6167" s="16">
        <v>224.94853210449219</v>
      </c>
      <c r="D6167" s="16">
        <v>48.309551239013672</v>
      </c>
      <c r="E6167" s="16">
        <v>27.023582458496094</v>
      </c>
      <c r="F6167" s="16">
        <v>3.4483370780944824</v>
      </c>
    </row>
    <row r="6168" spans="1:6" x14ac:dyDescent="0.2">
      <c r="A6168" t="s">
        <v>91</v>
      </c>
      <c r="B6168">
        <v>1996</v>
      </c>
      <c r="C6168" s="16">
        <v>234.64324951171875</v>
      </c>
      <c r="D6168" s="16">
        <v>49.606605529785156</v>
      </c>
      <c r="E6168" s="16">
        <v>30.402133941650391</v>
      </c>
      <c r="F6168" s="16">
        <v>4.2480020523071289</v>
      </c>
    </row>
    <row r="6169" spans="1:6" x14ac:dyDescent="0.2">
      <c r="A6169" t="s">
        <v>91</v>
      </c>
      <c r="B6169">
        <v>1997</v>
      </c>
      <c r="C6169" s="16">
        <v>281.29360961914063</v>
      </c>
      <c r="D6169" s="16">
        <v>23.188283920288086</v>
      </c>
      <c r="E6169" s="16">
        <v>25.296348571777344</v>
      </c>
      <c r="F6169" s="16">
        <v>2.3417446613311768</v>
      </c>
    </row>
    <row r="6170" spans="1:6" x14ac:dyDescent="0.2">
      <c r="A6170" t="s">
        <v>91</v>
      </c>
      <c r="B6170">
        <v>1998</v>
      </c>
      <c r="C6170" s="16">
        <v>349.01077270507813</v>
      </c>
      <c r="D6170" s="16">
        <v>16.65546989440918</v>
      </c>
      <c r="E6170" s="16">
        <v>11.211062431335449</v>
      </c>
      <c r="F6170" s="16">
        <v>2.9526844024658203</v>
      </c>
    </row>
    <row r="6171" spans="1:6" x14ac:dyDescent="0.2">
      <c r="A6171" t="s">
        <v>91</v>
      </c>
      <c r="B6171">
        <v>1999</v>
      </c>
      <c r="C6171" s="16">
        <v>367.48660278320313</v>
      </c>
      <c r="D6171" s="16">
        <v>44.661426544189453</v>
      </c>
      <c r="E6171" s="16">
        <v>26.765878677368164</v>
      </c>
      <c r="F6171" s="16">
        <v>9.5061016082763672</v>
      </c>
    </row>
    <row r="6172" spans="1:6" x14ac:dyDescent="0.2">
      <c r="A6172" t="s">
        <v>91</v>
      </c>
      <c r="B6172">
        <v>2000</v>
      </c>
      <c r="C6172" s="16">
        <v>480.00900268554688</v>
      </c>
      <c r="D6172" s="16">
        <v>64.083770751953125</v>
      </c>
      <c r="E6172" s="16">
        <v>26.958038330078125</v>
      </c>
      <c r="F6172" s="16">
        <v>12.611900329589844</v>
      </c>
    </row>
    <row r="6173" spans="1:6" x14ac:dyDescent="0.2">
      <c r="A6173" t="s">
        <v>91</v>
      </c>
      <c r="B6173">
        <v>2001</v>
      </c>
      <c r="C6173" s="16">
        <v>618.30096435546875</v>
      </c>
      <c r="D6173" s="16">
        <v>74.380218505859375</v>
      </c>
      <c r="E6173" s="16">
        <v>26.331417083740234</v>
      </c>
      <c r="F6173" s="16">
        <v>11.147872924804688</v>
      </c>
    </row>
    <row r="6174" spans="1:6" x14ac:dyDescent="0.2">
      <c r="A6174" t="s">
        <v>91</v>
      </c>
      <c r="B6174">
        <v>2002</v>
      </c>
      <c r="C6174" s="16">
        <v>607.9647216796875</v>
      </c>
      <c r="D6174" s="16">
        <v>74.523162841796875</v>
      </c>
      <c r="E6174" s="16">
        <v>28.465169906616211</v>
      </c>
      <c r="F6174" s="16">
        <v>11.826919555664063</v>
      </c>
    </row>
    <row r="6175" spans="1:6" x14ac:dyDescent="0.2">
      <c r="A6175" t="s">
        <v>91</v>
      </c>
      <c r="B6175">
        <v>2003</v>
      </c>
      <c r="C6175" s="16">
        <v>462.56753540039063</v>
      </c>
      <c r="D6175" s="16">
        <v>58.89312744140625</v>
      </c>
      <c r="E6175" s="16">
        <v>36.674777984619141</v>
      </c>
      <c r="F6175" s="16">
        <v>14.146993637084961</v>
      </c>
    </row>
    <row r="6176" spans="1:6" x14ac:dyDescent="0.2">
      <c r="A6176" t="s">
        <v>91</v>
      </c>
      <c r="B6176">
        <v>2004</v>
      </c>
      <c r="C6176" s="16">
        <v>477.05645751953125</v>
      </c>
      <c r="D6176" s="16">
        <v>54.869041442871094</v>
      </c>
      <c r="E6176" s="16">
        <v>25.384170532226563</v>
      </c>
      <c r="F6176" s="16">
        <v>13.389222145080566</v>
      </c>
    </row>
    <row r="6177" spans="1:6" x14ac:dyDescent="0.2">
      <c r="A6177" t="s">
        <v>91</v>
      </c>
      <c r="B6177">
        <v>2005</v>
      </c>
      <c r="C6177" s="16">
        <v>480.31549072265625</v>
      </c>
      <c r="D6177" s="16">
        <v>88.852264404296875</v>
      </c>
      <c r="E6177" s="16">
        <v>35.194099426269531</v>
      </c>
      <c r="F6177" s="16">
        <v>15.002871513366699</v>
      </c>
    </row>
    <row r="6178" spans="1:6" x14ac:dyDescent="0.2">
      <c r="A6178" t="s">
        <v>91</v>
      </c>
      <c r="B6178">
        <v>2006</v>
      </c>
      <c r="C6178" s="16">
        <v>577.62030029296875</v>
      </c>
      <c r="D6178" s="16">
        <v>92.036994934082031</v>
      </c>
      <c r="E6178" s="16">
        <v>39.476737976074219</v>
      </c>
      <c r="F6178" s="16">
        <v>17.257762908935547</v>
      </c>
    </row>
    <row r="6179" spans="1:6" x14ac:dyDescent="0.2">
      <c r="A6179" t="s">
        <v>91</v>
      </c>
      <c r="B6179">
        <v>2007</v>
      </c>
      <c r="C6179" s="16">
        <v>614.31427001953125</v>
      </c>
      <c r="D6179" s="16">
        <v>152.72171020507813</v>
      </c>
      <c r="E6179" s="16">
        <v>45.423763275146484</v>
      </c>
      <c r="F6179" s="16">
        <v>18.512651443481445</v>
      </c>
    </row>
    <row r="6180" spans="1:6" x14ac:dyDescent="0.2">
      <c r="A6180" t="s">
        <v>91</v>
      </c>
      <c r="B6180">
        <v>2008</v>
      </c>
      <c r="C6180" s="16">
        <v>641.03094482421875</v>
      </c>
      <c r="D6180" s="16">
        <v>99.774467468261719</v>
      </c>
      <c r="E6180" s="16">
        <v>45.873184204101563</v>
      </c>
      <c r="F6180" s="16">
        <v>20.318082809448242</v>
      </c>
    </row>
    <row r="6181" spans="1:6" x14ac:dyDescent="0.2">
      <c r="A6181" t="s">
        <v>91</v>
      </c>
      <c r="B6181">
        <v>2009</v>
      </c>
      <c r="C6181" s="16">
        <v>616.11395263671875</v>
      </c>
      <c r="D6181" s="16">
        <v>97.799240112304688</v>
      </c>
      <c r="E6181" s="16">
        <v>40.411483764648438</v>
      </c>
      <c r="F6181" s="16">
        <v>21.986104965209961</v>
      </c>
    </row>
    <row r="6182" spans="1:6" x14ac:dyDescent="0.2">
      <c r="A6182" t="s">
        <v>91</v>
      </c>
      <c r="B6182">
        <v>2010</v>
      </c>
      <c r="C6182" s="16">
        <v>467.52569580078125</v>
      </c>
      <c r="D6182" s="16">
        <v>113.25453186035156</v>
      </c>
      <c r="E6182" s="16">
        <v>40.170642852783203</v>
      </c>
      <c r="F6182" s="16">
        <v>17.723785400390625</v>
      </c>
    </row>
    <row r="6183" spans="1:6" x14ac:dyDescent="0.2">
      <c r="A6183" t="s">
        <v>91</v>
      </c>
      <c r="B6183">
        <v>2011</v>
      </c>
      <c r="C6183" s="16">
        <v>440.9639892578125</v>
      </c>
      <c r="D6183" s="16">
        <v>78.635757446289063</v>
      </c>
      <c r="E6183" s="16">
        <v>26.656986236572266</v>
      </c>
      <c r="F6183" s="16">
        <v>23.050634384155273</v>
      </c>
    </row>
    <row r="6184" spans="1:6" x14ac:dyDescent="0.2">
      <c r="A6184" t="s">
        <v>91</v>
      </c>
      <c r="B6184">
        <v>2012</v>
      </c>
      <c r="C6184" s="16">
        <v>397.70635986328125</v>
      </c>
      <c r="D6184" s="16">
        <v>68.466178894042969</v>
      </c>
      <c r="E6184" s="16">
        <v>36.004989624023438</v>
      </c>
      <c r="F6184" s="16">
        <v>22.321968078613281</v>
      </c>
    </row>
    <row r="6185" spans="1:6" x14ac:dyDescent="0.2">
      <c r="A6185" t="s">
        <v>91</v>
      </c>
      <c r="B6185">
        <v>2013</v>
      </c>
      <c r="C6185" s="16">
        <v>445.86099243164063</v>
      </c>
      <c r="D6185" s="16">
        <v>86.456405639648438</v>
      </c>
      <c r="E6185" s="16">
        <v>45.861957550048828</v>
      </c>
      <c r="F6185" s="16">
        <v>18.644630432128906</v>
      </c>
    </row>
    <row r="6186" spans="1:6" x14ac:dyDescent="0.2">
      <c r="A6186" t="s">
        <v>91</v>
      </c>
      <c r="B6186">
        <v>2014</v>
      </c>
      <c r="C6186" s="16">
        <v>511.92233276367188</v>
      </c>
      <c r="D6186" s="16">
        <v>92.3394775390625</v>
      </c>
      <c r="E6186" s="16">
        <v>50.895664215087891</v>
      </c>
      <c r="F6186" s="16">
        <v>20.234251022338867</v>
      </c>
    </row>
    <row r="6187" spans="1:6" x14ac:dyDescent="0.2">
      <c r="A6187" t="s">
        <v>91</v>
      </c>
      <c r="B6187">
        <v>2015</v>
      </c>
      <c r="C6187" s="16">
        <v>558.85772705078125</v>
      </c>
      <c r="D6187" s="16">
        <v>86.155616760253906</v>
      </c>
      <c r="E6187" s="16">
        <v>54.042289733886719</v>
      </c>
      <c r="F6187" s="16">
        <v>18.944730758666992</v>
      </c>
    </row>
    <row r="6188" spans="1:6" x14ac:dyDescent="0.2">
      <c r="A6188" t="s">
        <v>91</v>
      </c>
      <c r="B6188">
        <v>2016</v>
      </c>
      <c r="C6188" s="16">
        <v>599.49151611328125</v>
      </c>
      <c r="D6188" s="16">
        <v>90.759269714355469</v>
      </c>
      <c r="E6188" s="16">
        <v>60.393314361572266</v>
      </c>
      <c r="F6188" s="16">
        <v>17.98431396484375</v>
      </c>
    </row>
    <row r="6189" spans="1:6" x14ac:dyDescent="0.2">
      <c r="A6189" t="s">
        <v>91</v>
      </c>
      <c r="B6189">
        <v>2017</v>
      </c>
      <c r="C6189" s="16">
        <v>627.4786376953125</v>
      </c>
      <c r="D6189" s="16">
        <v>82.643692016601563</v>
      </c>
      <c r="E6189" s="16">
        <v>44.618385314941406</v>
      </c>
      <c r="F6189" s="16">
        <v>14.231166839599609</v>
      </c>
    </row>
    <row r="6190" spans="1:6" x14ac:dyDescent="0.2">
      <c r="A6190" t="s">
        <v>92</v>
      </c>
      <c r="B6190">
        <v>1950</v>
      </c>
    </row>
    <row r="6191" spans="1:6" x14ac:dyDescent="0.2">
      <c r="A6191" t="s">
        <v>92</v>
      </c>
      <c r="B6191">
        <v>1951</v>
      </c>
    </row>
    <row r="6192" spans="1:6" x14ac:dyDescent="0.2">
      <c r="A6192" t="s">
        <v>92</v>
      </c>
      <c r="B6192">
        <v>1952</v>
      </c>
    </row>
    <row r="6193" spans="1:6" x14ac:dyDescent="0.2">
      <c r="A6193" t="s">
        <v>92</v>
      </c>
      <c r="B6193">
        <v>1953</v>
      </c>
      <c r="C6193" s="16">
        <v>6151.66845703125</v>
      </c>
      <c r="D6193" s="16">
        <v>1419.615478515625</v>
      </c>
      <c r="E6193" s="16">
        <v>709.80816650390625</v>
      </c>
      <c r="F6193" s="16">
        <v>141.9613037109375</v>
      </c>
    </row>
    <row r="6194" spans="1:6" x14ac:dyDescent="0.2">
      <c r="A6194" t="s">
        <v>92</v>
      </c>
      <c r="B6194">
        <v>1954</v>
      </c>
      <c r="C6194" s="16">
        <v>6266.2861328125</v>
      </c>
      <c r="D6194" s="16">
        <v>1392.5079345703125</v>
      </c>
      <c r="E6194" s="16">
        <v>696.2535400390625</v>
      </c>
      <c r="F6194" s="16">
        <v>167.10057067871094</v>
      </c>
    </row>
    <row r="6195" spans="1:6" x14ac:dyDescent="0.2">
      <c r="A6195" t="s">
        <v>92</v>
      </c>
      <c r="B6195">
        <v>1955</v>
      </c>
      <c r="C6195" s="16">
        <v>10710.83203125</v>
      </c>
      <c r="D6195" s="16">
        <v>3315.25732421875</v>
      </c>
      <c r="E6195" s="16">
        <v>765.05926513671875</v>
      </c>
      <c r="F6195" s="16">
        <v>293.2728271484375</v>
      </c>
    </row>
    <row r="6196" spans="1:6" x14ac:dyDescent="0.2">
      <c r="A6196" t="s">
        <v>92</v>
      </c>
      <c r="B6196">
        <v>1956</v>
      </c>
      <c r="C6196" s="16">
        <v>9958.9208984375</v>
      </c>
      <c r="D6196" s="16">
        <v>4481.51513671875</v>
      </c>
      <c r="E6196" s="16">
        <v>995.89208984375</v>
      </c>
      <c r="F6196" s="16">
        <v>308.72592163085938</v>
      </c>
    </row>
    <row r="6197" spans="1:6" x14ac:dyDescent="0.2">
      <c r="A6197" t="s">
        <v>92</v>
      </c>
      <c r="B6197">
        <v>1957</v>
      </c>
      <c r="C6197" s="16">
        <v>22518.953125</v>
      </c>
      <c r="D6197" s="16">
        <v>7920.45947265625</v>
      </c>
      <c r="E6197" s="16">
        <v>2018.9420166015625</v>
      </c>
      <c r="F6197" s="16">
        <v>683.335205078125</v>
      </c>
    </row>
    <row r="6198" spans="1:6" x14ac:dyDescent="0.2">
      <c r="A6198" t="s">
        <v>92</v>
      </c>
      <c r="B6198">
        <v>1958</v>
      </c>
      <c r="C6198" s="16">
        <v>20009.5859375</v>
      </c>
      <c r="D6198" s="16">
        <v>6715.54638671875</v>
      </c>
      <c r="E6198" s="16">
        <v>1781.67431640625</v>
      </c>
      <c r="F6198" s="16">
        <v>781.196044921875</v>
      </c>
    </row>
    <row r="6199" spans="1:6" x14ac:dyDescent="0.2">
      <c r="A6199" t="s">
        <v>92</v>
      </c>
      <c r="B6199">
        <v>1959</v>
      </c>
      <c r="C6199" s="16">
        <v>18567.97265625</v>
      </c>
      <c r="D6199" s="16">
        <v>4745.1494140625</v>
      </c>
      <c r="E6199" s="16">
        <v>1856.79638671875</v>
      </c>
      <c r="F6199" s="16">
        <v>814.92889404296875</v>
      </c>
    </row>
    <row r="6200" spans="1:6" x14ac:dyDescent="0.2">
      <c r="A6200" t="s">
        <v>92</v>
      </c>
      <c r="B6200">
        <v>1960</v>
      </c>
      <c r="C6200" s="16">
        <v>20088.04296875</v>
      </c>
      <c r="D6200" s="16">
        <v>5768.875</v>
      </c>
      <c r="E6200" s="16">
        <v>2266.34423828125</v>
      </c>
      <c r="F6200" s="16">
        <v>834.42730712890625</v>
      </c>
    </row>
    <row r="6201" spans="1:6" x14ac:dyDescent="0.2">
      <c r="A6201" t="s">
        <v>92</v>
      </c>
      <c r="B6201">
        <v>1961</v>
      </c>
      <c r="C6201" s="16">
        <v>26814.3828125</v>
      </c>
      <c r="D6201" s="16">
        <v>8557.783203125</v>
      </c>
      <c r="E6201" s="16">
        <v>3993.6318359375</v>
      </c>
      <c r="F6201" s="16">
        <v>1198.0867919921875</v>
      </c>
    </row>
    <row r="6202" spans="1:6" x14ac:dyDescent="0.2">
      <c r="A6202" t="s">
        <v>92</v>
      </c>
      <c r="B6202">
        <v>1962</v>
      </c>
      <c r="C6202" s="16">
        <v>32476.15625</v>
      </c>
      <c r="D6202" s="16">
        <v>10792.9775390625</v>
      </c>
      <c r="E6202" s="16">
        <v>4569.99658203125</v>
      </c>
      <c r="F6202" s="16">
        <v>1351.553466796875</v>
      </c>
    </row>
    <row r="6203" spans="1:6" x14ac:dyDescent="0.2">
      <c r="A6203" t="s">
        <v>92</v>
      </c>
      <c r="B6203">
        <v>1963</v>
      </c>
      <c r="C6203" s="16">
        <v>61372.36328125</v>
      </c>
      <c r="D6203" s="16">
        <v>21148.58203125</v>
      </c>
      <c r="E6203" s="16">
        <v>12025.6640625</v>
      </c>
      <c r="F6203" s="16">
        <v>2446.595458984375</v>
      </c>
    </row>
    <row r="6204" spans="1:6" x14ac:dyDescent="0.2">
      <c r="A6204" t="s">
        <v>92</v>
      </c>
      <c r="B6204">
        <v>1964</v>
      </c>
      <c r="C6204" s="16">
        <v>72436.90625</v>
      </c>
      <c r="D6204" s="16">
        <v>23229.775390625</v>
      </c>
      <c r="E6204" s="16">
        <v>8617.4931640625</v>
      </c>
      <c r="F6204" s="16">
        <v>2722.62744140625</v>
      </c>
    </row>
    <row r="6205" spans="1:6" x14ac:dyDescent="0.2">
      <c r="A6205" t="s">
        <v>92</v>
      </c>
      <c r="B6205">
        <v>1965</v>
      </c>
      <c r="C6205" s="16">
        <v>89406.15625</v>
      </c>
      <c r="D6205" s="16">
        <v>25996.0859375</v>
      </c>
      <c r="E6205" s="16">
        <v>10806.21875</v>
      </c>
      <c r="F6205" s="16">
        <v>3007.395751953125</v>
      </c>
    </row>
    <row r="6206" spans="1:6" x14ac:dyDescent="0.2">
      <c r="A6206" t="s">
        <v>92</v>
      </c>
      <c r="B6206">
        <v>1966</v>
      </c>
      <c r="C6206" s="16">
        <v>139247.53125</v>
      </c>
      <c r="D6206" s="16">
        <v>69457.8671875</v>
      </c>
      <c r="E6206" s="16">
        <v>26876.21484375</v>
      </c>
      <c r="F6206" s="16">
        <v>4678.46435546875</v>
      </c>
    </row>
    <row r="6207" spans="1:6" x14ac:dyDescent="0.2">
      <c r="A6207" t="s">
        <v>92</v>
      </c>
      <c r="B6207">
        <v>1967</v>
      </c>
      <c r="C6207" s="16">
        <v>173312.578125</v>
      </c>
      <c r="D6207" s="16">
        <v>69138.4765625</v>
      </c>
      <c r="E6207" s="16">
        <v>50273.08984375</v>
      </c>
      <c r="F6207" s="16">
        <v>8105.8955078125</v>
      </c>
    </row>
    <row r="6208" spans="1:6" x14ac:dyDescent="0.2">
      <c r="A6208" t="s">
        <v>92</v>
      </c>
      <c r="B6208">
        <v>1968</v>
      </c>
      <c r="C6208" s="16">
        <v>276105.40625</v>
      </c>
      <c r="D6208" s="16">
        <v>106721.9609375</v>
      </c>
      <c r="E6208" s="16">
        <v>64739.79296875</v>
      </c>
      <c r="F6208" s="16">
        <v>10744.9443359375</v>
      </c>
    </row>
    <row r="6209" spans="1:6" x14ac:dyDescent="0.2">
      <c r="A6209" t="s">
        <v>92</v>
      </c>
      <c r="B6209">
        <v>1969</v>
      </c>
      <c r="C6209" s="16">
        <v>420965.53125</v>
      </c>
      <c r="D6209" s="16">
        <v>128552.921875</v>
      </c>
      <c r="E6209" s="16">
        <v>100828.0234375</v>
      </c>
      <c r="F6209" s="16">
        <v>15922.0205078125</v>
      </c>
    </row>
    <row r="6210" spans="1:6" x14ac:dyDescent="0.2">
      <c r="A6210" t="s">
        <v>92</v>
      </c>
      <c r="B6210">
        <v>1970</v>
      </c>
      <c r="C6210" s="16">
        <v>491968.0625</v>
      </c>
      <c r="D6210" s="16">
        <v>124517.1796875</v>
      </c>
      <c r="E6210" s="16">
        <v>89512.4140625</v>
      </c>
      <c r="F6210" s="16">
        <v>16802.3515625</v>
      </c>
    </row>
    <row r="6211" spans="1:6" x14ac:dyDescent="0.2">
      <c r="A6211" t="s">
        <v>92</v>
      </c>
      <c r="B6211">
        <v>1971</v>
      </c>
      <c r="C6211" s="16">
        <v>498337.875</v>
      </c>
      <c r="D6211" s="16">
        <v>164479.46875</v>
      </c>
      <c r="E6211" s="16">
        <v>119985.0859375</v>
      </c>
      <c r="F6211" s="16">
        <v>19797.57421875</v>
      </c>
    </row>
    <row r="6212" spans="1:6" x14ac:dyDescent="0.2">
      <c r="A6212" t="s">
        <v>92</v>
      </c>
      <c r="B6212">
        <v>1972</v>
      </c>
      <c r="C6212" s="16">
        <v>535800</v>
      </c>
      <c r="D6212" s="16">
        <v>196800.015625</v>
      </c>
      <c r="E6212" s="16">
        <v>158699.96875</v>
      </c>
      <c r="F6212" s="16">
        <v>23500.0234375</v>
      </c>
    </row>
    <row r="6213" spans="1:6" x14ac:dyDescent="0.2">
      <c r="A6213" t="s">
        <v>92</v>
      </c>
      <c r="B6213">
        <v>1973</v>
      </c>
      <c r="C6213" s="16">
        <v>764043.125</v>
      </c>
      <c r="D6213" s="16">
        <v>325975.8125</v>
      </c>
      <c r="E6213" s="16">
        <v>223483.34375</v>
      </c>
      <c r="F6213" s="16">
        <v>29697.74609375</v>
      </c>
    </row>
    <row r="6214" spans="1:6" x14ac:dyDescent="0.2">
      <c r="A6214" t="s">
        <v>92</v>
      </c>
      <c r="B6214">
        <v>1974</v>
      </c>
      <c r="C6214" s="16">
        <v>1198600</v>
      </c>
      <c r="D6214" s="16">
        <v>449099.9375</v>
      </c>
      <c r="E6214" s="16">
        <v>457800.03125</v>
      </c>
      <c r="F6214" s="16">
        <v>42300.0546875</v>
      </c>
    </row>
    <row r="6215" spans="1:6" x14ac:dyDescent="0.2">
      <c r="A6215" t="s">
        <v>92</v>
      </c>
      <c r="B6215">
        <v>1975</v>
      </c>
      <c r="C6215" s="16">
        <v>1580100</v>
      </c>
      <c r="D6215" s="16">
        <v>648000.125</v>
      </c>
      <c r="E6215" s="16">
        <v>574300.0625</v>
      </c>
      <c r="F6215" s="16">
        <v>63399.8125</v>
      </c>
    </row>
    <row r="6216" spans="1:6" x14ac:dyDescent="0.2">
      <c r="A6216" t="s">
        <v>92</v>
      </c>
      <c r="B6216">
        <v>1976</v>
      </c>
      <c r="C6216" s="16">
        <v>1971300.125</v>
      </c>
      <c r="D6216" s="16">
        <v>1023200.1875</v>
      </c>
      <c r="E6216" s="16">
        <v>726799.9375</v>
      </c>
      <c r="F6216" s="16">
        <v>89499.6875</v>
      </c>
    </row>
    <row r="6217" spans="1:6" x14ac:dyDescent="0.2">
      <c r="A6217" t="s">
        <v>92</v>
      </c>
      <c r="B6217">
        <v>1977</v>
      </c>
      <c r="C6217" s="16">
        <v>2766849</v>
      </c>
      <c r="D6217" s="16">
        <v>1725368.25</v>
      </c>
      <c r="E6217" s="16">
        <v>813085.25</v>
      </c>
      <c r="F6217" s="16">
        <v>136897.4375</v>
      </c>
    </row>
    <row r="6218" spans="1:6" x14ac:dyDescent="0.2">
      <c r="A6218" t="s">
        <v>92</v>
      </c>
      <c r="B6218">
        <v>1978</v>
      </c>
      <c r="C6218" s="16">
        <v>4147600</v>
      </c>
      <c r="D6218" s="16">
        <v>2912400</v>
      </c>
      <c r="E6218" s="16">
        <v>1159700.125</v>
      </c>
      <c r="F6218" s="16">
        <v>202299.8125</v>
      </c>
    </row>
    <row r="6219" spans="1:6" x14ac:dyDescent="0.2">
      <c r="A6219" t="s">
        <v>92</v>
      </c>
      <c r="B6219">
        <v>1979</v>
      </c>
      <c r="C6219" s="16">
        <v>5483651</v>
      </c>
      <c r="D6219" s="16">
        <v>4046264</v>
      </c>
      <c r="E6219" s="16">
        <v>1354787.375</v>
      </c>
      <c r="F6219" s="16">
        <v>269097.6875</v>
      </c>
    </row>
    <row r="6220" spans="1:6" x14ac:dyDescent="0.2">
      <c r="A6220" t="s">
        <v>92</v>
      </c>
      <c r="B6220">
        <v>1980</v>
      </c>
      <c r="C6220" s="16">
        <v>7010900</v>
      </c>
      <c r="D6220" s="16">
        <v>3954599.75</v>
      </c>
      <c r="E6220" s="16">
        <v>1706599.625</v>
      </c>
      <c r="F6220" s="16">
        <v>358500.5</v>
      </c>
    </row>
    <row r="6221" spans="1:6" x14ac:dyDescent="0.2">
      <c r="A6221" t="s">
        <v>92</v>
      </c>
      <c r="B6221">
        <v>1981</v>
      </c>
      <c r="C6221" s="16">
        <v>7421447.5</v>
      </c>
      <c r="D6221" s="16">
        <v>4282470.5</v>
      </c>
      <c r="E6221" s="16">
        <v>2212984.5</v>
      </c>
      <c r="F6221" s="16">
        <v>472097.25</v>
      </c>
    </row>
    <row r="6222" spans="1:6" x14ac:dyDescent="0.2">
      <c r="A6222" t="s">
        <v>92</v>
      </c>
      <c r="B6222">
        <v>1982</v>
      </c>
      <c r="C6222" s="16">
        <v>9116399</v>
      </c>
      <c r="D6222" s="16">
        <v>4931301.5</v>
      </c>
      <c r="E6222" s="16">
        <v>2247999.75</v>
      </c>
      <c r="F6222" s="16">
        <v>680099.6875</v>
      </c>
    </row>
    <row r="6223" spans="1:6" x14ac:dyDescent="0.2">
      <c r="A6223" t="s">
        <v>92</v>
      </c>
      <c r="B6223">
        <v>1983</v>
      </c>
      <c r="C6223" s="16">
        <v>11497789</v>
      </c>
      <c r="D6223" s="16">
        <v>5600545</v>
      </c>
      <c r="E6223" s="16">
        <v>2692973.5</v>
      </c>
      <c r="F6223" s="16">
        <v>761692.1875</v>
      </c>
    </row>
    <row r="6224" spans="1:6" x14ac:dyDescent="0.2">
      <c r="A6224" t="s">
        <v>92</v>
      </c>
      <c r="B6224">
        <v>1984</v>
      </c>
      <c r="C6224" s="16">
        <v>12704002</v>
      </c>
      <c r="D6224" s="16">
        <v>6429099.5</v>
      </c>
      <c r="E6224" s="16">
        <v>3169499.5</v>
      </c>
      <c r="F6224" s="16">
        <v>968999.375</v>
      </c>
    </row>
    <row r="6225" spans="1:6" x14ac:dyDescent="0.2">
      <c r="A6225" t="s">
        <v>92</v>
      </c>
      <c r="B6225">
        <v>1985</v>
      </c>
      <c r="C6225" s="16">
        <v>13682701</v>
      </c>
      <c r="D6225" s="16">
        <v>7360498</v>
      </c>
      <c r="E6225" s="16">
        <v>3576100.25</v>
      </c>
      <c r="F6225" s="16">
        <v>1271301</v>
      </c>
    </row>
    <row r="6226" spans="1:6" x14ac:dyDescent="0.2">
      <c r="A6226" t="s">
        <v>92</v>
      </c>
      <c r="B6226">
        <v>1986</v>
      </c>
      <c r="C6226" s="16">
        <v>14275603</v>
      </c>
      <c r="D6226" s="16">
        <v>10248598</v>
      </c>
      <c r="E6226" s="16">
        <v>3937099.5</v>
      </c>
      <c r="F6226" s="16">
        <v>1651599.375</v>
      </c>
    </row>
    <row r="6227" spans="1:6" x14ac:dyDescent="0.2">
      <c r="A6227" t="s">
        <v>92</v>
      </c>
      <c r="B6227">
        <v>1987</v>
      </c>
      <c r="C6227" s="16">
        <v>17160098</v>
      </c>
      <c r="D6227" s="16">
        <v>12663300</v>
      </c>
      <c r="E6227" s="16">
        <v>4618000</v>
      </c>
      <c r="F6227" s="16">
        <v>2142301</v>
      </c>
    </row>
    <row r="6228" spans="1:6" x14ac:dyDescent="0.2">
      <c r="A6228" t="s">
        <v>92</v>
      </c>
      <c r="B6228">
        <v>1988</v>
      </c>
      <c r="C6228" s="16">
        <v>21452096</v>
      </c>
      <c r="D6228" s="16">
        <v>14830200</v>
      </c>
      <c r="E6228" s="16">
        <v>5494500</v>
      </c>
      <c r="F6228" s="16">
        <v>2718203.75</v>
      </c>
    </row>
    <row r="6229" spans="1:6" x14ac:dyDescent="0.2">
      <c r="A6229" t="s">
        <v>92</v>
      </c>
      <c r="B6229">
        <v>1989</v>
      </c>
      <c r="C6229" s="16">
        <v>27464950</v>
      </c>
      <c r="D6229" s="16">
        <v>16604570</v>
      </c>
      <c r="E6229" s="16">
        <v>6439491</v>
      </c>
      <c r="F6229" s="16">
        <v>3452489.5</v>
      </c>
    </row>
    <row r="6230" spans="1:6" x14ac:dyDescent="0.2">
      <c r="A6230" t="s">
        <v>92</v>
      </c>
      <c r="B6230">
        <v>1990</v>
      </c>
      <c r="C6230" s="16">
        <v>41347052</v>
      </c>
      <c r="D6230" s="16">
        <v>20123126</v>
      </c>
      <c r="E6230" s="16">
        <v>8506612</v>
      </c>
      <c r="F6230" s="16">
        <v>4616909.5</v>
      </c>
    </row>
    <row r="6231" spans="1:6" x14ac:dyDescent="0.2">
      <c r="A6231" t="s">
        <v>92</v>
      </c>
      <c r="B6231">
        <v>1991</v>
      </c>
      <c r="C6231" s="16">
        <v>54495340</v>
      </c>
      <c r="D6231" s="16">
        <v>24281374</v>
      </c>
      <c r="E6231" s="16">
        <v>9783586</v>
      </c>
      <c r="F6231" s="16">
        <v>5567499</v>
      </c>
    </row>
    <row r="6232" spans="1:6" x14ac:dyDescent="0.2">
      <c r="A6232" t="s">
        <v>92</v>
      </c>
      <c r="B6232">
        <v>1992</v>
      </c>
      <c r="C6232" s="16">
        <v>59522188</v>
      </c>
      <c r="D6232" s="16">
        <v>25365910</v>
      </c>
      <c r="E6232" s="16">
        <v>10822801</v>
      </c>
      <c r="F6232" s="16">
        <v>6652899</v>
      </c>
    </row>
    <row r="6233" spans="1:6" x14ac:dyDescent="0.2">
      <c r="A6233" t="s">
        <v>92</v>
      </c>
      <c r="B6233">
        <v>1993</v>
      </c>
      <c r="C6233" s="16">
        <v>68257352</v>
      </c>
      <c r="D6233" s="16">
        <v>26889828</v>
      </c>
      <c r="E6233" s="16">
        <v>11417213</v>
      </c>
      <c r="F6233" s="16">
        <v>7754404</v>
      </c>
    </row>
    <row r="6234" spans="1:6" x14ac:dyDescent="0.2">
      <c r="A6234" t="s">
        <v>92</v>
      </c>
      <c r="B6234">
        <v>1994</v>
      </c>
      <c r="C6234" s="16">
        <v>75790312</v>
      </c>
      <c r="D6234" s="16">
        <v>34839292</v>
      </c>
      <c r="E6234" s="16">
        <v>14391895</v>
      </c>
      <c r="F6234" s="16">
        <v>9999800</v>
      </c>
    </row>
    <row r="6235" spans="1:6" x14ac:dyDescent="0.2">
      <c r="A6235" t="s">
        <v>92</v>
      </c>
      <c r="B6235">
        <v>1995</v>
      </c>
      <c r="C6235" s="16">
        <v>89621304</v>
      </c>
      <c r="D6235" s="16">
        <v>44219496</v>
      </c>
      <c r="E6235" s="16">
        <v>14316207</v>
      </c>
      <c r="F6235" s="16">
        <v>13334693</v>
      </c>
    </row>
    <row r="6236" spans="1:6" x14ac:dyDescent="0.2">
      <c r="A6236" t="s">
        <v>92</v>
      </c>
      <c r="B6236">
        <v>1996</v>
      </c>
      <c r="C6236" s="16">
        <v>101472736</v>
      </c>
      <c r="D6236" s="16">
        <v>49352172</v>
      </c>
      <c r="E6236" s="16">
        <v>16578299</v>
      </c>
      <c r="F6236" s="16">
        <v>15265097</v>
      </c>
    </row>
    <row r="6237" spans="1:6" x14ac:dyDescent="0.2">
      <c r="A6237" t="s">
        <v>92</v>
      </c>
      <c r="B6237">
        <v>1997</v>
      </c>
      <c r="C6237" s="16">
        <v>110488560</v>
      </c>
      <c r="D6237" s="16">
        <v>47627220</v>
      </c>
      <c r="E6237" s="16">
        <v>15099109</v>
      </c>
      <c r="F6237" s="16">
        <v>17915006</v>
      </c>
    </row>
    <row r="6238" spans="1:6" x14ac:dyDescent="0.2">
      <c r="A6238" t="s">
        <v>92</v>
      </c>
      <c r="B6238">
        <v>1998</v>
      </c>
      <c r="C6238" s="16">
        <v>100624504</v>
      </c>
      <c r="D6238" s="16">
        <v>34599000</v>
      </c>
      <c r="E6238" s="16">
        <v>8599696</v>
      </c>
      <c r="F6238" s="16">
        <v>18714602</v>
      </c>
    </row>
    <row r="6239" spans="1:6" x14ac:dyDescent="0.2">
      <c r="A6239" t="s">
        <v>92</v>
      </c>
      <c r="B6239">
        <v>1999</v>
      </c>
      <c r="C6239" s="16">
        <v>96320000</v>
      </c>
      <c r="D6239" s="16">
        <v>42603492</v>
      </c>
      <c r="E6239" s="16">
        <v>14499907</v>
      </c>
      <c r="F6239" s="16">
        <v>20382002</v>
      </c>
    </row>
    <row r="6240" spans="1:6" x14ac:dyDescent="0.2">
      <c r="A6240" t="s">
        <v>92</v>
      </c>
      <c r="B6240">
        <v>2000</v>
      </c>
      <c r="C6240" s="16">
        <v>98695232</v>
      </c>
      <c r="D6240" s="16">
        <v>58962368</v>
      </c>
      <c r="E6240" s="16">
        <v>19036444</v>
      </c>
      <c r="F6240" s="16">
        <v>24742352</v>
      </c>
    </row>
    <row r="6241" spans="1:6" x14ac:dyDescent="0.2">
      <c r="A6241" t="s">
        <v>92</v>
      </c>
      <c r="B6241">
        <v>2001</v>
      </c>
      <c r="C6241" s="16">
        <v>109766392</v>
      </c>
      <c r="D6241" s="16">
        <v>54928480</v>
      </c>
      <c r="E6241" s="16">
        <v>17905058</v>
      </c>
      <c r="F6241" s="16">
        <v>29205472</v>
      </c>
    </row>
    <row r="6242" spans="1:6" x14ac:dyDescent="0.2">
      <c r="A6242" t="s">
        <v>92</v>
      </c>
      <c r="B6242">
        <v>2002</v>
      </c>
      <c r="C6242" s="16">
        <v>122532920</v>
      </c>
      <c r="D6242" s="16">
        <v>56586368</v>
      </c>
      <c r="E6242" s="16">
        <v>20715730</v>
      </c>
      <c r="F6242" s="16">
        <v>32667084</v>
      </c>
    </row>
    <row r="6243" spans="1:6" x14ac:dyDescent="0.2">
      <c r="A6243" t="s">
        <v>92</v>
      </c>
      <c r="B6243">
        <v>2003</v>
      </c>
      <c r="C6243" s="16">
        <v>142404496</v>
      </c>
      <c r="D6243" s="16">
        <v>58344432</v>
      </c>
      <c r="E6243" s="16">
        <v>18655036</v>
      </c>
      <c r="F6243" s="16">
        <v>34821436</v>
      </c>
    </row>
    <row r="6244" spans="1:6" x14ac:dyDescent="0.2">
      <c r="A6244" t="s">
        <v>92</v>
      </c>
      <c r="B6244">
        <v>2004</v>
      </c>
      <c r="C6244" s="16">
        <v>154847456</v>
      </c>
      <c r="D6244" s="16">
        <v>63565092</v>
      </c>
      <c r="E6244" s="16">
        <v>17330684</v>
      </c>
      <c r="F6244" s="16">
        <v>38516360</v>
      </c>
    </row>
    <row r="6245" spans="1:6" x14ac:dyDescent="0.2">
      <c r="A6245" t="s">
        <v>92</v>
      </c>
      <c r="B6245">
        <v>2005</v>
      </c>
      <c r="C6245" s="16">
        <v>159456640</v>
      </c>
      <c r="D6245" s="16">
        <v>65720196</v>
      </c>
      <c r="E6245" s="16">
        <v>18033840</v>
      </c>
      <c r="F6245" s="16">
        <v>41491632</v>
      </c>
    </row>
    <row r="6246" spans="1:6" x14ac:dyDescent="0.2">
      <c r="A6246" t="s">
        <v>92</v>
      </c>
      <c r="B6246">
        <v>2006</v>
      </c>
      <c r="C6246" s="16">
        <v>166413120</v>
      </c>
      <c r="D6246" s="16">
        <v>66179816</v>
      </c>
      <c r="E6246" s="16">
        <v>21685836</v>
      </c>
      <c r="F6246" s="16">
        <v>43887732</v>
      </c>
    </row>
    <row r="6247" spans="1:6" x14ac:dyDescent="0.2">
      <c r="A6247" t="s">
        <v>92</v>
      </c>
      <c r="B6247">
        <v>2007</v>
      </c>
      <c r="C6247" s="16">
        <v>177890560</v>
      </c>
      <c r="D6247" s="16">
        <v>68613624</v>
      </c>
      <c r="E6247" s="16">
        <v>24958338</v>
      </c>
      <c r="F6247" s="16">
        <v>49585180</v>
      </c>
    </row>
    <row r="6248" spans="1:6" x14ac:dyDescent="0.2">
      <c r="A6248" t="s">
        <v>92</v>
      </c>
      <c r="B6248">
        <v>2008</v>
      </c>
      <c r="C6248" s="16">
        <v>191480944</v>
      </c>
      <c r="D6248" s="16">
        <v>72395544</v>
      </c>
      <c r="E6248" s="16">
        <v>29668480</v>
      </c>
      <c r="F6248" s="16">
        <v>54459740</v>
      </c>
    </row>
    <row r="6249" spans="1:6" x14ac:dyDescent="0.2">
      <c r="A6249" t="s">
        <v>92</v>
      </c>
      <c r="B6249">
        <v>2009</v>
      </c>
      <c r="C6249" s="16">
        <v>200518864</v>
      </c>
      <c r="D6249" s="16">
        <v>70374592</v>
      </c>
      <c r="E6249" s="16">
        <v>31530558</v>
      </c>
      <c r="F6249" s="16">
        <v>58685984</v>
      </c>
    </row>
    <row r="6250" spans="1:6" x14ac:dyDescent="0.2">
      <c r="A6250" t="s">
        <v>92</v>
      </c>
      <c r="B6250">
        <v>2010</v>
      </c>
      <c r="C6250" s="16">
        <v>201309792</v>
      </c>
      <c r="D6250" s="16">
        <v>83975384</v>
      </c>
      <c r="E6250" s="16">
        <v>34183212</v>
      </c>
      <c r="F6250" s="16">
        <v>67386608</v>
      </c>
    </row>
    <row r="6251" spans="1:6" x14ac:dyDescent="0.2">
      <c r="A6251" t="s">
        <v>92</v>
      </c>
      <c r="B6251">
        <v>2011</v>
      </c>
      <c r="C6251" s="16">
        <v>205928416</v>
      </c>
      <c r="D6251" s="16">
        <v>88385592</v>
      </c>
      <c r="E6251" s="16">
        <v>35826636</v>
      </c>
      <c r="F6251" s="16">
        <v>73794752</v>
      </c>
    </row>
    <row r="6252" spans="1:6" x14ac:dyDescent="0.2">
      <c r="A6252" t="s">
        <v>92</v>
      </c>
      <c r="B6252">
        <v>2012</v>
      </c>
      <c r="C6252" s="16">
        <v>200879616</v>
      </c>
      <c r="D6252" s="16">
        <v>89136488</v>
      </c>
      <c r="E6252" s="16">
        <v>35457928</v>
      </c>
      <c r="F6252" s="16">
        <v>82773664</v>
      </c>
    </row>
    <row r="6253" spans="1:6" x14ac:dyDescent="0.2">
      <c r="A6253" t="s">
        <v>92</v>
      </c>
      <c r="B6253">
        <v>2013</v>
      </c>
      <c r="C6253" s="16">
        <v>211554672</v>
      </c>
      <c r="D6253" s="16">
        <v>83280936</v>
      </c>
      <c r="E6253" s="16">
        <v>35861972</v>
      </c>
      <c r="F6253" s="16">
        <v>87692024</v>
      </c>
    </row>
    <row r="6254" spans="1:6" x14ac:dyDescent="0.2">
      <c r="A6254" t="s">
        <v>92</v>
      </c>
      <c r="B6254">
        <v>2014</v>
      </c>
      <c r="C6254" s="16">
        <v>217054976</v>
      </c>
      <c r="D6254" s="16">
        <v>84191608</v>
      </c>
      <c r="E6254" s="16">
        <v>39234384</v>
      </c>
      <c r="F6254" s="16">
        <v>93784736</v>
      </c>
    </row>
    <row r="6255" spans="1:6" x14ac:dyDescent="0.2">
      <c r="A6255" t="s">
        <v>92</v>
      </c>
      <c r="B6255">
        <v>2015</v>
      </c>
      <c r="C6255" s="16">
        <v>231948608</v>
      </c>
      <c r="D6255" s="16">
        <v>87610472</v>
      </c>
      <c r="E6255" s="16">
        <v>43484972</v>
      </c>
      <c r="F6255" s="16">
        <v>96631040</v>
      </c>
    </row>
    <row r="6256" spans="1:6" x14ac:dyDescent="0.2">
      <c r="A6256" t="s">
        <v>92</v>
      </c>
      <c r="B6256">
        <v>2016</v>
      </c>
      <c r="C6256" s="16">
        <v>258097392</v>
      </c>
      <c r="D6256" s="16">
        <v>87081568</v>
      </c>
      <c r="E6256" s="16">
        <v>43088384</v>
      </c>
      <c r="F6256" s="16">
        <v>99875064</v>
      </c>
    </row>
    <row r="6257" spans="1:6" x14ac:dyDescent="0.2">
      <c r="A6257" t="s">
        <v>92</v>
      </c>
      <c r="B6257">
        <v>2017</v>
      </c>
      <c r="C6257" s="16">
        <v>287665888</v>
      </c>
      <c r="D6257" s="16">
        <v>105751592</v>
      </c>
      <c r="E6257" s="16">
        <v>41945032</v>
      </c>
      <c r="F6257" s="16">
        <v>104632592</v>
      </c>
    </row>
    <row r="6258" spans="1:6" x14ac:dyDescent="0.2">
      <c r="A6258" t="s">
        <v>93</v>
      </c>
      <c r="B6258">
        <v>1950</v>
      </c>
    </row>
    <row r="6259" spans="1:6" x14ac:dyDescent="0.2">
      <c r="A6259" t="s">
        <v>93</v>
      </c>
      <c r="B6259">
        <v>1951</v>
      </c>
    </row>
    <row r="6260" spans="1:6" x14ac:dyDescent="0.2">
      <c r="A6260" t="s">
        <v>93</v>
      </c>
      <c r="B6260">
        <v>1952</v>
      </c>
    </row>
    <row r="6261" spans="1:6" x14ac:dyDescent="0.2">
      <c r="A6261" t="s">
        <v>93</v>
      </c>
      <c r="B6261">
        <v>1953</v>
      </c>
    </row>
    <row r="6262" spans="1:6" x14ac:dyDescent="0.2">
      <c r="A6262" t="s">
        <v>93</v>
      </c>
      <c r="B6262">
        <v>1954</v>
      </c>
    </row>
    <row r="6263" spans="1:6" x14ac:dyDescent="0.2">
      <c r="A6263" t="s">
        <v>93</v>
      </c>
      <c r="B6263">
        <v>1955</v>
      </c>
    </row>
    <row r="6264" spans="1:6" x14ac:dyDescent="0.2">
      <c r="A6264" t="s">
        <v>93</v>
      </c>
      <c r="B6264">
        <v>1956</v>
      </c>
    </row>
    <row r="6265" spans="1:6" x14ac:dyDescent="0.2">
      <c r="A6265" t="s">
        <v>93</v>
      </c>
      <c r="B6265">
        <v>1957</v>
      </c>
    </row>
    <row r="6266" spans="1:6" x14ac:dyDescent="0.2">
      <c r="A6266" t="s">
        <v>93</v>
      </c>
      <c r="B6266">
        <v>1958</v>
      </c>
    </row>
    <row r="6267" spans="1:6" x14ac:dyDescent="0.2">
      <c r="A6267" t="s">
        <v>93</v>
      </c>
      <c r="B6267">
        <v>1959</v>
      </c>
    </row>
    <row r="6268" spans="1:6" x14ac:dyDescent="0.2">
      <c r="A6268" t="s">
        <v>93</v>
      </c>
      <c r="B6268">
        <v>1960</v>
      </c>
    </row>
    <row r="6269" spans="1:6" x14ac:dyDescent="0.2">
      <c r="A6269" t="s">
        <v>93</v>
      </c>
      <c r="B6269">
        <v>1961</v>
      </c>
    </row>
    <row r="6270" spans="1:6" x14ac:dyDescent="0.2">
      <c r="A6270" t="s">
        <v>93</v>
      </c>
      <c r="B6270">
        <v>1962</v>
      </c>
    </row>
    <row r="6271" spans="1:6" x14ac:dyDescent="0.2">
      <c r="A6271" t="s">
        <v>93</v>
      </c>
      <c r="B6271">
        <v>1963</v>
      </c>
    </row>
    <row r="6272" spans="1:6" x14ac:dyDescent="0.2">
      <c r="A6272" t="s">
        <v>93</v>
      </c>
      <c r="B6272">
        <v>1964</v>
      </c>
    </row>
    <row r="6273" spans="1:6" x14ac:dyDescent="0.2">
      <c r="A6273" t="s">
        <v>93</v>
      </c>
      <c r="B6273">
        <v>1965</v>
      </c>
    </row>
    <row r="6274" spans="1:6" x14ac:dyDescent="0.2">
      <c r="A6274" t="s">
        <v>93</v>
      </c>
      <c r="B6274">
        <v>1966</v>
      </c>
    </row>
    <row r="6275" spans="1:6" x14ac:dyDescent="0.2">
      <c r="A6275" t="s">
        <v>93</v>
      </c>
      <c r="B6275">
        <v>1967</v>
      </c>
    </row>
    <row r="6276" spans="1:6" x14ac:dyDescent="0.2">
      <c r="A6276" t="s">
        <v>93</v>
      </c>
      <c r="B6276">
        <v>1968</v>
      </c>
    </row>
    <row r="6277" spans="1:6" x14ac:dyDescent="0.2">
      <c r="A6277" t="s">
        <v>93</v>
      </c>
      <c r="B6277">
        <v>1969</v>
      </c>
    </row>
    <row r="6278" spans="1:6" x14ac:dyDescent="0.2">
      <c r="A6278" t="s">
        <v>93</v>
      </c>
      <c r="B6278">
        <v>1970</v>
      </c>
      <c r="C6278" s="16">
        <v>63</v>
      </c>
      <c r="D6278" s="16">
        <v>40.966770172119141</v>
      </c>
      <c r="E6278" s="16">
        <v>16.440568923950195</v>
      </c>
      <c r="F6278" s="16">
        <v>5.5926613807678223</v>
      </c>
    </row>
    <row r="6279" spans="1:6" x14ac:dyDescent="0.2">
      <c r="A6279" t="s">
        <v>93</v>
      </c>
      <c r="B6279">
        <v>1971</v>
      </c>
      <c r="C6279" s="16">
        <v>75.000015258789063</v>
      </c>
      <c r="D6279" s="16">
        <v>33.957057952880859</v>
      </c>
      <c r="E6279" s="16">
        <v>13.399490356445313</v>
      </c>
      <c r="F6279" s="16">
        <v>4.643437385559082</v>
      </c>
    </row>
    <row r="6280" spans="1:6" x14ac:dyDescent="0.2">
      <c r="A6280" t="s">
        <v>93</v>
      </c>
      <c r="B6280">
        <v>1972</v>
      </c>
      <c r="C6280" s="16">
        <v>86</v>
      </c>
      <c r="D6280" s="16">
        <v>25.581174850463867</v>
      </c>
      <c r="E6280" s="16">
        <v>11.920879364013672</v>
      </c>
      <c r="F6280" s="16">
        <v>3.4979479312896729</v>
      </c>
    </row>
    <row r="6281" spans="1:6" x14ac:dyDescent="0.2">
      <c r="A6281" t="s">
        <v>93</v>
      </c>
      <c r="B6281">
        <v>1973</v>
      </c>
      <c r="C6281" s="16">
        <v>90.000007629394531</v>
      </c>
      <c r="D6281" s="16">
        <v>33.270332336425781</v>
      </c>
      <c r="E6281" s="16">
        <v>18.229969024658203</v>
      </c>
      <c r="F6281" s="16">
        <v>4.4996910095214844</v>
      </c>
    </row>
    <row r="6282" spans="1:6" x14ac:dyDescent="0.2">
      <c r="A6282" t="s">
        <v>93</v>
      </c>
      <c r="B6282">
        <v>1974</v>
      </c>
      <c r="C6282" s="16">
        <v>140.99998474121094</v>
      </c>
      <c r="D6282" s="16">
        <v>46.178932189941406</v>
      </c>
      <c r="E6282" s="16">
        <v>28.526023864746094</v>
      </c>
      <c r="F6282" s="16">
        <v>6.2950544357299805</v>
      </c>
    </row>
    <row r="6283" spans="1:6" x14ac:dyDescent="0.2">
      <c r="A6283" t="s">
        <v>93</v>
      </c>
      <c r="B6283">
        <v>1975</v>
      </c>
      <c r="C6283" s="16">
        <v>155</v>
      </c>
      <c r="D6283" s="16">
        <v>171.06390380859375</v>
      </c>
      <c r="E6283" s="16">
        <v>68.38421630859375</v>
      </c>
      <c r="F6283" s="16">
        <v>23.551876068115234</v>
      </c>
    </row>
    <row r="6284" spans="1:6" x14ac:dyDescent="0.2">
      <c r="A6284" t="s">
        <v>93</v>
      </c>
      <c r="B6284">
        <v>1976</v>
      </c>
      <c r="C6284" s="16">
        <v>263.99996948242188</v>
      </c>
      <c r="D6284" s="16">
        <v>194.79426574707031</v>
      </c>
      <c r="E6284" s="16">
        <v>77.450210571289063</v>
      </c>
      <c r="F6284" s="16">
        <v>26.755558013916016</v>
      </c>
    </row>
    <row r="6285" spans="1:6" x14ac:dyDescent="0.2">
      <c r="A6285" t="s">
        <v>93</v>
      </c>
      <c r="B6285">
        <v>1977</v>
      </c>
      <c r="C6285" s="16">
        <v>336</v>
      </c>
      <c r="D6285" s="16">
        <v>316.14382934570313</v>
      </c>
      <c r="E6285" s="16">
        <v>119.47232818603516</v>
      </c>
      <c r="F6285" s="16">
        <v>43.383838653564453</v>
      </c>
    </row>
    <row r="6286" spans="1:6" x14ac:dyDescent="0.2">
      <c r="A6286" t="s">
        <v>93</v>
      </c>
      <c r="B6286">
        <v>1978</v>
      </c>
      <c r="C6286" s="16">
        <v>420.99996948242188</v>
      </c>
      <c r="D6286" s="16">
        <v>258.94314575195313</v>
      </c>
      <c r="E6286" s="16">
        <v>78.49578857421875</v>
      </c>
      <c r="F6286" s="16">
        <v>35.561111450195313</v>
      </c>
    </row>
    <row r="6287" spans="1:6" x14ac:dyDescent="0.2">
      <c r="A6287" t="s">
        <v>93</v>
      </c>
      <c r="B6287">
        <v>1979</v>
      </c>
      <c r="C6287" s="16">
        <v>507.99993896484375</v>
      </c>
      <c r="D6287" s="16">
        <v>187.91011047363281</v>
      </c>
      <c r="E6287" s="16">
        <v>68.221633911132813</v>
      </c>
      <c r="F6287" s="16">
        <v>25.868312835693359</v>
      </c>
    </row>
    <row r="6288" spans="1:6" x14ac:dyDescent="0.2">
      <c r="A6288" t="s">
        <v>93</v>
      </c>
      <c r="B6288">
        <v>1980</v>
      </c>
      <c r="C6288" s="16">
        <v>606.99993896484375</v>
      </c>
      <c r="D6288" s="16">
        <v>244.96157836914063</v>
      </c>
      <c r="E6288" s="16">
        <v>87.832504272460938</v>
      </c>
      <c r="F6288" s="16">
        <v>33.205955505371094</v>
      </c>
    </row>
    <row r="6289" spans="1:6" x14ac:dyDescent="0.2">
      <c r="A6289" t="s">
        <v>93</v>
      </c>
      <c r="B6289">
        <v>1981</v>
      </c>
      <c r="C6289" s="16">
        <v>636</v>
      </c>
      <c r="D6289" s="16">
        <v>290.03933715820313</v>
      </c>
      <c r="E6289" s="16">
        <v>107.85292816162109</v>
      </c>
      <c r="F6289" s="16">
        <v>39.107742309570313</v>
      </c>
    </row>
    <row r="6290" spans="1:6" x14ac:dyDescent="0.2">
      <c r="A6290" t="s">
        <v>93</v>
      </c>
      <c r="B6290">
        <v>1982</v>
      </c>
      <c r="C6290" s="16">
        <v>665.14910888671875</v>
      </c>
      <c r="D6290" s="16">
        <v>396.057861328125</v>
      </c>
      <c r="E6290" s="16">
        <v>182.42393493652344</v>
      </c>
      <c r="F6290" s="16">
        <v>53.36907958984375</v>
      </c>
    </row>
    <row r="6291" spans="1:6" x14ac:dyDescent="0.2">
      <c r="A6291" t="s">
        <v>93</v>
      </c>
      <c r="B6291">
        <v>1983</v>
      </c>
      <c r="C6291" s="16">
        <v>814.54852294921875</v>
      </c>
      <c r="D6291" s="16">
        <v>466.57275390625</v>
      </c>
      <c r="E6291" s="16">
        <v>128.84169006347656</v>
      </c>
      <c r="F6291" s="16">
        <v>63.037036895751953</v>
      </c>
    </row>
    <row r="6292" spans="1:6" x14ac:dyDescent="0.2">
      <c r="A6292" t="s">
        <v>93</v>
      </c>
      <c r="B6292">
        <v>1984</v>
      </c>
      <c r="C6292" s="16">
        <v>764.051513671875</v>
      </c>
      <c r="D6292" s="16">
        <v>406.52923583984375</v>
      </c>
      <c r="E6292" s="16">
        <v>133.50611877441406</v>
      </c>
      <c r="F6292" s="16">
        <v>54.913112640380859</v>
      </c>
    </row>
    <row r="6293" spans="1:6" x14ac:dyDescent="0.2">
      <c r="A6293" t="s">
        <v>93</v>
      </c>
      <c r="B6293">
        <v>1985</v>
      </c>
      <c r="C6293" s="16">
        <v>738.8818359375</v>
      </c>
      <c r="D6293" s="16">
        <v>371.54080200195313</v>
      </c>
      <c r="E6293" s="16">
        <v>116.58216857910156</v>
      </c>
      <c r="F6293" s="16">
        <v>49.995182037353516</v>
      </c>
    </row>
    <row r="6294" spans="1:6" x14ac:dyDescent="0.2">
      <c r="A6294" t="s">
        <v>93</v>
      </c>
      <c r="B6294">
        <v>1986</v>
      </c>
      <c r="C6294" s="16">
        <v>559.84417724609375</v>
      </c>
      <c r="D6294" s="16">
        <v>389.83349609375</v>
      </c>
      <c r="E6294" s="16">
        <v>124.92266845703125</v>
      </c>
      <c r="F6294" s="16">
        <v>52.399642944335938</v>
      </c>
    </row>
    <row r="6295" spans="1:6" x14ac:dyDescent="0.2">
      <c r="A6295" t="s">
        <v>93</v>
      </c>
      <c r="B6295">
        <v>1987</v>
      </c>
      <c r="C6295" s="16">
        <v>482.79449462890625</v>
      </c>
      <c r="D6295" s="16">
        <v>372.1204833984375</v>
      </c>
      <c r="E6295" s="16">
        <v>152.42506408691406</v>
      </c>
      <c r="F6295" s="16">
        <v>48.659957885742188</v>
      </c>
    </row>
    <row r="6296" spans="1:6" x14ac:dyDescent="0.2">
      <c r="A6296" t="s">
        <v>93</v>
      </c>
      <c r="B6296">
        <v>1988</v>
      </c>
      <c r="C6296" s="16">
        <v>379.32098388671875</v>
      </c>
      <c r="D6296" s="16">
        <v>249.68128967285156</v>
      </c>
      <c r="E6296" s="16">
        <v>121.09845733642578</v>
      </c>
      <c r="F6296" s="16">
        <v>39.899261474609375</v>
      </c>
    </row>
    <row r="6297" spans="1:6" x14ac:dyDescent="0.2">
      <c r="A6297" t="s">
        <v>93</v>
      </c>
      <c r="B6297">
        <v>1989</v>
      </c>
      <c r="C6297" s="16">
        <v>557.47589111328125</v>
      </c>
      <c r="D6297" s="16">
        <v>90.504463195800781</v>
      </c>
      <c r="E6297" s="16">
        <v>31.642436981201172</v>
      </c>
      <c r="F6297" s="16">
        <v>53.377204895019531</v>
      </c>
    </row>
    <row r="6298" spans="1:6" x14ac:dyDescent="0.2">
      <c r="A6298" t="s">
        <v>93</v>
      </c>
      <c r="B6298">
        <v>1990</v>
      </c>
      <c r="C6298" s="16">
        <v>605.1541748046875</v>
      </c>
      <c r="D6298" s="16">
        <v>115.10211944580078</v>
      </c>
      <c r="E6298" s="16">
        <v>59.319602966308594</v>
      </c>
      <c r="F6298" s="16">
        <v>53.424125671386719</v>
      </c>
    </row>
    <row r="6299" spans="1:6" x14ac:dyDescent="0.2">
      <c r="A6299" t="s">
        <v>93</v>
      </c>
      <c r="B6299">
        <v>1991</v>
      </c>
      <c r="C6299" s="16">
        <v>581.26373291015625</v>
      </c>
      <c r="D6299" s="16">
        <v>408.01931762695313</v>
      </c>
      <c r="E6299" s="16">
        <v>88.25628662109375</v>
      </c>
      <c r="F6299" s="16">
        <v>72.460693359375</v>
      </c>
    </row>
    <row r="6300" spans="1:6" x14ac:dyDescent="0.2">
      <c r="A6300" t="s">
        <v>93</v>
      </c>
      <c r="B6300">
        <v>1992</v>
      </c>
      <c r="C6300" s="16">
        <v>490.48663330078125</v>
      </c>
      <c r="D6300" s="16">
        <v>304.7752685546875</v>
      </c>
      <c r="E6300" s="16">
        <v>141.51216125488281</v>
      </c>
      <c r="F6300" s="16">
        <v>76.225929260253906</v>
      </c>
    </row>
    <row r="6301" spans="1:6" x14ac:dyDescent="0.2">
      <c r="A6301" t="s">
        <v>93</v>
      </c>
      <c r="B6301">
        <v>1993</v>
      </c>
      <c r="C6301" s="16">
        <v>571.27166748046875</v>
      </c>
      <c r="D6301" s="16">
        <v>299.37548828125</v>
      </c>
      <c r="E6301" s="16">
        <v>156.94500732421875</v>
      </c>
      <c r="F6301" s="16">
        <v>66.407875061035156</v>
      </c>
    </row>
    <row r="6302" spans="1:6" x14ac:dyDescent="0.2">
      <c r="A6302" t="s">
        <v>93</v>
      </c>
      <c r="B6302">
        <v>1994</v>
      </c>
      <c r="C6302" s="16">
        <v>514.34637451171875</v>
      </c>
      <c r="D6302" s="16">
        <v>289.41043090820313</v>
      </c>
      <c r="E6302" s="16">
        <v>123.07386016845703</v>
      </c>
      <c r="F6302" s="16">
        <v>55.169349670410156</v>
      </c>
    </row>
    <row r="6303" spans="1:6" x14ac:dyDescent="0.2">
      <c r="A6303" t="s">
        <v>93</v>
      </c>
      <c r="B6303">
        <v>1995</v>
      </c>
      <c r="C6303" s="16">
        <v>569.1151123046875</v>
      </c>
      <c r="D6303" s="16">
        <v>320.337158203125</v>
      </c>
      <c r="E6303" s="16">
        <v>150.04263305664063</v>
      </c>
      <c r="F6303" s="16">
        <v>60.505058288574219</v>
      </c>
    </row>
    <row r="6304" spans="1:6" x14ac:dyDescent="0.2">
      <c r="A6304" t="s">
        <v>93</v>
      </c>
      <c r="B6304">
        <v>1996</v>
      </c>
      <c r="C6304" s="16">
        <v>638.29327392578125</v>
      </c>
      <c r="D6304" s="16">
        <v>428.29776000976563</v>
      </c>
      <c r="E6304" s="16">
        <v>179.20416259765625</v>
      </c>
      <c r="F6304" s="16">
        <v>72.604804992675781</v>
      </c>
    </row>
    <row r="6305" spans="1:6" x14ac:dyDescent="0.2">
      <c r="A6305" t="s">
        <v>93</v>
      </c>
      <c r="B6305">
        <v>1997</v>
      </c>
      <c r="C6305" s="16">
        <v>548.9766845703125</v>
      </c>
      <c r="D6305" s="16">
        <v>445.38607788085938</v>
      </c>
      <c r="E6305" s="16">
        <v>167.25564575195313</v>
      </c>
      <c r="F6305" s="16">
        <v>79.381561279296875</v>
      </c>
    </row>
    <row r="6306" spans="1:6" x14ac:dyDescent="0.2">
      <c r="A6306" t="s">
        <v>93</v>
      </c>
      <c r="B6306">
        <v>1998</v>
      </c>
      <c r="C6306" s="16">
        <v>646.1124267578125</v>
      </c>
      <c r="D6306" s="16">
        <v>514.23004150390625</v>
      </c>
      <c r="E6306" s="16">
        <v>191.27806091308594</v>
      </c>
      <c r="F6306" s="16">
        <v>96.379470825195313</v>
      </c>
    </row>
    <row r="6307" spans="1:6" x14ac:dyDescent="0.2">
      <c r="A6307" t="s">
        <v>93</v>
      </c>
      <c r="B6307">
        <v>1999</v>
      </c>
      <c r="C6307" s="16">
        <v>596.9168701171875</v>
      </c>
      <c r="D6307" s="16">
        <v>458.02288818359375</v>
      </c>
      <c r="E6307" s="16">
        <v>199.17677307128906</v>
      </c>
      <c r="F6307" s="16">
        <v>45.883499145507813</v>
      </c>
    </row>
    <row r="6308" spans="1:6" x14ac:dyDescent="0.2">
      <c r="A6308" t="s">
        <v>93</v>
      </c>
      <c r="B6308">
        <v>2000</v>
      </c>
      <c r="C6308" s="16">
        <v>629.9874267578125</v>
      </c>
      <c r="D6308" s="16">
        <v>393.462158203125</v>
      </c>
      <c r="E6308" s="16">
        <v>149.78427124023438</v>
      </c>
      <c r="F6308" s="16">
        <v>39.766143798828125</v>
      </c>
    </row>
    <row r="6309" spans="1:6" x14ac:dyDescent="0.2">
      <c r="A6309" t="s">
        <v>93</v>
      </c>
      <c r="B6309">
        <v>2001</v>
      </c>
      <c r="C6309" s="16">
        <v>737.37518310546875</v>
      </c>
      <c r="D6309" s="16">
        <v>491.61785888671875</v>
      </c>
      <c r="E6309" s="16">
        <v>193.71028137207031</v>
      </c>
      <c r="F6309" s="16">
        <v>39.296649932861328</v>
      </c>
    </row>
    <row r="6310" spans="1:6" x14ac:dyDescent="0.2">
      <c r="A6310" t="s">
        <v>93</v>
      </c>
      <c r="B6310">
        <v>2002</v>
      </c>
      <c r="C6310" s="16">
        <v>948.59405517578125</v>
      </c>
      <c r="D6310" s="16">
        <v>625.45733642578125</v>
      </c>
      <c r="E6310" s="16">
        <v>237.11376953125</v>
      </c>
      <c r="F6310" s="16">
        <v>41.834812164306641</v>
      </c>
    </row>
    <row r="6311" spans="1:6" x14ac:dyDescent="0.2">
      <c r="A6311" t="s">
        <v>93</v>
      </c>
      <c r="B6311">
        <v>2003</v>
      </c>
      <c r="C6311" s="16">
        <v>1162.014892578125</v>
      </c>
      <c r="D6311" s="16">
        <v>799.25518798828125</v>
      </c>
      <c r="E6311" s="16">
        <v>311.16238403320313</v>
      </c>
      <c r="F6311" s="16">
        <v>52.567546844482422</v>
      </c>
    </row>
    <row r="6312" spans="1:6" x14ac:dyDescent="0.2">
      <c r="A6312" t="s">
        <v>93</v>
      </c>
      <c r="B6312">
        <v>2004</v>
      </c>
      <c r="C6312" s="16">
        <v>1864.09521484375</v>
      </c>
      <c r="D6312" s="16">
        <v>492.70648193359375</v>
      </c>
      <c r="E6312" s="16">
        <v>206.59327697753906</v>
      </c>
      <c r="F6312" s="16">
        <v>59.605056762695313</v>
      </c>
    </row>
    <row r="6313" spans="1:6" x14ac:dyDescent="0.2">
      <c r="A6313" t="s">
        <v>93</v>
      </c>
      <c r="B6313">
        <v>2005</v>
      </c>
      <c r="C6313" s="16">
        <v>2812.886474609375</v>
      </c>
      <c r="D6313" s="16">
        <v>422.1544189453125</v>
      </c>
      <c r="E6313" s="16">
        <v>146.99552917480469</v>
      </c>
      <c r="F6313" s="16">
        <v>67.963623046875</v>
      </c>
    </row>
    <row r="6314" spans="1:6" x14ac:dyDescent="0.2">
      <c r="A6314" t="s">
        <v>93</v>
      </c>
      <c r="B6314">
        <v>2006</v>
      </c>
      <c r="C6314" s="16">
        <v>3723.26904296875</v>
      </c>
      <c r="D6314" s="16">
        <v>608.2637939453125</v>
      </c>
      <c r="E6314" s="16">
        <v>279.91769409179688</v>
      </c>
      <c r="F6314" s="16">
        <v>100.54941558837891</v>
      </c>
    </row>
    <row r="6315" spans="1:6" x14ac:dyDescent="0.2">
      <c r="A6315" t="s">
        <v>93</v>
      </c>
      <c r="B6315">
        <v>2007</v>
      </c>
      <c r="C6315" s="16">
        <v>4795.615234375</v>
      </c>
      <c r="D6315" s="16">
        <v>682.17877197265625</v>
      </c>
      <c r="E6315" s="16">
        <v>216.18257141113281</v>
      </c>
      <c r="F6315" s="16">
        <v>113.02342987060547</v>
      </c>
    </row>
    <row r="6316" spans="1:6" x14ac:dyDescent="0.2">
      <c r="A6316" t="s">
        <v>93</v>
      </c>
      <c r="B6316">
        <v>2008</v>
      </c>
      <c r="C6316" s="16">
        <v>6027.6943359375</v>
      </c>
      <c r="D6316" s="16">
        <v>875.5704345703125</v>
      </c>
      <c r="E6316" s="16">
        <v>295.1763916015625</v>
      </c>
      <c r="F6316" s="16">
        <v>124.55869293212891</v>
      </c>
    </row>
    <row r="6317" spans="1:6" x14ac:dyDescent="0.2">
      <c r="A6317" t="s">
        <v>93</v>
      </c>
      <c r="B6317">
        <v>2009</v>
      </c>
      <c r="C6317" s="16">
        <v>3385.85205078125</v>
      </c>
      <c r="D6317" s="16">
        <v>1390.9859619140625</v>
      </c>
      <c r="E6317" s="16">
        <v>510.97445678710938</v>
      </c>
      <c r="F6317" s="16">
        <v>178.18743896484375</v>
      </c>
    </row>
    <row r="6318" spans="1:6" x14ac:dyDescent="0.2">
      <c r="A6318" t="s">
        <v>93</v>
      </c>
      <c r="B6318">
        <v>2010</v>
      </c>
      <c r="C6318" s="16">
        <v>3502.554931640625</v>
      </c>
      <c r="D6318" s="16">
        <v>1218.4642333984375</v>
      </c>
      <c r="E6318" s="16">
        <v>408.15701293945313</v>
      </c>
      <c r="F6318" s="16">
        <v>173.82369995117188</v>
      </c>
    </row>
    <row r="6319" spans="1:6" x14ac:dyDescent="0.2">
      <c r="A6319" t="s">
        <v>93</v>
      </c>
      <c r="B6319">
        <v>2011</v>
      </c>
      <c r="C6319" s="16">
        <v>3449.728271484375</v>
      </c>
      <c r="D6319" s="16">
        <v>1069.6400146484375</v>
      </c>
      <c r="E6319" s="16">
        <v>330.74432373046875</v>
      </c>
      <c r="F6319" s="16">
        <v>643.887451171875</v>
      </c>
    </row>
    <row r="6320" spans="1:6" x14ac:dyDescent="0.2">
      <c r="A6320" t="s">
        <v>93</v>
      </c>
      <c r="B6320">
        <v>2012</v>
      </c>
      <c r="C6320" s="16">
        <v>4803.05859375</v>
      </c>
      <c r="D6320" s="16">
        <v>684.6917724609375</v>
      </c>
      <c r="E6320" s="16">
        <v>246.85281372070313</v>
      </c>
      <c r="F6320" s="16">
        <v>174.39659118652344</v>
      </c>
    </row>
    <row r="6321" spans="1:6" x14ac:dyDescent="0.2">
      <c r="A6321" t="s">
        <v>93</v>
      </c>
      <c r="B6321">
        <v>2013</v>
      </c>
      <c r="C6321" s="16">
        <v>5505.7080078125</v>
      </c>
      <c r="D6321" s="16">
        <v>739.688720703125</v>
      </c>
      <c r="E6321" s="16">
        <v>334.7772216796875</v>
      </c>
      <c r="F6321" s="16">
        <v>192.92599487304688</v>
      </c>
    </row>
    <row r="6322" spans="1:6" x14ac:dyDescent="0.2">
      <c r="A6322" t="s">
        <v>93</v>
      </c>
      <c r="B6322">
        <v>2014</v>
      </c>
      <c r="C6322" s="16">
        <v>6142.20458984375</v>
      </c>
      <c r="D6322" s="16">
        <v>825.20166015625</v>
      </c>
      <c r="E6322" s="16">
        <v>373.47970581054688</v>
      </c>
      <c r="F6322" s="16">
        <v>228.11407470703125</v>
      </c>
    </row>
    <row r="6323" spans="1:6" x14ac:dyDescent="0.2">
      <c r="A6323" t="s">
        <v>93</v>
      </c>
      <c r="B6323">
        <v>2015</v>
      </c>
      <c r="C6323" s="16">
        <v>7113.49267578125</v>
      </c>
      <c r="D6323" s="16">
        <v>955.69366455078125</v>
      </c>
      <c r="E6323" s="16">
        <v>432.539306640625</v>
      </c>
      <c r="F6323" s="16">
        <v>264.1865234375</v>
      </c>
    </row>
    <row r="6324" spans="1:6" x14ac:dyDescent="0.2">
      <c r="A6324" t="s">
        <v>93</v>
      </c>
      <c r="B6324">
        <v>2016</v>
      </c>
      <c r="C6324" s="16">
        <v>8036.2978515625</v>
      </c>
      <c r="D6324" s="16">
        <v>1079.6719970703125</v>
      </c>
      <c r="E6324" s="16">
        <v>488.65093994140625</v>
      </c>
      <c r="F6324" s="16">
        <v>298.45840454101563</v>
      </c>
    </row>
    <row r="6325" spans="1:6" x14ac:dyDescent="0.2">
      <c r="A6325" t="s">
        <v>93</v>
      </c>
      <c r="B6325">
        <v>2017</v>
      </c>
      <c r="C6325" s="16">
        <v>8554.7216796875</v>
      </c>
      <c r="D6325" s="16">
        <v>1149.322021484375</v>
      </c>
      <c r="E6325" s="16">
        <v>520.1739501953125</v>
      </c>
      <c r="F6325" s="16">
        <v>317.71206665039063</v>
      </c>
    </row>
    <row r="6326" spans="1:6" x14ac:dyDescent="0.2">
      <c r="A6326" t="s">
        <v>94</v>
      </c>
      <c r="B6326">
        <v>1950</v>
      </c>
    </row>
    <row r="6327" spans="1:6" x14ac:dyDescent="0.2">
      <c r="A6327" t="s">
        <v>94</v>
      </c>
      <c r="B6327">
        <v>1951</v>
      </c>
    </row>
    <row r="6328" spans="1:6" x14ac:dyDescent="0.2">
      <c r="A6328" t="s">
        <v>94</v>
      </c>
      <c r="B6328">
        <v>1952</v>
      </c>
    </row>
    <row r="6329" spans="1:6" x14ac:dyDescent="0.2">
      <c r="A6329" t="s">
        <v>94</v>
      </c>
      <c r="B6329">
        <v>1953</v>
      </c>
    </row>
    <row r="6330" spans="1:6" x14ac:dyDescent="0.2">
      <c r="A6330" t="s">
        <v>94</v>
      </c>
      <c r="B6330">
        <v>1954</v>
      </c>
    </row>
    <row r="6331" spans="1:6" x14ac:dyDescent="0.2">
      <c r="A6331" t="s">
        <v>94</v>
      </c>
      <c r="B6331">
        <v>1955</v>
      </c>
    </row>
    <row r="6332" spans="1:6" x14ac:dyDescent="0.2">
      <c r="A6332" t="s">
        <v>94</v>
      </c>
      <c r="B6332">
        <v>1956</v>
      </c>
    </row>
    <row r="6333" spans="1:6" x14ac:dyDescent="0.2">
      <c r="A6333" t="s">
        <v>94</v>
      </c>
      <c r="B6333">
        <v>1957</v>
      </c>
    </row>
    <row r="6334" spans="1:6" x14ac:dyDescent="0.2">
      <c r="A6334" t="s">
        <v>94</v>
      </c>
      <c r="B6334">
        <v>1958</v>
      </c>
    </row>
    <row r="6335" spans="1:6" x14ac:dyDescent="0.2">
      <c r="A6335" t="s">
        <v>94</v>
      </c>
      <c r="B6335">
        <v>1959</v>
      </c>
    </row>
    <row r="6336" spans="1:6" x14ac:dyDescent="0.2">
      <c r="A6336" t="s">
        <v>94</v>
      </c>
      <c r="B6336">
        <v>1960</v>
      </c>
    </row>
    <row r="6337" spans="1:6" x14ac:dyDescent="0.2">
      <c r="A6337" t="s">
        <v>94</v>
      </c>
      <c r="B6337">
        <v>1961</v>
      </c>
    </row>
    <row r="6338" spans="1:6" x14ac:dyDescent="0.2">
      <c r="A6338" t="s">
        <v>94</v>
      </c>
      <c r="B6338">
        <v>1962</v>
      </c>
    </row>
    <row r="6339" spans="1:6" x14ac:dyDescent="0.2">
      <c r="A6339" t="s">
        <v>94</v>
      </c>
      <c r="B6339">
        <v>1963</v>
      </c>
    </row>
    <row r="6340" spans="1:6" x14ac:dyDescent="0.2">
      <c r="A6340" t="s">
        <v>94</v>
      </c>
      <c r="B6340">
        <v>1964</v>
      </c>
    </row>
    <row r="6341" spans="1:6" x14ac:dyDescent="0.2">
      <c r="A6341" t="s">
        <v>94</v>
      </c>
      <c r="B6341">
        <v>1965</v>
      </c>
    </row>
    <row r="6342" spans="1:6" x14ac:dyDescent="0.2">
      <c r="A6342" t="s">
        <v>94</v>
      </c>
      <c r="B6342">
        <v>1966</v>
      </c>
    </row>
    <row r="6343" spans="1:6" x14ac:dyDescent="0.2">
      <c r="A6343" t="s">
        <v>94</v>
      </c>
      <c r="B6343">
        <v>1967</v>
      </c>
    </row>
    <row r="6344" spans="1:6" x14ac:dyDescent="0.2">
      <c r="A6344" t="s">
        <v>94</v>
      </c>
      <c r="B6344">
        <v>1968</v>
      </c>
    </row>
    <row r="6345" spans="1:6" x14ac:dyDescent="0.2">
      <c r="A6345" t="s">
        <v>94</v>
      </c>
      <c r="B6345">
        <v>1969</v>
      </c>
    </row>
    <row r="6346" spans="1:6" x14ac:dyDescent="0.2">
      <c r="A6346" t="s">
        <v>94</v>
      </c>
      <c r="B6346">
        <v>1970</v>
      </c>
      <c r="C6346" s="16">
        <v>3.0366909503936768</v>
      </c>
      <c r="D6346" s="16">
        <v>7.1596336364746094</v>
      </c>
      <c r="E6346" s="16">
        <v>3.0821285247802734</v>
      </c>
      <c r="F6346" s="16">
        <v>0</v>
      </c>
    </row>
    <row r="6347" spans="1:6" x14ac:dyDescent="0.2">
      <c r="A6347" t="s">
        <v>94</v>
      </c>
      <c r="B6347">
        <v>1971</v>
      </c>
      <c r="C6347" s="16">
        <v>3.2253355979919434</v>
      </c>
      <c r="D6347" s="16">
        <v>7.6099052429199219</v>
      </c>
      <c r="E6347" s="16">
        <v>3.2750561237335205</v>
      </c>
      <c r="F6347" s="16">
        <v>0</v>
      </c>
    </row>
    <row r="6348" spans="1:6" x14ac:dyDescent="0.2">
      <c r="A6348" t="s">
        <v>94</v>
      </c>
      <c r="B6348">
        <v>1972</v>
      </c>
      <c r="C6348" s="16">
        <v>4.17498779296875</v>
      </c>
      <c r="D6348" s="16">
        <v>9.8517007827758789</v>
      </c>
      <c r="E6348" s="16">
        <v>4.2378945350646973</v>
      </c>
      <c r="F6348" s="16">
        <v>0</v>
      </c>
    </row>
    <row r="6349" spans="1:6" x14ac:dyDescent="0.2">
      <c r="A6349" t="s">
        <v>94</v>
      </c>
      <c r="B6349">
        <v>1973</v>
      </c>
      <c r="C6349" s="16">
        <v>5.9715065956115723</v>
      </c>
      <c r="D6349" s="16">
        <v>14.067910194396973</v>
      </c>
      <c r="E6349" s="16">
        <v>6.0532808303833008</v>
      </c>
      <c r="F6349" s="16">
        <v>0</v>
      </c>
    </row>
    <row r="6350" spans="1:6" x14ac:dyDescent="0.2">
      <c r="A6350" t="s">
        <v>94</v>
      </c>
      <c r="B6350">
        <v>1974</v>
      </c>
      <c r="C6350" s="16">
        <v>9.287445068359375</v>
      </c>
      <c r="D6350" s="16">
        <v>21.806831359863281</v>
      </c>
      <c r="E6350" s="16">
        <v>9.3837175369262695</v>
      </c>
      <c r="F6350" s="16">
        <v>0</v>
      </c>
    </row>
    <row r="6351" spans="1:6" x14ac:dyDescent="0.2">
      <c r="A6351" t="s">
        <v>94</v>
      </c>
      <c r="B6351">
        <v>1975</v>
      </c>
      <c r="C6351" s="16">
        <v>12.740954399108887</v>
      </c>
      <c r="D6351" s="16">
        <v>30.123943328857422</v>
      </c>
      <c r="E6351" s="16">
        <v>12.962460517883301</v>
      </c>
      <c r="F6351" s="16">
        <v>0</v>
      </c>
    </row>
    <row r="6352" spans="1:6" x14ac:dyDescent="0.2">
      <c r="A6352" t="s">
        <v>94</v>
      </c>
      <c r="B6352">
        <v>1976</v>
      </c>
      <c r="C6352" s="16">
        <v>14.458571434020996</v>
      </c>
      <c r="D6352" s="16">
        <v>34.241401672363281</v>
      </c>
      <c r="E6352" s="16">
        <v>14.73835277557373</v>
      </c>
      <c r="F6352" s="16">
        <v>0</v>
      </c>
    </row>
    <row r="6353" spans="1:6" x14ac:dyDescent="0.2">
      <c r="A6353" t="s">
        <v>94</v>
      </c>
      <c r="B6353">
        <v>1977</v>
      </c>
      <c r="C6353" s="16">
        <v>27.150617599487305</v>
      </c>
      <c r="D6353" s="16">
        <v>64.123199462890625</v>
      </c>
      <c r="E6353" s="16">
        <v>27.607406616210938</v>
      </c>
      <c r="F6353" s="16">
        <v>0</v>
      </c>
    </row>
    <row r="6354" spans="1:6" x14ac:dyDescent="0.2">
      <c r="A6354" t="s">
        <v>94</v>
      </c>
      <c r="B6354">
        <v>1978</v>
      </c>
      <c r="C6354" s="16">
        <v>30.894582748413086</v>
      </c>
      <c r="D6354" s="16">
        <v>72.194961547851563</v>
      </c>
      <c r="E6354" s="16">
        <v>31.087085723876953</v>
      </c>
      <c r="F6354" s="16">
        <v>0</v>
      </c>
    </row>
    <row r="6355" spans="1:6" x14ac:dyDescent="0.2">
      <c r="A6355" t="s">
        <v>94</v>
      </c>
      <c r="B6355">
        <v>1979</v>
      </c>
      <c r="C6355" s="16">
        <v>30.436468124389648</v>
      </c>
      <c r="D6355" s="16">
        <v>70.297294616699219</v>
      </c>
      <c r="E6355" s="16">
        <v>30.277839660644531</v>
      </c>
      <c r="F6355" s="16">
        <v>0</v>
      </c>
    </row>
    <row r="6356" spans="1:6" x14ac:dyDescent="0.2">
      <c r="A6356" t="s">
        <v>94</v>
      </c>
      <c r="B6356">
        <v>1980</v>
      </c>
      <c r="C6356" s="16">
        <v>91.38970947265625</v>
      </c>
      <c r="D6356" s="16">
        <v>223.88304138183594</v>
      </c>
      <c r="E6356" s="16">
        <v>96.427482604980469</v>
      </c>
      <c r="F6356" s="16">
        <v>0</v>
      </c>
    </row>
    <row r="6357" spans="1:6" x14ac:dyDescent="0.2">
      <c r="A6357" t="s">
        <v>94</v>
      </c>
      <c r="B6357">
        <v>1981</v>
      </c>
      <c r="C6357" s="16">
        <v>105.43695831298828</v>
      </c>
      <c r="D6357" s="16">
        <v>245.68339538574219</v>
      </c>
      <c r="E6357" s="16">
        <v>105.80464935302734</v>
      </c>
      <c r="F6357" s="16">
        <v>8.7405414581298828</v>
      </c>
    </row>
    <row r="6358" spans="1:6" x14ac:dyDescent="0.2">
      <c r="A6358" t="s">
        <v>94</v>
      </c>
      <c r="B6358">
        <v>1982</v>
      </c>
      <c r="C6358" s="16">
        <v>204.47056579589844</v>
      </c>
      <c r="D6358" s="16">
        <v>453.86056518554688</v>
      </c>
      <c r="E6358" s="16">
        <v>195.43016052246094</v>
      </c>
      <c r="F6358" s="16">
        <v>32.292129516601563</v>
      </c>
    </row>
    <row r="6359" spans="1:6" x14ac:dyDescent="0.2">
      <c r="A6359" t="s">
        <v>94</v>
      </c>
      <c r="B6359">
        <v>1983</v>
      </c>
      <c r="C6359" s="16">
        <v>441.35516357421875</v>
      </c>
      <c r="D6359" s="16">
        <v>911.64996337890625</v>
      </c>
      <c r="E6359" s="16">
        <v>392.46670532226563</v>
      </c>
      <c r="F6359" s="16">
        <v>97.289321899414063</v>
      </c>
    </row>
    <row r="6360" spans="1:6" x14ac:dyDescent="0.2">
      <c r="A6360" t="s">
        <v>94</v>
      </c>
      <c r="B6360">
        <v>1984</v>
      </c>
      <c r="C6360" s="16">
        <v>454.48968505859375</v>
      </c>
      <c r="D6360" s="16">
        <v>902.13812255859375</v>
      </c>
      <c r="E6360" s="16">
        <v>388.63394165039063</v>
      </c>
      <c r="F6360" s="16">
        <v>128.3917236328125</v>
      </c>
    </row>
    <row r="6361" spans="1:6" x14ac:dyDescent="0.2">
      <c r="A6361" t="s">
        <v>94</v>
      </c>
      <c r="B6361">
        <v>1985</v>
      </c>
      <c r="C6361" s="16">
        <v>2535.53662109375</v>
      </c>
      <c r="D6361" s="16">
        <v>2273.158935546875</v>
      </c>
      <c r="E6361" s="16">
        <v>979.0457763671875</v>
      </c>
      <c r="F6361" s="16">
        <v>404.36624145507813</v>
      </c>
    </row>
    <row r="6362" spans="1:6" x14ac:dyDescent="0.2">
      <c r="A6362" t="s">
        <v>94</v>
      </c>
      <c r="B6362">
        <v>1986</v>
      </c>
      <c r="C6362" s="16">
        <v>3657.951904296875</v>
      </c>
      <c r="D6362" s="16">
        <v>3234.067138671875</v>
      </c>
      <c r="E6362" s="16">
        <v>1392.974365234375</v>
      </c>
      <c r="F6362" s="16">
        <v>690.36956787109375</v>
      </c>
    </row>
    <row r="6363" spans="1:6" x14ac:dyDescent="0.2">
      <c r="A6363" t="s">
        <v>94</v>
      </c>
      <c r="B6363">
        <v>1987</v>
      </c>
      <c r="C6363" s="16">
        <v>8616.5810546875</v>
      </c>
      <c r="D6363" s="16">
        <v>5037.20947265625</v>
      </c>
      <c r="E6363" s="16">
        <v>2167.954345703125</v>
      </c>
      <c r="F6363" s="16">
        <v>1254.2064208984375</v>
      </c>
    </row>
    <row r="6364" spans="1:6" x14ac:dyDescent="0.2">
      <c r="A6364" t="s">
        <v>94</v>
      </c>
      <c r="B6364">
        <v>1988</v>
      </c>
      <c r="C6364" s="16">
        <v>18524.107421875</v>
      </c>
      <c r="D6364" s="16">
        <v>7947.99951171875</v>
      </c>
      <c r="E6364" s="16">
        <v>3418.052490234375</v>
      </c>
      <c r="F6364" s="16">
        <v>2261.136474609375</v>
      </c>
    </row>
    <row r="6365" spans="1:6" x14ac:dyDescent="0.2">
      <c r="A6365" t="s">
        <v>94</v>
      </c>
      <c r="B6365">
        <v>1989</v>
      </c>
      <c r="C6365" s="16">
        <v>43731.73828125</v>
      </c>
      <c r="D6365" s="16">
        <v>20749.392578125</v>
      </c>
      <c r="E6365" s="16">
        <v>8911.60546875</v>
      </c>
      <c r="F6365" s="16">
        <v>6638.2763671875</v>
      </c>
    </row>
    <row r="6366" spans="1:6" x14ac:dyDescent="0.2">
      <c r="A6366" t="s">
        <v>94</v>
      </c>
      <c r="B6366">
        <v>1990</v>
      </c>
      <c r="C6366" s="16">
        <v>58983.4609375</v>
      </c>
      <c r="D6366" s="16">
        <v>27186.169921875</v>
      </c>
      <c r="E6366" s="16">
        <v>11678.4521484375</v>
      </c>
      <c r="F6366" s="16">
        <v>9664.546875</v>
      </c>
    </row>
    <row r="6367" spans="1:6" x14ac:dyDescent="0.2">
      <c r="A6367" t="s">
        <v>94</v>
      </c>
      <c r="B6367">
        <v>1991</v>
      </c>
      <c r="C6367" s="16">
        <v>67421.8046875</v>
      </c>
      <c r="D6367" s="16">
        <v>31957.90625</v>
      </c>
      <c r="E6367" s="16">
        <v>13725.8623046875</v>
      </c>
      <c r="F6367" s="16">
        <v>12496.3076171875</v>
      </c>
    </row>
    <row r="6368" spans="1:6" x14ac:dyDescent="0.2">
      <c r="A6368" t="s">
        <v>94</v>
      </c>
      <c r="B6368">
        <v>1992</v>
      </c>
      <c r="C6368" s="16">
        <v>78821.78125</v>
      </c>
      <c r="D6368" s="16">
        <v>34887.52734375</v>
      </c>
      <c r="E6368" s="16">
        <v>14984.9375</v>
      </c>
      <c r="F6368" s="16">
        <v>14882.2802734375</v>
      </c>
    </row>
    <row r="6369" spans="1:6" x14ac:dyDescent="0.2">
      <c r="A6369" t="s">
        <v>94</v>
      </c>
      <c r="B6369">
        <v>1993</v>
      </c>
      <c r="C6369" s="16">
        <v>93022.59375</v>
      </c>
      <c r="D6369" s="16">
        <v>36956.4140625</v>
      </c>
      <c r="E6369" s="16">
        <v>15872.0673828125</v>
      </c>
      <c r="F6369" s="16">
        <v>17078.068359375</v>
      </c>
    </row>
    <row r="6370" spans="1:6" x14ac:dyDescent="0.2">
      <c r="A6370" t="s">
        <v>94</v>
      </c>
      <c r="B6370">
        <v>1994</v>
      </c>
      <c r="C6370" s="16">
        <v>115907.2265625</v>
      </c>
      <c r="D6370" s="16">
        <v>42005.82421875</v>
      </c>
      <c r="E6370" s="16">
        <v>18035.794921875</v>
      </c>
      <c r="F6370" s="16">
        <v>20902.94140625</v>
      </c>
    </row>
    <row r="6371" spans="1:6" x14ac:dyDescent="0.2">
      <c r="A6371" t="s">
        <v>94</v>
      </c>
      <c r="B6371">
        <v>1995</v>
      </c>
      <c r="C6371" s="16">
        <v>146311.21875</v>
      </c>
      <c r="D6371" s="16">
        <v>52609.484375</v>
      </c>
      <c r="E6371" s="16">
        <v>22576.994140625</v>
      </c>
      <c r="F6371" s="16">
        <v>28045.177734375</v>
      </c>
    </row>
    <row r="6372" spans="1:6" x14ac:dyDescent="0.2">
      <c r="A6372" t="s">
        <v>94</v>
      </c>
      <c r="B6372">
        <v>1996</v>
      </c>
      <c r="C6372" s="16">
        <v>195254.9375</v>
      </c>
      <c r="D6372" s="16">
        <v>65599.03125</v>
      </c>
      <c r="E6372" s="16">
        <v>28135.111328125</v>
      </c>
      <c r="F6372" s="16">
        <v>37294.51171875</v>
      </c>
    </row>
    <row r="6373" spans="1:6" x14ac:dyDescent="0.2">
      <c r="A6373" t="s">
        <v>94</v>
      </c>
      <c r="B6373">
        <v>1997</v>
      </c>
      <c r="C6373" s="16">
        <v>232753</v>
      </c>
      <c r="D6373" s="16">
        <v>78097.0859375</v>
      </c>
      <c r="E6373" s="16">
        <v>33512.37890625</v>
      </c>
      <c r="F6373" s="16">
        <v>47182.09765625</v>
      </c>
    </row>
    <row r="6374" spans="1:6" x14ac:dyDescent="0.2">
      <c r="A6374" t="s">
        <v>94</v>
      </c>
      <c r="B6374">
        <v>1998</v>
      </c>
      <c r="C6374" s="16">
        <v>384822.4375</v>
      </c>
      <c r="D6374" s="16">
        <v>150085.875</v>
      </c>
      <c r="E6374" s="16">
        <v>64378.58203125</v>
      </c>
      <c r="F6374" s="16">
        <v>95996.453125</v>
      </c>
    </row>
    <row r="6375" spans="1:6" x14ac:dyDescent="0.2">
      <c r="A6375" t="s">
        <v>94</v>
      </c>
      <c r="B6375">
        <v>1999</v>
      </c>
      <c r="C6375" s="16">
        <v>1081557.25</v>
      </c>
      <c r="D6375" s="16">
        <v>444600.5625</v>
      </c>
      <c r="E6375" s="16">
        <v>190767.015625</v>
      </c>
      <c r="F6375" s="16">
        <v>300196.65625</v>
      </c>
    </row>
    <row r="6376" spans="1:6" x14ac:dyDescent="0.2">
      <c r="A6376" t="s">
        <v>94</v>
      </c>
      <c r="B6376">
        <v>2000</v>
      </c>
      <c r="C6376" s="16">
        <v>981826.1875</v>
      </c>
      <c r="D6376" s="16">
        <v>468432.4375</v>
      </c>
      <c r="E6376" s="16">
        <v>201058.625</v>
      </c>
      <c r="F6376" s="16">
        <v>332967.5</v>
      </c>
    </row>
    <row r="6377" spans="1:6" x14ac:dyDescent="0.2">
      <c r="A6377" t="s">
        <v>94</v>
      </c>
      <c r="B6377">
        <v>2001</v>
      </c>
      <c r="C6377" s="16">
        <v>1174987.75</v>
      </c>
      <c r="D6377" s="16">
        <v>520107.46875</v>
      </c>
      <c r="E6377" s="16">
        <v>223086.0625</v>
      </c>
      <c r="F6377" s="16">
        <v>388104.21875</v>
      </c>
    </row>
    <row r="6378" spans="1:6" x14ac:dyDescent="0.2">
      <c r="A6378" t="s">
        <v>94</v>
      </c>
      <c r="B6378">
        <v>2002</v>
      </c>
      <c r="C6378" s="16">
        <v>2663794</v>
      </c>
      <c r="D6378" s="16">
        <v>1313905.875</v>
      </c>
      <c r="E6378" s="16">
        <v>563843.0625</v>
      </c>
      <c r="F6378" s="16">
        <v>1027277</v>
      </c>
    </row>
    <row r="6379" spans="1:6" x14ac:dyDescent="0.2">
      <c r="A6379" t="s">
        <v>94</v>
      </c>
      <c r="B6379">
        <v>2003</v>
      </c>
      <c r="C6379" s="16">
        <v>3116457.25</v>
      </c>
      <c r="D6379" s="16">
        <v>1465297.5</v>
      </c>
      <c r="E6379" s="16">
        <v>628842.75</v>
      </c>
      <c r="F6379" s="16">
        <v>1197735.5</v>
      </c>
    </row>
    <row r="6380" spans="1:6" x14ac:dyDescent="0.2">
      <c r="A6380" t="s">
        <v>94</v>
      </c>
      <c r="B6380">
        <v>2004</v>
      </c>
      <c r="C6380" s="16">
        <v>4037878.75</v>
      </c>
      <c r="D6380" s="16">
        <v>2011519</v>
      </c>
      <c r="E6380" s="16">
        <v>861987.0625</v>
      </c>
      <c r="F6380" s="16">
        <v>1714946.625</v>
      </c>
    </row>
    <row r="6381" spans="1:6" x14ac:dyDescent="0.2">
      <c r="A6381" t="s">
        <v>94</v>
      </c>
      <c r="B6381">
        <v>2005</v>
      </c>
      <c r="C6381" s="16">
        <v>5052180.5</v>
      </c>
      <c r="D6381" s="16">
        <v>2466391.5</v>
      </c>
      <c r="E6381" s="16">
        <v>1057024.625</v>
      </c>
      <c r="F6381" s="16">
        <v>2190439.75</v>
      </c>
    </row>
    <row r="6382" spans="1:6" x14ac:dyDescent="0.2">
      <c r="A6382" t="s">
        <v>94</v>
      </c>
      <c r="B6382">
        <v>2006</v>
      </c>
      <c r="C6382" s="16">
        <v>4034291.25</v>
      </c>
      <c r="D6382" s="16">
        <v>2813708.75</v>
      </c>
      <c r="E6382" s="16">
        <v>1564699.75</v>
      </c>
      <c r="F6382" s="16">
        <v>2136019</v>
      </c>
    </row>
    <row r="6383" spans="1:6" x14ac:dyDescent="0.2">
      <c r="A6383" t="s">
        <v>94</v>
      </c>
      <c r="B6383">
        <v>2007</v>
      </c>
      <c r="C6383" s="16">
        <v>6114444.5</v>
      </c>
      <c r="D6383" s="16">
        <v>2983079</v>
      </c>
      <c r="E6383" s="16">
        <v>1501912.625</v>
      </c>
      <c r="F6383" s="16">
        <v>2504403.5</v>
      </c>
    </row>
    <row r="6384" spans="1:6" x14ac:dyDescent="0.2">
      <c r="A6384" t="s">
        <v>94</v>
      </c>
      <c r="B6384">
        <v>2008</v>
      </c>
      <c r="C6384" s="16">
        <v>6876657.5</v>
      </c>
      <c r="D6384" s="16">
        <v>3751984.75</v>
      </c>
      <c r="E6384" s="16">
        <v>1549915.875</v>
      </c>
      <c r="F6384" s="16">
        <v>2902958.75</v>
      </c>
    </row>
    <row r="6385" spans="1:6" x14ac:dyDescent="0.2">
      <c r="A6385" t="s">
        <v>94</v>
      </c>
      <c r="B6385">
        <v>2009</v>
      </c>
      <c r="C6385" s="16">
        <v>8700404</v>
      </c>
      <c r="D6385" s="16">
        <v>3732783.25</v>
      </c>
      <c r="E6385" s="16">
        <v>1248673.75</v>
      </c>
      <c r="F6385" s="16">
        <v>3176536.5</v>
      </c>
    </row>
    <row r="6386" spans="1:6" x14ac:dyDescent="0.2">
      <c r="A6386" t="s">
        <v>94</v>
      </c>
      <c r="B6386">
        <v>2010</v>
      </c>
      <c r="C6386" s="16">
        <v>8325473</v>
      </c>
      <c r="D6386" s="16">
        <v>3425774.25</v>
      </c>
      <c r="E6386" s="16">
        <v>838088.375</v>
      </c>
      <c r="F6386" s="16">
        <v>3576952</v>
      </c>
    </row>
    <row r="6387" spans="1:6" x14ac:dyDescent="0.2">
      <c r="A6387" t="s">
        <v>94</v>
      </c>
      <c r="B6387">
        <v>2011</v>
      </c>
      <c r="C6387" s="16">
        <v>9798308</v>
      </c>
      <c r="D6387" s="16">
        <v>4816301</v>
      </c>
      <c r="E6387" s="16">
        <v>1026258.3125</v>
      </c>
      <c r="F6387" s="16">
        <v>4078697.25</v>
      </c>
    </row>
    <row r="6388" spans="1:6" x14ac:dyDescent="0.2">
      <c r="A6388" t="s">
        <v>94</v>
      </c>
      <c r="B6388">
        <v>2012</v>
      </c>
      <c r="C6388" s="16">
        <v>14649673</v>
      </c>
      <c r="D6388" s="16">
        <v>5575073</v>
      </c>
      <c r="E6388" s="16">
        <v>1037171.1875</v>
      </c>
      <c r="F6388" s="16">
        <v>5264760.5</v>
      </c>
    </row>
    <row r="6389" spans="1:6" x14ac:dyDescent="0.2">
      <c r="A6389" t="s">
        <v>94</v>
      </c>
      <c r="B6389">
        <v>2013</v>
      </c>
      <c r="C6389" s="16">
        <v>14656811</v>
      </c>
      <c r="D6389" s="16">
        <v>7209871.5</v>
      </c>
      <c r="E6389" s="16">
        <v>1262910.375</v>
      </c>
      <c r="F6389" s="16">
        <v>5638305.5</v>
      </c>
    </row>
    <row r="6390" spans="1:6" x14ac:dyDescent="0.2">
      <c r="A6390" t="s">
        <v>94</v>
      </c>
      <c r="B6390">
        <v>2014</v>
      </c>
      <c r="C6390" s="16">
        <v>16173018</v>
      </c>
      <c r="D6390" s="16">
        <v>8343051.5</v>
      </c>
      <c r="E6390" s="16">
        <v>1168967.375</v>
      </c>
      <c r="F6390" s="16">
        <v>6142000</v>
      </c>
    </row>
    <row r="6391" spans="1:6" x14ac:dyDescent="0.2">
      <c r="A6391" t="s">
        <v>94</v>
      </c>
      <c r="B6391">
        <v>2015</v>
      </c>
      <c r="C6391" s="16">
        <v>20829456</v>
      </c>
      <c r="D6391" s="16">
        <v>7959728</v>
      </c>
      <c r="E6391" s="16">
        <v>1071184.5</v>
      </c>
      <c r="F6391" s="16">
        <v>7140436.5</v>
      </c>
    </row>
    <row r="6392" spans="1:6" x14ac:dyDescent="0.2">
      <c r="A6392" t="s">
        <v>94</v>
      </c>
      <c r="B6392">
        <v>2016</v>
      </c>
      <c r="C6392" s="16">
        <v>21341778</v>
      </c>
      <c r="D6392" s="16">
        <v>7311550.5</v>
      </c>
      <c r="E6392" s="16">
        <v>1610548.375</v>
      </c>
      <c r="F6392" s="16">
        <v>7236928</v>
      </c>
    </row>
    <row r="6393" spans="1:6" x14ac:dyDescent="0.2">
      <c r="A6393" t="s">
        <v>94</v>
      </c>
      <c r="B6393">
        <v>2017</v>
      </c>
      <c r="C6393" s="16">
        <v>23813940</v>
      </c>
      <c r="D6393" s="16">
        <v>7527413</v>
      </c>
      <c r="E6393" s="16">
        <v>1646273.875</v>
      </c>
      <c r="F6393" s="16">
        <v>7888251</v>
      </c>
    </row>
    <row r="6394" spans="1:6" x14ac:dyDescent="0.2">
      <c r="A6394" t="s">
        <v>95</v>
      </c>
      <c r="B6394">
        <v>1950</v>
      </c>
    </row>
    <row r="6395" spans="1:6" x14ac:dyDescent="0.2">
      <c r="A6395" t="s">
        <v>95</v>
      </c>
      <c r="B6395">
        <v>1951</v>
      </c>
    </row>
    <row r="6396" spans="1:6" x14ac:dyDescent="0.2">
      <c r="A6396" t="s">
        <v>95</v>
      </c>
      <c r="B6396">
        <v>1952</v>
      </c>
    </row>
    <row r="6397" spans="1:6" x14ac:dyDescent="0.2">
      <c r="A6397" t="s">
        <v>95</v>
      </c>
      <c r="B6397">
        <v>1953</v>
      </c>
    </row>
    <row r="6398" spans="1:6" x14ac:dyDescent="0.2">
      <c r="A6398" t="s">
        <v>95</v>
      </c>
      <c r="B6398">
        <v>1954</v>
      </c>
    </row>
    <row r="6399" spans="1:6" x14ac:dyDescent="0.2">
      <c r="A6399" t="s">
        <v>95</v>
      </c>
      <c r="B6399">
        <v>1955</v>
      </c>
    </row>
    <row r="6400" spans="1:6" x14ac:dyDescent="0.2">
      <c r="A6400" t="s">
        <v>95</v>
      </c>
      <c r="B6400">
        <v>1956</v>
      </c>
    </row>
    <row r="6401" spans="1:6" x14ac:dyDescent="0.2">
      <c r="A6401" t="s">
        <v>95</v>
      </c>
      <c r="B6401">
        <v>1957</v>
      </c>
    </row>
    <row r="6402" spans="1:6" x14ac:dyDescent="0.2">
      <c r="A6402" t="s">
        <v>95</v>
      </c>
      <c r="B6402">
        <v>1958</v>
      </c>
    </row>
    <row r="6403" spans="1:6" x14ac:dyDescent="0.2">
      <c r="A6403" t="s">
        <v>95</v>
      </c>
      <c r="B6403">
        <v>1959</v>
      </c>
    </row>
    <row r="6404" spans="1:6" x14ac:dyDescent="0.2">
      <c r="A6404" t="s">
        <v>95</v>
      </c>
      <c r="B6404">
        <v>1960</v>
      </c>
    </row>
    <row r="6405" spans="1:6" x14ac:dyDescent="0.2">
      <c r="A6405" t="s">
        <v>95</v>
      </c>
      <c r="B6405">
        <v>1961</v>
      </c>
    </row>
    <row r="6406" spans="1:6" x14ac:dyDescent="0.2">
      <c r="A6406" t="s">
        <v>95</v>
      </c>
      <c r="B6406">
        <v>1962</v>
      </c>
    </row>
    <row r="6407" spans="1:6" x14ac:dyDescent="0.2">
      <c r="A6407" t="s">
        <v>95</v>
      </c>
      <c r="B6407">
        <v>1963</v>
      </c>
    </row>
    <row r="6408" spans="1:6" x14ac:dyDescent="0.2">
      <c r="A6408" t="s">
        <v>95</v>
      </c>
      <c r="B6408">
        <v>1964</v>
      </c>
    </row>
    <row r="6409" spans="1:6" x14ac:dyDescent="0.2">
      <c r="A6409" t="s">
        <v>95</v>
      </c>
      <c r="B6409">
        <v>1965</v>
      </c>
    </row>
    <row r="6410" spans="1:6" x14ac:dyDescent="0.2">
      <c r="A6410" t="s">
        <v>95</v>
      </c>
      <c r="B6410">
        <v>1966</v>
      </c>
    </row>
    <row r="6411" spans="1:6" x14ac:dyDescent="0.2">
      <c r="A6411" t="s">
        <v>95</v>
      </c>
      <c r="B6411">
        <v>1967</v>
      </c>
    </row>
    <row r="6412" spans="1:6" x14ac:dyDescent="0.2">
      <c r="A6412" t="s">
        <v>95</v>
      </c>
      <c r="B6412">
        <v>1968</v>
      </c>
    </row>
    <row r="6413" spans="1:6" x14ac:dyDescent="0.2">
      <c r="A6413" t="s">
        <v>95</v>
      </c>
      <c r="B6413">
        <v>1969</v>
      </c>
    </row>
    <row r="6414" spans="1:6" x14ac:dyDescent="0.2">
      <c r="A6414" t="s">
        <v>95</v>
      </c>
      <c r="B6414">
        <v>1970</v>
      </c>
      <c r="C6414" s="16">
        <v>461.10189819335938</v>
      </c>
      <c r="D6414" s="16">
        <v>373.12075805664063</v>
      </c>
      <c r="E6414" s="16">
        <v>101.73764801025391</v>
      </c>
      <c r="F6414" s="16">
        <v>2.0396811962127686</v>
      </c>
    </row>
    <row r="6415" spans="1:6" x14ac:dyDescent="0.2">
      <c r="A6415" t="s">
        <v>95</v>
      </c>
      <c r="B6415">
        <v>1971</v>
      </c>
      <c r="C6415" s="16">
        <v>467.86007690429688</v>
      </c>
      <c r="D6415" s="16">
        <v>404.25350952148438</v>
      </c>
      <c r="E6415" s="16">
        <v>146.6031494140625</v>
      </c>
      <c r="F6415" s="16">
        <v>2.2832622528076172</v>
      </c>
    </row>
    <row r="6416" spans="1:6" x14ac:dyDescent="0.2">
      <c r="A6416" t="s">
        <v>95</v>
      </c>
      <c r="B6416">
        <v>1972</v>
      </c>
      <c r="C6416" s="16">
        <v>570.00543212890625</v>
      </c>
      <c r="D6416" s="16">
        <v>485.15707397460938</v>
      </c>
      <c r="E6416" s="16">
        <v>210.00578308105469</v>
      </c>
      <c r="F6416" s="16">
        <v>2.8316977024078369</v>
      </c>
    </row>
    <row r="6417" spans="1:6" x14ac:dyDescent="0.2">
      <c r="A6417" t="s">
        <v>95</v>
      </c>
      <c r="B6417">
        <v>1973</v>
      </c>
      <c r="C6417" s="16">
        <v>816.04852294921875</v>
      </c>
      <c r="D6417" s="16">
        <v>728.9891357421875</v>
      </c>
      <c r="E6417" s="16">
        <v>408.66973876953125</v>
      </c>
      <c r="F6417" s="16">
        <v>4.3727846145629883</v>
      </c>
    </row>
    <row r="6418" spans="1:6" x14ac:dyDescent="0.2">
      <c r="A6418" t="s">
        <v>95</v>
      </c>
      <c r="B6418">
        <v>1974</v>
      </c>
      <c r="C6418" s="16">
        <v>863.697998046875</v>
      </c>
      <c r="D6418" s="16">
        <v>779.99810791015625</v>
      </c>
      <c r="E6418" s="16">
        <v>396.70843505859375</v>
      </c>
      <c r="F6418" s="16">
        <v>4.5528931617736816</v>
      </c>
    </row>
    <row r="6419" spans="1:6" x14ac:dyDescent="0.2">
      <c r="A6419" t="s">
        <v>95</v>
      </c>
      <c r="B6419">
        <v>1975</v>
      </c>
      <c r="C6419" s="16">
        <v>768.19134521484375</v>
      </c>
      <c r="D6419" s="16">
        <v>736.31884765625</v>
      </c>
      <c r="E6419" s="16">
        <v>402.464599609375</v>
      </c>
      <c r="F6419" s="16">
        <v>4.3252725601196289</v>
      </c>
    </row>
    <row r="6420" spans="1:6" x14ac:dyDescent="0.2">
      <c r="A6420" t="s">
        <v>95</v>
      </c>
      <c r="B6420">
        <v>1976</v>
      </c>
      <c r="C6420" s="16">
        <v>352.38760375976563</v>
      </c>
      <c r="D6420" s="16">
        <v>311.52841186523438</v>
      </c>
      <c r="E6420" s="16">
        <v>457.15005493164063</v>
      </c>
      <c r="F6420" s="16">
        <v>1.9295310974121094</v>
      </c>
    </row>
    <row r="6421" spans="1:6" x14ac:dyDescent="0.2">
      <c r="A6421" t="s">
        <v>95</v>
      </c>
      <c r="B6421">
        <v>1977</v>
      </c>
      <c r="C6421" s="16">
        <v>754.36962890625</v>
      </c>
      <c r="D6421" s="16">
        <v>817.4508056640625</v>
      </c>
      <c r="E6421" s="16">
        <v>719.86676025390625</v>
      </c>
      <c r="F6421" s="16">
        <v>5.1062312126159668</v>
      </c>
    </row>
    <row r="6422" spans="1:6" x14ac:dyDescent="0.2">
      <c r="A6422" t="s">
        <v>95</v>
      </c>
      <c r="B6422">
        <v>1978</v>
      </c>
      <c r="C6422" s="16">
        <v>758.20501708984375</v>
      </c>
      <c r="D6422" s="16">
        <v>780.074462890625</v>
      </c>
      <c r="E6422" s="16">
        <v>648.95440673828125</v>
      </c>
      <c r="F6422" s="16">
        <v>5.2813301086425781</v>
      </c>
    </row>
    <row r="6423" spans="1:6" x14ac:dyDescent="0.2">
      <c r="A6423" t="s">
        <v>95</v>
      </c>
      <c r="B6423">
        <v>1979</v>
      </c>
      <c r="C6423" s="16">
        <v>999.17974853515625</v>
      </c>
      <c r="D6423" s="16">
        <v>943.5919189453125</v>
      </c>
      <c r="E6423" s="16">
        <v>737.57635498046875</v>
      </c>
      <c r="F6423" s="16">
        <v>6.820033073425293</v>
      </c>
    </row>
    <row r="6424" spans="1:6" x14ac:dyDescent="0.2">
      <c r="A6424" t="s">
        <v>95</v>
      </c>
      <c r="B6424">
        <v>1980</v>
      </c>
      <c r="C6424" s="16">
        <v>1136.3648681640625</v>
      </c>
      <c r="D6424" s="16">
        <v>1035.45068359375</v>
      </c>
      <c r="E6424" s="16">
        <v>756.13043212890625</v>
      </c>
      <c r="F6424" s="16">
        <v>7.8853492736816406</v>
      </c>
    </row>
    <row r="6425" spans="1:6" x14ac:dyDescent="0.2">
      <c r="A6425" t="s">
        <v>95</v>
      </c>
      <c r="B6425">
        <v>1981</v>
      </c>
      <c r="C6425" s="16">
        <v>1803.490966796875</v>
      </c>
      <c r="D6425" s="16">
        <v>1625.11181640625</v>
      </c>
      <c r="E6425" s="16">
        <v>1158.3079833984375</v>
      </c>
      <c r="F6425" s="16">
        <v>37.424739837646484</v>
      </c>
    </row>
    <row r="6426" spans="1:6" x14ac:dyDescent="0.2">
      <c r="A6426" t="s">
        <v>95</v>
      </c>
      <c r="B6426">
        <v>1982</v>
      </c>
      <c r="C6426" s="16">
        <v>431.43161010742188</v>
      </c>
      <c r="D6426" s="16">
        <v>654.79949951171875</v>
      </c>
      <c r="E6426" s="16">
        <v>459.97274780273438</v>
      </c>
      <c r="F6426" s="16">
        <v>30.000688552856445</v>
      </c>
    </row>
    <row r="6427" spans="1:6" x14ac:dyDescent="0.2">
      <c r="A6427" t="s">
        <v>95</v>
      </c>
      <c r="B6427">
        <v>1983</v>
      </c>
      <c r="C6427" s="16">
        <v>776.833984375</v>
      </c>
      <c r="D6427" s="16">
        <v>1127.4034423828125</v>
      </c>
      <c r="E6427" s="16">
        <v>792.11431884765625</v>
      </c>
      <c r="F6427" s="16">
        <v>77.495750427246094</v>
      </c>
    </row>
    <row r="6428" spans="1:6" x14ac:dyDescent="0.2">
      <c r="A6428" t="s">
        <v>95</v>
      </c>
      <c r="B6428">
        <v>1984</v>
      </c>
      <c r="C6428" s="16">
        <v>1154.38330078125</v>
      </c>
      <c r="D6428" s="16">
        <v>1581.422119140625</v>
      </c>
      <c r="E6428" s="16">
        <v>1119.1085205078125</v>
      </c>
      <c r="F6428" s="16">
        <v>145.44296264648438</v>
      </c>
    </row>
    <row r="6429" spans="1:6" x14ac:dyDescent="0.2">
      <c r="A6429" t="s">
        <v>95</v>
      </c>
      <c r="B6429">
        <v>1985</v>
      </c>
      <c r="C6429" s="16">
        <v>2832.34521484375</v>
      </c>
      <c r="D6429" s="16">
        <v>3876.8203125</v>
      </c>
      <c r="E6429" s="16">
        <v>2689.46142578125</v>
      </c>
      <c r="F6429" s="16">
        <v>442.2509765625</v>
      </c>
    </row>
    <row r="6430" spans="1:6" x14ac:dyDescent="0.2">
      <c r="A6430" t="s">
        <v>95</v>
      </c>
      <c r="B6430">
        <v>1986</v>
      </c>
      <c r="C6430" s="16">
        <v>6602.37890625</v>
      </c>
      <c r="D6430" s="16">
        <v>9120.8125</v>
      </c>
      <c r="E6430" s="16">
        <v>6015.0947265625</v>
      </c>
      <c r="F6430" s="16">
        <v>1223.7623291015625</v>
      </c>
    </row>
    <row r="6431" spans="1:6" x14ac:dyDescent="0.2">
      <c r="A6431" t="s">
        <v>95</v>
      </c>
      <c r="B6431">
        <v>1987</v>
      </c>
      <c r="C6431" s="16">
        <v>48376.05078125</v>
      </c>
      <c r="D6431" s="16">
        <v>57196.19921875</v>
      </c>
      <c r="E6431" s="16">
        <v>37341.859375</v>
      </c>
      <c r="F6431" s="16">
        <v>8921.833984375</v>
      </c>
    </row>
    <row r="6432" spans="1:6" x14ac:dyDescent="0.2">
      <c r="A6432" t="s">
        <v>95</v>
      </c>
      <c r="B6432">
        <v>1988</v>
      </c>
      <c r="C6432" s="16">
        <v>178317.484375</v>
      </c>
      <c r="D6432" s="16">
        <v>140528.84375</v>
      </c>
      <c r="E6432" s="16">
        <v>85371.875</v>
      </c>
      <c r="F6432" s="16">
        <v>24371.220703125</v>
      </c>
    </row>
    <row r="6433" spans="1:6" x14ac:dyDescent="0.2">
      <c r="A6433" t="s">
        <v>95</v>
      </c>
      <c r="B6433">
        <v>1989</v>
      </c>
      <c r="C6433" s="16">
        <v>150161.015625</v>
      </c>
      <c r="D6433" s="16">
        <v>145095.9375</v>
      </c>
      <c r="E6433" s="16">
        <v>87281.2734375</v>
      </c>
      <c r="F6433" s="16">
        <v>28217.615234375</v>
      </c>
    </row>
    <row r="6434" spans="1:6" x14ac:dyDescent="0.2">
      <c r="A6434" t="s">
        <v>95</v>
      </c>
      <c r="B6434">
        <v>1990</v>
      </c>
      <c r="C6434" s="16">
        <v>232312.9375</v>
      </c>
      <c r="D6434" s="16">
        <v>209931.53125</v>
      </c>
      <c r="E6434" s="16">
        <v>122354.484375</v>
      </c>
      <c r="F6434" s="16">
        <v>44851.40625</v>
      </c>
    </row>
    <row r="6435" spans="1:6" x14ac:dyDescent="0.2">
      <c r="A6435" t="s">
        <v>95</v>
      </c>
      <c r="B6435">
        <v>1991</v>
      </c>
      <c r="C6435" s="16">
        <v>727909</v>
      </c>
      <c r="D6435" s="16">
        <v>389256.625</v>
      </c>
      <c r="E6435" s="16">
        <v>211781.125</v>
      </c>
      <c r="F6435" s="16">
        <v>89262.0625</v>
      </c>
    </row>
    <row r="6436" spans="1:6" x14ac:dyDescent="0.2">
      <c r="A6436" t="s">
        <v>95</v>
      </c>
      <c r="B6436">
        <v>1992</v>
      </c>
      <c r="C6436" s="16">
        <v>1947297.375</v>
      </c>
      <c r="D6436" s="16">
        <v>824232.25</v>
      </c>
      <c r="E6436" s="16">
        <v>421341.625</v>
      </c>
      <c r="F6436" s="16">
        <v>201850.140625</v>
      </c>
    </row>
    <row r="6437" spans="1:6" x14ac:dyDescent="0.2">
      <c r="A6437" t="s">
        <v>95</v>
      </c>
      <c r="B6437">
        <v>1993</v>
      </c>
      <c r="C6437" s="16">
        <v>3556960.75</v>
      </c>
      <c r="D6437" s="16">
        <v>939760.5625</v>
      </c>
      <c r="E6437" s="16">
        <v>443605.21875</v>
      </c>
      <c r="F6437" s="16">
        <v>242897.8125</v>
      </c>
    </row>
    <row r="6438" spans="1:6" x14ac:dyDescent="0.2">
      <c r="A6438" t="s">
        <v>95</v>
      </c>
      <c r="B6438">
        <v>1994</v>
      </c>
      <c r="C6438" s="16">
        <v>4224895.5</v>
      </c>
      <c r="D6438" s="16">
        <v>986288.3125</v>
      </c>
      <c r="E6438" s="16">
        <v>439604.125</v>
      </c>
      <c r="F6438" s="16">
        <v>269687.09375</v>
      </c>
    </row>
    <row r="6439" spans="1:6" x14ac:dyDescent="0.2">
      <c r="A6439" t="s">
        <v>95</v>
      </c>
      <c r="B6439">
        <v>1995</v>
      </c>
      <c r="C6439" s="16">
        <v>4959390</v>
      </c>
      <c r="D6439" s="16">
        <v>1136649.625</v>
      </c>
      <c r="E6439" s="16">
        <v>561209.25</v>
      </c>
      <c r="F6439" s="16">
        <v>344903.625</v>
      </c>
    </row>
    <row r="6440" spans="1:6" x14ac:dyDescent="0.2">
      <c r="A6440" t="s">
        <v>95</v>
      </c>
      <c r="B6440">
        <v>1996</v>
      </c>
      <c r="C6440" s="16">
        <v>4674728.5</v>
      </c>
      <c r="D6440" s="16">
        <v>1307526</v>
      </c>
      <c r="E6440" s="16">
        <v>683816.3125</v>
      </c>
      <c r="F6440" s="16">
        <v>432348.40625</v>
      </c>
    </row>
    <row r="6441" spans="1:6" x14ac:dyDescent="0.2">
      <c r="A6441" t="s">
        <v>95</v>
      </c>
      <c r="B6441">
        <v>1997</v>
      </c>
      <c r="C6441" s="16">
        <v>3337013.5</v>
      </c>
      <c r="D6441" s="16">
        <v>1861105.125</v>
      </c>
      <c r="E6441" s="16">
        <v>1228954.75</v>
      </c>
      <c r="F6441" s="16">
        <v>717854.4375</v>
      </c>
    </row>
    <row r="6442" spans="1:6" x14ac:dyDescent="0.2">
      <c r="A6442" t="s">
        <v>95</v>
      </c>
      <c r="B6442">
        <v>1998</v>
      </c>
      <c r="C6442" s="16">
        <v>3862711.25</v>
      </c>
      <c r="D6442" s="16">
        <v>1625705</v>
      </c>
      <c r="E6442" s="16">
        <v>1233671.75</v>
      </c>
      <c r="F6442" s="16">
        <v>704836.8125</v>
      </c>
    </row>
    <row r="6443" spans="1:6" x14ac:dyDescent="0.2">
      <c r="A6443" t="s">
        <v>95</v>
      </c>
      <c r="B6443">
        <v>1999</v>
      </c>
      <c r="C6443" s="16">
        <v>3186487.75</v>
      </c>
      <c r="D6443" s="16">
        <v>1234261.875</v>
      </c>
      <c r="E6443" s="16">
        <v>959359.3125</v>
      </c>
      <c r="F6443" s="16">
        <v>570830.8125</v>
      </c>
    </row>
    <row r="6444" spans="1:6" x14ac:dyDescent="0.2">
      <c r="A6444" t="s">
        <v>95</v>
      </c>
      <c r="B6444">
        <v>2000</v>
      </c>
      <c r="C6444" s="16">
        <v>2954362</v>
      </c>
      <c r="D6444" s="16">
        <v>1053740.875</v>
      </c>
      <c r="E6444" s="16">
        <v>760433.25</v>
      </c>
      <c r="F6444" s="16">
        <v>499410.71875</v>
      </c>
    </row>
    <row r="6445" spans="1:6" x14ac:dyDescent="0.2">
      <c r="A6445" t="s">
        <v>95</v>
      </c>
      <c r="B6445">
        <v>2001</v>
      </c>
      <c r="C6445" s="16">
        <v>2926488.5</v>
      </c>
      <c r="D6445" s="16">
        <v>1085181.25</v>
      </c>
      <c r="E6445" s="16">
        <v>767394.8125</v>
      </c>
      <c r="F6445" s="16">
        <v>535881.5625</v>
      </c>
    </row>
    <row r="6446" spans="1:6" x14ac:dyDescent="0.2">
      <c r="A6446" t="s">
        <v>95</v>
      </c>
      <c r="B6446">
        <v>2002</v>
      </c>
      <c r="C6446" s="16">
        <v>3420136.25</v>
      </c>
      <c r="D6446" s="16">
        <v>1021529.0625</v>
      </c>
      <c r="E6446" s="16">
        <v>558258.5</v>
      </c>
      <c r="F6446" s="16">
        <v>479020.875</v>
      </c>
    </row>
    <row r="6447" spans="1:6" x14ac:dyDescent="0.2">
      <c r="A6447" t="s">
        <v>95</v>
      </c>
      <c r="B6447">
        <v>2003</v>
      </c>
      <c r="C6447" s="16">
        <v>3816353.75</v>
      </c>
      <c r="D6447" s="16">
        <v>1007189.25</v>
      </c>
      <c r="E6447" s="16">
        <v>547868.125</v>
      </c>
      <c r="F6447" s="16">
        <v>490529.53125</v>
      </c>
    </row>
    <row r="6448" spans="1:6" x14ac:dyDescent="0.2">
      <c r="A6448" t="s">
        <v>95</v>
      </c>
      <c r="B6448">
        <v>2004</v>
      </c>
      <c r="C6448" s="16">
        <v>4250531.5</v>
      </c>
      <c r="D6448" s="16">
        <v>1399793.125</v>
      </c>
      <c r="E6448" s="16">
        <v>575376.375</v>
      </c>
      <c r="F6448" s="16">
        <v>974226.375</v>
      </c>
    </row>
    <row r="6449" spans="1:6" x14ac:dyDescent="0.2">
      <c r="A6449" t="s">
        <v>95</v>
      </c>
      <c r="B6449">
        <v>2005</v>
      </c>
      <c r="C6449" s="16">
        <v>4797752</v>
      </c>
      <c r="D6449" s="16">
        <v>1270987.125</v>
      </c>
      <c r="E6449" s="16">
        <v>313821.90625</v>
      </c>
      <c r="F6449" s="16">
        <v>812451.25</v>
      </c>
    </row>
    <row r="6450" spans="1:6" x14ac:dyDescent="0.2">
      <c r="A6450" t="s">
        <v>95</v>
      </c>
      <c r="B6450">
        <v>2006</v>
      </c>
      <c r="C6450" s="16">
        <v>4972323.5</v>
      </c>
      <c r="D6450" s="16">
        <v>1239669.5</v>
      </c>
      <c r="E6450" s="16">
        <v>287972.375</v>
      </c>
      <c r="F6450" s="16">
        <v>852238.1875</v>
      </c>
    </row>
    <row r="6451" spans="1:6" x14ac:dyDescent="0.2">
      <c r="A6451" t="s">
        <v>95</v>
      </c>
      <c r="B6451">
        <v>2007</v>
      </c>
      <c r="C6451" s="16">
        <v>6204642.5</v>
      </c>
      <c r="D6451" s="16">
        <v>1615825.5</v>
      </c>
      <c r="E6451" s="16">
        <v>371420.375</v>
      </c>
      <c r="F6451" s="16">
        <v>1069348.375</v>
      </c>
    </row>
    <row r="6452" spans="1:6" x14ac:dyDescent="0.2">
      <c r="A6452" t="s">
        <v>95</v>
      </c>
      <c r="B6452">
        <v>2008</v>
      </c>
      <c r="C6452" s="16">
        <v>8152886.5</v>
      </c>
      <c r="D6452" s="16">
        <v>1867440.375</v>
      </c>
      <c r="E6452" s="16">
        <v>690295.6875</v>
      </c>
      <c r="F6452" s="16">
        <v>1399949.375</v>
      </c>
    </row>
    <row r="6453" spans="1:6" x14ac:dyDescent="0.2">
      <c r="A6453" t="s">
        <v>95</v>
      </c>
      <c r="B6453">
        <v>2009</v>
      </c>
      <c r="C6453" s="16">
        <v>10585728</v>
      </c>
      <c r="D6453" s="16">
        <v>2334392.5</v>
      </c>
      <c r="E6453" s="16">
        <v>586686.5625</v>
      </c>
      <c r="F6453" s="16">
        <v>1597519.75</v>
      </c>
    </row>
    <row r="6454" spans="1:6" x14ac:dyDescent="0.2">
      <c r="A6454" t="s">
        <v>95</v>
      </c>
      <c r="B6454">
        <v>2010</v>
      </c>
      <c r="C6454" s="16">
        <v>9220987</v>
      </c>
      <c r="D6454" s="16">
        <v>2753274.75</v>
      </c>
      <c r="E6454" s="16">
        <v>812783.6875</v>
      </c>
      <c r="F6454" s="16">
        <v>1870264.375</v>
      </c>
    </row>
    <row r="6455" spans="1:6" x14ac:dyDescent="0.2">
      <c r="A6455" t="s">
        <v>95</v>
      </c>
      <c r="B6455">
        <v>2011</v>
      </c>
      <c r="C6455" s="16">
        <v>10505285</v>
      </c>
      <c r="D6455" s="16">
        <v>2605855</v>
      </c>
      <c r="E6455" s="16">
        <v>581549.5</v>
      </c>
      <c r="F6455" s="16">
        <v>1737310.75</v>
      </c>
    </row>
    <row r="6456" spans="1:6" x14ac:dyDescent="0.2">
      <c r="A6456" t="s">
        <v>95</v>
      </c>
      <c r="B6456">
        <v>2012</v>
      </c>
      <c r="C6456" s="16">
        <v>12263666</v>
      </c>
      <c r="D6456" s="16">
        <v>2040951.625</v>
      </c>
      <c r="E6456" s="16">
        <v>533993.875</v>
      </c>
      <c r="F6456" s="16">
        <v>1547278.625</v>
      </c>
    </row>
    <row r="6457" spans="1:6" x14ac:dyDescent="0.2">
      <c r="A6457" t="s">
        <v>95</v>
      </c>
      <c r="B6457">
        <v>2013</v>
      </c>
      <c r="C6457" s="16">
        <v>13701052</v>
      </c>
      <c r="D6457" s="16">
        <v>2773947.25</v>
      </c>
      <c r="E6457" s="16">
        <v>582253.125</v>
      </c>
      <c r="F6457" s="16">
        <v>1752759.625</v>
      </c>
    </row>
    <row r="6458" spans="1:6" x14ac:dyDescent="0.2">
      <c r="A6458" t="s">
        <v>95</v>
      </c>
      <c r="B6458">
        <v>2014</v>
      </c>
      <c r="C6458" s="16">
        <v>12691295</v>
      </c>
      <c r="D6458" s="16">
        <v>2316095.75</v>
      </c>
      <c r="E6458" s="16">
        <v>486523.0625</v>
      </c>
      <c r="F6458" s="16">
        <v>1527429.375</v>
      </c>
    </row>
    <row r="6459" spans="1:6" x14ac:dyDescent="0.2">
      <c r="A6459" t="s">
        <v>95</v>
      </c>
      <c r="B6459">
        <v>2015</v>
      </c>
      <c r="C6459" s="16">
        <v>11254052</v>
      </c>
      <c r="D6459" s="16">
        <v>2326607.75</v>
      </c>
      <c r="E6459" s="16">
        <v>565620.9375</v>
      </c>
      <c r="F6459" s="16">
        <v>1403361.125</v>
      </c>
    </row>
    <row r="6460" spans="1:6" x14ac:dyDescent="0.2">
      <c r="A6460" t="s">
        <v>95</v>
      </c>
      <c r="B6460">
        <v>2016</v>
      </c>
      <c r="C6460" s="16">
        <v>11381606</v>
      </c>
      <c r="D6460" s="16">
        <v>2294526</v>
      </c>
      <c r="E6460" s="16">
        <v>643121.75</v>
      </c>
      <c r="F6460" s="16">
        <v>1419020.625</v>
      </c>
    </row>
    <row r="6461" spans="1:6" x14ac:dyDescent="0.2">
      <c r="A6461" t="s">
        <v>95</v>
      </c>
      <c r="B6461">
        <v>2017</v>
      </c>
      <c r="C6461" s="16">
        <v>11032445</v>
      </c>
      <c r="D6461" s="16">
        <v>2491729.5</v>
      </c>
      <c r="E6461" s="16">
        <v>697873.5625</v>
      </c>
      <c r="F6461" s="16">
        <v>1417587.75</v>
      </c>
    </row>
    <row r="6462" spans="1:6" x14ac:dyDescent="0.2">
      <c r="A6462" t="s">
        <v>96</v>
      </c>
      <c r="B6462">
        <v>1950</v>
      </c>
    </row>
    <row r="6463" spans="1:6" x14ac:dyDescent="0.2">
      <c r="A6463" t="s">
        <v>96</v>
      </c>
      <c r="B6463">
        <v>1951</v>
      </c>
    </row>
    <row r="6464" spans="1:6" x14ac:dyDescent="0.2">
      <c r="A6464" t="s">
        <v>96</v>
      </c>
      <c r="B6464">
        <v>1952</v>
      </c>
    </row>
    <row r="6465" spans="1:6" x14ac:dyDescent="0.2">
      <c r="A6465" t="s">
        <v>96</v>
      </c>
      <c r="B6465">
        <v>1953</v>
      </c>
    </row>
    <row r="6466" spans="1:6" x14ac:dyDescent="0.2">
      <c r="A6466" t="s">
        <v>96</v>
      </c>
      <c r="B6466">
        <v>1954</v>
      </c>
    </row>
    <row r="6467" spans="1:6" x14ac:dyDescent="0.2">
      <c r="A6467" t="s">
        <v>96</v>
      </c>
      <c r="B6467">
        <v>1955</v>
      </c>
    </row>
    <row r="6468" spans="1:6" x14ac:dyDescent="0.2">
      <c r="A6468" t="s">
        <v>96</v>
      </c>
      <c r="B6468">
        <v>1956</v>
      </c>
    </row>
    <row r="6469" spans="1:6" x14ac:dyDescent="0.2">
      <c r="A6469" t="s">
        <v>96</v>
      </c>
      <c r="B6469">
        <v>1957</v>
      </c>
    </row>
    <row r="6470" spans="1:6" x14ac:dyDescent="0.2">
      <c r="A6470" t="s">
        <v>96</v>
      </c>
      <c r="B6470">
        <v>1958</v>
      </c>
    </row>
    <row r="6471" spans="1:6" x14ac:dyDescent="0.2">
      <c r="A6471" t="s">
        <v>96</v>
      </c>
      <c r="B6471">
        <v>1959</v>
      </c>
    </row>
    <row r="6472" spans="1:6" x14ac:dyDescent="0.2">
      <c r="A6472" t="s">
        <v>96</v>
      </c>
      <c r="B6472">
        <v>1960</v>
      </c>
    </row>
    <row r="6473" spans="1:6" x14ac:dyDescent="0.2">
      <c r="A6473" t="s">
        <v>96</v>
      </c>
      <c r="B6473">
        <v>1961</v>
      </c>
    </row>
    <row r="6474" spans="1:6" x14ac:dyDescent="0.2">
      <c r="A6474" t="s">
        <v>96</v>
      </c>
      <c r="B6474">
        <v>1962</v>
      </c>
    </row>
    <row r="6475" spans="1:6" x14ac:dyDescent="0.2">
      <c r="A6475" t="s">
        <v>96</v>
      </c>
      <c r="B6475">
        <v>1963</v>
      </c>
    </row>
    <row r="6476" spans="1:6" x14ac:dyDescent="0.2">
      <c r="A6476" t="s">
        <v>96</v>
      </c>
      <c r="B6476">
        <v>1964</v>
      </c>
      <c r="C6476" s="16">
        <v>6.8351202011108398</v>
      </c>
      <c r="D6476" s="16">
        <v>51.357257843017578</v>
      </c>
      <c r="E6476" s="16">
        <v>9.3240484595298767E-2</v>
      </c>
      <c r="F6476" s="16">
        <v>8.0884300172328949E-2</v>
      </c>
    </row>
    <row r="6477" spans="1:6" x14ac:dyDescent="0.2">
      <c r="A6477" t="s">
        <v>96</v>
      </c>
      <c r="B6477">
        <v>1965</v>
      </c>
      <c r="C6477" s="16">
        <v>7.1201415061950684</v>
      </c>
      <c r="D6477" s="16">
        <v>49.776176452636719</v>
      </c>
      <c r="E6477" s="16">
        <v>0.12552215158939362</v>
      </c>
      <c r="F6477" s="16">
        <v>8.0405667424201965E-2</v>
      </c>
    </row>
    <row r="6478" spans="1:6" x14ac:dyDescent="0.2">
      <c r="A6478" t="s">
        <v>96</v>
      </c>
      <c r="B6478">
        <v>1966</v>
      </c>
      <c r="C6478" s="16">
        <v>7.4184842109680176</v>
      </c>
      <c r="D6478" s="16">
        <v>44.675006866455078</v>
      </c>
      <c r="E6478" s="16">
        <v>0.15854828059673309</v>
      </c>
      <c r="F6478" s="16">
        <v>7.4125245213508606E-2</v>
      </c>
    </row>
    <row r="6479" spans="1:6" x14ac:dyDescent="0.2">
      <c r="A6479" t="s">
        <v>96</v>
      </c>
      <c r="B6479">
        <v>1967</v>
      </c>
      <c r="C6479" s="16">
        <v>7.8987832069396973</v>
      </c>
      <c r="D6479" s="16">
        <v>48.059150695800781</v>
      </c>
      <c r="E6479" s="16">
        <v>0.7113802433013916</v>
      </c>
      <c r="F6479" s="16">
        <v>8.1749908626079559E-2</v>
      </c>
    </row>
    <row r="6480" spans="1:6" x14ac:dyDescent="0.2">
      <c r="A6480" t="s">
        <v>96</v>
      </c>
      <c r="B6480">
        <v>1968</v>
      </c>
      <c r="C6480" s="16">
        <v>8.1184978485107422</v>
      </c>
      <c r="D6480" s="16">
        <v>38.234878540039063</v>
      </c>
      <c r="E6480" s="16">
        <v>0.56797915697097778</v>
      </c>
      <c r="F6480" s="16">
        <v>6.6836006939411163E-2</v>
      </c>
    </row>
    <row r="6481" spans="1:6" x14ac:dyDescent="0.2">
      <c r="A6481" t="s">
        <v>96</v>
      </c>
      <c r="B6481">
        <v>1969</v>
      </c>
      <c r="C6481" s="16">
        <v>8.6709213256835938</v>
      </c>
      <c r="D6481" s="16">
        <v>34.097309112548828</v>
      </c>
      <c r="E6481" s="16">
        <v>0.57662010192871094</v>
      </c>
      <c r="F6481" s="16">
        <v>6.1280775815248489E-2</v>
      </c>
    </row>
    <row r="6482" spans="1:6" x14ac:dyDescent="0.2">
      <c r="A6482" t="s">
        <v>96</v>
      </c>
      <c r="B6482">
        <v>1970</v>
      </c>
      <c r="C6482" s="16">
        <v>17.444040298461914</v>
      </c>
      <c r="D6482" s="16">
        <v>44.028743743896484</v>
      </c>
      <c r="E6482" s="16">
        <v>0.53560471534729004</v>
      </c>
      <c r="F6482" s="16">
        <v>8.0641217529773712E-2</v>
      </c>
    </row>
    <row r="6483" spans="1:6" x14ac:dyDescent="0.2">
      <c r="A6483" t="s">
        <v>96</v>
      </c>
      <c r="B6483">
        <v>1971</v>
      </c>
      <c r="C6483" s="16">
        <v>15.150665283203125</v>
      </c>
      <c r="D6483" s="16">
        <v>43.121997833251953</v>
      </c>
      <c r="E6483" s="16">
        <v>0.39821347594261169</v>
      </c>
      <c r="F6483" s="16">
        <v>8.0871783196926117E-2</v>
      </c>
    </row>
    <row r="6484" spans="1:6" x14ac:dyDescent="0.2">
      <c r="A6484" t="s">
        <v>96</v>
      </c>
      <c r="B6484">
        <v>1972</v>
      </c>
      <c r="C6484" s="16">
        <v>18.539089202880859</v>
      </c>
      <c r="D6484" s="16">
        <v>51.679622650146484</v>
      </c>
      <c r="E6484" s="16">
        <v>0.46365419030189514</v>
      </c>
      <c r="F6484" s="16">
        <v>9.9129483103752136E-2</v>
      </c>
    </row>
    <row r="6485" spans="1:6" x14ac:dyDescent="0.2">
      <c r="A6485" t="s">
        <v>96</v>
      </c>
      <c r="B6485">
        <v>1973</v>
      </c>
      <c r="C6485" s="16">
        <v>25.171207427978516</v>
      </c>
      <c r="D6485" s="16">
        <v>61.255886077880859</v>
      </c>
      <c r="E6485" s="16">
        <v>0.66362577676773071</v>
      </c>
      <c r="F6485" s="16">
        <v>0.12173987179994583</v>
      </c>
    </row>
    <row r="6486" spans="1:6" x14ac:dyDescent="0.2">
      <c r="A6486" t="s">
        <v>96</v>
      </c>
      <c r="B6486">
        <v>1974</v>
      </c>
      <c r="C6486" s="16">
        <v>31.521270751953125</v>
      </c>
      <c r="D6486" s="16">
        <v>86.477005004882813</v>
      </c>
      <c r="E6486" s="16">
        <v>0.86415165662765503</v>
      </c>
      <c r="F6486" s="16">
        <v>0.17492540180683136</v>
      </c>
    </row>
    <row r="6487" spans="1:6" x14ac:dyDescent="0.2">
      <c r="A6487" t="s">
        <v>96</v>
      </c>
      <c r="B6487">
        <v>1975</v>
      </c>
      <c r="C6487" s="16">
        <v>32.900608062744141</v>
      </c>
      <c r="D6487" s="16">
        <v>130.40855407714844</v>
      </c>
      <c r="E6487" s="16">
        <v>0.85221719741821289</v>
      </c>
      <c r="F6487" s="16">
        <v>0.26726230978965759</v>
      </c>
    </row>
    <row r="6488" spans="1:6" x14ac:dyDescent="0.2">
      <c r="A6488" t="s">
        <v>96</v>
      </c>
      <c r="B6488">
        <v>1976</v>
      </c>
      <c r="C6488" s="16">
        <v>54.804779052734375</v>
      </c>
      <c r="D6488" s="16">
        <v>153.26985168457031</v>
      </c>
      <c r="E6488" s="16">
        <v>2.1372771263122559</v>
      </c>
      <c r="F6488" s="16">
        <v>0.32203266024589539</v>
      </c>
    </row>
    <row r="6489" spans="1:6" x14ac:dyDescent="0.2">
      <c r="A6489" t="s">
        <v>96</v>
      </c>
      <c r="B6489">
        <v>1977</v>
      </c>
      <c r="C6489" s="16">
        <v>60.036273956298828</v>
      </c>
      <c r="D6489" s="16">
        <v>175.91398620605469</v>
      </c>
      <c r="E6489" s="16">
        <v>2.6657013893127441</v>
      </c>
      <c r="F6489" s="16">
        <v>0.37677207589149475</v>
      </c>
    </row>
    <row r="6490" spans="1:6" x14ac:dyDescent="0.2">
      <c r="A6490" t="s">
        <v>96</v>
      </c>
      <c r="B6490">
        <v>1978</v>
      </c>
      <c r="C6490" s="16">
        <v>79.33209228515625</v>
      </c>
      <c r="D6490" s="16">
        <v>181.98957824707031</v>
      </c>
      <c r="E6490" s="16">
        <v>3.5887877941131592</v>
      </c>
      <c r="F6490" s="16">
        <v>0.39902541041374207</v>
      </c>
    </row>
    <row r="6491" spans="1:6" x14ac:dyDescent="0.2">
      <c r="A6491" t="s">
        <v>96</v>
      </c>
      <c r="B6491">
        <v>1979</v>
      </c>
      <c r="C6491" s="16">
        <v>97.820808410644531</v>
      </c>
      <c r="D6491" s="16">
        <v>201.64572143554688</v>
      </c>
      <c r="E6491" s="16">
        <v>3.6704721450805664</v>
      </c>
      <c r="F6491" s="16">
        <v>0.42355805635452271</v>
      </c>
    </row>
    <row r="6492" spans="1:6" x14ac:dyDescent="0.2">
      <c r="A6492" t="s">
        <v>96</v>
      </c>
      <c r="B6492">
        <v>1980</v>
      </c>
      <c r="C6492" s="16">
        <v>42.233100891113281</v>
      </c>
      <c r="D6492" s="16">
        <v>153.9263916015625</v>
      </c>
      <c r="E6492" s="16">
        <v>3.4906027317047119</v>
      </c>
      <c r="F6492" s="16">
        <v>0.37755221128463745</v>
      </c>
    </row>
    <row r="6493" spans="1:6" x14ac:dyDescent="0.2">
      <c r="A6493" t="s">
        <v>96</v>
      </c>
      <c r="B6493">
        <v>1981</v>
      </c>
      <c r="C6493" s="16">
        <v>49.257888793945313</v>
      </c>
      <c r="D6493" s="16">
        <v>130.22210693359375</v>
      </c>
      <c r="E6493" s="16">
        <v>3.4752318859100342</v>
      </c>
      <c r="F6493" s="16">
        <v>0.24193017184734344</v>
      </c>
    </row>
    <row r="6494" spans="1:6" x14ac:dyDescent="0.2">
      <c r="A6494" t="s">
        <v>96</v>
      </c>
      <c r="B6494">
        <v>1982</v>
      </c>
      <c r="C6494" s="16">
        <v>67.263916015625</v>
      </c>
      <c r="D6494" s="16">
        <v>124.99085235595703</v>
      </c>
      <c r="E6494" s="16">
        <v>4.2747478485107422</v>
      </c>
      <c r="F6494" s="16">
        <v>0.43803617358207703</v>
      </c>
    </row>
    <row r="6495" spans="1:6" x14ac:dyDescent="0.2">
      <c r="A6495" t="s">
        <v>96</v>
      </c>
      <c r="B6495">
        <v>1983</v>
      </c>
      <c r="C6495" s="16">
        <v>58.753532409667969</v>
      </c>
      <c r="D6495" s="16">
        <v>123.58680725097656</v>
      </c>
      <c r="E6495" s="16">
        <v>3.9371476173400879</v>
      </c>
      <c r="F6495" s="16">
        <v>0.48977851867675781</v>
      </c>
    </row>
    <row r="6496" spans="1:6" x14ac:dyDescent="0.2">
      <c r="A6496" t="s">
        <v>96</v>
      </c>
      <c r="B6496">
        <v>1984</v>
      </c>
      <c r="C6496" s="16">
        <v>65.996841430664063</v>
      </c>
      <c r="D6496" s="16">
        <v>101.41795349121094</v>
      </c>
      <c r="E6496" s="16">
        <v>4.4589734077453613</v>
      </c>
      <c r="F6496" s="16">
        <v>0.40908563137054443</v>
      </c>
    </row>
    <row r="6497" spans="1:6" x14ac:dyDescent="0.2">
      <c r="A6497" t="s">
        <v>96</v>
      </c>
      <c r="B6497">
        <v>1985</v>
      </c>
      <c r="C6497" s="16">
        <v>33.578426361083984</v>
      </c>
      <c r="D6497" s="16">
        <v>79.289588928222656</v>
      </c>
      <c r="E6497" s="16">
        <v>15.947566032409668</v>
      </c>
      <c r="F6497" s="16">
        <v>0.21805396676063538</v>
      </c>
    </row>
    <row r="6498" spans="1:6" x14ac:dyDescent="0.2">
      <c r="A6498" t="s">
        <v>96</v>
      </c>
      <c r="B6498">
        <v>1986</v>
      </c>
      <c r="C6498" s="16">
        <v>29.001937866210938</v>
      </c>
      <c r="D6498" s="16">
        <v>74.145584106445313</v>
      </c>
      <c r="E6498" s="16">
        <v>13.951678276062012</v>
      </c>
      <c r="F6498" s="16">
        <v>0.20410773158073425</v>
      </c>
    </row>
    <row r="6499" spans="1:6" x14ac:dyDescent="0.2">
      <c r="A6499" t="s">
        <v>96</v>
      </c>
      <c r="B6499">
        <v>1987</v>
      </c>
      <c r="C6499" s="16">
        <v>31.911069869995117</v>
      </c>
      <c r="D6499" s="16">
        <v>70.057991027832031</v>
      </c>
      <c r="E6499" s="16">
        <v>20.649860382080078</v>
      </c>
      <c r="F6499" s="16">
        <v>0.19254378974437714</v>
      </c>
    </row>
    <row r="6500" spans="1:6" x14ac:dyDescent="0.2">
      <c r="A6500" t="s">
        <v>96</v>
      </c>
      <c r="B6500">
        <v>1988</v>
      </c>
      <c r="C6500" s="16">
        <v>26.576330184936523</v>
      </c>
      <c r="D6500" s="16">
        <v>64.325981140136719</v>
      </c>
      <c r="E6500" s="16">
        <v>26.530885696411133</v>
      </c>
      <c r="F6500" s="16">
        <v>0.17611995339393616</v>
      </c>
    </row>
    <row r="6501" spans="1:6" x14ac:dyDescent="0.2">
      <c r="A6501" t="s">
        <v>96</v>
      </c>
      <c r="B6501">
        <v>1989</v>
      </c>
      <c r="C6501" s="16">
        <v>31.164556503295898</v>
      </c>
      <c r="D6501" s="16">
        <v>43.579566955566406</v>
      </c>
      <c r="E6501" s="16">
        <v>23.876014709472656</v>
      </c>
      <c r="F6501" s="16">
        <v>0.11864452064037323</v>
      </c>
    </row>
    <row r="6502" spans="1:6" x14ac:dyDescent="0.2">
      <c r="A6502" t="s">
        <v>96</v>
      </c>
      <c r="B6502">
        <v>1990</v>
      </c>
      <c r="C6502" s="16">
        <v>8.7584218978881836</v>
      </c>
      <c r="D6502" s="16">
        <v>31.278434753417969</v>
      </c>
      <c r="E6502" s="16">
        <v>22.285242080688477</v>
      </c>
      <c r="F6502" s="16">
        <v>8.5110962390899658E-2</v>
      </c>
    </row>
    <row r="6503" spans="1:6" x14ac:dyDescent="0.2">
      <c r="A6503" t="s">
        <v>96</v>
      </c>
      <c r="B6503">
        <v>1991</v>
      </c>
      <c r="C6503" s="16">
        <v>5.6333732604980469</v>
      </c>
      <c r="D6503" s="16">
        <v>22.422389984130859</v>
      </c>
      <c r="E6503" s="16">
        <v>19.911735534667969</v>
      </c>
      <c r="F6503" s="16">
        <v>6.042393296957016E-2</v>
      </c>
    </row>
    <row r="6504" spans="1:6" x14ac:dyDescent="0.2">
      <c r="A6504" t="s">
        <v>96</v>
      </c>
      <c r="B6504">
        <v>1992</v>
      </c>
      <c r="C6504" s="16">
        <v>3.1692347526550293</v>
      </c>
      <c r="D6504" s="16">
        <v>15.875185012817383</v>
      </c>
      <c r="E6504" s="16">
        <v>17.19495964050293</v>
      </c>
      <c r="F6504" s="16">
        <v>4.2308080941438675E-2</v>
      </c>
    </row>
    <row r="6505" spans="1:6" x14ac:dyDescent="0.2">
      <c r="A6505" t="s">
        <v>96</v>
      </c>
      <c r="B6505">
        <v>1993</v>
      </c>
      <c r="C6505" s="16">
        <v>1.648302435874939</v>
      </c>
      <c r="D6505" s="16">
        <v>10.566007614135742</v>
      </c>
      <c r="E6505" s="16">
        <v>13.684340476989746</v>
      </c>
      <c r="F6505" s="16">
        <v>2.7712691575288773E-2</v>
      </c>
    </row>
    <row r="6506" spans="1:6" x14ac:dyDescent="0.2">
      <c r="A6506" t="s">
        <v>96</v>
      </c>
      <c r="B6506">
        <v>1994</v>
      </c>
      <c r="C6506" s="16">
        <v>1.038794994354248</v>
      </c>
      <c r="D6506" s="16">
        <v>8.0460290908813477</v>
      </c>
      <c r="E6506" s="16">
        <v>12.261984825134277</v>
      </c>
      <c r="F6506" s="16">
        <v>2.0668763667345047E-2</v>
      </c>
    </row>
    <row r="6507" spans="1:6" x14ac:dyDescent="0.2">
      <c r="A6507" t="s">
        <v>96</v>
      </c>
      <c r="B6507">
        <v>1995</v>
      </c>
      <c r="C6507" s="16">
        <v>6.2114062309265137</v>
      </c>
      <c r="D6507" s="16">
        <v>9.3868942260742188</v>
      </c>
      <c r="E6507" s="16">
        <v>6.1678624153137207</v>
      </c>
      <c r="F6507" s="16">
        <v>1.9866680726408958E-2</v>
      </c>
    </row>
    <row r="6508" spans="1:6" x14ac:dyDescent="0.2">
      <c r="A6508" t="s">
        <v>96</v>
      </c>
      <c r="B6508">
        <v>1996</v>
      </c>
      <c r="C6508" s="16">
        <v>32.503070831298828</v>
      </c>
      <c r="D6508" s="16">
        <v>46.573318481445313</v>
      </c>
      <c r="E6508" s="16">
        <v>30.603092193603516</v>
      </c>
      <c r="F6508" s="16">
        <v>0.10023985803127289</v>
      </c>
    </row>
    <row r="6509" spans="1:6" x14ac:dyDescent="0.2">
      <c r="A6509" t="s">
        <v>96</v>
      </c>
      <c r="B6509">
        <v>1997</v>
      </c>
      <c r="C6509" s="16">
        <v>64.768592834472656</v>
      </c>
      <c r="D6509" s="16">
        <v>87.293067932128906</v>
      </c>
      <c r="E6509" s="16">
        <v>33.807701110839844</v>
      </c>
      <c r="F6509" s="16">
        <v>0.3095223605632782</v>
      </c>
    </row>
    <row r="6510" spans="1:6" x14ac:dyDescent="0.2">
      <c r="A6510" t="s">
        <v>96</v>
      </c>
      <c r="B6510">
        <v>1998</v>
      </c>
      <c r="C6510" s="16">
        <v>95.946052551269531</v>
      </c>
      <c r="D6510" s="16">
        <v>65.626480102539063</v>
      </c>
      <c r="E6510" s="16">
        <v>65.387664794921875</v>
      </c>
      <c r="F6510" s="16">
        <v>0.30867657065391541</v>
      </c>
    </row>
    <row r="6511" spans="1:6" x14ac:dyDescent="0.2">
      <c r="A6511" t="s">
        <v>96</v>
      </c>
      <c r="B6511">
        <v>1999</v>
      </c>
      <c r="C6511" s="16">
        <v>146.38191223144531</v>
      </c>
      <c r="D6511" s="16">
        <v>80.325759887695313</v>
      </c>
      <c r="E6511" s="16">
        <v>46.817703247070313</v>
      </c>
      <c r="F6511" s="16">
        <v>0.45129433274269104</v>
      </c>
    </row>
    <row r="6512" spans="1:6" x14ac:dyDescent="0.2">
      <c r="A6512" t="s">
        <v>96</v>
      </c>
      <c r="B6512">
        <v>2000</v>
      </c>
      <c r="C6512" s="16">
        <v>25.4241943359375</v>
      </c>
      <c r="D6512" s="16">
        <v>14.407103538513184</v>
      </c>
      <c r="E6512" s="16">
        <v>7.7825231552124023</v>
      </c>
      <c r="F6512" s="16">
        <v>0.75694453716278076</v>
      </c>
    </row>
    <row r="6513" spans="1:6" x14ac:dyDescent="0.2">
      <c r="A6513" t="s">
        <v>96</v>
      </c>
      <c r="B6513">
        <v>2001</v>
      </c>
      <c r="C6513" s="16">
        <v>35.188488006591797</v>
      </c>
      <c r="D6513" s="16">
        <v>68.676971435546875</v>
      </c>
      <c r="E6513" s="16">
        <v>61.605850219726563</v>
      </c>
      <c r="F6513" s="16">
        <v>1.0200090408325195</v>
      </c>
    </row>
    <row r="6514" spans="1:6" x14ac:dyDescent="0.2">
      <c r="A6514" t="s">
        <v>96</v>
      </c>
      <c r="B6514">
        <v>2002</v>
      </c>
      <c r="C6514" s="16">
        <v>19.454927444458008</v>
      </c>
      <c r="D6514" s="16">
        <v>83.653861999511719</v>
      </c>
      <c r="E6514" s="16">
        <v>75.507949829101563</v>
      </c>
      <c r="F6514" s="16">
        <v>0.63253480195999146</v>
      </c>
    </row>
    <row r="6515" spans="1:6" x14ac:dyDescent="0.2">
      <c r="A6515" t="s">
        <v>96</v>
      </c>
      <c r="B6515">
        <v>2003</v>
      </c>
      <c r="C6515" s="16">
        <v>10.809803009033203</v>
      </c>
      <c r="D6515" s="16">
        <v>50.888336181640625</v>
      </c>
      <c r="E6515" s="16">
        <v>63.940895080566406</v>
      </c>
      <c r="F6515" s="16">
        <v>0.26790478825569153</v>
      </c>
    </row>
    <row r="6516" spans="1:6" x14ac:dyDescent="0.2">
      <c r="A6516" t="s">
        <v>96</v>
      </c>
      <c r="B6516">
        <v>2004</v>
      </c>
      <c r="C6516" s="16">
        <v>15.198274612426758</v>
      </c>
      <c r="D6516" s="16">
        <v>74.224037170410156</v>
      </c>
      <c r="E6516" s="16">
        <v>47.13995361328125</v>
      </c>
      <c r="F6516" s="16">
        <v>0.44154968857765198</v>
      </c>
    </row>
    <row r="6517" spans="1:6" x14ac:dyDescent="0.2">
      <c r="A6517" t="s">
        <v>96</v>
      </c>
      <c r="B6517">
        <v>2005</v>
      </c>
      <c r="C6517" s="16">
        <v>15.597856521606445</v>
      </c>
      <c r="D6517" s="16">
        <v>72.501258850097656</v>
      </c>
      <c r="E6517" s="16">
        <v>48.293998718261719</v>
      </c>
      <c r="F6517" s="16">
        <v>1.0012199878692627</v>
      </c>
    </row>
    <row r="6518" spans="1:6" x14ac:dyDescent="0.2">
      <c r="A6518" t="s">
        <v>96</v>
      </c>
      <c r="B6518">
        <v>2006</v>
      </c>
      <c r="C6518" s="16">
        <v>17.204933166503906</v>
      </c>
      <c r="D6518" s="16">
        <v>76.957534790039063</v>
      </c>
      <c r="E6518" s="16">
        <v>63.619815826416016</v>
      </c>
      <c r="F6518" s="16">
        <v>0.85396724939346313</v>
      </c>
    </row>
    <row r="6519" spans="1:6" x14ac:dyDescent="0.2">
      <c r="A6519" t="s">
        <v>96</v>
      </c>
      <c r="B6519">
        <v>2007</v>
      </c>
      <c r="C6519" s="16">
        <v>25.761516571044922</v>
      </c>
      <c r="D6519" s="16">
        <v>132.13410949707031</v>
      </c>
      <c r="E6519" s="16">
        <v>103.69357299804688</v>
      </c>
      <c r="F6519" s="16">
        <v>7.4107894897460938</v>
      </c>
    </row>
    <row r="6520" spans="1:6" x14ac:dyDescent="0.2">
      <c r="A6520" t="s">
        <v>96</v>
      </c>
      <c r="B6520">
        <v>2008</v>
      </c>
      <c r="C6520" s="16">
        <v>14.397957801818848</v>
      </c>
      <c r="D6520" s="16">
        <v>98.675559997558594</v>
      </c>
      <c r="E6520" s="16">
        <v>76.060783386230469</v>
      </c>
      <c r="F6520" s="16">
        <v>2.8656997680664063</v>
      </c>
    </row>
    <row r="6521" spans="1:6" x14ac:dyDescent="0.2">
      <c r="A6521" t="s">
        <v>96</v>
      </c>
      <c r="B6521">
        <v>2009</v>
      </c>
      <c r="C6521" s="16">
        <v>18.085844039916992</v>
      </c>
      <c r="D6521" s="16">
        <v>111.69685363769531</v>
      </c>
      <c r="E6521" s="16">
        <v>73.739784240722656</v>
      </c>
      <c r="F6521" s="16">
        <v>4.4775218963623047</v>
      </c>
    </row>
    <row r="6522" spans="1:6" x14ac:dyDescent="0.2">
      <c r="A6522" t="s">
        <v>96</v>
      </c>
      <c r="B6522">
        <v>2010</v>
      </c>
      <c r="C6522" s="16">
        <v>51.080364227294922</v>
      </c>
      <c r="D6522" s="16">
        <v>109.53356170654297</v>
      </c>
      <c r="E6522" s="16">
        <v>75.412261962890625</v>
      </c>
      <c r="F6522" s="16">
        <v>5.9738101959228516</v>
      </c>
    </row>
    <row r="6523" spans="1:6" x14ac:dyDescent="0.2">
      <c r="A6523" t="s">
        <v>96</v>
      </c>
      <c r="B6523">
        <v>2011</v>
      </c>
      <c r="C6523" s="16">
        <v>67.926620483398438</v>
      </c>
      <c r="D6523" s="16">
        <v>276.86355590820313</v>
      </c>
      <c r="E6523" s="16">
        <v>203.87222290039063</v>
      </c>
      <c r="F6523" s="16">
        <v>20.33759880065918</v>
      </c>
    </row>
    <row r="6524" spans="1:6" x14ac:dyDescent="0.2">
      <c r="A6524" t="s">
        <v>96</v>
      </c>
      <c r="B6524">
        <v>2012</v>
      </c>
      <c r="C6524" s="16">
        <v>87.408103942871094</v>
      </c>
      <c r="D6524" s="16">
        <v>359.11090087890625</v>
      </c>
      <c r="E6524" s="16">
        <v>264.75347900390625</v>
      </c>
      <c r="F6524" s="16">
        <v>26.727521896362305</v>
      </c>
    </row>
    <row r="6525" spans="1:6" x14ac:dyDescent="0.2">
      <c r="A6525" t="s">
        <v>96</v>
      </c>
      <c r="B6525">
        <v>2013</v>
      </c>
      <c r="C6525" s="16">
        <v>115.49653625488281</v>
      </c>
      <c r="D6525" s="16">
        <v>545.6658935546875</v>
      </c>
      <c r="E6525" s="16">
        <v>404.73898315429688</v>
      </c>
      <c r="F6525" s="16">
        <v>41.098579406738281</v>
      </c>
    </row>
    <row r="6526" spans="1:6" x14ac:dyDescent="0.2">
      <c r="A6526" t="s">
        <v>96</v>
      </c>
      <c r="B6526">
        <v>2014</v>
      </c>
      <c r="C6526" s="16">
        <v>123.93069458007813</v>
      </c>
      <c r="D6526" s="16">
        <v>190.35627746582031</v>
      </c>
      <c r="E6526" s="16">
        <v>137.12031555175781</v>
      </c>
      <c r="F6526" s="16">
        <v>14.592711448669434</v>
      </c>
    </row>
    <row r="6527" spans="1:6" x14ac:dyDescent="0.2">
      <c r="A6527" t="s">
        <v>96</v>
      </c>
      <c r="B6527">
        <v>2015</v>
      </c>
      <c r="C6527" s="16">
        <v>179.64909362792969</v>
      </c>
      <c r="D6527" s="16">
        <v>501.50296020507813</v>
      </c>
      <c r="E6527" s="16">
        <v>369.55169677734375</v>
      </c>
      <c r="F6527" s="16">
        <v>38.296215057373047</v>
      </c>
    </row>
    <row r="6528" spans="1:6" x14ac:dyDescent="0.2">
      <c r="A6528" t="s">
        <v>96</v>
      </c>
      <c r="B6528">
        <v>2016</v>
      </c>
      <c r="C6528" s="16">
        <v>114.80946350097656</v>
      </c>
      <c r="D6528" s="16">
        <v>548.4271240234375</v>
      </c>
      <c r="E6528" s="16">
        <v>403.87484741210938</v>
      </c>
      <c r="F6528" s="16">
        <v>41.888545989990234</v>
      </c>
    </row>
    <row r="6529" spans="1:6" x14ac:dyDescent="0.2">
      <c r="A6529" t="s">
        <v>96</v>
      </c>
      <c r="B6529">
        <v>2017</v>
      </c>
      <c r="C6529" s="16">
        <v>128.63026428222656</v>
      </c>
      <c r="D6529" s="16">
        <v>456.76089477539063</v>
      </c>
      <c r="E6529" s="16">
        <v>334.8751220703125</v>
      </c>
      <c r="F6529" s="16">
        <v>34.914237976074219</v>
      </c>
    </row>
    <row r="6530" spans="1:6" x14ac:dyDescent="0.2">
      <c r="A6530" t="s">
        <v>97</v>
      </c>
      <c r="B6530">
        <v>1950</v>
      </c>
    </row>
    <row r="6531" spans="1:6" x14ac:dyDescent="0.2">
      <c r="A6531" t="s">
        <v>97</v>
      </c>
      <c r="B6531">
        <v>1951</v>
      </c>
    </row>
    <row r="6532" spans="1:6" x14ac:dyDescent="0.2">
      <c r="A6532" t="s">
        <v>97</v>
      </c>
      <c r="B6532">
        <v>1952</v>
      </c>
    </row>
    <row r="6533" spans="1:6" x14ac:dyDescent="0.2">
      <c r="A6533" t="s">
        <v>97</v>
      </c>
      <c r="B6533">
        <v>1953</v>
      </c>
    </row>
    <row r="6534" spans="1:6" x14ac:dyDescent="0.2">
      <c r="A6534" t="s">
        <v>97</v>
      </c>
      <c r="B6534">
        <v>1954</v>
      </c>
    </row>
    <row r="6535" spans="1:6" x14ac:dyDescent="0.2">
      <c r="A6535" t="s">
        <v>97</v>
      </c>
      <c r="B6535">
        <v>1955</v>
      </c>
    </row>
    <row r="6536" spans="1:6" x14ac:dyDescent="0.2">
      <c r="A6536" t="s">
        <v>97</v>
      </c>
      <c r="B6536">
        <v>1956</v>
      </c>
    </row>
    <row r="6537" spans="1:6" x14ac:dyDescent="0.2">
      <c r="A6537" t="s">
        <v>97</v>
      </c>
      <c r="B6537">
        <v>1957</v>
      </c>
    </row>
    <row r="6538" spans="1:6" x14ac:dyDescent="0.2">
      <c r="A6538" t="s">
        <v>97</v>
      </c>
      <c r="B6538">
        <v>1958</v>
      </c>
    </row>
    <row r="6539" spans="1:6" x14ac:dyDescent="0.2">
      <c r="A6539" t="s">
        <v>97</v>
      </c>
      <c r="B6539">
        <v>1959</v>
      </c>
    </row>
    <row r="6540" spans="1:6" x14ac:dyDescent="0.2">
      <c r="A6540" t="s">
        <v>97</v>
      </c>
      <c r="B6540">
        <v>1960</v>
      </c>
    </row>
    <row r="6541" spans="1:6" x14ac:dyDescent="0.2">
      <c r="A6541" t="s">
        <v>97</v>
      </c>
      <c r="B6541">
        <v>1961</v>
      </c>
    </row>
    <row r="6542" spans="1:6" x14ac:dyDescent="0.2">
      <c r="A6542" t="s">
        <v>97</v>
      </c>
      <c r="B6542">
        <v>1962</v>
      </c>
    </row>
    <row r="6543" spans="1:6" x14ac:dyDescent="0.2">
      <c r="A6543" t="s">
        <v>97</v>
      </c>
      <c r="B6543">
        <v>1963</v>
      </c>
    </row>
    <row r="6544" spans="1:6" x14ac:dyDescent="0.2">
      <c r="A6544" t="s">
        <v>97</v>
      </c>
      <c r="B6544">
        <v>1964</v>
      </c>
    </row>
    <row r="6545" spans="1:6" x14ac:dyDescent="0.2">
      <c r="A6545" t="s">
        <v>97</v>
      </c>
      <c r="B6545">
        <v>1965</v>
      </c>
    </row>
    <row r="6546" spans="1:6" x14ac:dyDescent="0.2">
      <c r="A6546" t="s">
        <v>97</v>
      </c>
      <c r="B6546">
        <v>1966</v>
      </c>
    </row>
    <row r="6547" spans="1:6" x14ac:dyDescent="0.2">
      <c r="A6547" t="s">
        <v>97</v>
      </c>
      <c r="B6547">
        <v>1967</v>
      </c>
    </row>
    <row r="6548" spans="1:6" x14ac:dyDescent="0.2">
      <c r="A6548" t="s">
        <v>97</v>
      </c>
      <c r="B6548">
        <v>1968</v>
      </c>
    </row>
    <row r="6549" spans="1:6" x14ac:dyDescent="0.2">
      <c r="A6549" t="s">
        <v>97</v>
      </c>
      <c r="B6549">
        <v>1969</v>
      </c>
    </row>
    <row r="6550" spans="1:6" x14ac:dyDescent="0.2">
      <c r="A6550" t="s">
        <v>97</v>
      </c>
      <c r="B6550">
        <v>1970</v>
      </c>
      <c r="C6550" s="16">
        <v>15.414170265197754</v>
      </c>
      <c r="D6550" s="16">
        <v>5.745307445526123</v>
      </c>
      <c r="E6550" s="16">
        <v>4.3238945007324219</v>
      </c>
      <c r="F6550" s="16">
        <v>5.8275822550058365E-2</v>
      </c>
    </row>
    <row r="6551" spans="1:6" x14ac:dyDescent="0.2">
      <c r="A6551" t="s">
        <v>97</v>
      </c>
      <c r="B6551">
        <v>1971</v>
      </c>
      <c r="C6551" s="16">
        <v>17.089309692382813</v>
      </c>
      <c r="D6551" s="16">
        <v>6.257164478302002</v>
      </c>
      <c r="E6551" s="16">
        <v>4.7123861312866211</v>
      </c>
      <c r="F6551" s="16">
        <v>6.4328975975513458E-2</v>
      </c>
    </row>
    <row r="6552" spans="1:6" x14ac:dyDescent="0.2">
      <c r="A6552" t="s">
        <v>97</v>
      </c>
      <c r="B6552">
        <v>1972</v>
      </c>
      <c r="C6552" s="16">
        <v>19.264581680297852</v>
      </c>
      <c r="D6552" s="16">
        <v>7.3616924285888672</v>
      </c>
      <c r="E6552" s="16">
        <v>5.5280852317810059</v>
      </c>
      <c r="F6552" s="16">
        <v>7.8771322965621948E-2</v>
      </c>
    </row>
    <row r="6553" spans="1:6" x14ac:dyDescent="0.2">
      <c r="A6553" t="s">
        <v>97</v>
      </c>
      <c r="B6553">
        <v>1973</v>
      </c>
      <c r="C6553" s="16">
        <v>22.843734741210938</v>
      </c>
      <c r="D6553" s="16">
        <v>8.4397525787353516</v>
      </c>
      <c r="E6553" s="16">
        <v>6.370753288269043</v>
      </c>
      <c r="F6553" s="16">
        <v>9.2135116457939148E-2</v>
      </c>
    </row>
    <row r="6554" spans="1:6" x14ac:dyDescent="0.2">
      <c r="A6554" t="s">
        <v>97</v>
      </c>
      <c r="B6554">
        <v>1974</v>
      </c>
      <c r="C6554" s="16">
        <v>30.241838455200195</v>
      </c>
      <c r="D6554" s="16">
        <v>10.44100284576416</v>
      </c>
      <c r="E6554" s="16">
        <v>6.3992295265197754</v>
      </c>
      <c r="F6554" s="16">
        <v>0.11104066669940948</v>
      </c>
    </row>
    <row r="6555" spans="1:6" x14ac:dyDescent="0.2">
      <c r="A6555" t="s">
        <v>97</v>
      </c>
      <c r="B6555">
        <v>1975</v>
      </c>
      <c r="C6555" s="16">
        <v>43.038509368896484</v>
      </c>
      <c r="D6555" s="16">
        <v>18.485157012939453</v>
      </c>
      <c r="E6555" s="16">
        <v>8.0180492401123047</v>
      </c>
      <c r="F6555" s="16">
        <v>0.22067937254905701</v>
      </c>
    </row>
    <row r="6556" spans="1:6" x14ac:dyDescent="0.2">
      <c r="A6556" t="s">
        <v>97</v>
      </c>
      <c r="B6556">
        <v>1976</v>
      </c>
      <c r="C6556" s="16">
        <v>57.620922088623047</v>
      </c>
      <c r="D6556" s="16">
        <v>19.380760192871094</v>
      </c>
      <c r="E6556" s="16">
        <v>9.2459096908569336</v>
      </c>
      <c r="F6556" s="16">
        <v>0.22436012327671051</v>
      </c>
    </row>
    <row r="6557" spans="1:6" x14ac:dyDescent="0.2">
      <c r="A6557" t="s">
        <v>97</v>
      </c>
      <c r="B6557">
        <v>1977</v>
      </c>
      <c r="C6557" s="16">
        <v>29.968864440917969</v>
      </c>
      <c r="D6557" s="16">
        <v>7.1555781364440918</v>
      </c>
      <c r="E6557" s="16">
        <v>11.201275825500488</v>
      </c>
      <c r="F6557" s="16">
        <v>5.3444463759660721E-2</v>
      </c>
    </row>
    <row r="6558" spans="1:6" x14ac:dyDescent="0.2">
      <c r="A6558" t="s">
        <v>97</v>
      </c>
      <c r="B6558">
        <v>1978</v>
      </c>
      <c r="C6558" s="16">
        <v>51.589042663574219</v>
      </c>
      <c r="D6558" s="16">
        <v>13.571206092834473</v>
      </c>
      <c r="E6558" s="16">
        <v>21.502660751342773</v>
      </c>
      <c r="F6558" s="16">
        <v>0.13558793067932129</v>
      </c>
    </row>
    <row r="6559" spans="1:6" x14ac:dyDescent="0.2">
      <c r="A6559" t="s">
        <v>97</v>
      </c>
      <c r="B6559">
        <v>1979</v>
      </c>
      <c r="C6559" s="16">
        <v>63.222316741943359</v>
      </c>
      <c r="D6559" s="16">
        <v>13.476469993591309</v>
      </c>
      <c r="E6559" s="16">
        <v>19.319597244262695</v>
      </c>
      <c r="F6559" s="16">
        <v>0.12995409965515137</v>
      </c>
    </row>
    <row r="6560" spans="1:6" x14ac:dyDescent="0.2">
      <c r="A6560" t="s">
        <v>97</v>
      </c>
      <c r="B6560">
        <v>1980</v>
      </c>
      <c r="C6560" s="16">
        <v>80.992050170898438</v>
      </c>
      <c r="D6560" s="16">
        <v>17.41295051574707</v>
      </c>
      <c r="E6560" s="16">
        <v>25.097776412963867</v>
      </c>
      <c r="F6560" s="16">
        <v>0.18508651852607727</v>
      </c>
    </row>
    <row r="6561" spans="1:6" x14ac:dyDescent="0.2">
      <c r="A6561" t="s">
        <v>97</v>
      </c>
      <c r="B6561">
        <v>1981</v>
      </c>
      <c r="C6561" s="16">
        <v>96.177841186523438</v>
      </c>
      <c r="D6561" s="16">
        <v>24.291355133056641</v>
      </c>
      <c r="E6561" s="16">
        <v>20.032052993774414</v>
      </c>
      <c r="F6561" s="16">
        <v>0.26631814241409302</v>
      </c>
    </row>
    <row r="6562" spans="1:6" x14ac:dyDescent="0.2">
      <c r="A6562" t="s">
        <v>97</v>
      </c>
      <c r="B6562">
        <v>1982</v>
      </c>
      <c r="C6562" s="16">
        <v>86.378547668457031</v>
      </c>
      <c r="D6562" s="16">
        <v>22.537042617797852</v>
      </c>
      <c r="E6562" s="16">
        <v>20.513950347900391</v>
      </c>
      <c r="F6562" s="16">
        <v>0.33821377158164978</v>
      </c>
    </row>
    <row r="6563" spans="1:6" x14ac:dyDescent="0.2">
      <c r="A6563" t="s">
        <v>97</v>
      </c>
      <c r="B6563">
        <v>1983</v>
      </c>
      <c r="C6563" s="16">
        <v>59.885746002197266</v>
      </c>
      <c r="D6563" s="16">
        <v>10.948687553405762</v>
      </c>
      <c r="E6563" s="16">
        <v>19.405244827270508</v>
      </c>
      <c r="F6563" s="16">
        <v>0.3387543261051178</v>
      </c>
    </row>
    <row r="6564" spans="1:6" x14ac:dyDescent="0.2">
      <c r="A6564" t="s">
        <v>97</v>
      </c>
      <c r="B6564">
        <v>1984</v>
      </c>
      <c r="C6564" s="16">
        <v>68.098823547363281</v>
      </c>
      <c r="D6564" s="16">
        <v>14.204807281494141</v>
      </c>
      <c r="E6564" s="16">
        <v>21.276288986206055</v>
      </c>
      <c r="F6564" s="16">
        <v>0.4682793915271759</v>
      </c>
    </row>
    <row r="6565" spans="1:6" x14ac:dyDescent="0.2">
      <c r="A6565" t="s">
        <v>97</v>
      </c>
      <c r="B6565">
        <v>1985</v>
      </c>
      <c r="C6565" s="16">
        <v>82.291900634765625</v>
      </c>
      <c r="D6565" s="16">
        <v>17.543558120727539</v>
      </c>
      <c r="E6565" s="16">
        <v>22.851421356201172</v>
      </c>
      <c r="F6565" s="16">
        <v>0.60099142789840698</v>
      </c>
    </row>
    <row r="6566" spans="1:6" x14ac:dyDescent="0.2">
      <c r="A6566" t="s">
        <v>97</v>
      </c>
      <c r="B6566">
        <v>1986</v>
      </c>
      <c r="C6566" s="16">
        <v>94.49835205078125</v>
      </c>
      <c r="D6566" s="16">
        <v>27.482913970947266</v>
      </c>
      <c r="E6566" s="16">
        <v>27.165639877319336</v>
      </c>
      <c r="F6566" s="16">
        <v>0.85050028562545776</v>
      </c>
    </row>
    <row r="6567" spans="1:6" x14ac:dyDescent="0.2">
      <c r="A6567" t="s">
        <v>97</v>
      </c>
      <c r="B6567">
        <v>1987</v>
      </c>
      <c r="C6567" s="16">
        <v>102.50460815429688</v>
      </c>
      <c r="D6567" s="16">
        <v>31.995201110839844</v>
      </c>
      <c r="E6567" s="16">
        <v>25.257976531982422</v>
      </c>
      <c r="F6567" s="16">
        <v>0.74944025278091431</v>
      </c>
    </row>
    <row r="6568" spans="1:6" x14ac:dyDescent="0.2">
      <c r="A6568" t="s">
        <v>97</v>
      </c>
      <c r="B6568">
        <v>1988</v>
      </c>
      <c r="C6568" s="16">
        <v>137.772705078125</v>
      </c>
      <c r="D6568" s="16">
        <v>49.106082916259766</v>
      </c>
      <c r="E6568" s="16">
        <v>33.144176483154297</v>
      </c>
      <c r="F6568" s="16">
        <v>1.2332155704498291</v>
      </c>
    </row>
    <row r="6569" spans="1:6" x14ac:dyDescent="0.2">
      <c r="A6569" t="s">
        <v>97</v>
      </c>
      <c r="B6569">
        <v>1989</v>
      </c>
      <c r="C6569" s="16">
        <v>188.99671936035156</v>
      </c>
      <c r="D6569" s="16">
        <v>64.7008056640625</v>
      </c>
      <c r="E6569" s="16">
        <v>35.901348114013672</v>
      </c>
      <c r="F6569" s="16">
        <v>1.6960940361022949</v>
      </c>
    </row>
    <row r="6570" spans="1:6" x14ac:dyDescent="0.2">
      <c r="A6570" t="s">
        <v>97</v>
      </c>
      <c r="B6570">
        <v>1990</v>
      </c>
      <c r="C6570" s="16">
        <v>156.85726928710938</v>
      </c>
      <c r="D6570" s="16">
        <v>77.309959411621094</v>
      </c>
      <c r="E6570" s="16">
        <v>39.910850524902344</v>
      </c>
      <c r="F6570" s="16">
        <v>2.4971420764923096</v>
      </c>
    </row>
    <row r="6571" spans="1:6" x14ac:dyDescent="0.2">
      <c r="A6571" t="s">
        <v>97</v>
      </c>
      <c r="B6571">
        <v>1991</v>
      </c>
      <c r="C6571" s="16">
        <v>189.69316101074219</v>
      </c>
      <c r="D6571" s="16">
        <v>75.664253234863281</v>
      </c>
      <c r="E6571" s="16">
        <v>27.073585510253906</v>
      </c>
      <c r="F6571" s="16">
        <v>2.7039084434509277</v>
      </c>
    </row>
    <row r="6572" spans="1:6" x14ac:dyDescent="0.2">
      <c r="A6572" t="s">
        <v>97</v>
      </c>
      <c r="B6572">
        <v>1992</v>
      </c>
      <c r="C6572" s="16">
        <v>237.23593139648438</v>
      </c>
      <c r="D6572" s="16">
        <v>86.131744384765625</v>
      </c>
      <c r="E6572" s="16">
        <v>20.275213241577148</v>
      </c>
      <c r="F6572" s="16">
        <v>2.5011327266693115</v>
      </c>
    </row>
    <row r="6573" spans="1:6" x14ac:dyDescent="0.2">
      <c r="A6573" t="s">
        <v>97</v>
      </c>
      <c r="B6573">
        <v>1993</v>
      </c>
      <c r="C6573" s="16">
        <v>220.25617980957031</v>
      </c>
      <c r="D6573" s="16">
        <v>126.77606964111328</v>
      </c>
      <c r="E6573" s="16">
        <v>25.840240478515625</v>
      </c>
      <c r="F6573" s="16">
        <v>4.0410017967224121</v>
      </c>
    </row>
    <row r="6574" spans="1:6" x14ac:dyDescent="0.2">
      <c r="A6574" t="s">
        <v>97</v>
      </c>
      <c r="B6574">
        <v>1994</v>
      </c>
      <c r="C6574" s="16">
        <v>234.97221374511719</v>
      </c>
      <c r="D6574" s="16">
        <v>137.202880859375</v>
      </c>
      <c r="E6574" s="16">
        <v>12.710661888122559</v>
      </c>
      <c r="F6574" s="16">
        <v>5.1075081825256348</v>
      </c>
    </row>
    <row r="6575" spans="1:6" x14ac:dyDescent="0.2">
      <c r="A6575" t="s">
        <v>97</v>
      </c>
      <c r="B6575">
        <v>1995</v>
      </c>
      <c r="C6575" s="16">
        <v>233.10531616210938</v>
      </c>
      <c r="D6575" s="16">
        <v>119.70583343505859</v>
      </c>
      <c r="E6575" s="16">
        <v>8.7748937606811523</v>
      </c>
      <c r="F6575" s="16">
        <v>5.4076156616210938</v>
      </c>
    </row>
    <row r="6576" spans="1:6" x14ac:dyDescent="0.2">
      <c r="A6576" t="s">
        <v>97</v>
      </c>
      <c r="B6576">
        <v>1996</v>
      </c>
      <c r="C6576" s="16">
        <v>223.78608703613281</v>
      </c>
      <c r="D6576" s="16">
        <v>150.38642883300781</v>
      </c>
      <c r="E6576" s="16">
        <v>1.0256762504577637</v>
      </c>
      <c r="F6576" s="16">
        <v>6.3352093696594238</v>
      </c>
    </row>
    <row r="6577" spans="1:6" x14ac:dyDescent="0.2">
      <c r="A6577" t="s">
        <v>97</v>
      </c>
      <c r="B6577">
        <v>1997</v>
      </c>
      <c r="C6577" s="16">
        <v>243.21136474609375</v>
      </c>
      <c r="D6577" s="16">
        <v>159.82673645019531</v>
      </c>
      <c r="E6577" s="16">
        <v>8.1105489730834961</v>
      </c>
      <c r="F6577" s="16">
        <v>6.5441174507141113</v>
      </c>
    </row>
    <row r="6578" spans="1:6" x14ac:dyDescent="0.2">
      <c r="A6578" t="s">
        <v>97</v>
      </c>
      <c r="B6578">
        <v>1998</v>
      </c>
      <c r="C6578" s="16">
        <v>264.33541870117188</v>
      </c>
      <c r="D6578" s="16">
        <v>150.86283874511719</v>
      </c>
      <c r="E6578" s="16">
        <v>10.398720741271973</v>
      </c>
      <c r="F6578" s="16">
        <v>7.4755244255065918</v>
      </c>
    </row>
    <row r="6579" spans="1:6" x14ac:dyDescent="0.2">
      <c r="A6579" t="s">
        <v>97</v>
      </c>
      <c r="B6579">
        <v>1999</v>
      </c>
      <c r="C6579" s="16">
        <v>325.45437622070313</v>
      </c>
      <c r="D6579" s="16">
        <v>152.87551879882813</v>
      </c>
      <c r="E6579" s="16">
        <v>13.960661888122559</v>
      </c>
      <c r="F6579" s="16">
        <v>8.1507883071899414</v>
      </c>
    </row>
    <row r="6580" spans="1:6" x14ac:dyDescent="0.2">
      <c r="A6580" t="s">
        <v>97</v>
      </c>
      <c r="B6580">
        <v>2000</v>
      </c>
      <c r="C6580" s="16">
        <v>356.52532958984375</v>
      </c>
      <c r="D6580" s="16">
        <v>180.16358947753906</v>
      </c>
      <c r="E6580" s="16">
        <v>18.462186813354492</v>
      </c>
      <c r="F6580" s="16">
        <v>7.6688733100891113</v>
      </c>
    </row>
    <row r="6581" spans="1:6" x14ac:dyDescent="0.2">
      <c r="A6581" t="s">
        <v>97</v>
      </c>
      <c r="B6581">
        <v>2001</v>
      </c>
      <c r="C6581" s="16">
        <v>308.20852661132813</v>
      </c>
      <c r="D6581" s="16">
        <v>138.34547424316406</v>
      </c>
      <c r="E6581" s="16">
        <v>18.376150131225586</v>
      </c>
      <c r="F6581" s="16">
        <v>7.4498586654663086</v>
      </c>
    </row>
    <row r="6582" spans="1:6" x14ac:dyDescent="0.2">
      <c r="A6582" t="s">
        <v>97</v>
      </c>
      <c r="B6582">
        <v>2002</v>
      </c>
      <c r="C6582" s="16">
        <v>293.91558837890625</v>
      </c>
      <c r="D6582" s="16">
        <v>117.21236419677734</v>
      </c>
      <c r="E6582" s="16">
        <v>16.547954559326172</v>
      </c>
      <c r="F6582" s="16">
        <v>5.6640877723693848</v>
      </c>
    </row>
    <row r="6583" spans="1:6" x14ac:dyDescent="0.2">
      <c r="A6583" t="s">
        <v>97</v>
      </c>
      <c r="B6583">
        <v>2003</v>
      </c>
      <c r="C6583" s="16">
        <v>315.5455322265625</v>
      </c>
      <c r="D6583" s="16">
        <v>128.01882934570313</v>
      </c>
      <c r="E6583" s="16">
        <v>25.724109649658203</v>
      </c>
      <c r="F6583" s="16">
        <v>6.751533031463623</v>
      </c>
    </row>
    <row r="6584" spans="1:6" x14ac:dyDescent="0.2">
      <c r="A6584" t="s">
        <v>97</v>
      </c>
      <c r="B6584">
        <v>2004</v>
      </c>
      <c r="C6584" s="16">
        <v>373.65777587890625</v>
      </c>
      <c r="D6584" s="16">
        <v>171.52552795410156</v>
      </c>
      <c r="E6584" s="16">
        <v>36.994297027587891</v>
      </c>
      <c r="F6584" s="16">
        <v>9.5323877334594727</v>
      </c>
    </row>
    <row r="6585" spans="1:6" x14ac:dyDescent="0.2">
      <c r="A6585" t="s">
        <v>97</v>
      </c>
      <c r="B6585">
        <v>2005</v>
      </c>
      <c r="C6585" s="16">
        <v>454.1783447265625</v>
      </c>
      <c r="D6585" s="16">
        <v>200.01742553710938</v>
      </c>
      <c r="E6585" s="16">
        <v>61.778617858886719</v>
      </c>
      <c r="F6585" s="16">
        <v>12.415626525878906</v>
      </c>
    </row>
    <row r="6586" spans="1:6" x14ac:dyDescent="0.2">
      <c r="A6586" t="s">
        <v>97</v>
      </c>
      <c r="B6586">
        <v>2006</v>
      </c>
      <c r="C6586" s="16">
        <v>725.63580322265625</v>
      </c>
      <c r="D6586" s="16">
        <v>222.17088317871094</v>
      </c>
      <c r="E6586" s="16">
        <v>119.07614898681641</v>
      </c>
      <c r="F6586" s="16">
        <v>21.217136383056641</v>
      </c>
    </row>
    <row r="6587" spans="1:6" x14ac:dyDescent="0.2">
      <c r="A6587" t="s">
        <v>97</v>
      </c>
      <c r="B6587">
        <v>2007</v>
      </c>
      <c r="C6587" s="16">
        <v>527.64398193359375</v>
      </c>
      <c r="D6587" s="16">
        <v>236.14848327636719</v>
      </c>
      <c r="E6587" s="16">
        <v>118.86805725097656</v>
      </c>
      <c r="F6587" s="16">
        <v>19.539459228515625</v>
      </c>
    </row>
    <row r="6588" spans="1:6" x14ac:dyDescent="0.2">
      <c r="A6588" t="s">
        <v>97</v>
      </c>
      <c r="B6588">
        <v>2008</v>
      </c>
      <c r="C6588" s="16">
        <v>582.03021240234375</v>
      </c>
      <c r="D6588" s="16">
        <v>308.23663330078125</v>
      </c>
      <c r="E6588" s="16">
        <v>110.20244598388672</v>
      </c>
      <c r="F6588" s="16">
        <v>25.630725860595703</v>
      </c>
    </row>
    <row r="6589" spans="1:6" x14ac:dyDescent="0.2">
      <c r="A6589" t="s">
        <v>97</v>
      </c>
      <c r="B6589">
        <v>2009</v>
      </c>
      <c r="C6589" s="16">
        <v>552.07012939453125</v>
      </c>
      <c r="D6589" s="16">
        <v>282.92987060546875</v>
      </c>
      <c r="E6589" s="16">
        <v>62.428897857666016</v>
      </c>
      <c r="F6589" s="16">
        <v>23.071090698242188</v>
      </c>
    </row>
    <row r="6590" spans="1:6" x14ac:dyDescent="0.2">
      <c r="A6590" t="s">
        <v>97</v>
      </c>
      <c r="B6590">
        <v>2010</v>
      </c>
      <c r="C6590" s="16">
        <v>524.04315185546875</v>
      </c>
      <c r="D6590" s="16">
        <v>303.28262329101563</v>
      </c>
      <c r="E6590" s="16">
        <v>95.985122680664063</v>
      </c>
      <c r="F6590" s="16">
        <v>17.589130401611328</v>
      </c>
    </row>
    <row r="6591" spans="1:6" x14ac:dyDescent="0.2">
      <c r="A6591" t="s">
        <v>97</v>
      </c>
      <c r="B6591">
        <v>2011</v>
      </c>
      <c r="C6591" s="16">
        <v>522.6492919921875</v>
      </c>
      <c r="D6591" s="16">
        <v>353.44342041015625</v>
      </c>
      <c r="E6591" s="16">
        <v>86.679512023925781</v>
      </c>
      <c r="F6591" s="16">
        <v>18.027751922607422</v>
      </c>
    </row>
    <row r="6592" spans="1:6" x14ac:dyDescent="0.2">
      <c r="A6592" t="s">
        <v>97</v>
      </c>
      <c r="B6592">
        <v>2012</v>
      </c>
      <c r="C6592" s="16">
        <v>507.69900512695313</v>
      </c>
      <c r="D6592" s="16">
        <v>339.61807250976563</v>
      </c>
      <c r="E6592" s="16">
        <v>83.285667419433594</v>
      </c>
      <c r="F6592" s="16">
        <v>17.39726448059082</v>
      </c>
    </row>
    <row r="6593" spans="1:6" x14ac:dyDescent="0.2">
      <c r="A6593" t="s">
        <v>97</v>
      </c>
      <c r="B6593">
        <v>2013</v>
      </c>
      <c r="C6593" s="16">
        <v>499.82061767578125</v>
      </c>
      <c r="D6593" s="16">
        <v>334.347900390625</v>
      </c>
      <c r="E6593" s="16">
        <v>81.993247985839844</v>
      </c>
      <c r="F6593" s="16">
        <v>18.038240432739258</v>
      </c>
    </row>
    <row r="6594" spans="1:6" x14ac:dyDescent="0.2">
      <c r="A6594" t="s">
        <v>97</v>
      </c>
      <c r="B6594">
        <v>2014</v>
      </c>
      <c r="C6594" s="16">
        <v>440.165283203125</v>
      </c>
      <c r="D6594" s="16">
        <v>294.4422607421875</v>
      </c>
      <c r="E6594" s="16">
        <v>72.207084655761719</v>
      </c>
      <c r="F6594" s="16">
        <v>15.885371208190918</v>
      </c>
    </row>
    <row r="6595" spans="1:6" x14ac:dyDescent="0.2">
      <c r="A6595" t="s">
        <v>97</v>
      </c>
      <c r="B6595">
        <v>2015</v>
      </c>
      <c r="C6595" s="16">
        <v>485.11175537109375</v>
      </c>
      <c r="D6595" s="16">
        <v>324.5009765625</v>
      </c>
      <c r="E6595" s="16">
        <v>79.579986572265625</v>
      </c>
      <c r="F6595" s="16">
        <v>17.507305145263672</v>
      </c>
    </row>
    <row r="6596" spans="1:6" x14ac:dyDescent="0.2">
      <c r="A6596" t="s">
        <v>97</v>
      </c>
      <c r="B6596">
        <v>2016</v>
      </c>
      <c r="C6596" s="16">
        <v>530.443115234375</v>
      </c>
      <c r="D6596" s="16">
        <v>354.83563232421875</v>
      </c>
      <c r="E6596" s="16">
        <v>87.015678405761719</v>
      </c>
      <c r="F6596" s="16">
        <v>20.505561828613281</v>
      </c>
    </row>
    <row r="6597" spans="1:6" x14ac:dyDescent="0.2">
      <c r="A6597" t="s">
        <v>97</v>
      </c>
      <c r="B6597">
        <v>2017</v>
      </c>
      <c r="C6597" s="16">
        <v>568.568603515625</v>
      </c>
      <c r="D6597" s="16">
        <v>380.34060668945313</v>
      </c>
      <c r="E6597" s="16">
        <v>93.269119262695313</v>
      </c>
      <c r="F6597" s="16">
        <v>21.979379653930664</v>
      </c>
    </row>
    <row r="6598" spans="1:6" x14ac:dyDescent="0.2">
      <c r="A6598" t="s">
        <v>98</v>
      </c>
      <c r="B6598">
        <v>1950</v>
      </c>
      <c r="C6598" s="16">
        <v>383.013916015625</v>
      </c>
      <c r="D6598" s="16">
        <v>85.438850402832031</v>
      </c>
      <c r="E6598" s="16">
        <v>77.794776916503906</v>
      </c>
      <c r="F6598" s="16">
        <v>0</v>
      </c>
    </row>
    <row r="6599" spans="1:6" x14ac:dyDescent="0.2">
      <c r="A6599" t="s">
        <v>98</v>
      </c>
      <c r="B6599">
        <v>1951</v>
      </c>
      <c r="C6599" s="16">
        <v>494.07955932617188</v>
      </c>
      <c r="D6599" s="16">
        <v>110.21424865722656</v>
      </c>
      <c r="E6599" s="16">
        <v>94.122734069824219</v>
      </c>
      <c r="F6599" s="16">
        <v>0</v>
      </c>
    </row>
    <row r="6600" spans="1:6" x14ac:dyDescent="0.2">
      <c r="A6600" t="s">
        <v>98</v>
      </c>
      <c r="B6600">
        <v>1952</v>
      </c>
      <c r="C6600" s="16">
        <v>568.08721923828125</v>
      </c>
      <c r="D6600" s="16">
        <v>143.78211975097656</v>
      </c>
      <c r="E6600" s="16">
        <v>122.13365173339844</v>
      </c>
      <c r="F6600" s="16">
        <v>0</v>
      </c>
    </row>
    <row r="6601" spans="1:6" x14ac:dyDescent="0.2">
      <c r="A6601" t="s">
        <v>98</v>
      </c>
      <c r="B6601">
        <v>1953</v>
      </c>
      <c r="C6601" s="16">
        <v>487.74276733398438</v>
      </c>
      <c r="D6601" s="16">
        <v>111.01325225830078</v>
      </c>
      <c r="E6601" s="16">
        <v>94.783317565917969</v>
      </c>
      <c r="F6601" s="16">
        <v>0</v>
      </c>
    </row>
    <row r="6602" spans="1:6" x14ac:dyDescent="0.2">
      <c r="A6602" t="s">
        <v>98</v>
      </c>
      <c r="B6602">
        <v>1954</v>
      </c>
      <c r="C6602" s="16">
        <v>467.26446533203125</v>
      </c>
      <c r="D6602" s="16">
        <v>97.712974548339844</v>
      </c>
      <c r="E6602" s="16">
        <v>83.691604614257813</v>
      </c>
      <c r="F6602" s="16">
        <v>0</v>
      </c>
    </row>
    <row r="6603" spans="1:6" x14ac:dyDescent="0.2">
      <c r="A6603" t="s">
        <v>98</v>
      </c>
      <c r="B6603">
        <v>1955</v>
      </c>
      <c r="C6603" s="16">
        <v>583.45709228515625</v>
      </c>
      <c r="D6603" s="16">
        <v>131.43257141113281</v>
      </c>
      <c r="E6603" s="16">
        <v>112.28528594970703</v>
      </c>
      <c r="F6603" s="16">
        <v>0</v>
      </c>
    </row>
    <row r="6604" spans="1:6" x14ac:dyDescent="0.2">
      <c r="A6604" t="s">
        <v>98</v>
      </c>
      <c r="B6604">
        <v>1956</v>
      </c>
      <c r="C6604" s="16">
        <v>561.74237060546875</v>
      </c>
      <c r="D6604" s="16">
        <v>131.70075988769531</v>
      </c>
      <c r="E6604" s="16">
        <v>112.27206420898438</v>
      </c>
      <c r="F6604" s="16">
        <v>0</v>
      </c>
    </row>
    <row r="6605" spans="1:6" x14ac:dyDescent="0.2">
      <c r="A6605" t="s">
        <v>98</v>
      </c>
      <c r="B6605">
        <v>1957</v>
      </c>
      <c r="C6605" s="16">
        <v>620.33563232421875</v>
      </c>
      <c r="D6605" s="16">
        <v>151.79115295410156</v>
      </c>
      <c r="E6605" s="16">
        <v>129.18174743652344</v>
      </c>
      <c r="F6605" s="16">
        <v>0</v>
      </c>
    </row>
    <row r="6606" spans="1:6" x14ac:dyDescent="0.2">
      <c r="A6606" t="s">
        <v>98</v>
      </c>
      <c r="B6606">
        <v>1958</v>
      </c>
      <c r="C6606" s="16">
        <v>601.030029296875</v>
      </c>
      <c r="D6606" s="16">
        <v>142.05023193359375</v>
      </c>
      <c r="E6606" s="16">
        <v>121.16150665283203</v>
      </c>
      <c r="F6606" s="16">
        <v>0</v>
      </c>
    </row>
    <row r="6607" spans="1:6" x14ac:dyDescent="0.2">
      <c r="A6607" t="s">
        <v>98</v>
      </c>
      <c r="B6607">
        <v>1959</v>
      </c>
      <c r="C6607" s="16">
        <v>672.29925537109375</v>
      </c>
      <c r="D6607" s="16">
        <v>162.65226745605469</v>
      </c>
      <c r="E6607" s="16">
        <v>138.53976440429688</v>
      </c>
      <c r="F6607" s="16">
        <v>0</v>
      </c>
    </row>
    <row r="6608" spans="1:6" x14ac:dyDescent="0.2">
      <c r="A6608" t="s">
        <v>98</v>
      </c>
      <c r="B6608">
        <v>1960</v>
      </c>
      <c r="C6608" s="16">
        <v>677.136962890625</v>
      </c>
      <c r="D6608" s="16">
        <v>160.45596313476563</v>
      </c>
      <c r="E6608" s="16">
        <v>136.87376403808594</v>
      </c>
      <c r="F6608" s="16">
        <v>0</v>
      </c>
    </row>
    <row r="6609" spans="1:6" x14ac:dyDescent="0.2">
      <c r="A6609" t="s">
        <v>98</v>
      </c>
      <c r="B6609">
        <v>1961</v>
      </c>
      <c r="C6609" s="16">
        <v>753.48797607421875</v>
      </c>
      <c r="D6609" s="16">
        <v>189.48397827148438</v>
      </c>
      <c r="E6609" s="16">
        <v>159.2777099609375</v>
      </c>
      <c r="F6609" s="16">
        <v>0</v>
      </c>
    </row>
    <row r="6610" spans="1:6" x14ac:dyDescent="0.2">
      <c r="A6610" t="s">
        <v>98</v>
      </c>
      <c r="B6610">
        <v>1962</v>
      </c>
      <c r="C6610" s="16">
        <v>737.1417236328125</v>
      </c>
      <c r="D6610" s="16">
        <v>183.46577453613281</v>
      </c>
      <c r="E6610" s="16">
        <v>152.37889099121094</v>
      </c>
      <c r="F6610" s="16">
        <v>0</v>
      </c>
    </row>
    <row r="6611" spans="1:6" x14ac:dyDescent="0.2">
      <c r="A6611" t="s">
        <v>98</v>
      </c>
      <c r="B6611">
        <v>1963</v>
      </c>
      <c r="C6611" s="16">
        <v>792.241943359375</v>
      </c>
      <c r="D6611" s="16">
        <v>203.26457214355469</v>
      </c>
      <c r="E6611" s="16">
        <v>165.26968383789063</v>
      </c>
      <c r="F6611" s="16">
        <v>0</v>
      </c>
    </row>
    <row r="6612" spans="1:6" x14ac:dyDescent="0.2">
      <c r="A6612" t="s">
        <v>98</v>
      </c>
      <c r="B6612">
        <v>1964</v>
      </c>
      <c r="C6612" s="16">
        <v>789.6302490234375</v>
      </c>
      <c r="D6612" s="16">
        <v>190.31317138671875</v>
      </c>
      <c r="E6612" s="16">
        <v>132.06072998046875</v>
      </c>
      <c r="F6612" s="16">
        <v>0</v>
      </c>
    </row>
    <row r="6613" spans="1:6" x14ac:dyDescent="0.2">
      <c r="A6613" t="s">
        <v>98</v>
      </c>
      <c r="B6613">
        <v>1965</v>
      </c>
      <c r="C6613" s="16">
        <v>749.10028076171875</v>
      </c>
      <c r="D6613" s="16">
        <v>146.41831970214844</v>
      </c>
      <c r="E6613" s="16">
        <v>118.94136810302734</v>
      </c>
      <c r="F6613" s="16">
        <v>0</v>
      </c>
    </row>
    <row r="6614" spans="1:6" x14ac:dyDescent="0.2">
      <c r="A6614" t="s">
        <v>98</v>
      </c>
      <c r="B6614">
        <v>1966</v>
      </c>
      <c r="C6614" s="16">
        <v>853.9810791015625</v>
      </c>
      <c r="D6614" s="16">
        <v>181.73341369628906</v>
      </c>
      <c r="E6614" s="16">
        <v>154.32502746582031</v>
      </c>
      <c r="F6614" s="16">
        <v>0</v>
      </c>
    </row>
    <row r="6615" spans="1:6" x14ac:dyDescent="0.2">
      <c r="A6615" t="s">
        <v>98</v>
      </c>
      <c r="B6615">
        <v>1967</v>
      </c>
      <c r="C6615" s="16">
        <v>1002.4324340820313</v>
      </c>
      <c r="D6615" s="16">
        <v>217.94483947753906</v>
      </c>
      <c r="E6615" s="16">
        <v>154.99620056152344</v>
      </c>
      <c r="F6615" s="16">
        <v>0</v>
      </c>
    </row>
    <row r="6616" spans="1:6" x14ac:dyDescent="0.2">
      <c r="A6616" t="s">
        <v>98</v>
      </c>
      <c r="B6616">
        <v>1968</v>
      </c>
      <c r="C6616" s="16">
        <v>1243.4715576171875</v>
      </c>
      <c r="D6616" s="16">
        <v>285.54873657226563</v>
      </c>
      <c r="E6616" s="16">
        <v>168.24911499023438</v>
      </c>
      <c r="F6616" s="16">
        <v>0</v>
      </c>
    </row>
    <row r="6617" spans="1:6" x14ac:dyDescent="0.2">
      <c r="A6617" t="s">
        <v>98</v>
      </c>
      <c r="B6617">
        <v>1969</v>
      </c>
      <c r="C6617" s="16">
        <v>1380.671875</v>
      </c>
      <c r="D6617" s="16">
        <v>502.88613891601563</v>
      </c>
      <c r="E6617" s="16">
        <v>359.95907592773438</v>
      </c>
      <c r="F6617" s="16">
        <v>0</v>
      </c>
    </row>
    <row r="6618" spans="1:6" x14ac:dyDescent="0.2">
      <c r="A6618" t="s">
        <v>98</v>
      </c>
      <c r="B6618">
        <v>1970</v>
      </c>
      <c r="C6618" s="16">
        <v>1707.94091796875</v>
      </c>
      <c r="D6618" s="16">
        <v>610.76092529296875</v>
      </c>
      <c r="E6618" s="16">
        <v>207.69346618652344</v>
      </c>
      <c r="F6618" s="16">
        <v>0</v>
      </c>
    </row>
    <row r="6619" spans="1:6" x14ac:dyDescent="0.2">
      <c r="A6619" t="s">
        <v>98</v>
      </c>
      <c r="B6619">
        <v>1971</v>
      </c>
      <c r="C6619" s="16">
        <v>1630.1409912109375</v>
      </c>
      <c r="D6619" s="16">
        <v>596.77044677734375</v>
      </c>
      <c r="E6619" s="16">
        <v>158.15670776367188</v>
      </c>
      <c r="F6619" s="16">
        <v>0</v>
      </c>
    </row>
    <row r="6620" spans="1:6" x14ac:dyDescent="0.2">
      <c r="A6620" t="s">
        <v>98</v>
      </c>
      <c r="B6620">
        <v>1972</v>
      </c>
      <c r="C6620" s="16">
        <v>1816.2607421875</v>
      </c>
      <c r="D6620" s="16">
        <v>624.02252197265625</v>
      </c>
      <c r="E6620" s="16">
        <v>188.10508728027344</v>
      </c>
      <c r="F6620" s="16">
        <v>0</v>
      </c>
    </row>
    <row r="6621" spans="1:6" x14ac:dyDescent="0.2">
      <c r="A6621" t="s">
        <v>98</v>
      </c>
      <c r="B6621">
        <v>1973</v>
      </c>
      <c r="C6621" s="16">
        <v>2004.2374267578125</v>
      </c>
      <c r="D6621" s="16">
        <v>683.9251708984375</v>
      </c>
      <c r="E6621" s="16">
        <v>221.92594909667969</v>
      </c>
      <c r="F6621" s="16">
        <v>0</v>
      </c>
    </row>
    <row r="6622" spans="1:6" x14ac:dyDescent="0.2">
      <c r="A6622" t="s">
        <v>98</v>
      </c>
      <c r="B6622">
        <v>1974</v>
      </c>
      <c r="C6622" s="16">
        <v>2219.35595703125</v>
      </c>
      <c r="D6622" s="16">
        <v>711.4840087890625</v>
      </c>
      <c r="E6622" s="16">
        <v>227.12763977050781</v>
      </c>
      <c r="F6622" s="16">
        <v>0</v>
      </c>
    </row>
    <row r="6623" spans="1:6" x14ac:dyDescent="0.2">
      <c r="A6623" t="s">
        <v>98</v>
      </c>
      <c r="B6623">
        <v>1975</v>
      </c>
      <c r="C6623" s="16">
        <v>2372.24560546875</v>
      </c>
      <c r="D6623" s="16">
        <v>948.7801513671875</v>
      </c>
      <c r="E6623" s="16">
        <v>431.93673706054688</v>
      </c>
      <c r="F6623" s="16">
        <v>0</v>
      </c>
    </row>
    <row r="6624" spans="1:6" x14ac:dyDescent="0.2">
      <c r="A6624" t="s">
        <v>98</v>
      </c>
      <c r="B6624">
        <v>1976</v>
      </c>
      <c r="C6624" s="16">
        <v>2950.90673828125</v>
      </c>
      <c r="D6624" s="16">
        <v>1194.8907470703125</v>
      </c>
      <c r="E6624" s="16">
        <v>599.10565185546875</v>
      </c>
      <c r="F6624" s="16">
        <v>0</v>
      </c>
    </row>
    <row r="6625" spans="1:6" x14ac:dyDescent="0.2">
      <c r="A6625" t="s">
        <v>98</v>
      </c>
      <c r="B6625">
        <v>1977</v>
      </c>
      <c r="C6625" s="16">
        <v>2991.831298828125</v>
      </c>
      <c r="D6625" s="16">
        <v>1205.8985595703125</v>
      </c>
      <c r="E6625" s="16">
        <v>729.4249267578125</v>
      </c>
      <c r="F6625" s="16">
        <v>0</v>
      </c>
    </row>
    <row r="6626" spans="1:6" x14ac:dyDescent="0.2">
      <c r="A6626" t="s">
        <v>98</v>
      </c>
      <c r="B6626">
        <v>1978</v>
      </c>
      <c r="C6626" s="16">
        <v>4350.28955078125</v>
      </c>
      <c r="D6626" s="16">
        <v>3066.462890625</v>
      </c>
      <c r="E6626" s="16">
        <v>2635.7119140625</v>
      </c>
      <c r="F6626" s="16">
        <v>0</v>
      </c>
    </row>
    <row r="6627" spans="1:6" x14ac:dyDescent="0.2">
      <c r="A6627" t="s">
        <v>98</v>
      </c>
      <c r="B6627">
        <v>1979</v>
      </c>
      <c r="C6627" s="16">
        <v>6240.53759765625</v>
      </c>
      <c r="D6627" s="16">
        <v>4615.1025390625</v>
      </c>
      <c r="E6627" s="16">
        <v>4449.572265625</v>
      </c>
      <c r="F6627" s="16">
        <v>0</v>
      </c>
    </row>
    <row r="6628" spans="1:6" x14ac:dyDescent="0.2">
      <c r="A6628" t="s">
        <v>98</v>
      </c>
      <c r="B6628">
        <v>1980</v>
      </c>
      <c r="C6628" s="16">
        <v>12468.2265625</v>
      </c>
      <c r="D6628" s="16">
        <v>7588.140625</v>
      </c>
      <c r="E6628" s="16">
        <v>3526.185546875</v>
      </c>
      <c r="F6628" s="16">
        <v>0</v>
      </c>
    </row>
    <row r="6629" spans="1:6" x14ac:dyDescent="0.2">
      <c r="A6629" t="s">
        <v>98</v>
      </c>
      <c r="B6629">
        <v>1981</v>
      </c>
      <c r="C6629" s="16">
        <v>15487.63671875</v>
      </c>
      <c r="D6629" s="16">
        <v>7644.46337890625</v>
      </c>
      <c r="E6629" s="16">
        <v>2265.75830078125</v>
      </c>
      <c r="F6629" s="16">
        <v>0</v>
      </c>
    </row>
    <row r="6630" spans="1:6" x14ac:dyDescent="0.2">
      <c r="A6630" t="s">
        <v>98</v>
      </c>
      <c r="B6630">
        <v>1982</v>
      </c>
      <c r="C6630" s="16">
        <v>16927.271484375</v>
      </c>
      <c r="D6630" s="16">
        <v>8239.056640625</v>
      </c>
      <c r="E6630" s="16">
        <v>4441.02294921875</v>
      </c>
      <c r="F6630" s="16">
        <v>0</v>
      </c>
    </row>
    <row r="6631" spans="1:6" x14ac:dyDescent="0.2">
      <c r="A6631" t="s">
        <v>98</v>
      </c>
      <c r="B6631">
        <v>1983</v>
      </c>
      <c r="C6631" s="16">
        <v>18706.97265625</v>
      </c>
      <c r="D6631" s="16">
        <v>10756.890625</v>
      </c>
      <c r="E6631" s="16">
        <v>4021.87451171875</v>
      </c>
      <c r="F6631" s="16">
        <v>0</v>
      </c>
    </row>
    <row r="6632" spans="1:6" x14ac:dyDescent="0.2">
      <c r="A6632" t="s">
        <v>98</v>
      </c>
      <c r="B6632">
        <v>1984</v>
      </c>
      <c r="C6632" s="16">
        <v>21959.314453125</v>
      </c>
      <c r="D6632" s="16">
        <v>11483.095703125</v>
      </c>
      <c r="E6632" s="16">
        <v>2882.911865234375</v>
      </c>
      <c r="F6632" s="16">
        <v>0</v>
      </c>
    </row>
    <row r="6633" spans="1:6" x14ac:dyDescent="0.2">
      <c r="A6633" t="s">
        <v>98</v>
      </c>
      <c r="B6633">
        <v>1985</v>
      </c>
      <c r="C6633" s="16">
        <v>23174.259765625</v>
      </c>
      <c r="D6633" s="16">
        <v>11101.119140625</v>
      </c>
      <c r="E6633" s="16">
        <v>5642.91845703125</v>
      </c>
      <c r="F6633" s="16">
        <v>0</v>
      </c>
    </row>
    <row r="6634" spans="1:6" x14ac:dyDescent="0.2">
      <c r="A6634" t="s">
        <v>98</v>
      </c>
      <c r="B6634">
        <v>1986</v>
      </c>
      <c r="C6634" s="16">
        <v>25261.83203125</v>
      </c>
      <c r="D6634" s="16">
        <v>11446.0703125</v>
      </c>
      <c r="E6634" s="16">
        <v>4104.1591796875</v>
      </c>
      <c r="F6634" s="16">
        <v>0</v>
      </c>
    </row>
    <row r="6635" spans="1:6" x14ac:dyDescent="0.2">
      <c r="A6635" t="s">
        <v>98</v>
      </c>
      <c r="B6635">
        <v>1987</v>
      </c>
      <c r="C6635" s="16">
        <v>27850.88671875</v>
      </c>
      <c r="D6635" s="16">
        <v>13883.5546875</v>
      </c>
      <c r="E6635" s="16">
        <v>4860.05224609375</v>
      </c>
      <c r="F6635" s="16">
        <v>0</v>
      </c>
    </row>
    <row r="6636" spans="1:6" x14ac:dyDescent="0.2">
      <c r="A6636" t="s">
        <v>98</v>
      </c>
      <c r="B6636">
        <v>1988</v>
      </c>
      <c r="C6636" s="16">
        <v>30715.59765625</v>
      </c>
      <c r="D6636" s="16">
        <v>10827.8505859375</v>
      </c>
      <c r="E6636" s="16">
        <v>9185.8984375</v>
      </c>
      <c r="F6636" s="16">
        <v>0</v>
      </c>
    </row>
    <row r="6637" spans="1:6" x14ac:dyDescent="0.2">
      <c r="A6637" t="s">
        <v>98</v>
      </c>
      <c r="B6637">
        <v>1989</v>
      </c>
      <c r="C6637" s="16">
        <v>34956.47265625</v>
      </c>
      <c r="D6637" s="16">
        <v>14439.4501953125</v>
      </c>
      <c r="E6637" s="16">
        <v>4641.30615234375</v>
      </c>
      <c r="F6637" s="16">
        <v>0</v>
      </c>
    </row>
    <row r="6638" spans="1:6" x14ac:dyDescent="0.2">
      <c r="A6638" t="s">
        <v>98</v>
      </c>
      <c r="B6638">
        <v>1990</v>
      </c>
      <c r="C6638" s="16">
        <v>43142.421875</v>
      </c>
      <c r="D6638" s="16">
        <v>19302.451171875</v>
      </c>
      <c r="E6638" s="16">
        <v>6275.32861328125</v>
      </c>
      <c r="F6638" s="16">
        <v>0</v>
      </c>
    </row>
    <row r="6639" spans="1:6" x14ac:dyDescent="0.2">
      <c r="A6639" t="s">
        <v>98</v>
      </c>
      <c r="B6639">
        <v>1991</v>
      </c>
      <c r="C6639" s="16">
        <v>49061.625</v>
      </c>
      <c r="D6639" s="16">
        <v>22674.73046875</v>
      </c>
      <c r="E6639" s="16">
        <v>19933.33984375</v>
      </c>
      <c r="F6639" s="16">
        <v>0</v>
      </c>
    </row>
    <row r="6640" spans="1:6" x14ac:dyDescent="0.2">
      <c r="A6640" t="s">
        <v>98</v>
      </c>
      <c r="B6640">
        <v>1992</v>
      </c>
      <c r="C6640" s="16">
        <v>54799.5234375</v>
      </c>
      <c r="D6640" s="16">
        <v>26122.654296875</v>
      </c>
      <c r="E6640" s="16">
        <v>21528.880859375</v>
      </c>
      <c r="F6640" s="16">
        <v>0</v>
      </c>
    </row>
    <row r="6641" spans="1:6" x14ac:dyDescent="0.2">
      <c r="A6641" t="s">
        <v>98</v>
      </c>
      <c r="B6641">
        <v>1993</v>
      </c>
      <c r="C6641" s="16">
        <v>68448.21875</v>
      </c>
      <c r="D6641" s="16">
        <v>37514.56640625</v>
      </c>
      <c r="E6641" s="16">
        <v>22088.31640625</v>
      </c>
      <c r="F6641" s="16">
        <v>0</v>
      </c>
    </row>
    <row r="6642" spans="1:6" x14ac:dyDescent="0.2">
      <c r="A6642" t="s">
        <v>98</v>
      </c>
      <c r="B6642">
        <v>1994</v>
      </c>
      <c r="C6642" s="16">
        <v>81423.7421875</v>
      </c>
      <c r="D6642" s="16">
        <v>52963.4296875</v>
      </c>
      <c r="E6642" s="16">
        <v>20375.083984375</v>
      </c>
      <c r="F6642" s="16">
        <v>0</v>
      </c>
    </row>
    <row r="6643" spans="1:6" x14ac:dyDescent="0.2">
      <c r="A6643" t="s">
        <v>98</v>
      </c>
      <c r="B6643">
        <v>1995</v>
      </c>
      <c r="C6643" s="16">
        <v>93325.7578125</v>
      </c>
      <c r="D6643" s="16">
        <v>70274.125</v>
      </c>
      <c r="E6643" s="16">
        <v>14901.7265625</v>
      </c>
      <c r="F6643" s="16">
        <v>0</v>
      </c>
    </row>
    <row r="6644" spans="1:6" x14ac:dyDescent="0.2">
      <c r="A6644" t="s">
        <v>98</v>
      </c>
      <c r="B6644">
        <v>1996</v>
      </c>
      <c r="C6644" s="16">
        <v>106593.328125</v>
      </c>
      <c r="D6644" s="16">
        <v>98096.84375</v>
      </c>
      <c r="E6644" s="16">
        <v>5217.248046875</v>
      </c>
      <c r="F6644" s="16">
        <v>0</v>
      </c>
    </row>
    <row r="6645" spans="1:6" x14ac:dyDescent="0.2">
      <c r="A6645" t="s">
        <v>98</v>
      </c>
      <c r="B6645">
        <v>1997</v>
      </c>
      <c r="C6645" s="16">
        <v>114029.7265625</v>
      </c>
      <c r="D6645" s="16">
        <v>120061.2734375</v>
      </c>
      <c r="E6645" s="16">
        <v>8312.1240234375</v>
      </c>
      <c r="F6645" s="16">
        <v>0</v>
      </c>
    </row>
    <row r="6646" spans="1:6" x14ac:dyDescent="0.2">
      <c r="A6646" t="s">
        <v>98</v>
      </c>
      <c r="B6646">
        <v>1998</v>
      </c>
      <c r="C6646" s="16">
        <v>149117.15625</v>
      </c>
      <c r="D6646" s="16">
        <v>81695.390625</v>
      </c>
      <c r="E6646" s="16">
        <v>43536.5625</v>
      </c>
      <c r="F6646" s="16">
        <v>146.82786560058594</v>
      </c>
    </row>
    <row r="6647" spans="1:6" x14ac:dyDescent="0.2">
      <c r="A6647" t="s">
        <v>98</v>
      </c>
      <c r="B6647">
        <v>1999</v>
      </c>
      <c r="C6647" s="16">
        <v>163016.421875</v>
      </c>
      <c r="D6647" s="16">
        <v>88517.4375</v>
      </c>
      <c r="E6647" s="16">
        <v>47564.390625</v>
      </c>
      <c r="F6647" s="16">
        <v>319.05911254882813</v>
      </c>
    </row>
    <row r="6648" spans="1:6" x14ac:dyDescent="0.2">
      <c r="A6648" t="s">
        <v>98</v>
      </c>
      <c r="B6648">
        <v>2000</v>
      </c>
      <c r="C6648" s="16">
        <v>168190.5625</v>
      </c>
      <c r="D6648" s="16">
        <v>112919.1484375</v>
      </c>
      <c r="E6648" s="16">
        <v>52608.25</v>
      </c>
      <c r="F6648" s="16">
        <v>582.15032958984375</v>
      </c>
    </row>
    <row r="6649" spans="1:6" x14ac:dyDescent="0.2">
      <c r="A6649" t="s">
        <v>98</v>
      </c>
      <c r="B6649">
        <v>2001</v>
      </c>
      <c r="C6649" s="16">
        <v>171210.15625</v>
      </c>
      <c r="D6649" s="16">
        <v>102601.0703125</v>
      </c>
      <c r="E6649" s="16">
        <v>38001.12109375</v>
      </c>
      <c r="F6649" s="16">
        <v>662.41534423828125</v>
      </c>
    </row>
    <row r="6650" spans="1:6" x14ac:dyDescent="0.2">
      <c r="A6650" t="s">
        <v>98</v>
      </c>
      <c r="B6650">
        <v>2002</v>
      </c>
      <c r="C6650" s="16">
        <v>193099.671875</v>
      </c>
      <c r="D6650" s="16">
        <v>116550.21875</v>
      </c>
      <c r="E6650" s="16">
        <v>34054.38671875</v>
      </c>
      <c r="F6650" s="16">
        <v>725.05828857421875</v>
      </c>
    </row>
    <row r="6651" spans="1:6" x14ac:dyDescent="0.2">
      <c r="A6651" t="s">
        <v>98</v>
      </c>
      <c r="B6651">
        <v>2003</v>
      </c>
      <c r="C6651" s="16">
        <v>214779.59375</v>
      </c>
      <c r="D6651" s="16">
        <v>120760.15625</v>
      </c>
      <c r="E6651" s="16">
        <v>46791.6484375</v>
      </c>
      <c r="F6651" s="16">
        <v>680.880859375</v>
      </c>
    </row>
    <row r="6652" spans="1:6" x14ac:dyDescent="0.2">
      <c r="A6652" t="s">
        <v>98</v>
      </c>
      <c r="B6652">
        <v>2004</v>
      </c>
      <c r="C6652" s="16">
        <v>283500.59375</v>
      </c>
      <c r="D6652" s="16">
        <v>159471.828125</v>
      </c>
      <c r="E6652" s="16">
        <v>52842.1015625</v>
      </c>
      <c r="F6652" s="16">
        <v>602.5013427734375</v>
      </c>
    </row>
    <row r="6653" spans="1:6" x14ac:dyDescent="0.2">
      <c r="A6653" t="s">
        <v>98</v>
      </c>
      <c r="B6653">
        <v>2005</v>
      </c>
      <c r="C6653" s="16">
        <v>354370.9375</v>
      </c>
      <c r="D6653" s="16">
        <v>193855.203125</v>
      </c>
      <c r="E6653" s="16">
        <v>52402.765625</v>
      </c>
      <c r="F6653" s="16">
        <v>604.29949951171875</v>
      </c>
    </row>
    <row r="6654" spans="1:6" x14ac:dyDescent="0.2">
      <c r="A6654" t="s">
        <v>98</v>
      </c>
      <c r="B6654">
        <v>2006</v>
      </c>
      <c r="C6654" s="16">
        <v>480706.5625</v>
      </c>
      <c r="D6654" s="16">
        <v>227379.046875</v>
      </c>
      <c r="E6654" s="16">
        <v>57777.6015625</v>
      </c>
      <c r="F6654" s="16">
        <v>708.802490234375</v>
      </c>
    </row>
    <row r="6655" spans="1:6" x14ac:dyDescent="0.2">
      <c r="A6655" t="s">
        <v>98</v>
      </c>
      <c r="B6655">
        <v>2007</v>
      </c>
      <c r="C6655" s="16">
        <v>615308.375</v>
      </c>
      <c r="D6655" s="16">
        <v>251651.125</v>
      </c>
      <c r="E6655" s="16">
        <v>60109.1015625</v>
      </c>
      <c r="F6655" s="16">
        <v>784.46514892578125</v>
      </c>
    </row>
    <row r="6656" spans="1:6" x14ac:dyDescent="0.2">
      <c r="A6656" t="s">
        <v>98</v>
      </c>
      <c r="B6656">
        <v>2008</v>
      </c>
      <c r="C6656" s="16">
        <v>815646.8125</v>
      </c>
      <c r="D6656" s="16">
        <v>288422.15625</v>
      </c>
      <c r="E6656" s="16">
        <v>64759.3203125</v>
      </c>
      <c r="F6656" s="16">
        <v>899.0904541015625</v>
      </c>
    </row>
    <row r="6657" spans="1:6" x14ac:dyDescent="0.2">
      <c r="A6657" t="s">
        <v>98</v>
      </c>
      <c r="B6657">
        <v>2009</v>
      </c>
      <c r="C6657" s="16">
        <v>877640.4375</v>
      </c>
      <c r="D6657" s="16">
        <v>268317.125</v>
      </c>
      <c r="E6657" s="16">
        <v>56631.01953125</v>
      </c>
      <c r="F6657" s="16">
        <v>836.41766357421875</v>
      </c>
    </row>
    <row r="6658" spans="1:6" x14ac:dyDescent="0.2">
      <c r="A6658" t="s">
        <v>98</v>
      </c>
      <c r="B6658">
        <v>2010</v>
      </c>
      <c r="C6658" s="16">
        <v>1115675.625</v>
      </c>
      <c r="D6658" s="16">
        <v>362713.84375</v>
      </c>
      <c r="E6658" s="16">
        <v>89535.8203125</v>
      </c>
      <c r="F6658" s="16">
        <v>1130.6778564453125</v>
      </c>
    </row>
    <row r="6659" spans="1:6" x14ac:dyDescent="0.2">
      <c r="A6659" t="s">
        <v>98</v>
      </c>
      <c r="B6659">
        <v>2011</v>
      </c>
      <c r="C6659" s="16">
        <v>1500723.125</v>
      </c>
      <c r="D6659" s="16">
        <v>430451.28125</v>
      </c>
      <c r="E6659" s="16">
        <v>106178.140625</v>
      </c>
      <c r="F6659" s="16">
        <v>1286.4822998046875</v>
      </c>
    </row>
    <row r="6660" spans="1:6" x14ac:dyDescent="0.2">
      <c r="A6660" t="s">
        <v>98</v>
      </c>
      <c r="B6660">
        <v>2012</v>
      </c>
      <c r="C6660" s="16">
        <v>1946522.625</v>
      </c>
      <c r="D6660" s="16">
        <v>527158.75</v>
      </c>
      <c r="E6660" s="16">
        <v>135114.90625</v>
      </c>
      <c r="F6660" s="16">
        <v>1481.75244140625</v>
      </c>
    </row>
    <row r="6661" spans="1:6" x14ac:dyDescent="0.2">
      <c r="A6661" t="s">
        <v>98</v>
      </c>
      <c r="B6661">
        <v>2013</v>
      </c>
      <c r="C6661" s="16">
        <v>2187381.5</v>
      </c>
      <c r="D6661" s="16">
        <v>550297.625</v>
      </c>
      <c r="E6661" s="16">
        <v>144980.15625</v>
      </c>
      <c r="F6661" s="16">
        <v>1608.73095703125</v>
      </c>
    </row>
    <row r="6662" spans="1:6" x14ac:dyDescent="0.2">
      <c r="A6662" t="s">
        <v>98</v>
      </c>
      <c r="B6662">
        <v>2014</v>
      </c>
      <c r="C6662" s="16">
        <v>2190113.75</v>
      </c>
      <c r="D6662" s="16">
        <v>567123.375</v>
      </c>
      <c r="E6662" s="16">
        <v>160023.359375</v>
      </c>
      <c r="F6662" s="16">
        <v>1762.595947265625</v>
      </c>
    </row>
    <row r="6663" spans="1:6" x14ac:dyDescent="0.2">
      <c r="A6663" t="s">
        <v>98</v>
      </c>
      <c r="B6663">
        <v>2015</v>
      </c>
      <c r="C6663" s="16">
        <v>2088611</v>
      </c>
      <c r="D6663" s="16">
        <v>594603.125</v>
      </c>
      <c r="E6663" s="16">
        <v>166214.921875</v>
      </c>
      <c r="F6663" s="16">
        <v>1929.95263671875</v>
      </c>
    </row>
    <row r="6664" spans="1:6" x14ac:dyDescent="0.2">
      <c r="A6664" t="s">
        <v>98</v>
      </c>
      <c r="B6664">
        <v>2016</v>
      </c>
      <c r="C6664" s="16">
        <v>2438013.5</v>
      </c>
      <c r="D6664" s="16">
        <v>643019.5</v>
      </c>
      <c r="E6664" s="16">
        <v>180076.25</v>
      </c>
      <c r="F6664" s="16">
        <v>2057.757568359375</v>
      </c>
    </row>
    <row r="6665" spans="1:6" x14ac:dyDescent="0.2">
      <c r="A6665" t="s">
        <v>98</v>
      </c>
      <c r="B6665">
        <v>2017</v>
      </c>
      <c r="C6665" s="16">
        <v>2729697.5</v>
      </c>
      <c r="D6665" s="16">
        <v>717733.875</v>
      </c>
      <c r="E6665" s="16">
        <v>187070.484375</v>
      </c>
      <c r="F6665" s="16">
        <v>2260.09521484375</v>
      </c>
    </row>
    <row r="6666" spans="1:6" x14ac:dyDescent="0.2">
      <c r="A6666" t="s">
        <v>99</v>
      </c>
      <c r="B6666">
        <v>1950</v>
      </c>
    </row>
    <row r="6667" spans="1:6" x14ac:dyDescent="0.2">
      <c r="A6667" t="s">
        <v>99</v>
      </c>
      <c r="B6667">
        <v>1951</v>
      </c>
    </row>
    <row r="6668" spans="1:6" x14ac:dyDescent="0.2">
      <c r="A6668" t="s">
        <v>99</v>
      </c>
      <c r="B6668">
        <v>1952</v>
      </c>
    </row>
    <row r="6669" spans="1:6" x14ac:dyDescent="0.2">
      <c r="A6669" t="s">
        <v>99</v>
      </c>
      <c r="B6669">
        <v>1953</v>
      </c>
    </row>
    <row r="6670" spans="1:6" x14ac:dyDescent="0.2">
      <c r="A6670" t="s">
        <v>99</v>
      </c>
      <c r="B6670">
        <v>1954</v>
      </c>
    </row>
    <row r="6671" spans="1:6" x14ac:dyDescent="0.2">
      <c r="A6671" t="s">
        <v>99</v>
      </c>
      <c r="B6671">
        <v>1955</v>
      </c>
    </row>
    <row r="6672" spans="1:6" x14ac:dyDescent="0.2">
      <c r="A6672" t="s">
        <v>99</v>
      </c>
      <c r="B6672">
        <v>1956</v>
      </c>
    </row>
    <row r="6673" spans="1:6" x14ac:dyDescent="0.2">
      <c r="A6673" t="s">
        <v>99</v>
      </c>
      <c r="B6673">
        <v>1957</v>
      </c>
    </row>
    <row r="6674" spans="1:6" x14ac:dyDescent="0.2">
      <c r="A6674" t="s">
        <v>99</v>
      </c>
      <c r="B6674">
        <v>1958</v>
      </c>
    </row>
    <row r="6675" spans="1:6" x14ac:dyDescent="0.2">
      <c r="A6675" t="s">
        <v>99</v>
      </c>
      <c r="B6675">
        <v>1959</v>
      </c>
    </row>
    <row r="6676" spans="1:6" x14ac:dyDescent="0.2">
      <c r="A6676" t="s">
        <v>99</v>
      </c>
      <c r="B6676">
        <v>1960</v>
      </c>
      <c r="C6676" s="16">
        <v>0.31629949808120728</v>
      </c>
      <c r="D6676" s="16">
        <v>1.5368832275271416E-2</v>
      </c>
      <c r="E6676" s="16">
        <v>0.16192550957202911</v>
      </c>
      <c r="F6676" s="16">
        <v>0</v>
      </c>
    </row>
    <row r="6677" spans="1:6" x14ac:dyDescent="0.2">
      <c r="A6677" t="s">
        <v>99</v>
      </c>
      <c r="B6677">
        <v>1961</v>
      </c>
      <c r="C6677" s="16">
        <v>0.58340144157409668</v>
      </c>
      <c r="D6677" s="16">
        <v>3.6249235272407532E-2</v>
      </c>
      <c r="E6677" s="16">
        <v>0.36705917119979858</v>
      </c>
      <c r="F6677" s="16">
        <v>4.7779883607290685E-4</v>
      </c>
    </row>
    <row r="6678" spans="1:6" x14ac:dyDescent="0.2">
      <c r="A6678" t="s">
        <v>99</v>
      </c>
      <c r="B6678">
        <v>1962</v>
      </c>
      <c r="C6678" s="16">
        <v>1.1830533742904663</v>
      </c>
      <c r="D6678" s="16">
        <v>8.2235701382160187E-2</v>
      </c>
      <c r="E6678" s="16">
        <v>0.80581521987915039</v>
      </c>
      <c r="F6678" s="16">
        <v>1.989755779504776E-3</v>
      </c>
    </row>
    <row r="6679" spans="1:6" x14ac:dyDescent="0.2">
      <c r="A6679" t="s">
        <v>99</v>
      </c>
      <c r="B6679">
        <v>1963</v>
      </c>
      <c r="C6679" s="16">
        <v>1.4684118032455444</v>
      </c>
      <c r="D6679" s="16">
        <v>0.1337769627571106</v>
      </c>
      <c r="E6679" s="16">
        <v>1.2559831142425537</v>
      </c>
      <c r="F6679" s="16">
        <v>4.6721608377993107E-3</v>
      </c>
    </row>
    <row r="6680" spans="1:6" x14ac:dyDescent="0.2">
      <c r="A6680" t="s">
        <v>99</v>
      </c>
      <c r="B6680">
        <v>1964</v>
      </c>
      <c r="C6680" s="16">
        <v>1.7057082653045654</v>
      </c>
      <c r="D6680" s="16">
        <v>0.18412519991397858</v>
      </c>
      <c r="E6680" s="16">
        <v>1.6556971073150635</v>
      </c>
      <c r="F6680" s="16">
        <v>8.3448542281985283E-3</v>
      </c>
    </row>
    <row r="6681" spans="1:6" x14ac:dyDescent="0.2">
      <c r="A6681" t="s">
        <v>99</v>
      </c>
      <c r="B6681">
        <v>1965</v>
      </c>
      <c r="C6681" s="16">
        <v>1.9253411293029785</v>
      </c>
      <c r="D6681" s="16">
        <v>0.25865235924720764</v>
      </c>
      <c r="E6681" s="16">
        <v>2.2440640926361084</v>
      </c>
      <c r="F6681" s="16">
        <v>1.4287021942436695E-2</v>
      </c>
    </row>
    <row r="6682" spans="1:6" x14ac:dyDescent="0.2">
      <c r="A6682" t="s">
        <v>99</v>
      </c>
      <c r="B6682">
        <v>1966</v>
      </c>
      <c r="C6682" s="16">
        <v>1.8557391166687012</v>
      </c>
      <c r="D6682" s="16">
        <v>0.23570719361305237</v>
      </c>
      <c r="E6682" s="16">
        <v>1.9410877227783203</v>
      </c>
      <c r="F6682" s="16">
        <v>1.4935566112399101E-2</v>
      </c>
    </row>
    <row r="6683" spans="1:6" x14ac:dyDescent="0.2">
      <c r="A6683" t="s">
        <v>99</v>
      </c>
      <c r="B6683">
        <v>1967</v>
      </c>
      <c r="C6683" s="16">
        <v>2.1612932682037354</v>
      </c>
      <c r="D6683" s="16">
        <v>0.29635900259017944</v>
      </c>
      <c r="E6683" s="16">
        <v>2.357921838760376</v>
      </c>
      <c r="F6683" s="16">
        <v>2.1645588800311089E-2</v>
      </c>
    </row>
    <row r="6684" spans="1:6" x14ac:dyDescent="0.2">
      <c r="A6684" t="s">
        <v>99</v>
      </c>
      <c r="B6684">
        <v>1968</v>
      </c>
      <c r="C6684" s="16">
        <v>2.267195463180542</v>
      </c>
      <c r="D6684" s="16">
        <v>0.35028880834579468</v>
      </c>
      <c r="E6684" s="16">
        <v>2.6845805644989014</v>
      </c>
      <c r="F6684" s="16">
        <v>2.8748543933033943E-2</v>
      </c>
    </row>
    <row r="6685" spans="1:6" x14ac:dyDescent="0.2">
      <c r="A6685" t="s">
        <v>99</v>
      </c>
      <c r="B6685">
        <v>1969</v>
      </c>
      <c r="C6685" s="16">
        <v>2.3531646728515625</v>
      </c>
      <c r="D6685" s="16">
        <v>0.36687079071998596</v>
      </c>
      <c r="E6685" s="16">
        <v>2.6761062145233154</v>
      </c>
      <c r="F6685" s="16">
        <v>3.3390536904335022E-2</v>
      </c>
    </row>
    <row r="6686" spans="1:6" x14ac:dyDescent="0.2">
      <c r="A6686" t="s">
        <v>99</v>
      </c>
      <c r="B6686">
        <v>1970</v>
      </c>
      <c r="C6686" s="16">
        <v>2.2922754287719727</v>
      </c>
      <c r="D6686" s="16">
        <v>0.45497748255729675</v>
      </c>
      <c r="E6686" s="16">
        <v>3.2293877601623535</v>
      </c>
      <c r="F6686" s="16">
        <v>4.5204184949398041E-2</v>
      </c>
    </row>
    <row r="6687" spans="1:6" x14ac:dyDescent="0.2">
      <c r="A6687" t="s">
        <v>99</v>
      </c>
      <c r="B6687">
        <v>1971</v>
      </c>
      <c r="C6687" s="16">
        <v>3.2783265113830566</v>
      </c>
      <c r="D6687" s="16">
        <v>0.62197661399841309</v>
      </c>
      <c r="E6687" s="16">
        <v>4.3970484733581543</v>
      </c>
      <c r="F6687" s="16">
        <v>6.8857245147228241E-2</v>
      </c>
    </row>
    <row r="6688" spans="1:6" x14ac:dyDescent="0.2">
      <c r="A6688" t="s">
        <v>99</v>
      </c>
      <c r="B6688">
        <v>1972</v>
      </c>
      <c r="C6688" s="16">
        <v>4.0950150489807129</v>
      </c>
      <c r="D6688" s="16">
        <v>0.75284355878829956</v>
      </c>
      <c r="E6688" s="16">
        <v>5.1755275726318359</v>
      </c>
      <c r="F6688" s="16">
        <v>9.1440059244632721E-2</v>
      </c>
    </row>
    <row r="6689" spans="1:6" x14ac:dyDescent="0.2">
      <c r="A6689" t="s">
        <v>99</v>
      </c>
      <c r="B6689">
        <v>1973</v>
      </c>
      <c r="C6689" s="16">
        <v>4.4553766250610352</v>
      </c>
      <c r="D6689" s="16">
        <v>0.9826008677482605</v>
      </c>
      <c r="E6689" s="16">
        <v>6.9467668533325195</v>
      </c>
      <c r="F6689" s="16">
        <v>0.13413858413696289</v>
      </c>
    </row>
    <row r="6690" spans="1:6" x14ac:dyDescent="0.2">
      <c r="A6690" t="s">
        <v>99</v>
      </c>
      <c r="B6690">
        <v>1974</v>
      </c>
      <c r="C6690" s="16">
        <v>6.9341216087341309</v>
      </c>
      <c r="D6690" s="16">
        <v>1.2448791265487671</v>
      </c>
      <c r="E6690" s="16">
        <v>8.5926609039306641</v>
      </c>
      <c r="F6690" s="16">
        <v>0.18313728272914886</v>
      </c>
    </row>
    <row r="6691" spans="1:6" x14ac:dyDescent="0.2">
      <c r="A6691" t="s">
        <v>99</v>
      </c>
      <c r="B6691">
        <v>1975</v>
      </c>
      <c r="C6691" s="16">
        <v>9.6326875686645508</v>
      </c>
      <c r="D6691" s="16">
        <v>2.2083044052124023</v>
      </c>
      <c r="E6691" s="16">
        <v>15.299571990966797</v>
      </c>
      <c r="F6691" s="16">
        <v>0.35275575518608093</v>
      </c>
    </row>
    <row r="6692" spans="1:6" x14ac:dyDescent="0.2">
      <c r="A6692" t="s">
        <v>99</v>
      </c>
      <c r="B6692">
        <v>1976</v>
      </c>
      <c r="C6692" s="16">
        <v>22.047060012817383</v>
      </c>
      <c r="D6692" s="16">
        <v>4.6889448165893555</v>
      </c>
      <c r="E6692" s="16">
        <v>32.879318237304688</v>
      </c>
      <c r="F6692" s="16">
        <v>0.81685566902160645</v>
      </c>
    </row>
    <row r="6693" spans="1:6" x14ac:dyDescent="0.2">
      <c r="A6693" t="s">
        <v>99</v>
      </c>
      <c r="B6693">
        <v>1977</v>
      </c>
      <c r="C6693" s="16">
        <v>18.751819610595703</v>
      </c>
      <c r="D6693" s="16">
        <v>4.3305296897888184</v>
      </c>
      <c r="E6693" s="16">
        <v>29.644603729248047</v>
      </c>
      <c r="F6693" s="16">
        <v>0.79868823289871216</v>
      </c>
    </row>
    <row r="6694" spans="1:6" x14ac:dyDescent="0.2">
      <c r="A6694" t="s">
        <v>99</v>
      </c>
      <c r="B6694">
        <v>1978</v>
      </c>
      <c r="C6694" s="16">
        <v>22.427934646606445</v>
      </c>
      <c r="D6694" s="16">
        <v>5.6810674667358398</v>
      </c>
      <c r="E6694" s="16">
        <v>38.496196746826172</v>
      </c>
      <c r="F6694" s="16">
        <v>1.1319690942764282</v>
      </c>
    </row>
    <row r="6695" spans="1:6" x14ac:dyDescent="0.2">
      <c r="A6695" t="s">
        <v>99</v>
      </c>
      <c r="B6695">
        <v>1979</v>
      </c>
      <c r="C6695" s="16">
        <v>31.071996688842773</v>
      </c>
      <c r="D6695" s="16">
        <v>8.4120140075683594</v>
      </c>
      <c r="E6695" s="16">
        <v>56.609058380126953</v>
      </c>
      <c r="F6695" s="16">
        <v>1.7937763929367065</v>
      </c>
    </row>
    <row r="6696" spans="1:6" x14ac:dyDescent="0.2">
      <c r="A6696" t="s">
        <v>99</v>
      </c>
      <c r="B6696">
        <v>1980</v>
      </c>
      <c r="C6696" s="16">
        <v>41.743995666503906</v>
      </c>
      <c r="D6696" s="16">
        <v>10.644052505493164</v>
      </c>
      <c r="E6696" s="16">
        <v>69.428733825683594</v>
      </c>
      <c r="F6696" s="16">
        <v>2.3680176734924316</v>
      </c>
    </row>
    <row r="6697" spans="1:6" x14ac:dyDescent="0.2">
      <c r="A6697" t="s">
        <v>99</v>
      </c>
      <c r="B6697">
        <v>1981</v>
      </c>
      <c r="C6697" s="16">
        <v>45.777305603027344</v>
      </c>
      <c r="D6697" s="16">
        <v>12.641668319702148</v>
      </c>
      <c r="E6697" s="16">
        <v>81.45892333984375</v>
      </c>
      <c r="F6697" s="16">
        <v>2.9667983055114746</v>
      </c>
    </row>
    <row r="6698" spans="1:6" x14ac:dyDescent="0.2">
      <c r="A6698" t="s">
        <v>99</v>
      </c>
      <c r="B6698">
        <v>1982</v>
      </c>
      <c r="C6698" s="16">
        <v>72.173957824707031</v>
      </c>
      <c r="D6698" s="16">
        <v>16.312465667724609</v>
      </c>
      <c r="E6698" s="16">
        <v>107.67440795898438</v>
      </c>
      <c r="F6698" s="16">
        <v>4.1649127006530762</v>
      </c>
    </row>
    <row r="6699" spans="1:6" x14ac:dyDescent="0.2">
      <c r="A6699" t="s">
        <v>99</v>
      </c>
      <c r="B6699">
        <v>1983</v>
      </c>
      <c r="C6699" s="16">
        <v>53.318824768066406</v>
      </c>
      <c r="D6699" s="16">
        <v>11.199032783508301</v>
      </c>
      <c r="E6699" s="16">
        <v>72.838180541992188</v>
      </c>
      <c r="F6699" s="16">
        <v>3.0221171379089355</v>
      </c>
    </row>
    <row r="6700" spans="1:6" x14ac:dyDescent="0.2">
      <c r="A6700" t="s">
        <v>99</v>
      </c>
      <c r="B6700">
        <v>1984</v>
      </c>
      <c r="C6700" s="16">
        <v>68.058929443359375</v>
      </c>
      <c r="D6700" s="16">
        <v>16.757112503051758</v>
      </c>
      <c r="E6700" s="16">
        <v>108.48590850830078</v>
      </c>
      <c r="F6700" s="16">
        <v>4.7717337608337402</v>
      </c>
    </row>
    <row r="6701" spans="1:6" x14ac:dyDescent="0.2">
      <c r="A6701" t="s">
        <v>99</v>
      </c>
      <c r="B6701">
        <v>1985</v>
      </c>
      <c r="C6701" s="16">
        <v>102.47843170166016</v>
      </c>
      <c r="D6701" s="16">
        <v>24.715993881225586</v>
      </c>
      <c r="E6701" s="16">
        <v>158.51495361328125</v>
      </c>
      <c r="F6701" s="16">
        <v>7.3796300888061523</v>
      </c>
    </row>
    <row r="6702" spans="1:6" x14ac:dyDescent="0.2">
      <c r="A6702" t="s">
        <v>99</v>
      </c>
      <c r="B6702">
        <v>1986</v>
      </c>
      <c r="C6702" s="16">
        <v>98.070060729980469</v>
      </c>
      <c r="D6702" s="16">
        <v>26.095987319946289</v>
      </c>
      <c r="E6702" s="16">
        <v>165.05415344238281</v>
      </c>
      <c r="F6702" s="16">
        <v>8.1584339141845703</v>
      </c>
    </row>
    <row r="6703" spans="1:6" x14ac:dyDescent="0.2">
      <c r="A6703" t="s">
        <v>99</v>
      </c>
      <c r="B6703">
        <v>1987</v>
      </c>
      <c r="C6703" s="16">
        <v>130.39033508300781</v>
      </c>
      <c r="D6703" s="16">
        <v>30.481498718261719</v>
      </c>
      <c r="E6703" s="16">
        <v>190.71282958984375</v>
      </c>
      <c r="F6703" s="16">
        <v>10.031185150146484</v>
      </c>
    </row>
    <row r="6704" spans="1:6" x14ac:dyDescent="0.2">
      <c r="A6704" t="s">
        <v>99</v>
      </c>
      <c r="B6704">
        <v>1988</v>
      </c>
      <c r="C6704" s="16">
        <v>200.40133666992188</v>
      </c>
      <c r="D6704" s="16">
        <v>43.615402221679688</v>
      </c>
      <c r="E6704" s="16">
        <v>270.50790405273438</v>
      </c>
      <c r="F6704" s="16">
        <v>15.053252220153809</v>
      </c>
    </row>
    <row r="6705" spans="1:6" x14ac:dyDescent="0.2">
      <c r="A6705" t="s">
        <v>99</v>
      </c>
      <c r="B6705">
        <v>1989</v>
      </c>
      <c r="C6705" s="16">
        <v>278.5687255859375</v>
      </c>
      <c r="D6705" s="16">
        <v>52.708362579345703</v>
      </c>
      <c r="E6705" s="16">
        <v>324.33822631835938</v>
      </c>
      <c r="F6705" s="16">
        <v>19.030130386352539</v>
      </c>
    </row>
    <row r="6706" spans="1:6" x14ac:dyDescent="0.2">
      <c r="A6706" t="s">
        <v>99</v>
      </c>
      <c r="B6706">
        <v>1990</v>
      </c>
      <c r="C6706" s="16">
        <v>383.52633666992188</v>
      </c>
      <c r="D6706" s="16">
        <v>65.135200500488281</v>
      </c>
      <c r="E6706" s="16">
        <v>398.753173828125</v>
      </c>
      <c r="F6706" s="16">
        <v>24.533298492431641</v>
      </c>
    </row>
    <row r="6707" spans="1:6" x14ac:dyDescent="0.2">
      <c r="A6707" t="s">
        <v>99</v>
      </c>
      <c r="B6707">
        <v>1991</v>
      </c>
      <c r="C6707" s="16">
        <v>650.5281982421875</v>
      </c>
      <c r="D6707" s="16">
        <v>84.5682373046875</v>
      </c>
      <c r="E6707" s="16">
        <v>514.61834716796875</v>
      </c>
      <c r="F6707" s="16">
        <v>33.1771240234375</v>
      </c>
    </row>
    <row r="6708" spans="1:6" x14ac:dyDescent="0.2">
      <c r="A6708" t="s">
        <v>99</v>
      </c>
      <c r="B6708">
        <v>1992</v>
      </c>
      <c r="C6708" s="16">
        <v>825.52081298828125</v>
      </c>
      <c r="D6708" s="16">
        <v>103.51162719726563</v>
      </c>
      <c r="E6708" s="16">
        <v>619.72442626953125</v>
      </c>
      <c r="F6708" s="16">
        <v>42.060577392578125</v>
      </c>
    </row>
    <row r="6709" spans="1:6" x14ac:dyDescent="0.2">
      <c r="A6709" t="s">
        <v>99</v>
      </c>
      <c r="B6709">
        <v>1993</v>
      </c>
      <c r="C6709" s="16">
        <v>901.17755126953125</v>
      </c>
      <c r="D6709" s="16">
        <v>85.806465148925781</v>
      </c>
      <c r="E6709" s="16">
        <v>508.67575073242188</v>
      </c>
      <c r="F6709" s="16">
        <v>36.448078155517578</v>
      </c>
    </row>
    <row r="6710" spans="1:6" x14ac:dyDescent="0.2">
      <c r="A6710" t="s">
        <v>99</v>
      </c>
      <c r="B6710">
        <v>1994</v>
      </c>
      <c r="C6710" s="16">
        <v>1081.767578125</v>
      </c>
      <c r="D6710" s="16">
        <v>91.9942626953125</v>
      </c>
      <c r="E6710" s="16">
        <v>542.30987548828125</v>
      </c>
      <c r="F6710" s="16">
        <v>40.751083374023438</v>
      </c>
    </row>
    <row r="6711" spans="1:6" x14ac:dyDescent="0.2">
      <c r="A6711" t="s">
        <v>99</v>
      </c>
      <c r="B6711">
        <v>1995</v>
      </c>
      <c r="C6711" s="16">
        <v>1225.9556884765625</v>
      </c>
      <c r="D6711" s="16">
        <v>125.04192352294922</v>
      </c>
      <c r="E6711" s="16">
        <v>740.087890625</v>
      </c>
      <c r="F6711" s="16">
        <v>58.100666046142578</v>
      </c>
    </row>
    <row r="6712" spans="1:6" x14ac:dyDescent="0.2">
      <c r="A6712" t="s">
        <v>99</v>
      </c>
      <c r="B6712">
        <v>1996</v>
      </c>
      <c r="C6712" s="16">
        <v>1442.157958984375</v>
      </c>
      <c r="D6712" s="16">
        <v>136.75822448730469</v>
      </c>
      <c r="E6712" s="16">
        <v>803.924072265625</v>
      </c>
      <c r="F6712" s="16">
        <v>66.215362548828125</v>
      </c>
    </row>
    <row r="6713" spans="1:6" x14ac:dyDescent="0.2">
      <c r="A6713" t="s">
        <v>99</v>
      </c>
      <c r="B6713">
        <v>1997</v>
      </c>
      <c r="C6713" s="16">
        <v>1451.9241943359375</v>
      </c>
      <c r="D6713" s="16">
        <v>171.9735107421875</v>
      </c>
      <c r="E6713" s="16">
        <v>982.30078125</v>
      </c>
      <c r="F6713" s="16">
        <v>84.9495849609375</v>
      </c>
    </row>
    <row r="6714" spans="1:6" x14ac:dyDescent="0.2">
      <c r="A6714" t="s">
        <v>99</v>
      </c>
      <c r="B6714">
        <v>1998</v>
      </c>
      <c r="C6714" s="16">
        <v>1444.00244140625</v>
      </c>
      <c r="D6714" s="16">
        <v>163.85137939453125</v>
      </c>
      <c r="E6714" s="16">
        <v>927.07940673828125</v>
      </c>
      <c r="F6714" s="16">
        <v>84.572311401367188</v>
      </c>
    </row>
    <row r="6715" spans="1:6" x14ac:dyDescent="0.2">
      <c r="A6715" t="s">
        <v>99</v>
      </c>
      <c r="B6715">
        <v>1999</v>
      </c>
      <c r="C6715" s="16">
        <v>1448.94140625</v>
      </c>
      <c r="D6715" s="16">
        <v>147.63861083984375</v>
      </c>
      <c r="E6715" s="16">
        <v>820.51580810546875</v>
      </c>
      <c r="F6715" s="16">
        <v>77.941726684570313</v>
      </c>
    </row>
    <row r="6716" spans="1:6" x14ac:dyDescent="0.2">
      <c r="A6716" t="s">
        <v>99</v>
      </c>
      <c r="B6716">
        <v>2000</v>
      </c>
      <c r="C6716" s="16">
        <v>1591.8660888671875</v>
      </c>
      <c r="D6716" s="16">
        <v>136.42854309082031</v>
      </c>
      <c r="E6716" s="16">
        <v>735.0255126953125</v>
      </c>
      <c r="F6716" s="16">
        <v>73.743545532226563</v>
      </c>
    </row>
    <row r="6717" spans="1:6" x14ac:dyDescent="0.2">
      <c r="A6717" t="s">
        <v>99</v>
      </c>
      <c r="B6717">
        <v>2001</v>
      </c>
      <c r="C6717" s="16">
        <v>1607.8204345703125</v>
      </c>
      <c r="D6717" s="16">
        <v>200.17269897460938</v>
      </c>
      <c r="E6717" s="16">
        <v>643.40008544921875</v>
      </c>
      <c r="F6717" s="16">
        <v>42.4986572265625</v>
      </c>
    </row>
    <row r="6718" spans="1:6" x14ac:dyDescent="0.2">
      <c r="A6718" t="s">
        <v>99</v>
      </c>
      <c r="B6718">
        <v>2002</v>
      </c>
      <c r="C6718" s="16">
        <v>1428.9364013671875</v>
      </c>
      <c r="D6718" s="16">
        <v>355.85836791992188</v>
      </c>
      <c r="E6718" s="16">
        <v>482.52520751953125</v>
      </c>
      <c r="F6718" s="16">
        <v>79.035346984863281</v>
      </c>
    </row>
    <row r="6719" spans="1:6" x14ac:dyDescent="0.2">
      <c r="A6719" t="s">
        <v>99</v>
      </c>
      <c r="B6719">
        <v>2003</v>
      </c>
      <c r="C6719" s="16">
        <v>1582.632080078125</v>
      </c>
      <c r="D6719" s="16">
        <v>448.173828125</v>
      </c>
      <c r="E6719" s="16">
        <v>324.14483642578125</v>
      </c>
      <c r="F6719" s="16">
        <v>117.42575836181641</v>
      </c>
    </row>
    <row r="6720" spans="1:6" x14ac:dyDescent="0.2">
      <c r="A6720" t="s">
        <v>99</v>
      </c>
      <c r="B6720">
        <v>2004</v>
      </c>
      <c r="C6720" s="16">
        <v>1896.773193359375</v>
      </c>
      <c r="D6720" s="16">
        <v>243.24177551269531</v>
      </c>
      <c r="E6720" s="16">
        <v>144.1533203125</v>
      </c>
      <c r="F6720" s="16">
        <v>26.921890258789063</v>
      </c>
    </row>
    <row r="6721" spans="1:6" x14ac:dyDescent="0.2">
      <c r="A6721" t="s">
        <v>99</v>
      </c>
      <c r="B6721">
        <v>2005</v>
      </c>
      <c r="C6721" s="16">
        <v>1760.40087890625</v>
      </c>
      <c r="D6721" s="16">
        <v>121.74609375</v>
      </c>
      <c r="E6721" s="16">
        <v>111.05632019042969</v>
      </c>
      <c r="F6721" s="16">
        <v>21.036720275878906</v>
      </c>
    </row>
    <row r="6722" spans="1:6" x14ac:dyDescent="0.2">
      <c r="A6722" t="s">
        <v>99</v>
      </c>
      <c r="B6722">
        <v>2006</v>
      </c>
      <c r="C6722" s="16">
        <v>1972.1732177734375</v>
      </c>
      <c r="D6722" s="16">
        <v>176.87098693847656</v>
      </c>
      <c r="E6722" s="16">
        <v>101.84313201904297</v>
      </c>
      <c r="F6722" s="16">
        <v>32.870948791503906</v>
      </c>
    </row>
    <row r="6723" spans="1:6" x14ac:dyDescent="0.2">
      <c r="A6723" t="s">
        <v>99</v>
      </c>
      <c r="B6723">
        <v>2007</v>
      </c>
      <c r="C6723" s="16">
        <v>874.34271240234375</v>
      </c>
      <c r="D6723" s="16">
        <v>100.31165313720703</v>
      </c>
      <c r="E6723" s="16">
        <v>1647.6849365234375</v>
      </c>
      <c r="F6723" s="16">
        <v>86.690666198730469</v>
      </c>
    </row>
    <row r="6724" spans="1:6" x14ac:dyDescent="0.2">
      <c r="A6724" t="s">
        <v>99</v>
      </c>
      <c r="B6724">
        <v>2008</v>
      </c>
      <c r="C6724" s="16">
        <v>1045.9423828125</v>
      </c>
      <c r="D6724" s="16">
        <v>301.4827880859375</v>
      </c>
      <c r="E6724" s="16">
        <v>2200.7734375</v>
      </c>
      <c r="F6724" s="16">
        <v>195.80145263671875</v>
      </c>
    </row>
    <row r="6725" spans="1:6" x14ac:dyDescent="0.2">
      <c r="A6725" t="s">
        <v>99</v>
      </c>
      <c r="B6725">
        <v>2009</v>
      </c>
      <c r="C6725" s="16">
        <v>1120.2061767578125</v>
      </c>
      <c r="D6725" s="16">
        <v>266.01254272460938</v>
      </c>
      <c r="E6725" s="16">
        <v>2403.12744140625</v>
      </c>
      <c r="F6725" s="16">
        <v>273.38388061523438</v>
      </c>
    </row>
    <row r="6726" spans="1:6" x14ac:dyDescent="0.2">
      <c r="A6726" t="s">
        <v>99</v>
      </c>
      <c r="B6726">
        <v>2010</v>
      </c>
      <c r="C6726" s="16">
        <v>2368.959716796875</v>
      </c>
      <c r="D6726" s="16">
        <v>695.474853515625</v>
      </c>
      <c r="E6726" s="16">
        <v>1250.53759765625</v>
      </c>
      <c r="F6726" s="16">
        <v>328.27780151367188</v>
      </c>
    </row>
    <row r="6727" spans="1:6" x14ac:dyDescent="0.2">
      <c r="A6727" t="s">
        <v>99</v>
      </c>
      <c r="B6727">
        <v>2011</v>
      </c>
      <c r="C6727" s="16">
        <v>3678.998779296875</v>
      </c>
      <c r="D6727" s="16">
        <v>773.729248046875</v>
      </c>
      <c r="E6727" s="16">
        <v>384.90087890625</v>
      </c>
      <c r="F6727" s="16">
        <v>255.98097229003906</v>
      </c>
    </row>
    <row r="6728" spans="1:6" x14ac:dyDescent="0.2">
      <c r="A6728" t="s">
        <v>99</v>
      </c>
      <c r="B6728">
        <v>2012</v>
      </c>
      <c r="C6728" s="16">
        <v>4942.3916015625</v>
      </c>
      <c r="D6728" s="16">
        <v>1231.1644287109375</v>
      </c>
      <c r="E6728" s="16">
        <v>542.63397216796875</v>
      </c>
      <c r="F6728" s="16">
        <v>375.36996459960938</v>
      </c>
    </row>
    <row r="6729" spans="1:6" x14ac:dyDescent="0.2">
      <c r="A6729" t="s">
        <v>99</v>
      </c>
      <c r="B6729">
        <v>2013</v>
      </c>
      <c r="C6729" s="16">
        <v>4667.15771484375</v>
      </c>
      <c r="D6729" s="16">
        <v>1273.6502685546875</v>
      </c>
      <c r="E6729" s="16">
        <v>562.059814453125</v>
      </c>
      <c r="F6729" s="16">
        <v>336.70236206054688</v>
      </c>
    </row>
    <row r="6730" spans="1:6" x14ac:dyDescent="0.2">
      <c r="A6730" t="s">
        <v>99</v>
      </c>
      <c r="B6730">
        <v>2014</v>
      </c>
      <c r="C6730" s="16">
        <v>4885.31396484375</v>
      </c>
      <c r="D6730" s="16">
        <v>1704.5162353515625</v>
      </c>
      <c r="E6730" s="16">
        <v>718.5916748046875</v>
      </c>
      <c r="F6730" s="16">
        <v>446.006591796875</v>
      </c>
    </row>
    <row r="6731" spans="1:6" x14ac:dyDescent="0.2">
      <c r="A6731" t="s">
        <v>99</v>
      </c>
      <c r="B6731">
        <v>2015</v>
      </c>
      <c r="C6731" s="16">
        <v>5536.509765625</v>
      </c>
      <c r="D6731" s="16">
        <v>1536.9521484375</v>
      </c>
      <c r="E6731" s="16">
        <v>777.6298828125</v>
      </c>
      <c r="F6731" s="16">
        <v>478.90066528320313</v>
      </c>
    </row>
    <row r="6732" spans="1:6" x14ac:dyDescent="0.2">
      <c r="A6732" t="s">
        <v>99</v>
      </c>
      <c r="B6732">
        <v>2016</v>
      </c>
      <c r="C6732" s="16">
        <v>5174.4267578125</v>
      </c>
      <c r="D6732" s="16">
        <v>1566.419921875</v>
      </c>
      <c r="E6732" s="16">
        <v>848.649658203125</v>
      </c>
      <c r="F6732" s="16">
        <v>483.34371948242188</v>
      </c>
    </row>
    <row r="6733" spans="1:6" x14ac:dyDescent="0.2">
      <c r="A6733" t="s">
        <v>99</v>
      </c>
      <c r="B6733">
        <v>2017</v>
      </c>
      <c r="C6733" s="16">
        <v>5948.900390625</v>
      </c>
      <c r="D6733" s="16">
        <v>957.34637451171875</v>
      </c>
      <c r="E6733" s="16">
        <v>734.41436767578125</v>
      </c>
      <c r="F6733" s="16">
        <v>458.888671875</v>
      </c>
    </row>
    <row r="6734" spans="1:6" x14ac:dyDescent="0.2">
      <c r="A6734" t="s">
        <v>100</v>
      </c>
      <c r="B6734">
        <v>1950</v>
      </c>
    </row>
    <row r="6735" spans="1:6" x14ac:dyDescent="0.2">
      <c r="A6735" t="s">
        <v>100</v>
      </c>
      <c r="B6735">
        <v>1951</v>
      </c>
    </row>
    <row r="6736" spans="1:6" x14ac:dyDescent="0.2">
      <c r="A6736" t="s">
        <v>100</v>
      </c>
      <c r="B6736">
        <v>1952</v>
      </c>
    </row>
    <row r="6737" spans="1:2" x14ac:dyDescent="0.2">
      <c r="A6737" t="s">
        <v>100</v>
      </c>
      <c r="B6737">
        <v>1953</v>
      </c>
    </row>
    <row r="6738" spans="1:2" x14ac:dyDescent="0.2">
      <c r="A6738" t="s">
        <v>100</v>
      </c>
      <c r="B6738">
        <v>1954</v>
      </c>
    </row>
    <row r="6739" spans="1:2" x14ac:dyDescent="0.2">
      <c r="A6739" t="s">
        <v>100</v>
      </c>
      <c r="B6739">
        <v>1955</v>
      </c>
    </row>
    <row r="6740" spans="1:2" x14ac:dyDescent="0.2">
      <c r="A6740" t="s">
        <v>100</v>
      </c>
      <c r="B6740">
        <v>1956</v>
      </c>
    </row>
    <row r="6741" spans="1:2" x14ac:dyDescent="0.2">
      <c r="A6741" t="s">
        <v>100</v>
      </c>
      <c r="B6741">
        <v>1957</v>
      </c>
    </row>
    <row r="6742" spans="1:2" x14ac:dyDescent="0.2">
      <c r="A6742" t="s">
        <v>100</v>
      </c>
      <c r="B6742">
        <v>1958</v>
      </c>
    </row>
    <row r="6743" spans="1:2" x14ac:dyDescent="0.2">
      <c r="A6743" t="s">
        <v>100</v>
      </c>
      <c r="B6743">
        <v>1959</v>
      </c>
    </row>
    <row r="6744" spans="1:2" x14ac:dyDescent="0.2">
      <c r="A6744" t="s">
        <v>100</v>
      </c>
      <c r="B6744">
        <v>1960</v>
      </c>
    </row>
    <row r="6745" spans="1:2" x14ac:dyDescent="0.2">
      <c r="A6745" t="s">
        <v>100</v>
      </c>
      <c r="B6745">
        <v>1961</v>
      </c>
    </row>
    <row r="6746" spans="1:2" x14ac:dyDescent="0.2">
      <c r="A6746" t="s">
        <v>100</v>
      </c>
      <c r="B6746">
        <v>1962</v>
      </c>
    </row>
    <row r="6747" spans="1:2" x14ac:dyDescent="0.2">
      <c r="A6747" t="s">
        <v>100</v>
      </c>
      <c r="B6747">
        <v>1963</v>
      </c>
    </row>
    <row r="6748" spans="1:2" x14ac:dyDescent="0.2">
      <c r="A6748" t="s">
        <v>100</v>
      </c>
      <c r="B6748">
        <v>1964</v>
      </c>
    </row>
    <row r="6749" spans="1:2" x14ac:dyDescent="0.2">
      <c r="A6749" t="s">
        <v>100</v>
      </c>
      <c r="B6749">
        <v>1965</v>
      </c>
    </row>
    <row r="6750" spans="1:2" x14ac:dyDescent="0.2">
      <c r="A6750" t="s">
        <v>100</v>
      </c>
      <c r="B6750">
        <v>1966</v>
      </c>
    </row>
    <row r="6751" spans="1:2" x14ac:dyDescent="0.2">
      <c r="A6751" t="s">
        <v>100</v>
      </c>
      <c r="B6751">
        <v>1967</v>
      </c>
    </row>
    <row r="6752" spans="1:2" x14ac:dyDescent="0.2">
      <c r="A6752" t="s">
        <v>100</v>
      </c>
      <c r="B6752">
        <v>1968</v>
      </c>
    </row>
    <row r="6753" spans="1:2" x14ac:dyDescent="0.2">
      <c r="A6753" t="s">
        <v>100</v>
      </c>
      <c r="B6753">
        <v>1969</v>
      </c>
    </row>
    <row r="6754" spans="1:2" x14ac:dyDescent="0.2">
      <c r="A6754" t="s">
        <v>100</v>
      </c>
      <c r="B6754">
        <v>1970</v>
      </c>
    </row>
    <row r="6755" spans="1:2" x14ac:dyDescent="0.2">
      <c r="A6755" t="s">
        <v>100</v>
      </c>
      <c r="B6755">
        <v>1971</v>
      </c>
    </row>
    <row r="6756" spans="1:2" x14ac:dyDescent="0.2">
      <c r="A6756" t="s">
        <v>100</v>
      </c>
      <c r="B6756">
        <v>1972</v>
      </c>
    </row>
    <row r="6757" spans="1:2" x14ac:dyDescent="0.2">
      <c r="A6757" t="s">
        <v>100</v>
      </c>
      <c r="B6757">
        <v>1973</v>
      </c>
    </row>
    <row r="6758" spans="1:2" x14ac:dyDescent="0.2">
      <c r="A6758" t="s">
        <v>100</v>
      </c>
      <c r="B6758">
        <v>1974</v>
      </c>
    </row>
    <row r="6759" spans="1:2" x14ac:dyDescent="0.2">
      <c r="A6759" t="s">
        <v>100</v>
      </c>
      <c r="B6759">
        <v>1975</v>
      </c>
    </row>
    <row r="6760" spans="1:2" x14ac:dyDescent="0.2">
      <c r="A6760" t="s">
        <v>100</v>
      </c>
      <c r="B6760">
        <v>1976</v>
      </c>
    </row>
    <row r="6761" spans="1:2" x14ac:dyDescent="0.2">
      <c r="A6761" t="s">
        <v>100</v>
      </c>
      <c r="B6761">
        <v>1977</v>
      </c>
    </row>
    <row r="6762" spans="1:2" x14ac:dyDescent="0.2">
      <c r="A6762" t="s">
        <v>100</v>
      </c>
      <c r="B6762">
        <v>1978</v>
      </c>
    </row>
    <row r="6763" spans="1:2" x14ac:dyDescent="0.2">
      <c r="A6763" t="s">
        <v>100</v>
      </c>
      <c r="B6763">
        <v>1979</v>
      </c>
    </row>
    <row r="6764" spans="1:2" x14ac:dyDescent="0.2">
      <c r="A6764" t="s">
        <v>100</v>
      </c>
      <c r="B6764">
        <v>1980</v>
      </c>
    </row>
    <row r="6765" spans="1:2" x14ac:dyDescent="0.2">
      <c r="A6765" t="s">
        <v>100</v>
      </c>
      <c r="B6765">
        <v>1981</v>
      </c>
    </row>
    <row r="6766" spans="1:2" x14ac:dyDescent="0.2">
      <c r="A6766" t="s">
        <v>100</v>
      </c>
      <c r="B6766">
        <v>1982</v>
      </c>
    </row>
    <row r="6767" spans="1:2" x14ac:dyDescent="0.2">
      <c r="A6767" t="s">
        <v>100</v>
      </c>
      <c r="B6767">
        <v>1983</v>
      </c>
    </row>
    <row r="6768" spans="1:2" x14ac:dyDescent="0.2">
      <c r="A6768" t="s">
        <v>100</v>
      </c>
      <c r="B6768">
        <v>1984</v>
      </c>
    </row>
    <row r="6769" spans="1:6" x14ac:dyDescent="0.2">
      <c r="A6769" t="s">
        <v>100</v>
      </c>
      <c r="B6769">
        <v>1985</v>
      </c>
    </row>
    <row r="6770" spans="1:6" x14ac:dyDescent="0.2">
      <c r="A6770" t="s">
        <v>100</v>
      </c>
      <c r="B6770">
        <v>1986</v>
      </c>
    </row>
    <row r="6771" spans="1:6" x14ac:dyDescent="0.2">
      <c r="A6771" t="s">
        <v>100</v>
      </c>
      <c r="B6771">
        <v>1987</v>
      </c>
    </row>
    <row r="6772" spans="1:6" x14ac:dyDescent="0.2">
      <c r="A6772" t="s">
        <v>100</v>
      </c>
      <c r="B6772">
        <v>1988</v>
      </c>
    </row>
    <row r="6773" spans="1:6" x14ac:dyDescent="0.2">
      <c r="A6773" t="s">
        <v>100</v>
      </c>
      <c r="B6773">
        <v>1989</v>
      </c>
    </row>
    <row r="6774" spans="1:6" x14ac:dyDescent="0.2">
      <c r="A6774" t="s">
        <v>100</v>
      </c>
      <c r="B6774">
        <v>1990</v>
      </c>
      <c r="C6774" s="16">
        <v>10.256753921508789</v>
      </c>
      <c r="D6774" s="16">
        <v>0.24016821384429932</v>
      </c>
      <c r="E6774" s="16">
        <v>0.16122016310691833</v>
      </c>
      <c r="F6774" s="16">
        <v>5.772099643945694E-2</v>
      </c>
    </row>
    <row r="6775" spans="1:6" x14ac:dyDescent="0.2">
      <c r="A6775" t="s">
        <v>100</v>
      </c>
      <c r="B6775">
        <v>1991</v>
      </c>
      <c r="C6775" s="16">
        <v>24.259414672851563</v>
      </c>
      <c r="D6775" s="16">
        <v>1.996404767036438</v>
      </c>
      <c r="E6775" s="16">
        <v>0.33829399943351746</v>
      </c>
      <c r="F6775" s="16">
        <v>0.36931541562080383</v>
      </c>
    </row>
    <row r="6776" spans="1:6" x14ac:dyDescent="0.2">
      <c r="A6776" t="s">
        <v>100</v>
      </c>
      <c r="B6776">
        <v>1992</v>
      </c>
      <c r="C6776" s="16">
        <v>196.33535766601563</v>
      </c>
      <c r="D6776" s="16">
        <v>21.281246185302734</v>
      </c>
      <c r="E6776" s="16">
        <v>4.7491292953491211</v>
      </c>
      <c r="F6776" s="16">
        <v>4.4919857978820801</v>
      </c>
    </row>
    <row r="6777" spans="1:6" x14ac:dyDescent="0.2">
      <c r="A6777" t="s">
        <v>100</v>
      </c>
      <c r="B6777">
        <v>1993</v>
      </c>
      <c r="C6777" s="16">
        <v>507.01849365234375</v>
      </c>
      <c r="D6777" s="16">
        <v>175.86181640625</v>
      </c>
      <c r="E6777" s="16">
        <v>50.121959686279297</v>
      </c>
      <c r="F6777" s="16">
        <v>42.246978759765625</v>
      </c>
    </row>
    <row r="6778" spans="1:6" x14ac:dyDescent="0.2">
      <c r="A6778" t="s">
        <v>100</v>
      </c>
      <c r="B6778">
        <v>1994</v>
      </c>
      <c r="C6778" s="16">
        <v>809.78253173828125</v>
      </c>
      <c r="D6778" s="16">
        <v>209.12838745117188</v>
      </c>
      <c r="E6778" s="16">
        <v>58.106578826904297</v>
      </c>
      <c r="F6778" s="16">
        <v>53.801662445068359</v>
      </c>
    </row>
    <row r="6779" spans="1:6" x14ac:dyDescent="0.2">
      <c r="A6779" t="s">
        <v>100</v>
      </c>
      <c r="B6779">
        <v>1995</v>
      </c>
      <c r="C6779" s="16">
        <v>928.8179931640625</v>
      </c>
      <c r="D6779" s="16">
        <v>462.25906372070313</v>
      </c>
      <c r="E6779" s="16">
        <v>117.48970794677734</v>
      </c>
      <c r="F6779" s="16">
        <v>72.493675231933594</v>
      </c>
    </row>
    <row r="6780" spans="1:6" x14ac:dyDescent="0.2">
      <c r="A6780" t="s">
        <v>100</v>
      </c>
      <c r="B6780">
        <v>1996</v>
      </c>
      <c r="C6780" s="16">
        <v>1080.380859375</v>
      </c>
      <c r="D6780" s="16">
        <v>666.72027587890625</v>
      </c>
      <c r="E6780" s="16">
        <v>161.80201721191406</v>
      </c>
      <c r="F6780" s="16">
        <v>91.057403564453125</v>
      </c>
    </row>
    <row r="6781" spans="1:6" x14ac:dyDescent="0.2">
      <c r="A6781" t="s">
        <v>100</v>
      </c>
      <c r="B6781">
        <v>1997</v>
      </c>
      <c r="C6781" s="16">
        <v>1386.3692626953125</v>
      </c>
      <c r="D6781" s="16">
        <v>883.91778564453125</v>
      </c>
      <c r="E6781" s="16">
        <v>249.174072265625</v>
      </c>
      <c r="F6781" s="16">
        <v>104.97319030761719</v>
      </c>
    </row>
    <row r="6782" spans="1:6" x14ac:dyDescent="0.2">
      <c r="A6782" t="s">
        <v>100</v>
      </c>
      <c r="B6782">
        <v>1998</v>
      </c>
      <c r="C6782" s="16">
        <v>1768.423828125</v>
      </c>
      <c r="D6782" s="16">
        <v>984.78253173828125</v>
      </c>
      <c r="E6782" s="16">
        <v>264.51766967773438</v>
      </c>
      <c r="F6782" s="16">
        <v>96.215446472167969</v>
      </c>
    </row>
    <row r="6783" spans="1:6" x14ac:dyDescent="0.2">
      <c r="A6783" t="s">
        <v>100</v>
      </c>
      <c r="B6783">
        <v>1999</v>
      </c>
      <c r="C6783" s="16">
        <v>1648.9013671875</v>
      </c>
      <c r="D6783" s="16">
        <v>883.44036865234375</v>
      </c>
      <c r="E6783" s="16">
        <v>175.06544494628906</v>
      </c>
      <c r="F6783" s="16">
        <v>87.232444763183594</v>
      </c>
    </row>
    <row r="6784" spans="1:6" x14ac:dyDescent="0.2">
      <c r="A6784" t="s">
        <v>100</v>
      </c>
      <c r="B6784">
        <v>2000</v>
      </c>
      <c r="C6784" s="16">
        <v>1385.1217041015625</v>
      </c>
      <c r="D6784" s="16">
        <v>763.704345703125</v>
      </c>
      <c r="E6784" s="16">
        <v>224.99583435058594</v>
      </c>
      <c r="F6784" s="16">
        <v>186.244873046875</v>
      </c>
    </row>
    <row r="6785" spans="1:6" x14ac:dyDescent="0.2">
      <c r="A6785" t="s">
        <v>100</v>
      </c>
      <c r="B6785">
        <v>2001</v>
      </c>
      <c r="C6785" s="16">
        <v>1498.0924072265625</v>
      </c>
      <c r="D6785" s="16">
        <v>916.1905517578125</v>
      </c>
      <c r="E6785" s="16">
        <v>289.44985961914063</v>
      </c>
      <c r="F6785" s="16">
        <v>210.98223876953125</v>
      </c>
    </row>
    <row r="6786" spans="1:6" x14ac:dyDescent="0.2">
      <c r="A6786" t="s">
        <v>100</v>
      </c>
      <c r="B6786">
        <v>2002</v>
      </c>
      <c r="C6786" s="16">
        <v>1665.7813720703125</v>
      </c>
      <c r="D6786" s="16">
        <v>999.70892333984375</v>
      </c>
      <c r="E6786" s="16">
        <v>276.06430053710938</v>
      </c>
      <c r="F6786" s="16">
        <v>202.80020141601563</v>
      </c>
    </row>
    <row r="6787" spans="1:6" x14ac:dyDescent="0.2">
      <c r="A6787" t="s">
        <v>100</v>
      </c>
      <c r="B6787">
        <v>2003</v>
      </c>
      <c r="C6787" s="16">
        <v>2026.50537109375</v>
      </c>
      <c r="D6787" s="16">
        <v>1059.109375</v>
      </c>
      <c r="E6787" s="16">
        <v>279.34518432617188</v>
      </c>
      <c r="F6787" s="16">
        <v>229.68408203125</v>
      </c>
    </row>
    <row r="6788" spans="1:6" x14ac:dyDescent="0.2">
      <c r="A6788" t="s">
        <v>100</v>
      </c>
      <c r="B6788">
        <v>2004</v>
      </c>
      <c r="C6788" s="16">
        <v>2281.251953125</v>
      </c>
      <c r="D6788" s="16">
        <v>1229.9151611328125</v>
      </c>
      <c r="E6788" s="16">
        <v>410.53927612304688</v>
      </c>
      <c r="F6788" s="16">
        <v>260.70562744140625</v>
      </c>
    </row>
    <row r="6789" spans="1:6" x14ac:dyDescent="0.2">
      <c r="A6789" t="s">
        <v>100</v>
      </c>
      <c r="B6789">
        <v>2005</v>
      </c>
      <c r="C6789" s="16">
        <v>2730.535400390625</v>
      </c>
      <c r="D6789" s="16">
        <v>1427.3804931640625</v>
      </c>
      <c r="E6789" s="16">
        <v>433.08270263671875</v>
      </c>
      <c r="F6789" s="16">
        <v>329.2950439453125</v>
      </c>
    </row>
    <row r="6790" spans="1:6" x14ac:dyDescent="0.2">
      <c r="A6790" t="s">
        <v>100</v>
      </c>
      <c r="B6790">
        <v>2006</v>
      </c>
      <c r="C6790" s="16">
        <v>3660.2783203125</v>
      </c>
      <c r="D6790" s="16">
        <v>1643.4256591796875</v>
      </c>
      <c r="E6790" s="16">
        <v>523.54144287109375</v>
      </c>
      <c r="F6790" s="16">
        <v>430.91470336914063</v>
      </c>
    </row>
    <row r="6791" spans="1:6" x14ac:dyDescent="0.2">
      <c r="A6791" t="s">
        <v>100</v>
      </c>
      <c r="B6791">
        <v>2007</v>
      </c>
      <c r="C6791" s="16">
        <v>5046.96826171875</v>
      </c>
      <c r="D6791" s="16">
        <v>1822.3525390625</v>
      </c>
      <c r="E6791" s="16">
        <v>905.5057373046875</v>
      </c>
      <c r="F6791" s="16">
        <v>548.1201171875</v>
      </c>
    </row>
    <row r="6792" spans="1:6" x14ac:dyDescent="0.2">
      <c r="A6792" t="s">
        <v>100</v>
      </c>
      <c r="B6792">
        <v>2008</v>
      </c>
      <c r="C6792" s="16">
        <v>5568.80224609375</v>
      </c>
      <c r="D6792" s="16">
        <v>1576.74169921875</v>
      </c>
      <c r="E6792" s="16">
        <v>742.1788330078125</v>
      </c>
      <c r="F6792" s="16">
        <v>647.36749267578125</v>
      </c>
    </row>
    <row r="6793" spans="1:6" x14ac:dyDescent="0.2">
      <c r="A6793" t="s">
        <v>100</v>
      </c>
      <c r="B6793">
        <v>2009</v>
      </c>
      <c r="C6793" s="16">
        <v>3130.536376953125</v>
      </c>
      <c r="D6793" s="16">
        <v>977.69024658203125</v>
      </c>
      <c r="E6793" s="16">
        <v>175.77122497558594</v>
      </c>
      <c r="F6793" s="16">
        <v>535.28765869140625</v>
      </c>
    </row>
    <row r="6794" spans="1:6" x14ac:dyDescent="0.2">
      <c r="A6794" t="s">
        <v>100</v>
      </c>
      <c r="B6794">
        <v>2010</v>
      </c>
      <c r="C6794" s="16">
        <v>2787.431640625</v>
      </c>
      <c r="D6794" s="16">
        <v>1042.1700439453125</v>
      </c>
      <c r="E6794" s="16">
        <v>336.36209106445313</v>
      </c>
      <c r="F6794" s="16">
        <v>575.39385986328125</v>
      </c>
    </row>
    <row r="6795" spans="1:6" x14ac:dyDescent="0.2">
      <c r="A6795" t="s">
        <v>100</v>
      </c>
      <c r="B6795">
        <v>2011</v>
      </c>
      <c r="C6795" s="16">
        <v>3322.744873046875</v>
      </c>
      <c r="D6795" s="16">
        <v>1301.6683349609375</v>
      </c>
      <c r="E6795" s="16">
        <v>593.9482421875</v>
      </c>
      <c r="F6795" s="16">
        <v>596.270751953125</v>
      </c>
    </row>
    <row r="6796" spans="1:6" x14ac:dyDescent="0.2">
      <c r="A6796" t="s">
        <v>100</v>
      </c>
      <c r="B6796">
        <v>2012</v>
      </c>
      <c r="C6796" s="16">
        <v>3282.992919921875</v>
      </c>
      <c r="D6796" s="16">
        <v>1338.3238525390625</v>
      </c>
      <c r="E6796" s="16">
        <v>615.1904296875</v>
      </c>
      <c r="F6796" s="16">
        <v>572.4337158203125</v>
      </c>
    </row>
    <row r="6797" spans="1:6" x14ac:dyDescent="0.2">
      <c r="A6797" t="s">
        <v>100</v>
      </c>
      <c r="B6797">
        <v>2013</v>
      </c>
      <c r="C6797" s="16">
        <v>3694.717041015625</v>
      </c>
      <c r="D6797" s="16">
        <v>1414.88720703125</v>
      </c>
      <c r="E6797" s="16">
        <v>786.59564208984375</v>
      </c>
      <c r="F6797" s="16">
        <v>586.66632080078125</v>
      </c>
    </row>
    <row r="6798" spans="1:6" x14ac:dyDescent="0.2">
      <c r="A6798" t="s">
        <v>100</v>
      </c>
      <c r="B6798">
        <v>2014</v>
      </c>
      <c r="C6798" s="16">
        <v>4092.80615234375</v>
      </c>
      <c r="D6798" s="16">
        <v>1466.78759765625</v>
      </c>
      <c r="E6798" s="16">
        <v>714.01434326171875</v>
      </c>
      <c r="F6798" s="16">
        <v>652.48846435546875</v>
      </c>
    </row>
    <row r="6799" spans="1:6" x14ac:dyDescent="0.2">
      <c r="A6799" t="s">
        <v>100</v>
      </c>
      <c r="B6799">
        <v>2015</v>
      </c>
      <c r="C6799" s="16">
        <v>4118.75732421875</v>
      </c>
      <c r="D6799" s="16">
        <v>1735.6318359375</v>
      </c>
      <c r="E6799" s="16">
        <v>751.12176513671875</v>
      </c>
      <c r="F6799" s="16">
        <v>750.16705322265625</v>
      </c>
    </row>
    <row r="6800" spans="1:6" x14ac:dyDescent="0.2">
      <c r="A6800" t="s">
        <v>100</v>
      </c>
      <c r="B6800">
        <v>2016</v>
      </c>
      <c r="C6800" s="16">
        <v>3900.1279296875</v>
      </c>
      <c r="D6800" s="16">
        <v>1869.2840576171875</v>
      </c>
      <c r="E6800" s="16">
        <v>894.76654052734375</v>
      </c>
      <c r="F6800" s="16">
        <v>864.577880859375</v>
      </c>
    </row>
    <row r="6801" spans="1:6" x14ac:dyDescent="0.2">
      <c r="A6801" t="s">
        <v>100</v>
      </c>
      <c r="B6801">
        <v>2017</v>
      </c>
      <c r="C6801" s="16">
        <v>4229.04931640625</v>
      </c>
      <c r="D6801" s="16">
        <v>1963.9041748046875</v>
      </c>
      <c r="E6801" s="16">
        <v>987.62762451171875</v>
      </c>
      <c r="F6801" s="16">
        <v>942.88397216796875</v>
      </c>
    </row>
    <row r="6802" spans="1:6" x14ac:dyDescent="0.2">
      <c r="A6802" t="s">
        <v>101</v>
      </c>
      <c r="B6802">
        <v>1950</v>
      </c>
      <c r="C6802" s="16">
        <v>63.301021575927734</v>
      </c>
      <c r="D6802" s="16">
        <v>36.618370056152344</v>
      </c>
      <c r="E6802" s="16">
        <v>13.670651435852051</v>
      </c>
      <c r="F6802" s="16">
        <v>2.7198846340179443</v>
      </c>
    </row>
    <row r="6803" spans="1:6" x14ac:dyDescent="0.2">
      <c r="A6803" t="s">
        <v>101</v>
      </c>
      <c r="B6803">
        <v>1951</v>
      </c>
      <c r="C6803" s="16">
        <v>65.982643127441406</v>
      </c>
      <c r="D6803" s="16">
        <v>22.486732482910156</v>
      </c>
      <c r="E6803" s="16">
        <v>8.3326225280761719</v>
      </c>
      <c r="F6803" s="16">
        <v>1.6668710708618164</v>
      </c>
    </row>
    <row r="6804" spans="1:6" x14ac:dyDescent="0.2">
      <c r="A6804" t="s">
        <v>101</v>
      </c>
      <c r="B6804">
        <v>1952</v>
      </c>
      <c r="C6804" s="16">
        <v>70.2347412109375</v>
      </c>
      <c r="D6804" s="16">
        <v>22.871456146240234</v>
      </c>
      <c r="E6804" s="16">
        <v>8.4708852767944336</v>
      </c>
      <c r="F6804" s="16">
        <v>1.6951519250869751</v>
      </c>
    </row>
    <row r="6805" spans="1:6" x14ac:dyDescent="0.2">
      <c r="A6805" t="s">
        <v>101</v>
      </c>
      <c r="B6805">
        <v>1953</v>
      </c>
      <c r="C6805" s="16">
        <v>85.036697387695313</v>
      </c>
      <c r="D6805" s="16">
        <v>44.589210510253906</v>
      </c>
      <c r="E6805" s="16">
        <v>17.303184509277344</v>
      </c>
      <c r="F6805" s="16">
        <v>3.3474547863006592</v>
      </c>
    </row>
    <row r="6806" spans="1:6" x14ac:dyDescent="0.2">
      <c r="A6806" t="s">
        <v>101</v>
      </c>
      <c r="B6806">
        <v>1954</v>
      </c>
      <c r="C6806" s="16">
        <v>84.403976440429688</v>
      </c>
      <c r="D6806" s="16">
        <v>43.148696899414063</v>
      </c>
      <c r="E6806" s="16">
        <v>16.414508819580078</v>
      </c>
      <c r="F6806" s="16">
        <v>3.2214889526367188</v>
      </c>
    </row>
    <row r="6807" spans="1:6" x14ac:dyDescent="0.2">
      <c r="A6807" t="s">
        <v>101</v>
      </c>
      <c r="B6807">
        <v>1955</v>
      </c>
      <c r="C6807" s="16">
        <v>93.702827453613281</v>
      </c>
      <c r="D6807" s="16">
        <v>45.608238220214844</v>
      </c>
      <c r="E6807" s="16">
        <v>17.827445983886719</v>
      </c>
      <c r="F6807" s="16">
        <v>3.4309351444244385</v>
      </c>
    </row>
    <row r="6808" spans="1:6" x14ac:dyDescent="0.2">
      <c r="A6808" t="s">
        <v>101</v>
      </c>
      <c r="B6808">
        <v>1956</v>
      </c>
      <c r="C6808" s="16">
        <v>94.761924743652344</v>
      </c>
      <c r="D6808" s="16">
        <v>39.764457702636719</v>
      </c>
      <c r="E6808" s="16">
        <v>15.505650520324707</v>
      </c>
      <c r="F6808" s="16">
        <v>2.9892868995666504</v>
      </c>
    </row>
    <row r="6809" spans="1:6" x14ac:dyDescent="0.2">
      <c r="A6809" t="s">
        <v>101</v>
      </c>
      <c r="B6809">
        <v>1957</v>
      </c>
      <c r="C6809" s="16">
        <v>112.90495300292969</v>
      </c>
      <c r="D6809" s="16">
        <v>54.365970611572266</v>
      </c>
      <c r="E6809" s="16">
        <v>21.774682998657227</v>
      </c>
      <c r="F6809" s="16">
        <v>4.1180753707885742</v>
      </c>
    </row>
    <row r="6810" spans="1:6" x14ac:dyDescent="0.2">
      <c r="A6810" t="s">
        <v>101</v>
      </c>
      <c r="B6810">
        <v>1958</v>
      </c>
      <c r="C6810" s="16">
        <v>112.21459197998047</v>
      </c>
      <c r="D6810" s="16">
        <v>57.759475708007813</v>
      </c>
      <c r="E6810" s="16">
        <v>22.616527557373047</v>
      </c>
      <c r="F6810" s="16">
        <v>4.347144603729248</v>
      </c>
    </row>
    <row r="6811" spans="1:6" x14ac:dyDescent="0.2">
      <c r="A6811" t="s">
        <v>101</v>
      </c>
      <c r="B6811">
        <v>1959</v>
      </c>
      <c r="C6811" s="16">
        <v>114.46953582763672</v>
      </c>
      <c r="D6811" s="16">
        <v>57.823524475097656</v>
      </c>
      <c r="E6811" s="16">
        <v>22.691705703735352</v>
      </c>
      <c r="F6811" s="16">
        <v>4.3546695709228516</v>
      </c>
    </row>
    <row r="6812" spans="1:6" x14ac:dyDescent="0.2">
      <c r="A6812" t="s">
        <v>101</v>
      </c>
      <c r="B6812">
        <v>1960</v>
      </c>
      <c r="C6812" s="16">
        <v>107.20252227783203</v>
      </c>
      <c r="D6812" s="16">
        <v>42.716461181640625</v>
      </c>
      <c r="E6812" s="16">
        <v>16.375038146972656</v>
      </c>
      <c r="F6812" s="16">
        <v>3.1959712505340576</v>
      </c>
    </row>
    <row r="6813" spans="1:6" x14ac:dyDescent="0.2">
      <c r="A6813" t="s">
        <v>101</v>
      </c>
      <c r="B6813">
        <v>1961</v>
      </c>
      <c r="C6813" s="16">
        <v>116.19573974609375</v>
      </c>
      <c r="D6813" s="16">
        <v>51.866004943847656</v>
      </c>
      <c r="E6813" s="16">
        <v>20.309146881103516</v>
      </c>
      <c r="F6813" s="16">
        <v>3.9035952091217041</v>
      </c>
    </row>
    <row r="6814" spans="1:6" x14ac:dyDescent="0.2">
      <c r="A6814" t="s">
        <v>101</v>
      </c>
      <c r="B6814">
        <v>1962</v>
      </c>
      <c r="C6814" s="16">
        <v>134.22140502929688</v>
      </c>
      <c r="D6814" s="16">
        <v>73.365074157714844</v>
      </c>
      <c r="E6814" s="16">
        <v>28.533138275146484</v>
      </c>
      <c r="F6814" s="16">
        <v>5.5111870765686035</v>
      </c>
    </row>
    <row r="6815" spans="1:6" x14ac:dyDescent="0.2">
      <c r="A6815" t="s">
        <v>101</v>
      </c>
      <c r="B6815">
        <v>1963</v>
      </c>
      <c r="C6815" s="16">
        <v>137.6009521484375</v>
      </c>
      <c r="D6815" s="16">
        <v>74.42474365234375</v>
      </c>
      <c r="E6815" s="16">
        <v>27.889074325561523</v>
      </c>
      <c r="F6815" s="16">
        <v>5.533658504486084</v>
      </c>
    </row>
    <row r="6816" spans="1:6" x14ac:dyDescent="0.2">
      <c r="A6816" t="s">
        <v>101</v>
      </c>
      <c r="B6816">
        <v>1964</v>
      </c>
      <c r="C6816" s="16">
        <v>164.18009948730469</v>
      </c>
      <c r="D6816" s="16">
        <v>96.020439147949219</v>
      </c>
      <c r="E6816" s="16">
        <v>36.093864440917969</v>
      </c>
      <c r="F6816" s="16">
        <v>7.1454010009765625</v>
      </c>
    </row>
    <row r="6817" spans="1:6" x14ac:dyDescent="0.2">
      <c r="A6817" t="s">
        <v>101</v>
      </c>
      <c r="B6817">
        <v>1965</v>
      </c>
      <c r="C6817" s="16">
        <v>163.89698791503906</v>
      </c>
      <c r="D6817" s="16">
        <v>90.428718566894531</v>
      </c>
      <c r="E6817" s="16">
        <v>33.216018676757813</v>
      </c>
      <c r="F6817" s="16">
        <v>6.6873264312744141</v>
      </c>
    </row>
    <row r="6818" spans="1:6" x14ac:dyDescent="0.2">
      <c r="A6818" t="s">
        <v>101</v>
      </c>
      <c r="B6818">
        <v>1966</v>
      </c>
      <c r="C6818" s="16">
        <v>163.82255554199219</v>
      </c>
      <c r="D6818" s="16">
        <v>89.014335632324219</v>
      </c>
      <c r="E6818" s="16">
        <v>31.366687774658203</v>
      </c>
      <c r="F6818" s="16">
        <v>6.510810375213623</v>
      </c>
    </row>
    <row r="6819" spans="1:6" x14ac:dyDescent="0.2">
      <c r="A6819" t="s">
        <v>101</v>
      </c>
      <c r="B6819">
        <v>1967</v>
      </c>
      <c r="C6819" s="16">
        <v>135.46345520019531</v>
      </c>
      <c r="D6819" s="16">
        <v>57.608165740966797</v>
      </c>
      <c r="E6819" s="16">
        <v>18.909326553344727</v>
      </c>
      <c r="F6819" s="16">
        <v>4.1384711265563965</v>
      </c>
    </row>
    <row r="6820" spans="1:6" x14ac:dyDescent="0.2">
      <c r="A6820" t="s">
        <v>101</v>
      </c>
      <c r="B6820">
        <v>1968</v>
      </c>
      <c r="C6820" s="16">
        <v>144.74223327636719</v>
      </c>
      <c r="D6820" s="16">
        <v>59.388092041015625</v>
      </c>
      <c r="E6820" s="16">
        <v>19.27815055847168</v>
      </c>
      <c r="F6820" s="16">
        <v>4.2546825408935547</v>
      </c>
    </row>
    <row r="6821" spans="1:6" x14ac:dyDescent="0.2">
      <c r="A6821" t="s">
        <v>101</v>
      </c>
      <c r="B6821">
        <v>1969</v>
      </c>
      <c r="C6821" s="16">
        <v>173.70216369628906</v>
      </c>
      <c r="D6821" s="16">
        <v>72.462425231933594</v>
      </c>
      <c r="E6821" s="16">
        <v>23.857789993286133</v>
      </c>
      <c r="F6821" s="16">
        <v>5.2095069885253906</v>
      </c>
    </row>
    <row r="6822" spans="1:6" x14ac:dyDescent="0.2">
      <c r="A6822" t="s">
        <v>101</v>
      </c>
      <c r="B6822">
        <v>1970</v>
      </c>
      <c r="C6822" s="16">
        <v>230.71798706054688</v>
      </c>
      <c r="D6822" s="16">
        <v>116.46359252929688</v>
      </c>
      <c r="E6822" s="16">
        <v>39.879627227783203</v>
      </c>
      <c r="F6822" s="16">
        <v>8.4558382034301758</v>
      </c>
    </row>
    <row r="6823" spans="1:6" x14ac:dyDescent="0.2">
      <c r="A6823" t="s">
        <v>101</v>
      </c>
      <c r="B6823">
        <v>1971</v>
      </c>
      <c r="C6823" s="16">
        <v>288.04080200195313</v>
      </c>
      <c r="D6823" s="16">
        <v>146.65730285644531</v>
      </c>
      <c r="E6823" s="16">
        <v>49.693546295166016</v>
      </c>
      <c r="F6823" s="16">
        <v>10.61967658996582</v>
      </c>
    </row>
    <row r="6824" spans="1:6" x14ac:dyDescent="0.2">
      <c r="A6824" t="s">
        <v>101</v>
      </c>
      <c r="B6824">
        <v>1972</v>
      </c>
      <c r="C6824" s="16">
        <v>315.815673828125</v>
      </c>
      <c r="D6824" s="16">
        <v>165.65022277832031</v>
      </c>
      <c r="E6824" s="16">
        <v>53.569175720214844</v>
      </c>
      <c r="F6824" s="16">
        <v>11.856554985046387</v>
      </c>
    </row>
    <row r="6825" spans="1:6" x14ac:dyDescent="0.2">
      <c r="A6825" t="s">
        <v>101</v>
      </c>
      <c r="B6825">
        <v>1973</v>
      </c>
      <c r="C6825" s="16">
        <v>422.96441650390625</v>
      </c>
      <c r="D6825" s="16">
        <v>163.8846435546875</v>
      </c>
      <c r="E6825" s="16">
        <v>53.922565460205078</v>
      </c>
      <c r="F6825" s="16">
        <v>11.780123710632324</v>
      </c>
    </row>
    <row r="6826" spans="1:6" x14ac:dyDescent="0.2">
      <c r="A6826" t="s">
        <v>101</v>
      </c>
      <c r="B6826">
        <v>1974</v>
      </c>
      <c r="C6826" s="16">
        <v>472.23626708984375</v>
      </c>
      <c r="D6826" s="16">
        <v>171.12246704101563</v>
      </c>
      <c r="E6826" s="16">
        <v>60.237869262695313</v>
      </c>
      <c r="F6826" s="16">
        <v>12.51315975189209</v>
      </c>
    </row>
    <row r="6827" spans="1:6" x14ac:dyDescent="0.2">
      <c r="A6827" t="s">
        <v>101</v>
      </c>
      <c r="B6827">
        <v>1975</v>
      </c>
      <c r="C6827" s="16">
        <v>535.66162109375</v>
      </c>
      <c r="D6827" s="16">
        <v>153.74555969238281</v>
      </c>
      <c r="E6827" s="16">
        <v>48.847820281982422</v>
      </c>
      <c r="F6827" s="16">
        <v>10.957230567932129</v>
      </c>
    </row>
    <row r="6828" spans="1:6" x14ac:dyDescent="0.2">
      <c r="A6828" t="s">
        <v>101</v>
      </c>
      <c r="B6828">
        <v>1976</v>
      </c>
      <c r="C6828" s="16">
        <v>558.22186279296875</v>
      </c>
      <c r="D6828" s="16">
        <v>158.03929138183594</v>
      </c>
      <c r="E6828" s="16">
        <v>46.667407989501953</v>
      </c>
      <c r="F6828" s="16">
        <v>11.07160758972168</v>
      </c>
    </row>
    <row r="6829" spans="1:6" x14ac:dyDescent="0.2">
      <c r="A6829" t="s">
        <v>101</v>
      </c>
      <c r="B6829">
        <v>1977</v>
      </c>
      <c r="C6829" s="16">
        <v>497.67428588867188</v>
      </c>
      <c r="D6829" s="16">
        <v>225.52589416503906</v>
      </c>
      <c r="E6829" s="16">
        <v>61.703567504882813</v>
      </c>
      <c r="F6829" s="16">
        <v>15.534832000732422</v>
      </c>
    </row>
    <row r="6830" spans="1:6" x14ac:dyDescent="0.2">
      <c r="A6830" t="s">
        <v>101</v>
      </c>
      <c r="B6830">
        <v>1978</v>
      </c>
      <c r="C6830" s="16">
        <v>534.3590087890625</v>
      </c>
      <c r="D6830" s="16">
        <v>229.96145629882813</v>
      </c>
      <c r="E6830" s="16">
        <v>60.398521423339844</v>
      </c>
      <c r="F6830" s="16">
        <v>15.704146385192871</v>
      </c>
    </row>
    <row r="6831" spans="1:6" x14ac:dyDescent="0.2">
      <c r="A6831" t="s">
        <v>101</v>
      </c>
      <c r="B6831">
        <v>1979</v>
      </c>
      <c r="C6831" s="16">
        <v>610.42828369140625</v>
      </c>
      <c r="D6831" s="16">
        <v>239.07086181640625</v>
      </c>
      <c r="E6831" s="16">
        <v>61.488285064697266</v>
      </c>
      <c r="F6831" s="16">
        <v>16.255779266357422</v>
      </c>
    </row>
    <row r="6832" spans="1:6" x14ac:dyDescent="0.2">
      <c r="A6832" t="s">
        <v>101</v>
      </c>
      <c r="B6832">
        <v>1980</v>
      </c>
      <c r="C6832" s="16">
        <v>707.1260986328125</v>
      </c>
      <c r="D6832" s="16">
        <v>316.62222290039063</v>
      </c>
      <c r="E6832" s="16">
        <v>77.079513549804688</v>
      </c>
      <c r="F6832" s="16">
        <v>21.293371200561523</v>
      </c>
    </row>
    <row r="6833" spans="1:6" x14ac:dyDescent="0.2">
      <c r="A6833" t="s">
        <v>101</v>
      </c>
      <c r="B6833">
        <v>1981</v>
      </c>
      <c r="C6833" s="16">
        <v>745.69403076171875</v>
      </c>
      <c r="D6833" s="16">
        <v>284.16702270507813</v>
      </c>
      <c r="E6833" s="16">
        <v>72.502487182617188</v>
      </c>
      <c r="F6833" s="16">
        <v>19.290544509887695</v>
      </c>
    </row>
    <row r="6834" spans="1:6" x14ac:dyDescent="0.2">
      <c r="A6834" t="s">
        <v>101</v>
      </c>
      <c r="B6834">
        <v>1982</v>
      </c>
      <c r="C6834" s="16">
        <v>797.23919677734375</v>
      </c>
      <c r="D6834" s="16">
        <v>325.97653198242188</v>
      </c>
      <c r="E6834" s="16">
        <v>89.395408630371094</v>
      </c>
      <c r="F6834" s="16">
        <v>22.76854133605957</v>
      </c>
    </row>
    <row r="6835" spans="1:6" x14ac:dyDescent="0.2">
      <c r="A6835" t="s">
        <v>101</v>
      </c>
      <c r="B6835">
        <v>1983</v>
      </c>
      <c r="C6835" s="16">
        <v>712.2901611328125</v>
      </c>
      <c r="D6835" s="16">
        <v>323.98318481445313</v>
      </c>
      <c r="E6835" s="16">
        <v>93.840705871582031</v>
      </c>
      <c r="F6835" s="16">
        <v>25.016193389892578</v>
      </c>
    </row>
    <row r="6836" spans="1:6" x14ac:dyDescent="0.2">
      <c r="A6836" t="s">
        <v>101</v>
      </c>
      <c r="B6836">
        <v>1984</v>
      </c>
      <c r="C6836" s="16">
        <v>734.376708984375</v>
      </c>
      <c r="D6836" s="16">
        <v>336.25296020507813</v>
      </c>
      <c r="E6836" s="16">
        <v>109.0484619140625</v>
      </c>
      <c r="F6836" s="16">
        <v>29.169736862182617</v>
      </c>
    </row>
    <row r="6837" spans="1:6" x14ac:dyDescent="0.2">
      <c r="A6837" t="s">
        <v>101</v>
      </c>
      <c r="B6837">
        <v>1985</v>
      </c>
      <c r="C6837" s="16">
        <v>739.05194091796875</v>
      </c>
      <c r="D6837" s="16">
        <v>266.59640502929688</v>
      </c>
      <c r="E6837" s="16">
        <v>96.47503662109375</v>
      </c>
      <c r="F6837" s="16">
        <v>27.160173416137695</v>
      </c>
    </row>
    <row r="6838" spans="1:6" x14ac:dyDescent="0.2">
      <c r="A6838" t="s">
        <v>101</v>
      </c>
      <c r="B6838">
        <v>1986</v>
      </c>
      <c r="C6838" s="16">
        <v>826.65374755859375</v>
      </c>
      <c r="D6838" s="16">
        <v>586.99627685546875</v>
      </c>
      <c r="E6838" s="16">
        <v>106.01520538330078</v>
      </c>
      <c r="F6838" s="16">
        <v>55.773696899414063</v>
      </c>
    </row>
    <row r="6839" spans="1:6" x14ac:dyDescent="0.2">
      <c r="A6839" t="s">
        <v>101</v>
      </c>
      <c r="B6839">
        <v>1987</v>
      </c>
      <c r="C6839" s="16">
        <v>971.95849609375</v>
      </c>
      <c r="D6839" s="16">
        <v>637.92333984375</v>
      </c>
      <c r="E6839" s="16">
        <v>187.26913452148438</v>
      </c>
      <c r="F6839" s="16">
        <v>92.656494140625</v>
      </c>
    </row>
    <row r="6840" spans="1:6" x14ac:dyDescent="0.2">
      <c r="A6840" t="s">
        <v>101</v>
      </c>
      <c r="B6840">
        <v>1988</v>
      </c>
      <c r="C6840" s="16">
        <v>1108.0091552734375</v>
      </c>
      <c r="D6840" s="16">
        <v>630.84832763671875</v>
      </c>
      <c r="E6840" s="16">
        <v>294.4822998046875</v>
      </c>
      <c r="F6840" s="16">
        <v>80.71942138671875</v>
      </c>
    </row>
    <row r="6841" spans="1:6" x14ac:dyDescent="0.2">
      <c r="A6841" t="s">
        <v>101</v>
      </c>
      <c r="B6841">
        <v>1989</v>
      </c>
      <c r="C6841" s="16">
        <v>1225.359375</v>
      </c>
      <c r="D6841" s="16">
        <v>714.6552734375</v>
      </c>
      <c r="E6841" s="16">
        <v>311.11172485351563</v>
      </c>
      <c r="F6841" s="16">
        <v>108.85188293457031</v>
      </c>
    </row>
    <row r="6842" spans="1:6" x14ac:dyDescent="0.2">
      <c r="A6842" t="s">
        <v>101</v>
      </c>
      <c r="B6842">
        <v>1990</v>
      </c>
      <c r="C6842" s="16">
        <v>1452.2586669921875</v>
      </c>
      <c r="D6842" s="16">
        <v>776.570556640625</v>
      </c>
      <c r="E6842" s="16">
        <v>223.50923156738281</v>
      </c>
      <c r="F6842" s="16">
        <v>130.04876708984375</v>
      </c>
    </row>
    <row r="6843" spans="1:6" x14ac:dyDescent="0.2">
      <c r="A6843" t="s">
        <v>101</v>
      </c>
      <c r="B6843">
        <v>1991</v>
      </c>
      <c r="C6843" s="16">
        <v>1600.7479248046875</v>
      </c>
      <c r="D6843" s="16">
        <v>801.9700927734375</v>
      </c>
      <c r="E6843" s="16">
        <v>541.0970458984375</v>
      </c>
      <c r="F6843" s="16">
        <v>132.52035522460938</v>
      </c>
    </row>
    <row r="6844" spans="1:6" x14ac:dyDescent="0.2">
      <c r="A6844" t="s">
        <v>101</v>
      </c>
      <c r="B6844">
        <v>1992</v>
      </c>
      <c r="C6844" s="16">
        <v>1691.135498046875</v>
      </c>
      <c r="D6844" s="16">
        <v>702.94573974609375</v>
      </c>
      <c r="E6844" s="16">
        <v>191.565185546875</v>
      </c>
      <c r="F6844" s="16">
        <v>166.12586975097656</v>
      </c>
    </row>
    <row r="6845" spans="1:6" x14ac:dyDescent="0.2">
      <c r="A6845" t="s">
        <v>101</v>
      </c>
      <c r="B6845">
        <v>1993</v>
      </c>
      <c r="C6845" s="16">
        <v>1862.3428955078125</v>
      </c>
      <c r="D6845" s="16">
        <v>710.153076171875</v>
      </c>
      <c r="E6845" s="16">
        <v>638.23455810546875</v>
      </c>
      <c r="F6845" s="16">
        <v>159.07894897460938</v>
      </c>
    </row>
    <row r="6846" spans="1:6" x14ac:dyDescent="0.2">
      <c r="A6846" t="s">
        <v>101</v>
      </c>
      <c r="B6846">
        <v>1994</v>
      </c>
      <c r="C6846" s="16">
        <v>1906.555419921875</v>
      </c>
      <c r="D6846" s="16">
        <v>767.26953125</v>
      </c>
      <c r="E6846" s="16">
        <v>384.5430908203125</v>
      </c>
      <c r="F6846" s="16">
        <v>361.52279663085938</v>
      </c>
    </row>
    <row r="6847" spans="1:6" x14ac:dyDescent="0.2">
      <c r="A6847" t="s">
        <v>101</v>
      </c>
      <c r="B6847">
        <v>1995</v>
      </c>
      <c r="C6847" s="16">
        <v>1943.3450927734375</v>
      </c>
      <c r="D6847" s="16">
        <v>720.30767822265625</v>
      </c>
      <c r="E6847" s="16">
        <v>532.8175048828125</v>
      </c>
      <c r="F6847" s="16">
        <v>145.73170471191406</v>
      </c>
    </row>
    <row r="6848" spans="1:6" x14ac:dyDescent="0.2">
      <c r="A6848" t="s">
        <v>101</v>
      </c>
      <c r="B6848">
        <v>1996</v>
      </c>
      <c r="C6848" s="16">
        <v>1852.2554931640625</v>
      </c>
      <c r="D6848" s="16">
        <v>683.16961669921875</v>
      </c>
      <c r="E6848" s="16">
        <v>451.74356079101563</v>
      </c>
      <c r="F6848" s="16">
        <v>282.47735595703125</v>
      </c>
    </row>
    <row r="6849" spans="1:6" x14ac:dyDescent="0.2">
      <c r="A6849" t="s">
        <v>101</v>
      </c>
      <c r="B6849">
        <v>1997</v>
      </c>
      <c r="C6849" s="16">
        <v>1830.6234130859375</v>
      </c>
      <c r="D6849" s="16">
        <v>768.11773681640625</v>
      </c>
      <c r="E6849" s="16">
        <v>696.4971923828125</v>
      </c>
      <c r="F6849" s="16">
        <v>311.669677734375</v>
      </c>
    </row>
    <row r="6850" spans="1:6" x14ac:dyDescent="0.2">
      <c r="A6850" t="s">
        <v>101</v>
      </c>
      <c r="B6850">
        <v>1998</v>
      </c>
      <c r="C6850" s="16">
        <v>2213.50146484375</v>
      </c>
      <c r="D6850" s="16">
        <v>874.6717529296875</v>
      </c>
      <c r="E6850" s="16">
        <v>613.6229248046875</v>
      </c>
      <c r="F6850" s="16">
        <v>321.01077270507813</v>
      </c>
    </row>
    <row r="6851" spans="1:6" x14ac:dyDescent="0.2">
      <c r="A6851" t="s">
        <v>101</v>
      </c>
      <c r="B6851">
        <v>1999</v>
      </c>
      <c r="C6851" s="16">
        <v>2325.085693359375</v>
      </c>
      <c r="D6851" s="16">
        <v>836.3671875</v>
      </c>
      <c r="E6851" s="16">
        <v>1199.3978271484375</v>
      </c>
      <c r="F6851" s="16">
        <v>411.34625244140625</v>
      </c>
    </row>
    <row r="6852" spans="1:6" x14ac:dyDescent="0.2">
      <c r="A6852" t="s">
        <v>101</v>
      </c>
      <c r="B6852">
        <v>2000</v>
      </c>
      <c r="C6852" s="16">
        <v>2662.618408203125</v>
      </c>
      <c r="D6852" s="16">
        <v>1011.1470336914063</v>
      </c>
      <c r="E6852" s="16">
        <v>763.0902099609375</v>
      </c>
      <c r="F6852" s="16">
        <v>472.25442504882813</v>
      </c>
    </row>
    <row r="6853" spans="1:6" x14ac:dyDescent="0.2">
      <c r="A6853" t="s">
        <v>101</v>
      </c>
      <c r="B6853">
        <v>2001</v>
      </c>
      <c r="C6853" s="16">
        <v>2600.3525390625</v>
      </c>
      <c r="D6853" s="16">
        <v>911.3116455078125</v>
      </c>
      <c r="E6853" s="16">
        <v>863.2935791015625</v>
      </c>
      <c r="F6853" s="16">
        <v>619.42822265625</v>
      </c>
    </row>
    <row r="6854" spans="1:6" x14ac:dyDescent="0.2">
      <c r="A6854" t="s">
        <v>101</v>
      </c>
      <c r="B6854">
        <v>2002</v>
      </c>
      <c r="C6854" s="16">
        <v>2888.609375</v>
      </c>
      <c r="D6854" s="16">
        <v>810.4459228515625</v>
      </c>
      <c r="E6854" s="16">
        <v>811.380126953125</v>
      </c>
      <c r="F6854" s="16">
        <v>512.1656494140625</v>
      </c>
    </row>
    <row r="6855" spans="1:6" x14ac:dyDescent="0.2">
      <c r="A6855" t="s">
        <v>101</v>
      </c>
      <c r="B6855">
        <v>2003</v>
      </c>
      <c r="C6855" s="16">
        <v>3276.78759765625</v>
      </c>
      <c r="D6855" s="16">
        <v>986.576416015625</v>
      </c>
      <c r="E6855" s="16">
        <v>563.6072998046875</v>
      </c>
      <c r="F6855" s="16">
        <v>575.37469482421875</v>
      </c>
    </row>
    <row r="6856" spans="1:6" x14ac:dyDescent="0.2">
      <c r="A6856" t="s">
        <v>101</v>
      </c>
      <c r="B6856">
        <v>2004</v>
      </c>
      <c r="C6856" s="16">
        <v>3088.726318359375</v>
      </c>
      <c r="D6856" s="16">
        <v>968.37225341796875</v>
      </c>
      <c r="E6856" s="16">
        <v>929.0006103515625</v>
      </c>
      <c r="F6856" s="16">
        <v>598.8507080078125</v>
      </c>
    </row>
    <row r="6857" spans="1:6" x14ac:dyDescent="0.2">
      <c r="A6857" t="s">
        <v>101</v>
      </c>
      <c r="B6857">
        <v>2005</v>
      </c>
      <c r="C6857" s="16">
        <v>3473.20068359375</v>
      </c>
      <c r="D6857" s="16">
        <v>914.67486572265625</v>
      </c>
      <c r="E6857" s="16">
        <v>1235.3182373046875</v>
      </c>
      <c r="F6857" s="16">
        <v>580.79718017578125</v>
      </c>
    </row>
    <row r="6858" spans="1:6" x14ac:dyDescent="0.2">
      <c r="A6858" t="s">
        <v>101</v>
      </c>
      <c r="B6858">
        <v>2006</v>
      </c>
      <c r="C6858" s="16">
        <v>3529.406005859375</v>
      </c>
      <c r="D6858" s="16">
        <v>844.9036865234375</v>
      </c>
      <c r="E6858" s="16">
        <v>951.84014892578125</v>
      </c>
      <c r="F6858" s="16">
        <v>640.97216796875</v>
      </c>
    </row>
    <row r="6859" spans="1:6" x14ac:dyDescent="0.2">
      <c r="A6859" t="s">
        <v>101</v>
      </c>
      <c r="B6859">
        <v>2007</v>
      </c>
      <c r="C6859" s="16">
        <v>3614.323486328125</v>
      </c>
      <c r="D6859" s="16">
        <v>1029.1190185546875</v>
      </c>
      <c r="E6859" s="16">
        <v>1285.5032958984375</v>
      </c>
      <c r="F6859" s="16">
        <v>801.28326416015625</v>
      </c>
    </row>
    <row r="6860" spans="1:6" x14ac:dyDescent="0.2">
      <c r="A6860" t="s">
        <v>101</v>
      </c>
      <c r="B6860">
        <v>2008</v>
      </c>
      <c r="C6860" s="16">
        <v>4153.04833984375</v>
      </c>
      <c r="D6860" s="16">
        <v>1133.799072265625</v>
      </c>
      <c r="E6860" s="16">
        <v>1531.6473388671875</v>
      </c>
      <c r="F6860" s="16">
        <v>796.22723388671875</v>
      </c>
    </row>
    <row r="6861" spans="1:6" x14ac:dyDescent="0.2">
      <c r="A6861" t="s">
        <v>101</v>
      </c>
      <c r="B6861">
        <v>2009</v>
      </c>
      <c r="C6861" s="16">
        <v>3691.869873046875</v>
      </c>
      <c r="D6861" s="16">
        <v>951.02252197265625</v>
      </c>
      <c r="E6861" s="16">
        <v>828.870361328125</v>
      </c>
      <c r="F6861" s="16">
        <v>848.98333740234375</v>
      </c>
    </row>
    <row r="6862" spans="1:6" x14ac:dyDescent="0.2">
      <c r="A6862" t="s">
        <v>101</v>
      </c>
      <c r="B6862">
        <v>2010</v>
      </c>
      <c r="C6862" s="16">
        <v>3454.449951171875</v>
      </c>
      <c r="D6862" s="16">
        <v>972.324462890625</v>
      </c>
      <c r="E6862" s="16">
        <v>1332.3192138671875</v>
      </c>
      <c r="F6862" s="16">
        <v>1093.9654541015625</v>
      </c>
    </row>
    <row r="6863" spans="1:6" x14ac:dyDescent="0.2">
      <c r="A6863" t="s">
        <v>101</v>
      </c>
      <c r="B6863">
        <v>2011</v>
      </c>
      <c r="C6863" s="16">
        <v>4296.392578125</v>
      </c>
      <c r="D6863" s="16">
        <v>1241.5732421875</v>
      </c>
      <c r="E6863" s="16">
        <v>1739.66845703125</v>
      </c>
      <c r="F6863" s="16">
        <v>1020.369873046875</v>
      </c>
    </row>
    <row r="6864" spans="1:6" x14ac:dyDescent="0.2">
      <c r="A6864" t="s">
        <v>101</v>
      </c>
      <c r="B6864">
        <v>2012</v>
      </c>
      <c r="C6864" s="16">
        <v>3863.513916015625</v>
      </c>
      <c r="D6864" s="16">
        <v>1333.50146484375</v>
      </c>
      <c r="E6864" s="16">
        <v>2353.63818359375</v>
      </c>
      <c r="F6864" s="16">
        <v>1104.845703125</v>
      </c>
    </row>
    <row r="6865" spans="1:6" x14ac:dyDescent="0.2">
      <c r="A6865" t="s">
        <v>101</v>
      </c>
      <c r="B6865">
        <v>2013</v>
      </c>
      <c r="C6865" s="16">
        <v>4228.51171875</v>
      </c>
      <c r="D6865" s="16">
        <v>1474.4859619140625</v>
      </c>
      <c r="E6865" s="16">
        <v>2086.526123046875</v>
      </c>
      <c r="F6865" s="16">
        <v>1200.5802001953125</v>
      </c>
    </row>
    <row r="6866" spans="1:6" x14ac:dyDescent="0.2">
      <c r="A6866" t="s">
        <v>101</v>
      </c>
      <c r="B6866">
        <v>2014</v>
      </c>
      <c r="C6866" s="16">
        <v>4661.318359375</v>
      </c>
      <c r="D6866" s="16">
        <v>1387.0484619140625</v>
      </c>
      <c r="E6866" s="16">
        <v>2480.6689453125</v>
      </c>
      <c r="F6866" s="16">
        <v>1310.09423828125</v>
      </c>
    </row>
    <row r="6867" spans="1:6" x14ac:dyDescent="0.2">
      <c r="A6867" t="s">
        <v>101</v>
      </c>
      <c r="B6867">
        <v>2015</v>
      </c>
      <c r="C6867" s="16">
        <v>4585.86572265625</v>
      </c>
      <c r="D6867" s="16">
        <v>1410.98046875</v>
      </c>
      <c r="E6867" s="16">
        <v>2052.19775390625</v>
      </c>
      <c r="F6867" s="16">
        <v>1424.083984375</v>
      </c>
    </row>
    <row r="6868" spans="1:6" x14ac:dyDescent="0.2">
      <c r="A6868" t="s">
        <v>101</v>
      </c>
      <c r="B6868">
        <v>2016</v>
      </c>
      <c r="C6868" s="16">
        <v>5096.4794921875</v>
      </c>
      <c r="D6868" s="16">
        <v>1346.8165283203125</v>
      </c>
      <c r="E6868" s="16">
        <v>2012.2467041015625</v>
      </c>
      <c r="F6868" s="16">
        <v>1500.9012451171875</v>
      </c>
    </row>
    <row r="6869" spans="1:6" x14ac:dyDescent="0.2">
      <c r="A6869" t="s">
        <v>101</v>
      </c>
      <c r="B6869">
        <v>2017</v>
      </c>
      <c r="C6869" s="16">
        <v>5120.99365234375</v>
      </c>
      <c r="D6869" s="16">
        <v>1432.3271484375</v>
      </c>
      <c r="E6869" s="16">
        <v>2302.053466796875</v>
      </c>
      <c r="F6869" s="16">
        <v>1292.869873046875</v>
      </c>
    </row>
    <row r="6870" spans="1:6" x14ac:dyDescent="0.2">
      <c r="A6870" t="s">
        <v>102</v>
      </c>
      <c r="B6870">
        <v>1950</v>
      </c>
    </row>
    <row r="6871" spans="1:6" x14ac:dyDescent="0.2">
      <c r="A6871" t="s">
        <v>102</v>
      </c>
      <c r="B6871">
        <v>1951</v>
      </c>
    </row>
    <row r="6872" spans="1:6" x14ac:dyDescent="0.2">
      <c r="A6872" t="s">
        <v>102</v>
      </c>
      <c r="B6872">
        <v>1952</v>
      </c>
    </row>
    <row r="6873" spans="1:6" x14ac:dyDescent="0.2">
      <c r="A6873" t="s">
        <v>102</v>
      </c>
      <c r="B6873">
        <v>1953</v>
      </c>
    </row>
    <row r="6874" spans="1:6" x14ac:dyDescent="0.2">
      <c r="A6874" t="s">
        <v>102</v>
      </c>
      <c r="B6874">
        <v>1954</v>
      </c>
    </row>
    <row r="6875" spans="1:6" x14ac:dyDescent="0.2">
      <c r="A6875" t="s">
        <v>102</v>
      </c>
      <c r="B6875">
        <v>1955</v>
      </c>
    </row>
    <row r="6876" spans="1:6" x14ac:dyDescent="0.2">
      <c r="A6876" t="s">
        <v>102</v>
      </c>
      <c r="B6876">
        <v>1956</v>
      </c>
    </row>
    <row r="6877" spans="1:6" x14ac:dyDescent="0.2">
      <c r="A6877" t="s">
        <v>102</v>
      </c>
      <c r="B6877">
        <v>1957</v>
      </c>
    </row>
    <row r="6878" spans="1:6" x14ac:dyDescent="0.2">
      <c r="A6878" t="s">
        <v>102</v>
      </c>
      <c r="B6878">
        <v>1958</v>
      </c>
    </row>
    <row r="6879" spans="1:6" x14ac:dyDescent="0.2">
      <c r="A6879" t="s">
        <v>102</v>
      </c>
      <c r="B6879">
        <v>1959</v>
      </c>
    </row>
    <row r="6880" spans="1:6" x14ac:dyDescent="0.2">
      <c r="A6880" t="s">
        <v>102</v>
      </c>
      <c r="B6880">
        <v>1960</v>
      </c>
    </row>
    <row r="6881" spans="1:2" x14ac:dyDescent="0.2">
      <c r="A6881" t="s">
        <v>102</v>
      </c>
      <c r="B6881">
        <v>1961</v>
      </c>
    </row>
    <row r="6882" spans="1:2" x14ac:dyDescent="0.2">
      <c r="A6882" t="s">
        <v>102</v>
      </c>
      <c r="B6882">
        <v>1962</v>
      </c>
    </row>
    <row r="6883" spans="1:2" x14ac:dyDescent="0.2">
      <c r="A6883" t="s">
        <v>102</v>
      </c>
      <c r="B6883">
        <v>1963</v>
      </c>
    </row>
    <row r="6884" spans="1:2" x14ac:dyDescent="0.2">
      <c r="A6884" t="s">
        <v>102</v>
      </c>
      <c r="B6884">
        <v>1964</v>
      </c>
    </row>
    <row r="6885" spans="1:2" x14ac:dyDescent="0.2">
      <c r="A6885" t="s">
        <v>102</v>
      </c>
      <c r="B6885">
        <v>1965</v>
      </c>
    </row>
    <row r="6886" spans="1:2" x14ac:dyDescent="0.2">
      <c r="A6886" t="s">
        <v>102</v>
      </c>
      <c r="B6886">
        <v>1966</v>
      </c>
    </row>
    <row r="6887" spans="1:2" x14ac:dyDescent="0.2">
      <c r="A6887" t="s">
        <v>102</v>
      </c>
      <c r="B6887">
        <v>1967</v>
      </c>
    </row>
    <row r="6888" spans="1:2" x14ac:dyDescent="0.2">
      <c r="A6888" t="s">
        <v>102</v>
      </c>
      <c r="B6888">
        <v>1968</v>
      </c>
    </row>
    <row r="6889" spans="1:2" x14ac:dyDescent="0.2">
      <c r="A6889" t="s">
        <v>102</v>
      </c>
      <c r="B6889">
        <v>1969</v>
      </c>
    </row>
    <row r="6890" spans="1:2" x14ac:dyDescent="0.2">
      <c r="A6890" t="s">
        <v>102</v>
      </c>
      <c r="B6890">
        <v>1970</v>
      </c>
    </row>
    <row r="6891" spans="1:2" x14ac:dyDescent="0.2">
      <c r="A6891" t="s">
        <v>102</v>
      </c>
      <c r="B6891">
        <v>1971</v>
      </c>
    </row>
    <row r="6892" spans="1:2" x14ac:dyDescent="0.2">
      <c r="A6892" t="s">
        <v>102</v>
      </c>
      <c r="B6892">
        <v>1972</v>
      </c>
    </row>
    <row r="6893" spans="1:2" x14ac:dyDescent="0.2">
      <c r="A6893" t="s">
        <v>102</v>
      </c>
      <c r="B6893">
        <v>1973</v>
      </c>
    </row>
    <row r="6894" spans="1:2" x14ac:dyDescent="0.2">
      <c r="A6894" t="s">
        <v>102</v>
      </c>
      <c r="B6894">
        <v>1974</v>
      </c>
    </row>
    <row r="6895" spans="1:2" x14ac:dyDescent="0.2">
      <c r="A6895" t="s">
        <v>102</v>
      </c>
      <c r="B6895">
        <v>1975</v>
      </c>
    </row>
    <row r="6896" spans="1:2" x14ac:dyDescent="0.2">
      <c r="A6896" t="s">
        <v>102</v>
      </c>
      <c r="B6896">
        <v>1976</v>
      </c>
    </row>
    <row r="6897" spans="1:6" x14ac:dyDescent="0.2">
      <c r="A6897" t="s">
        <v>102</v>
      </c>
      <c r="B6897">
        <v>1977</v>
      </c>
    </row>
    <row r="6898" spans="1:6" x14ac:dyDescent="0.2">
      <c r="A6898" t="s">
        <v>102</v>
      </c>
      <c r="B6898">
        <v>1978</v>
      </c>
    </row>
    <row r="6899" spans="1:6" x14ac:dyDescent="0.2">
      <c r="A6899" t="s">
        <v>102</v>
      </c>
      <c r="B6899">
        <v>1979</v>
      </c>
    </row>
    <row r="6900" spans="1:6" x14ac:dyDescent="0.2">
      <c r="A6900" t="s">
        <v>102</v>
      </c>
      <c r="B6900">
        <v>1980</v>
      </c>
    </row>
    <row r="6901" spans="1:6" x14ac:dyDescent="0.2">
      <c r="A6901" t="s">
        <v>102</v>
      </c>
      <c r="B6901">
        <v>1981</v>
      </c>
    </row>
    <row r="6902" spans="1:6" x14ac:dyDescent="0.2">
      <c r="A6902" t="s">
        <v>102</v>
      </c>
      <c r="B6902">
        <v>1982</v>
      </c>
    </row>
    <row r="6903" spans="1:6" x14ac:dyDescent="0.2">
      <c r="A6903" t="s">
        <v>102</v>
      </c>
      <c r="B6903">
        <v>1983</v>
      </c>
    </row>
    <row r="6904" spans="1:6" x14ac:dyDescent="0.2">
      <c r="A6904" t="s">
        <v>102</v>
      </c>
      <c r="B6904">
        <v>1984</v>
      </c>
    </row>
    <row r="6905" spans="1:6" x14ac:dyDescent="0.2">
      <c r="A6905" t="s">
        <v>102</v>
      </c>
      <c r="B6905">
        <v>1985</v>
      </c>
    </row>
    <row r="6906" spans="1:6" x14ac:dyDescent="0.2">
      <c r="A6906" t="s">
        <v>102</v>
      </c>
      <c r="B6906">
        <v>1986</v>
      </c>
    </row>
    <row r="6907" spans="1:6" x14ac:dyDescent="0.2">
      <c r="A6907" t="s">
        <v>102</v>
      </c>
      <c r="B6907">
        <v>1987</v>
      </c>
    </row>
    <row r="6908" spans="1:6" x14ac:dyDescent="0.2">
      <c r="A6908" t="s">
        <v>102</v>
      </c>
      <c r="B6908">
        <v>1988</v>
      </c>
    </row>
    <row r="6909" spans="1:6" x14ac:dyDescent="0.2">
      <c r="A6909" t="s">
        <v>102</v>
      </c>
      <c r="B6909">
        <v>1989</v>
      </c>
    </row>
    <row r="6910" spans="1:6" x14ac:dyDescent="0.2">
      <c r="A6910" t="s">
        <v>102</v>
      </c>
      <c r="B6910">
        <v>1990</v>
      </c>
      <c r="C6910" s="16">
        <v>16.848230361938477</v>
      </c>
      <c r="D6910" s="16">
        <v>5.1271557807922363</v>
      </c>
      <c r="E6910" s="16">
        <v>0.8034214973449707</v>
      </c>
      <c r="F6910" s="16">
        <v>0.74834209680557251</v>
      </c>
    </row>
    <row r="6911" spans="1:6" x14ac:dyDescent="0.2">
      <c r="A6911" t="s">
        <v>102</v>
      </c>
      <c r="B6911">
        <v>1991</v>
      </c>
      <c r="C6911" s="16">
        <v>12.198315620422363</v>
      </c>
      <c r="D6911" s="16">
        <v>1.6544950008392334</v>
      </c>
      <c r="E6911" s="16">
        <v>0.25925865769386292</v>
      </c>
      <c r="F6911" s="16">
        <v>0.26563373208045959</v>
      </c>
    </row>
    <row r="6912" spans="1:6" x14ac:dyDescent="0.2">
      <c r="A6912" t="s">
        <v>102</v>
      </c>
      <c r="B6912">
        <v>1992</v>
      </c>
      <c r="C6912" s="16">
        <v>159.6929931640625</v>
      </c>
      <c r="D6912" s="16">
        <v>17.568967819213867</v>
      </c>
      <c r="E6912" s="16">
        <v>3.0890722274780273</v>
      </c>
      <c r="F6912" s="16">
        <v>3.1280615329742432</v>
      </c>
    </row>
    <row r="6913" spans="1:6" x14ac:dyDescent="0.2">
      <c r="A6913" t="s">
        <v>102</v>
      </c>
      <c r="B6913">
        <v>1993</v>
      </c>
      <c r="C6913" s="16">
        <v>269.43917846679688</v>
      </c>
      <c r="D6913" s="16">
        <v>44.032581329345703</v>
      </c>
      <c r="E6913" s="16">
        <v>7.7420444488525391</v>
      </c>
      <c r="F6913" s="16">
        <v>8.4930505752563477</v>
      </c>
    </row>
    <row r="6914" spans="1:6" x14ac:dyDescent="0.2">
      <c r="A6914" t="s">
        <v>102</v>
      </c>
      <c r="B6914">
        <v>1994</v>
      </c>
      <c r="C6914" s="16">
        <v>292.07867431640625</v>
      </c>
      <c r="D6914" s="16">
        <v>113.13545227050781</v>
      </c>
      <c r="E6914" s="16">
        <v>60.612831115722656</v>
      </c>
      <c r="F6914" s="16">
        <v>30.693925857543945</v>
      </c>
    </row>
    <row r="6915" spans="1:6" x14ac:dyDescent="0.2">
      <c r="A6915" t="s">
        <v>102</v>
      </c>
      <c r="B6915">
        <v>1995</v>
      </c>
      <c r="C6915" s="16">
        <v>282.60342407226563</v>
      </c>
      <c r="D6915" s="16">
        <v>181.4022216796875</v>
      </c>
      <c r="E6915" s="16">
        <v>68.500823974609375</v>
      </c>
      <c r="F6915" s="16">
        <v>47.300533294677734</v>
      </c>
    </row>
    <row r="6916" spans="1:6" x14ac:dyDescent="0.2">
      <c r="A6916" t="s">
        <v>102</v>
      </c>
      <c r="B6916">
        <v>1996</v>
      </c>
      <c r="C6916" s="16">
        <v>391.47198486328125</v>
      </c>
      <c r="D6916" s="16">
        <v>303.3782958984375</v>
      </c>
      <c r="E6916" s="16">
        <v>94.293228149414063</v>
      </c>
      <c r="F6916" s="16">
        <v>47.896518707275391</v>
      </c>
    </row>
    <row r="6917" spans="1:6" x14ac:dyDescent="0.2">
      <c r="A6917" t="s">
        <v>102</v>
      </c>
      <c r="B6917">
        <v>1997</v>
      </c>
      <c r="C6917" s="16">
        <v>344.67987060546875</v>
      </c>
      <c r="D6917" s="16">
        <v>411.07589721679688</v>
      </c>
      <c r="E6917" s="16">
        <v>114.19327545166016</v>
      </c>
      <c r="F6917" s="16">
        <v>85.794960021972656</v>
      </c>
    </row>
    <row r="6918" spans="1:6" x14ac:dyDescent="0.2">
      <c r="A6918" t="s">
        <v>102</v>
      </c>
      <c r="B6918">
        <v>1998</v>
      </c>
      <c r="C6918" s="16">
        <v>517.784912109375</v>
      </c>
      <c r="D6918" s="16">
        <v>603.3824462890625</v>
      </c>
      <c r="E6918" s="16">
        <v>231.3931884765625</v>
      </c>
      <c r="F6918" s="16">
        <v>85.497444152832031</v>
      </c>
    </row>
    <row r="6919" spans="1:6" x14ac:dyDescent="0.2">
      <c r="A6919" t="s">
        <v>102</v>
      </c>
      <c r="B6919">
        <v>1999</v>
      </c>
      <c r="C6919" s="16">
        <v>612.05023193359375</v>
      </c>
      <c r="D6919" s="16">
        <v>555.45501708984375</v>
      </c>
      <c r="E6919" s="16">
        <v>166.48640441894531</v>
      </c>
      <c r="F6919" s="16">
        <v>106.09134674072266</v>
      </c>
    </row>
    <row r="6920" spans="1:6" x14ac:dyDescent="0.2">
      <c r="A6920" t="s">
        <v>102</v>
      </c>
      <c r="B6920">
        <v>2000</v>
      </c>
      <c r="C6920" s="16">
        <v>747.5155029296875</v>
      </c>
      <c r="D6920" s="16">
        <v>527.4110107421875</v>
      </c>
      <c r="E6920" s="16">
        <v>326.4068603515625</v>
      </c>
      <c r="F6920" s="16">
        <v>126.50263977050781</v>
      </c>
    </row>
    <row r="6921" spans="1:6" x14ac:dyDescent="0.2">
      <c r="A6921" t="s">
        <v>102</v>
      </c>
      <c r="B6921">
        <v>2001</v>
      </c>
      <c r="C6921" s="16">
        <v>839.50408935546875</v>
      </c>
      <c r="D6921" s="16">
        <v>590.1029052734375</v>
      </c>
      <c r="E6921" s="16">
        <v>470.7021484375</v>
      </c>
      <c r="F6921" s="16">
        <v>140.90083312988281</v>
      </c>
    </row>
    <row r="6922" spans="1:6" x14ac:dyDescent="0.2">
      <c r="A6922" t="s">
        <v>102</v>
      </c>
      <c r="B6922">
        <v>2002</v>
      </c>
      <c r="C6922" s="16">
        <v>893.4814453125</v>
      </c>
      <c r="D6922" s="16">
        <v>609.7872314453125</v>
      </c>
      <c r="E6922" s="16">
        <v>361.09249877929688</v>
      </c>
      <c r="F6922" s="16">
        <v>197.19580078125</v>
      </c>
    </row>
    <row r="6923" spans="1:6" x14ac:dyDescent="0.2">
      <c r="A6923" t="s">
        <v>102</v>
      </c>
      <c r="B6923">
        <v>2003</v>
      </c>
      <c r="C6923" s="16">
        <v>1073.365966796875</v>
      </c>
      <c r="D6923" s="16">
        <v>744.876220703125</v>
      </c>
      <c r="E6923" s="16">
        <v>390.98773193359375</v>
      </c>
      <c r="F6923" s="16">
        <v>157.89505004882813</v>
      </c>
    </row>
    <row r="6924" spans="1:6" x14ac:dyDescent="0.2">
      <c r="A6924" t="s">
        <v>102</v>
      </c>
      <c r="B6924">
        <v>2004</v>
      </c>
      <c r="C6924" s="16">
        <v>1496.232666015625</v>
      </c>
      <c r="D6924" s="16">
        <v>926.320068359375</v>
      </c>
      <c r="E6924" s="16">
        <v>556.812255859375</v>
      </c>
      <c r="F6924" s="16">
        <v>211.80497741699219</v>
      </c>
    </row>
    <row r="6925" spans="1:6" x14ac:dyDescent="0.2">
      <c r="A6925" t="s">
        <v>102</v>
      </c>
      <c r="B6925">
        <v>2005</v>
      </c>
      <c r="C6925" s="16">
        <v>2000.25048828125</v>
      </c>
      <c r="D6925" s="16">
        <v>1359.46630859375</v>
      </c>
      <c r="E6925" s="16">
        <v>632.1845703125</v>
      </c>
      <c r="F6925" s="16">
        <v>260.09371948242188</v>
      </c>
    </row>
    <row r="6926" spans="1:6" x14ac:dyDescent="0.2">
      <c r="A6926" t="s">
        <v>102</v>
      </c>
      <c r="B6926">
        <v>2006</v>
      </c>
      <c r="C6926" s="16">
        <v>3245.118896484375</v>
      </c>
      <c r="D6926" s="16">
        <v>1541.6123046875</v>
      </c>
      <c r="E6926" s="16">
        <v>758.94903564453125</v>
      </c>
      <c r="F6926" s="16">
        <v>295.75479125976563</v>
      </c>
    </row>
    <row r="6927" spans="1:6" x14ac:dyDescent="0.2">
      <c r="A6927" t="s">
        <v>102</v>
      </c>
      <c r="B6927">
        <v>2007</v>
      </c>
      <c r="C6927" s="16">
        <v>4591.15283203125</v>
      </c>
      <c r="D6927" s="16">
        <v>2200.034423828125</v>
      </c>
      <c r="E6927" s="16">
        <v>1126.1793212890625</v>
      </c>
      <c r="F6927" s="16">
        <v>304.59158325195313</v>
      </c>
    </row>
    <row r="6928" spans="1:6" x14ac:dyDescent="0.2">
      <c r="A6928" t="s">
        <v>102</v>
      </c>
      <c r="B6928">
        <v>2008</v>
      </c>
      <c r="C6928" s="16">
        <v>4347.81201171875</v>
      </c>
      <c r="D6928" s="16">
        <v>2308.65087890625</v>
      </c>
      <c r="E6928" s="16">
        <v>832.48345947265625</v>
      </c>
      <c r="F6928" s="16">
        <v>315.69161987304688</v>
      </c>
    </row>
    <row r="6929" spans="1:6" x14ac:dyDescent="0.2">
      <c r="A6929" t="s">
        <v>102</v>
      </c>
      <c r="B6929">
        <v>2009</v>
      </c>
      <c r="C6929" s="16">
        <v>2764.907958984375</v>
      </c>
      <c r="D6929" s="16">
        <v>969.6829833984375</v>
      </c>
      <c r="E6929" s="16">
        <v>196.51022338867188</v>
      </c>
      <c r="F6929" s="16">
        <v>312.66192626953125</v>
      </c>
    </row>
    <row r="6930" spans="1:6" x14ac:dyDescent="0.2">
      <c r="A6930" t="s">
        <v>102</v>
      </c>
      <c r="B6930">
        <v>2010</v>
      </c>
      <c r="C6930" s="16">
        <v>1898.665283203125</v>
      </c>
      <c r="D6930" s="16">
        <v>1024.1671142578125</v>
      </c>
      <c r="E6930" s="16">
        <v>236.36167907714844</v>
      </c>
      <c r="F6930" s="16">
        <v>319.09982299804688</v>
      </c>
    </row>
    <row r="6931" spans="1:6" x14ac:dyDescent="0.2">
      <c r="A6931" t="s">
        <v>102</v>
      </c>
      <c r="B6931">
        <v>2011</v>
      </c>
      <c r="C6931" s="16">
        <v>2325.74462890625</v>
      </c>
      <c r="D6931" s="16">
        <v>1381.3677978515625</v>
      </c>
      <c r="E6931" s="16">
        <v>447.24722290039063</v>
      </c>
      <c r="F6931" s="16">
        <v>347.96331787109375</v>
      </c>
    </row>
    <row r="6932" spans="1:6" x14ac:dyDescent="0.2">
      <c r="A6932" t="s">
        <v>102</v>
      </c>
      <c r="B6932">
        <v>2012</v>
      </c>
      <c r="C6932" s="16">
        <v>2994.9091796875</v>
      </c>
      <c r="D6932" s="16">
        <v>1672.104736328125</v>
      </c>
      <c r="E6932" s="16">
        <v>543.0057373046875</v>
      </c>
      <c r="F6932" s="16">
        <v>341.21438598632813</v>
      </c>
    </row>
    <row r="6933" spans="1:6" x14ac:dyDescent="0.2">
      <c r="A6933" t="s">
        <v>102</v>
      </c>
      <c r="B6933">
        <v>2013</v>
      </c>
      <c r="C6933" s="16">
        <v>2720.46240234375</v>
      </c>
      <c r="D6933" s="16">
        <v>1568.9683837890625</v>
      </c>
      <c r="E6933" s="16">
        <v>551.48565673828125</v>
      </c>
      <c r="F6933" s="16">
        <v>450.10952758789063</v>
      </c>
    </row>
    <row r="6934" spans="1:6" x14ac:dyDescent="0.2">
      <c r="A6934" t="s">
        <v>102</v>
      </c>
      <c r="B6934">
        <v>2014</v>
      </c>
      <c r="C6934" s="16">
        <v>3002.3056640625</v>
      </c>
      <c r="D6934" s="16">
        <v>1450.0423583984375</v>
      </c>
      <c r="E6934" s="16">
        <v>460.84234619140625</v>
      </c>
      <c r="F6934" s="16">
        <v>424.1197509765625</v>
      </c>
    </row>
    <row r="6935" spans="1:6" x14ac:dyDescent="0.2">
      <c r="A6935" t="s">
        <v>102</v>
      </c>
      <c r="B6935">
        <v>2015</v>
      </c>
      <c r="C6935" s="16">
        <v>2982.964111328125</v>
      </c>
      <c r="D6935" s="16">
        <v>1460.61865234375</v>
      </c>
      <c r="E6935" s="16">
        <v>498.839599609375</v>
      </c>
      <c r="F6935" s="16">
        <v>442.03778076171875</v>
      </c>
    </row>
    <row r="6936" spans="1:6" x14ac:dyDescent="0.2">
      <c r="A6936" t="s">
        <v>102</v>
      </c>
      <c r="B6936">
        <v>2016</v>
      </c>
      <c r="C6936" s="16">
        <v>2610.28173828125</v>
      </c>
      <c r="D6936" s="16">
        <v>1338.4144287109375</v>
      </c>
      <c r="E6936" s="16">
        <v>564.31536865234375</v>
      </c>
      <c r="F6936" s="16">
        <v>402.13546752929688</v>
      </c>
    </row>
    <row r="6937" spans="1:6" x14ac:dyDescent="0.2">
      <c r="A6937" t="s">
        <v>102</v>
      </c>
      <c r="B6937">
        <v>2017</v>
      </c>
      <c r="C6937" s="16">
        <v>3046.49267578125</v>
      </c>
      <c r="D6937" s="16">
        <v>1279.49951171875</v>
      </c>
      <c r="E6937" s="16">
        <v>827.1671142578125</v>
      </c>
      <c r="F6937" s="16">
        <v>497.5257568359375</v>
      </c>
    </row>
    <row r="6938" spans="1:6" x14ac:dyDescent="0.2">
      <c r="A6938" t="s">
        <v>103</v>
      </c>
      <c r="B6938">
        <v>1950</v>
      </c>
    </row>
    <row r="6939" spans="1:6" x14ac:dyDescent="0.2">
      <c r="A6939" t="s">
        <v>103</v>
      </c>
      <c r="B6939">
        <v>1951</v>
      </c>
    </row>
    <row r="6940" spans="1:6" x14ac:dyDescent="0.2">
      <c r="A6940" t="s">
        <v>103</v>
      </c>
      <c r="B6940">
        <v>1952</v>
      </c>
    </row>
    <row r="6941" spans="1:6" x14ac:dyDescent="0.2">
      <c r="A6941" t="s">
        <v>103</v>
      </c>
      <c r="B6941">
        <v>1953</v>
      </c>
    </row>
    <row r="6942" spans="1:6" x14ac:dyDescent="0.2">
      <c r="A6942" t="s">
        <v>103</v>
      </c>
      <c r="B6942">
        <v>1954</v>
      </c>
    </row>
    <row r="6943" spans="1:6" x14ac:dyDescent="0.2">
      <c r="A6943" t="s">
        <v>103</v>
      </c>
      <c r="B6943">
        <v>1955</v>
      </c>
    </row>
    <row r="6944" spans="1:6" x14ac:dyDescent="0.2">
      <c r="A6944" t="s">
        <v>103</v>
      </c>
      <c r="B6944">
        <v>1956</v>
      </c>
    </row>
    <row r="6945" spans="1:6" x14ac:dyDescent="0.2">
      <c r="A6945" t="s">
        <v>103</v>
      </c>
      <c r="B6945">
        <v>1957</v>
      </c>
    </row>
    <row r="6946" spans="1:6" x14ac:dyDescent="0.2">
      <c r="A6946" t="s">
        <v>103</v>
      </c>
      <c r="B6946">
        <v>1958</v>
      </c>
    </row>
    <row r="6947" spans="1:6" x14ac:dyDescent="0.2">
      <c r="A6947" t="s">
        <v>103</v>
      </c>
      <c r="B6947">
        <v>1959</v>
      </c>
    </row>
    <row r="6948" spans="1:6" x14ac:dyDescent="0.2">
      <c r="A6948" t="s">
        <v>103</v>
      </c>
      <c r="B6948">
        <v>1960</v>
      </c>
    </row>
    <row r="6949" spans="1:6" x14ac:dyDescent="0.2">
      <c r="A6949" t="s">
        <v>103</v>
      </c>
      <c r="B6949">
        <v>1961</v>
      </c>
    </row>
    <row r="6950" spans="1:6" x14ac:dyDescent="0.2">
      <c r="A6950" t="s">
        <v>103</v>
      </c>
      <c r="B6950">
        <v>1962</v>
      </c>
    </row>
    <row r="6951" spans="1:6" x14ac:dyDescent="0.2">
      <c r="A6951" t="s">
        <v>103</v>
      </c>
      <c r="B6951">
        <v>1963</v>
      </c>
    </row>
    <row r="6952" spans="1:6" x14ac:dyDescent="0.2">
      <c r="A6952" t="s">
        <v>103</v>
      </c>
      <c r="B6952">
        <v>1964</v>
      </c>
    </row>
    <row r="6953" spans="1:6" x14ac:dyDescent="0.2">
      <c r="A6953" t="s">
        <v>103</v>
      </c>
      <c r="B6953">
        <v>1965</v>
      </c>
    </row>
    <row r="6954" spans="1:6" x14ac:dyDescent="0.2">
      <c r="A6954" t="s">
        <v>103</v>
      </c>
      <c r="B6954">
        <v>1966</v>
      </c>
    </row>
    <row r="6955" spans="1:6" x14ac:dyDescent="0.2">
      <c r="A6955" t="s">
        <v>103</v>
      </c>
      <c r="B6955">
        <v>1967</v>
      </c>
    </row>
    <row r="6956" spans="1:6" x14ac:dyDescent="0.2">
      <c r="A6956" t="s">
        <v>103</v>
      </c>
      <c r="B6956">
        <v>1968</v>
      </c>
    </row>
    <row r="6957" spans="1:6" x14ac:dyDescent="0.2">
      <c r="A6957" t="s">
        <v>103</v>
      </c>
      <c r="B6957">
        <v>1969</v>
      </c>
    </row>
    <row r="6958" spans="1:6" x14ac:dyDescent="0.2">
      <c r="A6958" t="s">
        <v>103</v>
      </c>
      <c r="B6958">
        <v>1970</v>
      </c>
      <c r="C6958" s="16">
        <v>158.20553588867188</v>
      </c>
      <c r="D6958" s="16">
        <v>28.293849945068359</v>
      </c>
      <c r="E6958" s="16">
        <v>13.986565589904785</v>
      </c>
      <c r="F6958" s="16">
        <v>1.7454389333724976</v>
      </c>
    </row>
    <row r="6959" spans="1:6" x14ac:dyDescent="0.2">
      <c r="A6959" t="s">
        <v>103</v>
      </c>
      <c r="B6959">
        <v>1971</v>
      </c>
      <c r="C6959" s="16">
        <v>186.22599792480469</v>
      </c>
      <c r="D6959" s="16">
        <v>33.257537841796875</v>
      </c>
      <c r="E6959" s="16">
        <v>16.464382171630859</v>
      </c>
      <c r="F6959" s="16">
        <v>2.1033012866973877</v>
      </c>
    </row>
    <row r="6960" spans="1:6" x14ac:dyDescent="0.2">
      <c r="A6960" t="s">
        <v>103</v>
      </c>
      <c r="B6960">
        <v>1972</v>
      </c>
      <c r="C6960" s="16">
        <v>219.20602416992188</v>
      </c>
      <c r="D6960" s="16">
        <v>39.091381072998047</v>
      </c>
      <c r="E6960" s="16">
        <v>19.381443023681641</v>
      </c>
      <c r="F6960" s="16">
        <v>2.5338513851165771</v>
      </c>
    </row>
    <row r="6961" spans="1:6" x14ac:dyDescent="0.2">
      <c r="A6961" t="s">
        <v>103</v>
      </c>
      <c r="B6961">
        <v>1973</v>
      </c>
      <c r="C6961" s="16">
        <v>258.09347534179688</v>
      </c>
      <c r="D6961" s="16">
        <v>45.947288513183594</v>
      </c>
      <c r="E6961" s="16">
        <v>22.814266204833984</v>
      </c>
      <c r="F6961" s="16">
        <v>3.0525362491607666</v>
      </c>
    </row>
    <row r="6962" spans="1:6" x14ac:dyDescent="0.2">
      <c r="A6962" t="s">
        <v>103</v>
      </c>
      <c r="B6962">
        <v>1974</v>
      </c>
      <c r="C6962" s="16">
        <v>307.0947265625</v>
      </c>
      <c r="D6962" s="16">
        <v>54.601650238037109</v>
      </c>
      <c r="E6962" s="16">
        <v>22.859889984130859</v>
      </c>
      <c r="F6962" s="16">
        <v>3.715566873550415</v>
      </c>
    </row>
    <row r="6963" spans="1:6" x14ac:dyDescent="0.2">
      <c r="A6963" t="s">
        <v>103</v>
      </c>
      <c r="B6963">
        <v>1975</v>
      </c>
      <c r="C6963" s="16">
        <v>363.895263671875</v>
      </c>
      <c r="D6963" s="16">
        <v>64.608444213867188</v>
      </c>
      <c r="E6963" s="16">
        <v>24.018768310546875</v>
      </c>
      <c r="F6963" s="16">
        <v>4.5026106834411621</v>
      </c>
    </row>
    <row r="6964" spans="1:6" x14ac:dyDescent="0.2">
      <c r="A6964" t="s">
        <v>103</v>
      </c>
      <c r="B6964">
        <v>1976</v>
      </c>
      <c r="C6964" s="16">
        <v>432.83303833007813</v>
      </c>
      <c r="D6964" s="16">
        <v>70.90911865234375</v>
      </c>
      <c r="E6964" s="16">
        <v>29.183267593383789</v>
      </c>
      <c r="F6964" s="16">
        <v>5.4754834175109863</v>
      </c>
    </row>
    <row r="6965" spans="1:6" x14ac:dyDescent="0.2">
      <c r="A6965" t="s">
        <v>103</v>
      </c>
      <c r="B6965">
        <v>1977</v>
      </c>
      <c r="C6965" s="16">
        <v>515.34039306640625</v>
      </c>
      <c r="D6965" s="16">
        <v>71.222709655761719</v>
      </c>
      <c r="E6965" s="16">
        <v>39.796619415283203</v>
      </c>
      <c r="F6965" s="16">
        <v>6.5864381790161133</v>
      </c>
    </row>
    <row r="6966" spans="1:6" x14ac:dyDescent="0.2">
      <c r="A6966" t="s">
        <v>103</v>
      </c>
      <c r="B6966">
        <v>1978</v>
      </c>
      <c r="C6966" s="16">
        <v>603.43817138671875</v>
      </c>
      <c r="D6966" s="16">
        <v>85.15325927734375</v>
      </c>
      <c r="E6966" s="16">
        <v>48.951763153076172</v>
      </c>
      <c r="F6966" s="16">
        <v>7.7944431304931641</v>
      </c>
    </row>
    <row r="6967" spans="1:6" x14ac:dyDescent="0.2">
      <c r="A6967" t="s">
        <v>103</v>
      </c>
      <c r="B6967">
        <v>1979</v>
      </c>
      <c r="C6967" s="16">
        <v>635.03326416015625</v>
      </c>
      <c r="D6967" s="16">
        <v>154.30549621582031</v>
      </c>
      <c r="E6967" s="16">
        <v>82.455642700195313</v>
      </c>
      <c r="F6967" s="16">
        <v>8.4499044418334961</v>
      </c>
    </row>
    <row r="6968" spans="1:6" x14ac:dyDescent="0.2">
      <c r="A6968" t="s">
        <v>103</v>
      </c>
      <c r="B6968">
        <v>1980</v>
      </c>
      <c r="C6968" s="16">
        <v>685.37982177734375</v>
      </c>
      <c r="D6968" s="16">
        <v>241.78872680664063</v>
      </c>
      <c r="E6968" s="16">
        <v>92.221061706542969</v>
      </c>
      <c r="F6968" s="16">
        <v>8.9887466430664063</v>
      </c>
    </row>
    <row r="6969" spans="1:6" x14ac:dyDescent="0.2">
      <c r="A6969" t="s">
        <v>103</v>
      </c>
      <c r="B6969">
        <v>1981</v>
      </c>
      <c r="C6969" s="16">
        <v>734.7047119140625</v>
      </c>
      <c r="D6969" s="16">
        <v>378.68505859375</v>
      </c>
      <c r="E6969" s="16">
        <v>92.998344421386719</v>
      </c>
      <c r="F6969" s="16">
        <v>10.721028327941895</v>
      </c>
    </row>
    <row r="6970" spans="1:6" x14ac:dyDescent="0.2">
      <c r="A6970" t="s">
        <v>103</v>
      </c>
      <c r="B6970">
        <v>1982</v>
      </c>
      <c r="C6970" s="16">
        <v>743.06298828125</v>
      </c>
      <c r="D6970" s="16">
        <v>514.61822509765625</v>
      </c>
      <c r="E6970" s="16">
        <v>181.51797485351563</v>
      </c>
      <c r="F6970" s="16">
        <v>10.800761222839355</v>
      </c>
    </row>
    <row r="6971" spans="1:6" x14ac:dyDescent="0.2">
      <c r="A6971" t="s">
        <v>103</v>
      </c>
      <c r="B6971">
        <v>1983</v>
      </c>
      <c r="C6971" s="16">
        <v>743.3753662109375</v>
      </c>
      <c r="D6971" s="16">
        <v>689.67059326171875</v>
      </c>
      <c r="E6971" s="16">
        <v>196.45755004882813</v>
      </c>
      <c r="F6971" s="16">
        <v>10.496490478515625</v>
      </c>
    </row>
    <row r="6972" spans="1:6" x14ac:dyDescent="0.2">
      <c r="A6972" t="s">
        <v>103</v>
      </c>
      <c r="B6972">
        <v>1984</v>
      </c>
      <c r="C6972" s="16">
        <v>957.99072265625</v>
      </c>
      <c r="D6972" s="16">
        <v>874.540283203125</v>
      </c>
      <c r="E6972" s="16">
        <v>175.25537109375</v>
      </c>
      <c r="F6972" s="16">
        <v>12.213644981384277</v>
      </c>
    </row>
    <row r="6973" spans="1:6" x14ac:dyDescent="0.2">
      <c r="A6973" t="s">
        <v>103</v>
      </c>
      <c r="B6973">
        <v>1985</v>
      </c>
      <c r="C6973" s="16">
        <v>1055.8018798828125</v>
      </c>
      <c r="D6973" s="16">
        <v>860.501220703125</v>
      </c>
      <c r="E6973" s="16">
        <v>225.88282775878906</v>
      </c>
      <c r="F6973" s="16">
        <v>15.814040184020996</v>
      </c>
    </row>
    <row r="6974" spans="1:6" x14ac:dyDescent="0.2">
      <c r="A6974" t="s">
        <v>103</v>
      </c>
      <c r="B6974">
        <v>1986</v>
      </c>
      <c r="C6974" s="16">
        <v>1128.5167236328125</v>
      </c>
      <c r="D6974" s="16">
        <v>1402.258544921875</v>
      </c>
      <c r="E6974" s="16">
        <v>263.22836303710938</v>
      </c>
      <c r="F6974" s="16">
        <v>28.996440887451172</v>
      </c>
    </row>
    <row r="6975" spans="1:6" x14ac:dyDescent="0.2">
      <c r="A6975" t="s">
        <v>103</v>
      </c>
      <c r="B6975">
        <v>1987</v>
      </c>
      <c r="C6975" s="16">
        <v>1715.6370849609375</v>
      </c>
      <c r="D6975" s="16">
        <v>1344.48583984375</v>
      </c>
      <c r="E6975" s="16">
        <v>361.07662963867188</v>
      </c>
      <c r="F6975" s="16">
        <v>34.800533294677734</v>
      </c>
    </row>
    <row r="6976" spans="1:6" x14ac:dyDescent="0.2">
      <c r="A6976" t="s">
        <v>103</v>
      </c>
      <c r="B6976">
        <v>1988</v>
      </c>
      <c r="C6976" s="16">
        <v>2357.495849609375</v>
      </c>
      <c r="D6976" s="16">
        <v>1223.051025390625</v>
      </c>
      <c r="E6976" s="16">
        <v>508.7230224609375</v>
      </c>
      <c r="F6976" s="16">
        <v>40.730056762695313</v>
      </c>
    </row>
    <row r="6977" spans="1:6" x14ac:dyDescent="0.2">
      <c r="A6977" t="s">
        <v>103</v>
      </c>
      <c r="B6977">
        <v>1989</v>
      </c>
      <c r="C6977" s="16">
        <v>2896.625</v>
      </c>
      <c r="D6977" s="16">
        <v>1502.512939453125</v>
      </c>
      <c r="E6977" s="16">
        <v>495.44534301757813</v>
      </c>
      <c r="F6977" s="16">
        <v>70.416595458984375</v>
      </c>
    </row>
    <row r="6978" spans="1:6" x14ac:dyDescent="0.2">
      <c r="A6978" t="s">
        <v>103</v>
      </c>
      <c r="B6978">
        <v>1990</v>
      </c>
      <c r="C6978" s="16">
        <v>3371.762939453125</v>
      </c>
      <c r="D6978" s="16">
        <v>1901.3839111328125</v>
      </c>
      <c r="E6978" s="16">
        <v>463.17971801757813</v>
      </c>
      <c r="F6978" s="16">
        <v>70.67352294921875</v>
      </c>
    </row>
    <row r="6979" spans="1:6" x14ac:dyDescent="0.2">
      <c r="A6979" t="s">
        <v>103</v>
      </c>
      <c r="B6979">
        <v>1991</v>
      </c>
      <c r="C6979" s="16">
        <v>4300.59326171875</v>
      </c>
      <c r="D6979" s="16">
        <v>2817.261474609375</v>
      </c>
      <c r="E6979" s="16">
        <v>714.0745849609375</v>
      </c>
      <c r="F6979" s="16">
        <v>117.07048797607422</v>
      </c>
    </row>
    <row r="6980" spans="1:6" x14ac:dyDescent="0.2">
      <c r="A6980" t="s">
        <v>103</v>
      </c>
      <c r="B6980">
        <v>1992</v>
      </c>
      <c r="C6980" s="16">
        <v>7819.10107421875</v>
      </c>
      <c r="D6980" s="16">
        <v>3201.798095703125</v>
      </c>
      <c r="E6980" s="16">
        <v>1024.3990478515625</v>
      </c>
      <c r="F6980" s="16">
        <v>152.70188903808594</v>
      </c>
    </row>
    <row r="6981" spans="1:6" x14ac:dyDescent="0.2">
      <c r="A6981" t="s">
        <v>103</v>
      </c>
      <c r="B6981">
        <v>1993</v>
      </c>
      <c r="C6981" s="16">
        <v>9468.4599609375</v>
      </c>
      <c r="D6981" s="16">
        <v>3420.05126953125</v>
      </c>
      <c r="E6981" s="16">
        <v>922.01025390625</v>
      </c>
      <c r="F6981" s="16">
        <v>206.47882080078125</v>
      </c>
    </row>
    <row r="6982" spans="1:6" x14ac:dyDescent="0.2">
      <c r="A6982" t="s">
        <v>103</v>
      </c>
      <c r="B6982">
        <v>1994</v>
      </c>
      <c r="C6982" s="16">
        <v>10216.4794921875</v>
      </c>
      <c r="D6982" s="16">
        <v>4099.95263671875</v>
      </c>
      <c r="E6982" s="16">
        <v>953.2093505859375</v>
      </c>
      <c r="F6982" s="16">
        <v>213.35884094238281</v>
      </c>
    </row>
    <row r="6983" spans="1:6" x14ac:dyDescent="0.2">
      <c r="A6983" t="s">
        <v>103</v>
      </c>
      <c r="B6983">
        <v>1995</v>
      </c>
      <c r="C6983" s="16">
        <v>9436.8037109375</v>
      </c>
      <c r="D6983" s="16">
        <v>3888.83642578125</v>
      </c>
      <c r="E6983" s="16">
        <v>981.13824462890625</v>
      </c>
      <c r="F6983" s="16">
        <v>219.22201538085938</v>
      </c>
    </row>
    <row r="6984" spans="1:6" x14ac:dyDescent="0.2">
      <c r="A6984" t="s">
        <v>103</v>
      </c>
      <c r="B6984">
        <v>1996</v>
      </c>
      <c r="C6984" s="16">
        <v>6575.73974609375</v>
      </c>
      <c r="D6984" s="16">
        <v>2860.5224609375</v>
      </c>
      <c r="E6984" s="16">
        <v>1047.7117919921875</v>
      </c>
      <c r="F6984" s="16">
        <v>192.02603149414063</v>
      </c>
    </row>
    <row r="6985" spans="1:6" x14ac:dyDescent="0.2">
      <c r="A6985" t="s">
        <v>103</v>
      </c>
      <c r="B6985">
        <v>1997</v>
      </c>
      <c r="C6985" s="16">
        <v>6787.52978515625</v>
      </c>
      <c r="D6985" s="16">
        <v>2533.132080078125</v>
      </c>
      <c r="E6985" s="16">
        <v>1184.633544921875</v>
      </c>
      <c r="F6985" s="16">
        <v>211.70466613769531</v>
      </c>
    </row>
    <row r="6986" spans="1:6" x14ac:dyDescent="0.2">
      <c r="A6986" t="s">
        <v>103</v>
      </c>
      <c r="B6986">
        <v>1998</v>
      </c>
      <c r="C6986" s="16">
        <v>5381.27783203125</v>
      </c>
      <c r="D6986" s="16">
        <v>2472.393310546875</v>
      </c>
      <c r="E6986" s="16">
        <v>682.82763671875</v>
      </c>
      <c r="F6986" s="16">
        <v>216.50108337402344</v>
      </c>
    </row>
    <row r="6987" spans="1:6" x14ac:dyDescent="0.2">
      <c r="A6987" t="s">
        <v>103</v>
      </c>
      <c r="B6987">
        <v>1999</v>
      </c>
      <c r="C6987" s="16">
        <v>4617.9462890625</v>
      </c>
      <c r="D6987" s="16">
        <v>2221.410888671875</v>
      </c>
      <c r="E6987" s="16">
        <v>1147.8482666015625</v>
      </c>
      <c r="F6987" s="16">
        <v>215.794677734375</v>
      </c>
    </row>
    <row r="6988" spans="1:6" x14ac:dyDescent="0.2">
      <c r="A6988" t="s">
        <v>103</v>
      </c>
      <c r="B6988">
        <v>2000</v>
      </c>
      <c r="C6988" s="16">
        <v>2802.5849609375</v>
      </c>
      <c r="D6988" s="16">
        <v>1872.203857421875</v>
      </c>
      <c r="E6988" s="16">
        <v>718.71685791015625</v>
      </c>
      <c r="F6988" s="16">
        <v>175.49424743652344</v>
      </c>
    </row>
    <row r="6989" spans="1:6" x14ac:dyDescent="0.2">
      <c r="A6989" t="s">
        <v>103</v>
      </c>
      <c r="B6989">
        <v>2001</v>
      </c>
      <c r="C6989" s="16">
        <v>2138.766357421875</v>
      </c>
      <c r="D6989" s="16">
        <v>2158.226806640625</v>
      </c>
      <c r="E6989" s="16">
        <v>593.22662353515625</v>
      </c>
      <c r="F6989" s="16">
        <v>183.78025817871094</v>
      </c>
    </row>
    <row r="6990" spans="1:6" x14ac:dyDescent="0.2">
      <c r="A6990" t="s">
        <v>103</v>
      </c>
      <c r="B6990">
        <v>2002</v>
      </c>
      <c r="C6990" s="16">
        <v>2585.428466796875</v>
      </c>
      <c r="D6990" s="16">
        <v>2165.8818359375</v>
      </c>
      <c r="E6990" s="16">
        <v>661.6181640625</v>
      </c>
      <c r="F6990" s="16">
        <v>203.07174682617188</v>
      </c>
    </row>
    <row r="6991" spans="1:6" x14ac:dyDescent="0.2">
      <c r="A6991" t="s">
        <v>103</v>
      </c>
      <c r="B6991">
        <v>2003</v>
      </c>
      <c r="C6991" s="16">
        <v>5037.79443359375</v>
      </c>
      <c r="D6991" s="16">
        <v>2511.857666015625</v>
      </c>
      <c r="E6991" s="16">
        <v>850.431884765625</v>
      </c>
      <c r="F6991" s="16">
        <v>299.91595458984375</v>
      </c>
    </row>
    <row r="6992" spans="1:6" x14ac:dyDescent="0.2">
      <c r="A6992" t="s">
        <v>103</v>
      </c>
      <c r="B6992">
        <v>2004</v>
      </c>
      <c r="C6992" s="16">
        <v>7740.41357421875</v>
      </c>
      <c r="D6992" s="16">
        <v>3758.33984375</v>
      </c>
      <c r="E6992" s="16">
        <v>1139.507568359375</v>
      </c>
      <c r="F6992" s="16">
        <v>448.73892211914063</v>
      </c>
    </row>
    <row r="6993" spans="1:6" x14ac:dyDescent="0.2">
      <c r="A6993" t="s">
        <v>103</v>
      </c>
      <c r="B6993">
        <v>2005</v>
      </c>
      <c r="C6993" s="16">
        <v>18177.099609375</v>
      </c>
      <c r="D6993" s="16">
        <v>4275.4111328125</v>
      </c>
      <c r="E6993" s="16">
        <v>1294.875732421875</v>
      </c>
      <c r="F6993" s="16">
        <v>482.61325073242188</v>
      </c>
    </row>
    <row r="6994" spans="1:6" x14ac:dyDescent="0.2">
      <c r="A6994" t="s">
        <v>103</v>
      </c>
      <c r="B6994">
        <v>2006</v>
      </c>
      <c r="C6994" s="16">
        <v>32148.4375</v>
      </c>
      <c r="D6994" s="16">
        <v>4866.52392578125</v>
      </c>
      <c r="E6994" s="16">
        <v>1352.7996826171875</v>
      </c>
      <c r="F6994" s="16">
        <v>486.23855590820313</v>
      </c>
    </row>
    <row r="6995" spans="1:6" x14ac:dyDescent="0.2">
      <c r="A6995" t="s">
        <v>103</v>
      </c>
      <c r="B6995">
        <v>2007</v>
      </c>
      <c r="C6995" s="16">
        <v>45069.1875</v>
      </c>
      <c r="D6995" s="16">
        <v>5831.51708984375</v>
      </c>
      <c r="E6995" s="16">
        <v>1789.258056640625</v>
      </c>
      <c r="F6995" s="16">
        <v>575.03680419921875</v>
      </c>
    </row>
    <row r="6996" spans="1:6" x14ac:dyDescent="0.2">
      <c r="A6996" t="s">
        <v>103</v>
      </c>
      <c r="B6996">
        <v>2008</v>
      </c>
      <c r="C6996" s="16">
        <v>42619.39453125</v>
      </c>
      <c r="D6996" s="16">
        <v>4830.5380859375</v>
      </c>
      <c r="E6996" s="16">
        <v>1992.0810546875</v>
      </c>
      <c r="F6996" s="16">
        <v>522.9871826171875</v>
      </c>
    </row>
    <row r="6997" spans="1:6" x14ac:dyDescent="0.2">
      <c r="A6997" t="s">
        <v>103</v>
      </c>
      <c r="B6997">
        <v>2009</v>
      </c>
      <c r="C6997" s="16">
        <v>25543.953125</v>
      </c>
      <c r="D6997" s="16">
        <v>3673.44580078125</v>
      </c>
      <c r="E6997" s="16">
        <v>2040.6656494140625</v>
      </c>
      <c r="F6997" s="16">
        <v>417.93551635742188</v>
      </c>
    </row>
    <row r="6998" spans="1:6" x14ac:dyDescent="0.2">
      <c r="A6998" t="s">
        <v>103</v>
      </c>
      <c r="B6998">
        <v>2010</v>
      </c>
      <c r="C6998" s="16">
        <v>22437.7265625</v>
      </c>
      <c r="D6998" s="16">
        <v>3162.93115234375</v>
      </c>
      <c r="E6998" s="16">
        <v>1957.8682861328125</v>
      </c>
      <c r="F6998" s="16">
        <v>641.47467041015625</v>
      </c>
    </row>
    <row r="6999" spans="1:6" x14ac:dyDescent="0.2">
      <c r="A6999" t="s">
        <v>103</v>
      </c>
      <c r="B6999">
        <v>2011</v>
      </c>
      <c r="C6999" s="16">
        <v>28553.494140625</v>
      </c>
      <c r="D6999" s="16">
        <v>3648.585205078125</v>
      </c>
      <c r="E6999" s="16">
        <v>3141.876953125</v>
      </c>
      <c r="F6999" s="16">
        <v>1065.0438232421875</v>
      </c>
    </row>
    <row r="7000" spans="1:6" x14ac:dyDescent="0.2">
      <c r="A7000" t="s">
        <v>103</v>
      </c>
      <c r="B7000">
        <v>2012</v>
      </c>
      <c r="C7000" s="16">
        <v>35590.89453125</v>
      </c>
      <c r="D7000" s="16">
        <v>5007.75634765625</v>
      </c>
      <c r="E7000" s="16">
        <v>4629.373046875</v>
      </c>
      <c r="F7000" s="16">
        <v>1418.974609375</v>
      </c>
    </row>
    <row r="7001" spans="1:6" x14ac:dyDescent="0.2">
      <c r="A7001" t="s">
        <v>103</v>
      </c>
      <c r="B7001">
        <v>2013</v>
      </c>
      <c r="C7001" s="16">
        <v>42193.80078125</v>
      </c>
      <c r="D7001" s="16">
        <v>6170.7275390625</v>
      </c>
      <c r="E7001" s="16">
        <v>5274.9736328125</v>
      </c>
      <c r="F7001" s="16">
        <v>1288.5</v>
      </c>
    </row>
    <row r="7002" spans="1:6" x14ac:dyDescent="0.2">
      <c r="A7002" t="s">
        <v>103</v>
      </c>
      <c r="B7002">
        <v>2014</v>
      </c>
      <c r="C7002" s="16">
        <v>68475.515625</v>
      </c>
      <c r="D7002" s="16">
        <v>7556.177734375</v>
      </c>
      <c r="E7002" s="16">
        <v>5942.29931640625</v>
      </c>
      <c r="F7002" s="16">
        <v>1125.0098876953125</v>
      </c>
    </row>
    <row r="7003" spans="1:6" x14ac:dyDescent="0.2">
      <c r="A7003" t="s">
        <v>103</v>
      </c>
      <c r="B7003">
        <v>2015</v>
      </c>
      <c r="C7003" s="16">
        <v>78238.28125</v>
      </c>
      <c r="D7003" s="16">
        <v>5972.7529296875</v>
      </c>
      <c r="E7003" s="16">
        <v>3939.1640625</v>
      </c>
      <c r="F7003" s="16">
        <v>927.7979736328125</v>
      </c>
    </row>
    <row r="7004" spans="1:6" x14ac:dyDescent="0.2">
      <c r="A7004" t="s">
        <v>103</v>
      </c>
      <c r="B7004">
        <v>2016</v>
      </c>
      <c r="C7004" s="16">
        <v>70845.2734375</v>
      </c>
      <c r="D7004" s="16">
        <v>4524.95068359375</v>
      </c>
      <c r="E7004" s="16">
        <v>2333.961669921875</v>
      </c>
      <c r="F7004" s="16">
        <v>882.81109619140625</v>
      </c>
    </row>
    <row r="7005" spans="1:6" x14ac:dyDescent="0.2">
      <c r="A7005" t="s">
        <v>103</v>
      </c>
      <c r="B7005">
        <v>2017</v>
      </c>
      <c r="C7005" s="16">
        <v>65984.796875</v>
      </c>
      <c r="D7005" s="16">
        <v>5158.17822265625</v>
      </c>
      <c r="E7005" s="16">
        <v>2642.666748046875</v>
      </c>
      <c r="F7005" s="16">
        <v>1006.35595703125</v>
      </c>
    </row>
    <row r="7006" spans="1:6" x14ac:dyDescent="0.2">
      <c r="A7006" t="s">
        <v>104</v>
      </c>
      <c r="B7006">
        <v>1950</v>
      </c>
      <c r="C7006" s="16">
        <v>393.07308959960938</v>
      </c>
      <c r="D7006" s="16">
        <v>221.1939697265625</v>
      </c>
      <c r="E7006" s="16">
        <v>176.17182922363281</v>
      </c>
      <c r="F7006" s="16">
        <v>0</v>
      </c>
    </row>
    <row r="7007" spans="1:6" x14ac:dyDescent="0.2">
      <c r="A7007" t="s">
        <v>104</v>
      </c>
      <c r="B7007">
        <v>1951</v>
      </c>
      <c r="C7007" s="16">
        <v>503.19989013671875</v>
      </c>
      <c r="D7007" s="16">
        <v>289.41751098632813</v>
      </c>
      <c r="E7007" s="16">
        <v>247.43376159667969</v>
      </c>
      <c r="F7007" s="16">
        <v>0</v>
      </c>
    </row>
    <row r="7008" spans="1:6" x14ac:dyDescent="0.2">
      <c r="A7008" t="s">
        <v>104</v>
      </c>
      <c r="B7008">
        <v>1952</v>
      </c>
      <c r="C7008" s="16">
        <v>571.3905029296875</v>
      </c>
      <c r="D7008" s="16">
        <v>323.55392456054688</v>
      </c>
      <c r="E7008" s="16">
        <v>278.23324584960938</v>
      </c>
      <c r="F7008" s="16">
        <v>0</v>
      </c>
    </row>
    <row r="7009" spans="1:6" x14ac:dyDescent="0.2">
      <c r="A7009" t="s">
        <v>104</v>
      </c>
      <c r="B7009">
        <v>1953</v>
      </c>
      <c r="C7009" s="16">
        <v>716.93035888671875</v>
      </c>
      <c r="D7009" s="16">
        <v>422.09100341796875</v>
      </c>
      <c r="E7009" s="16">
        <v>358.65225219726563</v>
      </c>
      <c r="F7009" s="16">
        <v>0</v>
      </c>
    </row>
    <row r="7010" spans="1:6" x14ac:dyDescent="0.2">
      <c r="A7010" t="s">
        <v>104</v>
      </c>
      <c r="B7010">
        <v>1954</v>
      </c>
      <c r="C7010" s="16">
        <v>666.66387939453125</v>
      </c>
      <c r="D7010" s="16">
        <v>380.05584716796875</v>
      </c>
      <c r="E7010" s="16">
        <v>326.14773559570313</v>
      </c>
      <c r="F7010" s="16">
        <v>0</v>
      </c>
    </row>
    <row r="7011" spans="1:6" x14ac:dyDescent="0.2">
      <c r="A7011" t="s">
        <v>104</v>
      </c>
      <c r="B7011">
        <v>1955</v>
      </c>
      <c r="C7011" s="16">
        <v>468.82711791992188</v>
      </c>
      <c r="D7011" s="16">
        <v>228.41717529296875</v>
      </c>
      <c r="E7011" s="16">
        <v>201.35993957519531</v>
      </c>
      <c r="F7011" s="16">
        <v>0</v>
      </c>
    </row>
    <row r="7012" spans="1:6" x14ac:dyDescent="0.2">
      <c r="A7012" t="s">
        <v>104</v>
      </c>
      <c r="B7012">
        <v>1956</v>
      </c>
      <c r="C7012" s="16">
        <v>404.1492919921875</v>
      </c>
      <c r="D7012" s="16">
        <v>192.69218444824219</v>
      </c>
      <c r="E7012" s="16">
        <v>171.96432495117188</v>
      </c>
      <c r="F7012" s="16">
        <v>0</v>
      </c>
    </row>
    <row r="7013" spans="1:6" x14ac:dyDescent="0.2">
      <c r="A7013" t="s">
        <v>104</v>
      </c>
      <c r="B7013">
        <v>1957</v>
      </c>
      <c r="C7013" s="16">
        <v>315.319091796875</v>
      </c>
      <c r="D7013" s="16">
        <v>135.87814331054688</v>
      </c>
      <c r="E7013" s="16">
        <v>122.91099548339844</v>
      </c>
      <c r="F7013" s="16">
        <v>0</v>
      </c>
    </row>
    <row r="7014" spans="1:6" x14ac:dyDescent="0.2">
      <c r="A7014" t="s">
        <v>104</v>
      </c>
      <c r="B7014">
        <v>1958</v>
      </c>
      <c r="C7014" s="16">
        <v>662.40411376953125</v>
      </c>
      <c r="D7014" s="16">
        <v>294.18212890625</v>
      </c>
      <c r="E7014" s="16">
        <v>258.19354248046875</v>
      </c>
      <c r="F7014" s="16">
        <v>0</v>
      </c>
    </row>
    <row r="7015" spans="1:6" x14ac:dyDescent="0.2">
      <c r="A7015" t="s">
        <v>104</v>
      </c>
      <c r="B7015">
        <v>1959</v>
      </c>
      <c r="C7015" s="16">
        <v>439.80419921875</v>
      </c>
      <c r="D7015" s="16">
        <v>144.53353881835938</v>
      </c>
      <c r="E7015" s="16">
        <v>130.38551330566406</v>
      </c>
      <c r="F7015" s="16">
        <v>0</v>
      </c>
    </row>
    <row r="7016" spans="1:6" x14ac:dyDescent="0.2">
      <c r="A7016" t="s">
        <v>104</v>
      </c>
      <c r="B7016">
        <v>1960</v>
      </c>
      <c r="C7016" s="16">
        <v>633.07470703125</v>
      </c>
      <c r="D7016" s="16">
        <v>215.40815734863281</v>
      </c>
      <c r="E7016" s="16">
        <v>191.56840515136719</v>
      </c>
      <c r="F7016" s="16">
        <v>0</v>
      </c>
    </row>
    <row r="7017" spans="1:6" x14ac:dyDescent="0.2">
      <c r="A7017" t="s">
        <v>104</v>
      </c>
      <c r="B7017">
        <v>1961</v>
      </c>
      <c r="C7017" s="16">
        <v>603.60113525390625</v>
      </c>
      <c r="D7017" s="16">
        <v>196.99177551269531</v>
      </c>
      <c r="E7017" s="16">
        <v>173.93754577636719</v>
      </c>
      <c r="F7017" s="16">
        <v>0.51755547523498535</v>
      </c>
    </row>
    <row r="7018" spans="1:6" x14ac:dyDescent="0.2">
      <c r="A7018" t="s">
        <v>104</v>
      </c>
      <c r="B7018">
        <v>1962</v>
      </c>
      <c r="C7018" s="16">
        <v>871.4197998046875</v>
      </c>
      <c r="D7018" s="16">
        <v>257.83804321289063</v>
      </c>
      <c r="E7018" s="16">
        <v>223.53410339355469</v>
      </c>
      <c r="F7018" s="16">
        <v>1.44144606590271</v>
      </c>
    </row>
    <row r="7019" spans="1:6" x14ac:dyDescent="0.2">
      <c r="A7019" t="s">
        <v>104</v>
      </c>
      <c r="B7019">
        <v>1963</v>
      </c>
      <c r="C7019" s="16">
        <v>948.7701416015625</v>
      </c>
      <c r="D7019" s="16">
        <v>342.93850708007813</v>
      </c>
      <c r="E7019" s="16">
        <v>297.96487426757813</v>
      </c>
      <c r="F7019" s="16">
        <v>2.905022144317627</v>
      </c>
    </row>
    <row r="7020" spans="1:6" x14ac:dyDescent="0.2">
      <c r="A7020" t="s">
        <v>104</v>
      </c>
      <c r="B7020">
        <v>1964</v>
      </c>
      <c r="C7020" s="16">
        <v>875.40814208984375</v>
      </c>
      <c r="D7020" s="16">
        <v>317.853515625</v>
      </c>
      <c r="E7020" s="16">
        <v>265.9561767578125</v>
      </c>
      <c r="F7020" s="16">
        <v>3.3542630672454834</v>
      </c>
    </row>
    <row r="7021" spans="1:6" x14ac:dyDescent="0.2">
      <c r="A7021" t="s">
        <v>104</v>
      </c>
      <c r="B7021">
        <v>1965</v>
      </c>
      <c r="C7021" s="16">
        <v>931.71246337890625</v>
      </c>
      <c r="D7021" s="16">
        <v>342.82357788085938</v>
      </c>
      <c r="E7021" s="16">
        <v>281.03237915039063</v>
      </c>
      <c r="F7021" s="16">
        <v>4.5084657669067383</v>
      </c>
    </row>
    <row r="7022" spans="1:6" x14ac:dyDescent="0.2">
      <c r="A7022" t="s">
        <v>104</v>
      </c>
      <c r="B7022">
        <v>1966</v>
      </c>
      <c r="C7022" s="16">
        <v>908.770263671875</v>
      </c>
      <c r="D7022" s="16">
        <v>320.2685546875</v>
      </c>
      <c r="E7022" s="16">
        <v>261.07574462890625</v>
      </c>
      <c r="F7022" s="16">
        <v>4.9591593742370605</v>
      </c>
    </row>
    <row r="7023" spans="1:6" x14ac:dyDescent="0.2">
      <c r="A7023" t="s">
        <v>104</v>
      </c>
      <c r="B7023">
        <v>1967</v>
      </c>
      <c r="C7023" s="16">
        <v>1221.6474609375</v>
      </c>
      <c r="D7023" s="16">
        <v>478.0748291015625</v>
      </c>
      <c r="E7023" s="16">
        <v>370.83554077148438</v>
      </c>
      <c r="F7023" s="16">
        <v>9.5447597503662109</v>
      </c>
    </row>
    <row r="7024" spans="1:6" x14ac:dyDescent="0.2">
      <c r="A7024" t="s">
        <v>104</v>
      </c>
      <c r="B7024">
        <v>1968</v>
      </c>
      <c r="C7024" s="16">
        <v>1642.073486328125</v>
      </c>
      <c r="D7024" s="16">
        <v>710.79541015625</v>
      </c>
      <c r="E7024" s="16">
        <v>543.81353759765625</v>
      </c>
      <c r="F7024" s="16">
        <v>17.628082275390625</v>
      </c>
    </row>
    <row r="7025" spans="1:6" x14ac:dyDescent="0.2">
      <c r="A7025" t="s">
        <v>104</v>
      </c>
      <c r="B7025">
        <v>1969</v>
      </c>
      <c r="C7025" s="16">
        <v>1273.00390625</v>
      </c>
      <c r="D7025" s="16">
        <v>494.91900634765625</v>
      </c>
      <c r="E7025" s="16">
        <v>395.09042358398438</v>
      </c>
      <c r="F7025" s="16">
        <v>25.427934646606445</v>
      </c>
    </row>
    <row r="7026" spans="1:6" x14ac:dyDescent="0.2">
      <c r="A7026" t="s">
        <v>104</v>
      </c>
      <c r="B7026">
        <v>1970</v>
      </c>
      <c r="C7026" s="16">
        <v>2122.711669921875</v>
      </c>
      <c r="D7026" s="16">
        <v>928.3023681640625</v>
      </c>
      <c r="E7026" s="16">
        <v>693.8460693359375</v>
      </c>
      <c r="F7026" s="16">
        <v>92.691047668457031</v>
      </c>
    </row>
    <row r="7027" spans="1:6" x14ac:dyDescent="0.2">
      <c r="A7027" t="s">
        <v>104</v>
      </c>
      <c r="B7027">
        <v>1971</v>
      </c>
      <c r="C7027" s="16">
        <v>2447.68115234375</v>
      </c>
      <c r="D7027" s="16">
        <v>926.35040283203125</v>
      </c>
      <c r="E7027" s="16">
        <v>684.79541015625</v>
      </c>
      <c r="F7027" s="16">
        <v>138.09333801269531</v>
      </c>
    </row>
    <row r="7028" spans="1:6" x14ac:dyDescent="0.2">
      <c r="A7028" t="s">
        <v>104</v>
      </c>
      <c r="B7028">
        <v>1972</v>
      </c>
      <c r="C7028" s="16">
        <v>2241.299560546875</v>
      </c>
      <c r="D7028" s="16">
        <v>936.08905029296875</v>
      </c>
      <c r="E7028" s="16">
        <v>715.297119140625</v>
      </c>
      <c r="F7028" s="16">
        <v>188.72311401367188</v>
      </c>
    </row>
    <row r="7029" spans="1:6" x14ac:dyDescent="0.2">
      <c r="A7029" t="s">
        <v>104</v>
      </c>
      <c r="B7029">
        <v>1973</v>
      </c>
      <c r="C7029" s="16">
        <v>2305.40966796875</v>
      </c>
      <c r="D7029" s="16">
        <v>1064.01025390625</v>
      </c>
      <c r="E7029" s="16">
        <v>815.67596435546875</v>
      </c>
      <c r="F7029" s="16">
        <v>268.51675415039063</v>
      </c>
    </row>
    <row r="7030" spans="1:6" x14ac:dyDescent="0.2">
      <c r="A7030" t="s">
        <v>104</v>
      </c>
      <c r="B7030">
        <v>1974</v>
      </c>
      <c r="C7030" s="16">
        <v>3225.615966796875</v>
      </c>
      <c r="D7030" s="16">
        <v>1573.4039306640625</v>
      </c>
      <c r="E7030" s="16">
        <v>1074.5318603515625</v>
      </c>
      <c r="F7030" s="16">
        <v>453.91546630859375</v>
      </c>
    </row>
    <row r="7031" spans="1:6" x14ac:dyDescent="0.2">
      <c r="A7031" t="s">
        <v>104</v>
      </c>
      <c r="B7031">
        <v>1975</v>
      </c>
      <c r="C7031" s="16">
        <v>7252.16015625</v>
      </c>
      <c r="D7031" s="16">
        <v>2088.6328125</v>
      </c>
      <c r="E7031" s="16">
        <v>1536.66943359375</v>
      </c>
      <c r="F7031" s="16">
        <v>725.0330810546875</v>
      </c>
    </row>
    <row r="7032" spans="1:6" x14ac:dyDescent="0.2">
      <c r="A7032" t="s">
        <v>104</v>
      </c>
      <c r="B7032">
        <v>1976</v>
      </c>
      <c r="C7032" s="16">
        <v>10183.7412109375</v>
      </c>
      <c r="D7032" s="16">
        <v>2576.49853515625</v>
      </c>
      <c r="E7032" s="16">
        <v>1858.6214599609375</v>
      </c>
      <c r="F7032" s="16">
        <v>1013.7047119140625</v>
      </c>
    </row>
    <row r="7033" spans="1:6" x14ac:dyDescent="0.2">
      <c r="A7033" t="s">
        <v>104</v>
      </c>
      <c r="B7033">
        <v>1977</v>
      </c>
      <c r="C7033" s="16">
        <v>14210.740234375</v>
      </c>
      <c r="D7033" s="16">
        <v>3013.22998046875</v>
      </c>
      <c r="E7033" s="16">
        <v>1915.684326171875</v>
      </c>
      <c r="F7033" s="16">
        <v>1267.389404296875</v>
      </c>
    </row>
    <row r="7034" spans="1:6" x14ac:dyDescent="0.2">
      <c r="A7034" t="s">
        <v>104</v>
      </c>
      <c r="B7034">
        <v>1978</v>
      </c>
      <c r="C7034" s="16">
        <v>12556.59375</v>
      </c>
      <c r="D7034" s="16">
        <v>2303.0048828125</v>
      </c>
      <c r="E7034" s="16">
        <v>1636.735595703125</v>
      </c>
      <c r="F7034" s="16">
        <v>1125.597412109375</v>
      </c>
    </row>
    <row r="7035" spans="1:6" x14ac:dyDescent="0.2">
      <c r="A7035" t="s">
        <v>104</v>
      </c>
      <c r="B7035">
        <v>1979</v>
      </c>
      <c r="C7035" s="16">
        <v>11900.3798828125</v>
      </c>
      <c r="D7035" s="16">
        <v>3099.599365234375</v>
      </c>
      <c r="E7035" s="16">
        <v>1760.7259521484375</v>
      </c>
      <c r="F7035" s="16">
        <v>2324.373046875</v>
      </c>
    </row>
    <row r="7036" spans="1:6" x14ac:dyDescent="0.2">
      <c r="A7036" t="s">
        <v>104</v>
      </c>
      <c r="B7036">
        <v>1980</v>
      </c>
      <c r="C7036" s="16">
        <v>12559.7744140625</v>
      </c>
      <c r="D7036" s="16">
        <v>3875.937255859375</v>
      </c>
      <c r="E7036" s="16">
        <v>1770.130859375</v>
      </c>
      <c r="F7036" s="16">
        <v>2945.60986328125</v>
      </c>
    </row>
    <row r="7037" spans="1:6" x14ac:dyDescent="0.2">
      <c r="A7037" t="s">
        <v>104</v>
      </c>
      <c r="B7037">
        <v>1981</v>
      </c>
      <c r="C7037" s="16">
        <v>16773.626953125</v>
      </c>
      <c r="D7037" s="16">
        <v>4585.8330078125</v>
      </c>
      <c r="E7037" s="16">
        <v>2230.973876953125</v>
      </c>
      <c r="F7037" s="16">
        <v>2733.368896484375</v>
      </c>
    </row>
    <row r="7038" spans="1:6" x14ac:dyDescent="0.2">
      <c r="A7038" t="s">
        <v>104</v>
      </c>
      <c r="B7038">
        <v>1982</v>
      </c>
      <c r="C7038" s="16">
        <v>20854.421875</v>
      </c>
      <c r="D7038" s="16">
        <v>5837.001953125</v>
      </c>
      <c r="E7038" s="16">
        <v>3018.904541015625</v>
      </c>
      <c r="F7038" s="16">
        <v>2863.935791015625</v>
      </c>
    </row>
    <row r="7039" spans="1:6" x14ac:dyDescent="0.2">
      <c r="A7039" t="s">
        <v>104</v>
      </c>
      <c r="B7039">
        <v>1983</v>
      </c>
      <c r="C7039" s="16">
        <v>19724.392578125</v>
      </c>
      <c r="D7039" s="16">
        <v>5830.04150390625</v>
      </c>
      <c r="E7039" s="16">
        <v>2281.512939453125</v>
      </c>
      <c r="F7039" s="16">
        <v>3262.334228515625</v>
      </c>
    </row>
    <row r="7040" spans="1:6" x14ac:dyDescent="0.2">
      <c r="A7040" t="s">
        <v>104</v>
      </c>
      <c r="B7040">
        <v>1984</v>
      </c>
      <c r="C7040" s="16">
        <v>19732.591796875</v>
      </c>
      <c r="D7040" s="16">
        <v>8056.40185546875</v>
      </c>
      <c r="E7040" s="16">
        <v>1541.3974609375</v>
      </c>
      <c r="F7040" s="16">
        <v>3975.444580078125</v>
      </c>
    </row>
    <row r="7041" spans="1:6" x14ac:dyDescent="0.2">
      <c r="A7041" t="s">
        <v>104</v>
      </c>
      <c r="B7041">
        <v>1985</v>
      </c>
      <c r="C7041" s="16">
        <v>23327.912109375</v>
      </c>
      <c r="D7041" s="16">
        <v>8615.333984375</v>
      </c>
      <c r="E7041" s="16">
        <v>1859.864501953125</v>
      </c>
      <c r="F7041" s="16">
        <v>4610.9033203125</v>
      </c>
    </row>
    <row r="7042" spans="1:6" x14ac:dyDescent="0.2">
      <c r="A7042" t="s">
        <v>104</v>
      </c>
      <c r="B7042">
        <v>1986</v>
      </c>
      <c r="C7042" s="16">
        <v>25265.064453125</v>
      </c>
      <c r="D7042" s="16">
        <v>9795.32421875</v>
      </c>
      <c r="E7042" s="16">
        <v>2048.89208984375</v>
      </c>
      <c r="F7042" s="16">
        <v>5232.12744140625</v>
      </c>
    </row>
    <row r="7043" spans="1:6" x14ac:dyDescent="0.2">
      <c r="A7043" t="s">
        <v>104</v>
      </c>
      <c r="B7043">
        <v>1987</v>
      </c>
      <c r="C7043" s="16">
        <v>22773.953125</v>
      </c>
      <c r="D7043" s="16">
        <v>9999.7294921875</v>
      </c>
      <c r="E7043" s="16">
        <v>1901.0128173828125</v>
      </c>
      <c r="F7043" s="16">
        <v>5921.205078125</v>
      </c>
    </row>
    <row r="7044" spans="1:6" x14ac:dyDescent="0.2">
      <c r="A7044" t="s">
        <v>104</v>
      </c>
      <c r="B7044">
        <v>1988</v>
      </c>
      <c r="C7044" s="16">
        <v>27790.4375</v>
      </c>
      <c r="D7044" s="16">
        <v>11969.3203125</v>
      </c>
      <c r="E7044" s="16">
        <v>2413.246826171875</v>
      </c>
      <c r="F7044" s="16">
        <v>5610.28271484375</v>
      </c>
    </row>
    <row r="7045" spans="1:6" x14ac:dyDescent="0.2">
      <c r="A7045" t="s">
        <v>104</v>
      </c>
      <c r="B7045">
        <v>1989</v>
      </c>
      <c r="C7045" s="16">
        <v>31472.703125</v>
      </c>
      <c r="D7045" s="16">
        <v>15636.52734375</v>
      </c>
      <c r="E7045" s="16">
        <v>2985.58935546875</v>
      </c>
      <c r="F7045" s="16">
        <v>6595.69287109375</v>
      </c>
    </row>
    <row r="7046" spans="1:6" x14ac:dyDescent="0.2">
      <c r="A7046" t="s">
        <v>104</v>
      </c>
      <c r="B7046">
        <v>1990</v>
      </c>
      <c r="C7046" s="16">
        <v>33355.8359375</v>
      </c>
      <c r="D7046" s="16">
        <v>19696.931640625</v>
      </c>
      <c r="E7046" s="16">
        <v>3631.40478515625</v>
      </c>
      <c r="F7046" s="16">
        <v>8849.390625</v>
      </c>
    </row>
    <row r="7047" spans="1:6" x14ac:dyDescent="0.2">
      <c r="A7047" t="s">
        <v>104</v>
      </c>
      <c r="B7047">
        <v>1991</v>
      </c>
      <c r="C7047" s="16">
        <v>33414.6796875</v>
      </c>
      <c r="D7047" s="16">
        <v>20204.107421875</v>
      </c>
      <c r="E7047" s="16">
        <v>4523.01025390625</v>
      </c>
      <c r="F7047" s="16">
        <v>10985.4619140625</v>
      </c>
    </row>
    <row r="7048" spans="1:6" x14ac:dyDescent="0.2">
      <c r="A7048" t="s">
        <v>104</v>
      </c>
      <c r="B7048">
        <v>1992</v>
      </c>
      <c r="C7048" s="16">
        <v>33821.4296875</v>
      </c>
      <c r="D7048" s="16">
        <v>19889.443359375</v>
      </c>
      <c r="E7048" s="16">
        <v>4275.4853515625</v>
      </c>
      <c r="F7048" s="16">
        <v>11782.62890625</v>
      </c>
    </row>
    <row r="7049" spans="1:6" x14ac:dyDescent="0.2">
      <c r="A7049" t="s">
        <v>104</v>
      </c>
      <c r="B7049">
        <v>1993</v>
      </c>
      <c r="C7049" s="16">
        <v>34784.80078125</v>
      </c>
      <c r="D7049" s="16">
        <v>21369.455078125</v>
      </c>
      <c r="E7049" s="16">
        <v>4016.758544921875</v>
      </c>
      <c r="F7049" s="16">
        <v>12626.9443359375</v>
      </c>
    </row>
    <row r="7050" spans="1:6" x14ac:dyDescent="0.2">
      <c r="A7050" t="s">
        <v>104</v>
      </c>
      <c r="B7050">
        <v>1994</v>
      </c>
      <c r="C7050" s="16">
        <v>35848.52734375</v>
      </c>
      <c r="D7050" s="16">
        <v>21754.197265625</v>
      </c>
      <c r="E7050" s="16">
        <v>4161.935546875</v>
      </c>
      <c r="F7050" s="16">
        <v>12547.7841796875</v>
      </c>
    </row>
    <row r="7051" spans="1:6" x14ac:dyDescent="0.2">
      <c r="A7051" t="s">
        <v>104</v>
      </c>
      <c r="B7051">
        <v>1995</v>
      </c>
      <c r="C7051" s="16">
        <v>37612.11328125</v>
      </c>
      <c r="D7051" s="16">
        <v>22184.392578125</v>
      </c>
      <c r="E7051" s="16">
        <v>4086.002197265625</v>
      </c>
      <c r="F7051" s="16">
        <v>13621.90625</v>
      </c>
    </row>
    <row r="7052" spans="1:6" x14ac:dyDescent="0.2">
      <c r="A7052" t="s">
        <v>104</v>
      </c>
      <c r="B7052">
        <v>1996</v>
      </c>
      <c r="C7052" s="16">
        <v>38697.859375</v>
      </c>
      <c r="D7052" s="16">
        <v>22348.51953125</v>
      </c>
      <c r="E7052" s="16">
        <v>4086.116943359375</v>
      </c>
      <c r="F7052" s="16">
        <v>14366.416015625</v>
      </c>
    </row>
    <row r="7053" spans="1:6" x14ac:dyDescent="0.2">
      <c r="A7053" t="s">
        <v>104</v>
      </c>
      <c r="B7053">
        <v>1997</v>
      </c>
      <c r="C7053" s="16">
        <v>40231.44921875</v>
      </c>
      <c r="D7053" s="16">
        <v>23938.525390625</v>
      </c>
      <c r="E7053" s="16">
        <v>4712.2177734375</v>
      </c>
      <c r="F7053" s="16">
        <v>15551.6298828125</v>
      </c>
    </row>
    <row r="7054" spans="1:6" x14ac:dyDescent="0.2">
      <c r="A7054" t="s">
        <v>104</v>
      </c>
      <c r="B7054">
        <v>1998</v>
      </c>
      <c r="C7054" s="16">
        <v>43220.5390625</v>
      </c>
      <c r="D7054" s="16">
        <v>30176.705078125</v>
      </c>
      <c r="E7054" s="16">
        <v>6542.41748046875</v>
      </c>
      <c r="F7054" s="16">
        <v>17268.458984375</v>
      </c>
    </row>
    <row r="7055" spans="1:6" x14ac:dyDescent="0.2">
      <c r="A7055" t="s">
        <v>104</v>
      </c>
      <c r="B7055">
        <v>1999</v>
      </c>
      <c r="C7055" s="16">
        <v>44366.30078125</v>
      </c>
      <c r="D7055" s="16">
        <v>35353.453125</v>
      </c>
      <c r="E7055" s="16">
        <v>8200.4296875</v>
      </c>
      <c r="F7055" s="16">
        <v>17867.509765625</v>
      </c>
    </row>
    <row r="7056" spans="1:6" x14ac:dyDescent="0.2">
      <c r="A7056" t="s">
        <v>104</v>
      </c>
      <c r="B7056">
        <v>2000</v>
      </c>
      <c r="C7056" s="16">
        <v>49036.7734375</v>
      </c>
      <c r="D7056" s="16">
        <v>37660.52734375</v>
      </c>
      <c r="E7056" s="16">
        <v>6457.34765625</v>
      </c>
      <c r="F7056" s="16">
        <v>17349.376953125</v>
      </c>
    </row>
    <row r="7057" spans="1:6" x14ac:dyDescent="0.2">
      <c r="A7057" t="s">
        <v>104</v>
      </c>
      <c r="B7057">
        <v>2001</v>
      </c>
      <c r="C7057" s="16">
        <v>56372.359375</v>
      </c>
      <c r="D7057" s="16">
        <v>34186.26171875</v>
      </c>
      <c r="E7057" s="16">
        <v>6781.4833984375</v>
      </c>
      <c r="F7057" s="16">
        <v>17202.32421875</v>
      </c>
    </row>
    <row r="7058" spans="1:6" x14ac:dyDescent="0.2">
      <c r="A7058" t="s">
        <v>104</v>
      </c>
      <c r="B7058">
        <v>2002</v>
      </c>
      <c r="C7058" s="16">
        <v>59296.83203125</v>
      </c>
      <c r="D7058" s="16">
        <v>38140.03515625</v>
      </c>
      <c r="E7058" s="16">
        <v>7259.73583984375</v>
      </c>
      <c r="F7058" s="16">
        <v>16747.32421875</v>
      </c>
    </row>
    <row r="7059" spans="1:6" x14ac:dyDescent="0.2">
      <c r="A7059" t="s">
        <v>104</v>
      </c>
      <c r="B7059">
        <v>2003</v>
      </c>
      <c r="C7059" s="16">
        <v>63233.8203125</v>
      </c>
      <c r="D7059" s="16">
        <v>41780.65625</v>
      </c>
      <c r="E7059" s="16">
        <v>7790.091796875</v>
      </c>
      <c r="F7059" s="16">
        <v>16729.134765625</v>
      </c>
    </row>
    <row r="7060" spans="1:6" x14ac:dyDescent="0.2">
      <c r="A7060" t="s">
        <v>104</v>
      </c>
      <c r="B7060">
        <v>2004</v>
      </c>
      <c r="C7060" s="16">
        <v>69541.75</v>
      </c>
      <c r="D7060" s="16">
        <v>47199.72265625</v>
      </c>
      <c r="E7060" s="16">
        <v>8713.6337890625</v>
      </c>
      <c r="F7060" s="16">
        <v>18044.86328125</v>
      </c>
    </row>
    <row r="7061" spans="1:6" x14ac:dyDescent="0.2">
      <c r="A7061" t="s">
        <v>104</v>
      </c>
      <c r="B7061">
        <v>2005</v>
      </c>
      <c r="C7061" s="16">
        <v>75672.4609375</v>
      </c>
      <c r="D7061" s="16">
        <v>52685.0390625</v>
      </c>
      <c r="E7061" s="16">
        <v>9809.4111328125</v>
      </c>
      <c r="F7061" s="16">
        <v>18888.453125</v>
      </c>
    </row>
    <row r="7062" spans="1:6" x14ac:dyDescent="0.2">
      <c r="A7062" t="s">
        <v>104</v>
      </c>
      <c r="B7062">
        <v>2006</v>
      </c>
      <c r="C7062" s="16">
        <v>82186.84375</v>
      </c>
      <c r="D7062" s="16">
        <v>57627.55859375</v>
      </c>
      <c r="E7062" s="16">
        <v>10814.8642578125</v>
      </c>
      <c r="F7062" s="16">
        <v>25023.283203125</v>
      </c>
    </row>
    <row r="7063" spans="1:6" x14ac:dyDescent="0.2">
      <c r="A7063" t="s">
        <v>104</v>
      </c>
      <c r="B7063">
        <v>2007</v>
      </c>
      <c r="C7063" s="16">
        <v>97094.796875</v>
      </c>
      <c r="D7063" s="16">
        <v>70503.140625</v>
      </c>
      <c r="E7063" s="16">
        <v>12806.732421875</v>
      </c>
      <c r="F7063" s="16">
        <v>27811.326171875</v>
      </c>
    </row>
    <row r="7064" spans="1:6" x14ac:dyDescent="0.2">
      <c r="A7064" t="s">
        <v>104</v>
      </c>
      <c r="B7064">
        <v>2008</v>
      </c>
      <c r="C7064" s="16">
        <v>106946.46875</v>
      </c>
      <c r="D7064" s="16">
        <v>90578.2890625</v>
      </c>
      <c r="E7064" s="16">
        <v>16301.25390625</v>
      </c>
      <c r="F7064" s="16">
        <v>32930.9921875</v>
      </c>
    </row>
    <row r="7065" spans="1:6" x14ac:dyDescent="0.2">
      <c r="A7065" t="s">
        <v>104</v>
      </c>
      <c r="B7065">
        <v>2009</v>
      </c>
      <c r="C7065" s="16">
        <v>106860.859375</v>
      </c>
      <c r="D7065" s="16">
        <v>82160.546875</v>
      </c>
      <c r="E7065" s="16">
        <v>14425.0751953125</v>
      </c>
      <c r="F7065" s="16">
        <v>33538.51953125</v>
      </c>
    </row>
    <row r="7066" spans="1:6" x14ac:dyDescent="0.2">
      <c r="A7066" t="s">
        <v>104</v>
      </c>
      <c r="B7066">
        <v>2010</v>
      </c>
      <c r="C7066" s="16">
        <v>113308.796875</v>
      </c>
      <c r="D7066" s="16">
        <v>77368.78125</v>
      </c>
      <c r="E7066" s="16">
        <v>13466.400390625</v>
      </c>
      <c r="F7066" s="16">
        <v>36392.0234375</v>
      </c>
    </row>
    <row r="7067" spans="1:6" x14ac:dyDescent="0.2">
      <c r="A7067" t="s">
        <v>104</v>
      </c>
      <c r="B7067">
        <v>2011</v>
      </c>
      <c r="C7067" s="16">
        <v>123328.140625</v>
      </c>
      <c r="D7067" s="16">
        <v>78726.4375</v>
      </c>
      <c r="E7067" s="16">
        <v>14093.880859375</v>
      </c>
      <c r="F7067" s="16">
        <v>42136.5390625</v>
      </c>
    </row>
    <row r="7068" spans="1:6" x14ac:dyDescent="0.2">
      <c r="A7068" t="s">
        <v>104</v>
      </c>
      <c r="B7068">
        <v>2012</v>
      </c>
      <c r="C7068" s="16">
        <v>129827.0859375</v>
      </c>
      <c r="D7068" s="16">
        <v>87008.0390625</v>
      </c>
      <c r="E7068" s="16">
        <v>15872.3583984375</v>
      </c>
      <c r="F7068" s="16">
        <v>43682.515625</v>
      </c>
    </row>
    <row r="7069" spans="1:6" x14ac:dyDescent="0.2">
      <c r="A7069" t="s">
        <v>104</v>
      </c>
      <c r="B7069">
        <v>2013</v>
      </c>
      <c r="C7069" s="16">
        <v>134746.828125</v>
      </c>
      <c r="D7069" s="16">
        <v>80914.6796875</v>
      </c>
      <c r="E7069" s="16">
        <v>14986.267578125</v>
      </c>
      <c r="F7069" s="16">
        <v>45848.234375</v>
      </c>
    </row>
    <row r="7070" spans="1:6" x14ac:dyDescent="0.2">
      <c r="A7070" t="s">
        <v>104</v>
      </c>
      <c r="B7070">
        <v>2014</v>
      </c>
      <c r="C7070" s="16">
        <v>139627.875</v>
      </c>
      <c r="D7070" s="16">
        <v>76503.296875</v>
      </c>
      <c r="E7070" s="16">
        <v>14220.11328125</v>
      </c>
      <c r="F7070" s="16">
        <v>45885.72265625</v>
      </c>
    </row>
    <row r="7071" spans="1:6" x14ac:dyDescent="0.2">
      <c r="A7071" t="s">
        <v>104</v>
      </c>
      <c r="B7071">
        <v>2015</v>
      </c>
      <c r="C7071" s="16">
        <v>139498.75</v>
      </c>
      <c r="D7071" s="16">
        <v>80842.96875</v>
      </c>
      <c r="E7071" s="16">
        <v>14522.267578125</v>
      </c>
      <c r="F7071" s="16">
        <v>45407.015625</v>
      </c>
    </row>
    <row r="7072" spans="1:6" x14ac:dyDescent="0.2">
      <c r="A7072" t="s">
        <v>104</v>
      </c>
      <c r="B7072">
        <v>2016</v>
      </c>
      <c r="C7072" s="16">
        <v>142639.609375</v>
      </c>
      <c r="D7072" s="16">
        <v>99068.3125</v>
      </c>
      <c r="E7072" s="16">
        <v>17827.837890625</v>
      </c>
      <c r="F7072" s="16">
        <v>43701.234375</v>
      </c>
    </row>
    <row r="7073" spans="1:6" x14ac:dyDescent="0.2">
      <c r="A7073" t="s">
        <v>104</v>
      </c>
      <c r="B7073">
        <v>2017</v>
      </c>
      <c r="C7073" s="16">
        <v>145932.125</v>
      </c>
      <c r="D7073" s="16">
        <v>94802.6875</v>
      </c>
      <c r="E7073" s="16">
        <v>17169.865234375</v>
      </c>
      <c r="F7073" s="16">
        <v>44321.32421875</v>
      </c>
    </row>
    <row r="7074" spans="1:6" x14ac:dyDescent="0.2">
      <c r="A7074" t="s">
        <v>105</v>
      </c>
      <c r="B7074">
        <v>1950</v>
      </c>
    </row>
    <row r="7075" spans="1:6" x14ac:dyDescent="0.2">
      <c r="A7075" t="s">
        <v>105</v>
      </c>
      <c r="B7075">
        <v>1951</v>
      </c>
    </row>
    <row r="7076" spans="1:6" x14ac:dyDescent="0.2">
      <c r="A7076" t="s">
        <v>105</v>
      </c>
      <c r="B7076">
        <v>1952</v>
      </c>
    </row>
    <row r="7077" spans="1:6" x14ac:dyDescent="0.2">
      <c r="A7077" t="s">
        <v>105</v>
      </c>
      <c r="B7077">
        <v>1953</v>
      </c>
    </row>
    <row r="7078" spans="1:6" x14ac:dyDescent="0.2">
      <c r="A7078" t="s">
        <v>105</v>
      </c>
      <c r="B7078">
        <v>1954</v>
      </c>
    </row>
    <row r="7079" spans="1:6" x14ac:dyDescent="0.2">
      <c r="A7079" t="s">
        <v>105</v>
      </c>
      <c r="B7079">
        <v>1955</v>
      </c>
    </row>
    <row r="7080" spans="1:6" x14ac:dyDescent="0.2">
      <c r="A7080" t="s">
        <v>105</v>
      </c>
      <c r="B7080">
        <v>1956</v>
      </c>
    </row>
    <row r="7081" spans="1:6" x14ac:dyDescent="0.2">
      <c r="A7081" t="s">
        <v>105</v>
      </c>
      <c r="B7081">
        <v>1957</v>
      </c>
    </row>
    <row r="7082" spans="1:6" x14ac:dyDescent="0.2">
      <c r="A7082" t="s">
        <v>105</v>
      </c>
      <c r="B7082">
        <v>1958</v>
      </c>
    </row>
    <row r="7083" spans="1:6" x14ac:dyDescent="0.2">
      <c r="A7083" t="s">
        <v>105</v>
      </c>
      <c r="B7083">
        <v>1959</v>
      </c>
    </row>
    <row r="7084" spans="1:6" x14ac:dyDescent="0.2">
      <c r="A7084" t="s">
        <v>105</v>
      </c>
      <c r="B7084">
        <v>1960</v>
      </c>
    </row>
    <row r="7085" spans="1:6" x14ac:dyDescent="0.2">
      <c r="A7085" t="s">
        <v>105</v>
      </c>
      <c r="B7085">
        <v>1961</v>
      </c>
    </row>
    <row r="7086" spans="1:6" x14ac:dyDescent="0.2">
      <c r="A7086" t="s">
        <v>105</v>
      </c>
      <c r="B7086">
        <v>1962</v>
      </c>
    </row>
    <row r="7087" spans="1:6" x14ac:dyDescent="0.2">
      <c r="A7087" t="s">
        <v>105</v>
      </c>
      <c r="B7087">
        <v>1963</v>
      </c>
    </row>
    <row r="7088" spans="1:6" x14ac:dyDescent="0.2">
      <c r="A7088" t="s">
        <v>105</v>
      </c>
      <c r="B7088">
        <v>1964</v>
      </c>
    </row>
    <row r="7089" spans="1:2" x14ac:dyDescent="0.2">
      <c r="A7089" t="s">
        <v>105</v>
      </c>
      <c r="B7089">
        <v>1965</v>
      </c>
    </row>
    <row r="7090" spans="1:2" x14ac:dyDescent="0.2">
      <c r="A7090" t="s">
        <v>105</v>
      </c>
      <c r="B7090">
        <v>1966</v>
      </c>
    </row>
    <row r="7091" spans="1:2" x14ac:dyDescent="0.2">
      <c r="A7091" t="s">
        <v>105</v>
      </c>
      <c r="B7091">
        <v>1967</v>
      </c>
    </row>
    <row r="7092" spans="1:2" x14ac:dyDescent="0.2">
      <c r="A7092" t="s">
        <v>105</v>
      </c>
      <c r="B7092">
        <v>1968</v>
      </c>
    </row>
    <row r="7093" spans="1:2" x14ac:dyDescent="0.2">
      <c r="A7093" t="s">
        <v>105</v>
      </c>
      <c r="B7093">
        <v>1969</v>
      </c>
    </row>
    <row r="7094" spans="1:2" x14ac:dyDescent="0.2">
      <c r="A7094" t="s">
        <v>105</v>
      </c>
      <c r="B7094">
        <v>1970</v>
      </c>
    </row>
    <row r="7095" spans="1:2" x14ac:dyDescent="0.2">
      <c r="A7095" t="s">
        <v>105</v>
      </c>
      <c r="B7095">
        <v>1971</v>
      </c>
    </row>
    <row r="7096" spans="1:2" x14ac:dyDescent="0.2">
      <c r="A7096" t="s">
        <v>105</v>
      </c>
      <c r="B7096">
        <v>1972</v>
      </c>
    </row>
    <row r="7097" spans="1:2" x14ac:dyDescent="0.2">
      <c r="A7097" t="s">
        <v>105</v>
      </c>
      <c r="B7097">
        <v>1973</v>
      </c>
    </row>
    <row r="7098" spans="1:2" x14ac:dyDescent="0.2">
      <c r="A7098" t="s">
        <v>105</v>
      </c>
      <c r="B7098">
        <v>1974</v>
      </c>
    </row>
    <row r="7099" spans="1:2" x14ac:dyDescent="0.2">
      <c r="A7099" t="s">
        <v>105</v>
      </c>
      <c r="B7099">
        <v>1975</v>
      </c>
    </row>
    <row r="7100" spans="1:2" x14ac:dyDescent="0.2">
      <c r="A7100" t="s">
        <v>105</v>
      </c>
      <c r="B7100">
        <v>1976</v>
      </c>
    </row>
    <row r="7101" spans="1:2" x14ac:dyDescent="0.2">
      <c r="A7101" t="s">
        <v>105</v>
      </c>
      <c r="B7101">
        <v>1977</v>
      </c>
    </row>
    <row r="7102" spans="1:2" x14ac:dyDescent="0.2">
      <c r="A7102" t="s">
        <v>105</v>
      </c>
      <c r="B7102">
        <v>1978</v>
      </c>
    </row>
    <row r="7103" spans="1:2" x14ac:dyDescent="0.2">
      <c r="A7103" t="s">
        <v>105</v>
      </c>
      <c r="B7103">
        <v>1979</v>
      </c>
    </row>
    <row r="7104" spans="1:2" x14ac:dyDescent="0.2">
      <c r="A7104" t="s">
        <v>105</v>
      </c>
      <c r="B7104">
        <v>1980</v>
      </c>
    </row>
    <row r="7105" spans="1:6" x14ac:dyDescent="0.2">
      <c r="A7105" t="s">
        <v>105</v>
      </c>
      <c r="B7105">
        <v>1981</v>
      </c>
    </row>
    <row r="7106" spans="1:6" x14ac:dyDescent="0.2">
      <c r="A7106" t="s">
        <v>105</v>
      </c>
      <c r="B7106">
        <v>1982</v>
      </c>
    </row>
    <row r="7107" spans="1:6" x14ac:dyDescent="0.2">
      <c r="A7107" t="s">
        <v>105</v>
      </c>
      <c r="B7107">
        <v>1983</v>
      </c>
    </row>
    <row r="7108" spans="1:6" x14ac:dyDescent="0.2">
      <c r="A7108" t="s">
        <v>105</v>
      </c>
      <c r="B7108">
        <v>1984</v>
      </c>
    </row>
    <row r="7109" spans="1:6" x14ac:dyDescent="0.2">
      <c r="A7109" t="s">
        <v>105</v>
      </c>
      <c r="B7109">
        <v>1985</v>
      </c>
    </row>
    <row r="7110" spans="1:6" x14ac:dyDescent="0.2">
      <c r="A7110" t="s">
        <v>105</v>
      </c>
      <c r="B7110">
        <v>1986</v>
      </c>
    </row>
    <row r="7111" spans="1:6" x14ac:dyDescent="0.2">
      <c r="A7111" t="s">
        <v>105</v>
      </c>
      <c r="B7111">
        <v>1987</v>
      </c>
    </row>
    <row r="7112" spans="1:6" x14ac:dyDescent="0.2">
      <c r="A7112" t="s">
        <v>105</v>
      </c>
      <c r="B7112">
        <v>1988</v>
      </c>
    </row>
    <row r="7113" spans="1:6" x14ac:dyDescent="0.2">
      <c r="A7113" t="s">
        <v>105</v>
      </c>
      <c r="B7113">
        <v>1989</v>
      </c>
    </row>
    <row r="7114" spans="1:6" x14ac:dyDescent="0.2">
      <c r="A7114" t="s">
        <v>105</v>
      </c>
      <c r="B7114">
        <v>1990</v>
      </c>
      <c r="C7114" s="16">
        <v>2.6901082992553711</v>
      </c>
      <c r="D7114" s="16">
        <v>0.17492584884166718</v>
      </c>
      <c r="E7114" s="16">
        <v>3.5200975835323334E-2</v>
      </c>
      <c r="F7114" s="16">
        <v>2.0764807239174843E-2</v>
      </c>
    </row>
    <row r="7115" spans="1:6" x14ac:dyDescent="0.2">
      <c r="A7115" t="s">
        <v>105</v>
      </c>
      <c r="B7115">
        <v>1991</v>
      </c>
      <c r="C7115" s="16">
        <v>3.9067544937133789</v>
      </c>
      <c r="D7115" s="16">
        <v>0.39482006430625916</v>
      </c>
      <c r="E7115" s="16">
        <v>6.9449044764041901E-2</v>
      </c>
      <c r="F7115" s="16">
        <v>4.997631162405014E-2</v>
      </c>
    </row>
    <row r="7116" spans="1:6" x14ac:dyDescent="0.2">
      <c r="A7116" t="s">
        <v>105</v>
      </c>
      <c r="B7116">
        <v>1992</v>
      </c>
      <c r="C7116" s="16">
        <v>23.251935958862305</v>
      </c>
      <c r="D7116" s="16">
        <v>6.0614786148071289</v>
      </c>
      <c r="E7116" s="16">
        <v>0.98476117849349976</v>
      </c>
      <c r="F7116" s="16">
        <v>0.80982530117034912</v>
      </c>
    </row>
    <row r="7117" spans="1:6" x14ac:dyDescent="0.2">
      <c r="A7117" t="s">
        <v>105</v>
      </c>
      <c r="B7117">
        <v>1993</v>
      </c>
      <c r="C7117" s="16">
        <v>196.67335510253906</v>
      </c>
      <c r="D7117" s="16">
        <v>66.092933654785156</v>
      </c>
      <c r="E7117" s="16">
        <v>10.263705253601074</v>
      </c>
      <c r="F7117" s="16">
        <v>9.5120019912719727</v>
      </c>
    </row>
    <row r="7118" spans="1:6" x14ac:dyDescent="0.2">
      <c r="A7118" t="s">
        <v>105</v>
      </c>
      <c r="B7118">
        <v>1994</v>
      </c>
      <c r="C7118" s="16">
        <v>638.9652099609375</v>
      </c>
      <c r="D7118" s="16">
        <v>231.23114013671875</v>
      </c>
      <c r="E7118" s="16">
        <v>12.149724006652832</v>
      </c>
      <c r="F7118" s="16">
        <v>31.764900207519531</v>
      </c>
    </row>
    <row r="7119" spans="1:6" x14ac:dyDescent="0.2">
      <c r="A7119" t="s">
        <v>105</v>
      </c>
      <c r="B7119">
        <v>1995</v>
      </c>
      <c r="C7119" s="16">
        <v>626.72979736328125</v>
      </c>
      <c r="D7119" s="16">
        <v>339.93106079101563</v>
      </c>
      <c r="E7119" s="16">
        <v>17.279712677001953</v>
      </c>
      <c r="F7119" s="16">
        <v>49.850437164306641</v>
      </c>
    </row>
    <row r="7120" spans="1:6" x14ac:dyDescent="0.2">
      <c r="A7120" t="s">
        <v>105</v>
      </c>
      <c r="B7120">
        <v>1996</v>
      </c>
      <c r="C7120" s="16">
        <v>899.11505126953125</v>
      </c>
      <c r="D7120" s="16">
        <v>518.93621826171875</v>
      </c>
      <c r="E7120" s="16">
        <v>38.620227813720703</v>
      </c>
      <c r="F7120" s="16">
        <v>83.222488403320313</v>
      </c>
    </row>
    <row r="7121" spans="1:6" x14ac:dyDescent="0.2">
      <c r="A7121" t="s">
        <v>105</v>
      </c>
      <c r="B7121">
        <v>1997</v>
      </c>
      <c r="C7121" s="16">
        <v>1245.89013671875</v>
      </c>
      <c r="D7121" s="16">
        <v>410.96566772460938</v>
      </c>
      <c r="E7121" s="16">
        <v>43.826107025146484</v>
      </c>
      <c r="F7121" s="16">
        <v>73.532127380371094</v>
      </c>
    </row>
    <row r="7122" spans="1:6" x14ac:dyDescent="0.2">
      <c r="A7122" t="s">
        <v>105</v>
      </c>
      <c r="B7122">
        <v>1998</v>
      </c>
      <c r="C7122" s="16">
        <v>1112.7208251953125</v>
      </c>
      <c r="D7122" s="16">
        <v>635.65020751953125</v>
      </c>
      <c r="E7122" s="16">
        <v>128.80833435058594</v>
      </c>
      <c r="F7122" s="16">
        <v>134.39164733886719</v>
      </c>
    </row>
    <row r="7123" spans="1:6" x14ac:dyDescent="0.2">
      <c r="A7123" t="s">
        <v>105</v>
      </c>
      <c r="B7123">
        <v>1999</v>
      </c>
      <c r="C7123" s="16">
        <v>1363.9515380859375</v>
      </c>
      <c r="D7123" s="16">
        <v>719.24554443359375</v>
      </c>
      <c r="E7123" s="16">
        <v>49.176132202148438</v>
      </c>
      <c r="F7123" s="16">
        <v>139.57679748535156</v>
      </c>
    </row>
    <row r="7124" spans="1:6" x14ac:dyDescent="0.2">
      <c r="A7124" t="s">
        <v>105</v>
      </c>
      <c r="B7124">
        <v>2000</v>
      </c>
      <c r="C7124" s="16">
        <v>1315.13525390625</v>
      </c>
      <c r="D7124" s="16">
        <v>896.75653076171875</v>
      </c>
      <c r="E7124" s="16">
        <v>77.540824890136719</v>
      </c>
      <c r="F7124" s="16">
        <v>183.03536987304688</v>
      </c>
    </row>
    <row r="7125" spans="1:6" x14ac:dyDescent="0.2">
      <c r="A7125" t="s">
        <v>105</v>
      </c>
      <c r="B7125">
        <v>2001</v>
      </c>
      <c r="C7125" s="16">
        <v>1829.197021484375</v>
      </c>
      <c r="D7125" s="16">
        <v>1011.4231567382813</v>
      </c>
      <c r="E7125" s="16">
        <v>123.50042724609375</v>
      </c>
      <c r="F7125" s="16">
        <v>225.84437561035156</v>
      </c>
    </row>
    <row r="7126" spans="1:6" x14ac:dyDescent="0.2">
      <c r="A7126" t="s">
        <v>105</v>
      </c>
      <c r="B7126">
        <v>2002</v>
      </c>
      <c r="C7126" s="16">
        <v>2082.9375</v>
      </c>
      <c r="D7126" s="16">
        <v>1103.4884033203125</v>
      </c>
      <c r="E7126" s="16">
        <v>220.25225830078125</v>
      </c>
      <c r="F7126" s="16">
        <v>275.10269165039063</v>
      </c>
    </row>
    <row r="7127" spans="1:6" x14ac:dyDescent="0.2">
      <c r="A7127" t="s">
        <v>105</v>
      </c>
      <c r="B7127">
        <v>2003</v>
      </c>
      <c r="C7127" s="16">
        <v>2915.825927734375</v>
      </c>
      <c r="D7127" s="16">
        <v>1407.186279296875</v>
      </c>
      <c r="E7127" s="16">
        <v>408.27822875976563</v>
      </c>
      <c r="F7127" s="16">
        <v>395.98458862304688</v>
      </c>
    </row>
    <row r="7128" spans="1:6" x14ac:dyDescent="0.2">
      <c r="A7128" t="s">
        <v>105</v>
      </c>
      <c r="B7128">
        <v>2004</v>
      </c>
      <c r="C7128" s="16">
        <v>5156.24755859375</v>
      </c>
      <c r="D7128" s="16">
        <v>953.1456298828125</v>
      </c>
      <c r="E7128" s="16">
        <v>310.6387939453125</v>
      </c>
      <c r="F7128" s="16">
        <v>366.81625366210938</v>
      </c>
    </row>
    <row r="7129" spans="1:6" x14ac:dyDescent="0.2">
      <c r="A7129" t="s">
        <v>105</v>
      </c>
      <c r="B7129">
        <v>2005</v>
      </c>
      <c r="C7129" s="16">
        <v>7189.2802734375</v>
      </c>
      <c r="D7129" s="16">
        <v>953.9697265625</v>
      </c>
      <c r="E7129" s="16">
        <v>637.26513671875</v>
      </c>
      <c r="F7129" s="16">
        <v>477.416748046875</v>
      </c>
    </row>
    <row r="7130" spans="1:6" x14ac:dyDescent="0.2">
      <c r="A7130" t="s">
        <v>105</v>
      </c>
      <c r="B7130">
        <v>2006</v>
      </c>
      <c r="C7130" s="16">
        <v>9931.6962890625</v>
      </c>
      <c r="D7130" s="16">
        <v>1383.1383056640625</v>
      </c>
      <c r="E7130" s="16">
        <v>824.7138671875</v>
      </c>
      <c r="F7130" s="16">
        <v>551.94610595703125</v>
      </c>
    </row>
    <row r="7131" spans="1:6" x14ac:dyDescent="0.2">
      <c r="A7131" t="s">
        <v>105</v>
      </c>
      <c r="B7131">
        <v>2007</v>
      </c>
      <c r="C7131" s="16">
        <v>14235.9033203125</v>
      </c>
      <c r="D7131" s="16">
        <v>1867.71337890625</v>
      </c>
      <c r="E7131" s="16">
        <v>1169.3289794921875</v>
      </c>
      <c r="F7131" s="16">
        <v>948.77398681640625</v>
      </c>
    </row>
    <row r="7132" spans="1:6" x14ac:dyDescent="0.2">
      <c r="A7132" t="s">
        <v>105</v>
      </c>
      <c r="B7132">
        <v>2008</v>
      </c>
      <c r="C7132" s="16">
        <v>16809.630859375</v>
      </c>
      <c r="D7132" s="16">
        <v>2182.59912109375</v>
      </c>
      <c r="E7132" s="16">
        <v>1369.0948486328125</v>
      </c>
      <c r="F7132" s="16">
        <v>1030.05517578125</v>
      </c>
    </row>
    <row r="7133" spans="1:6" x14ac:dyDescent="0.2">
      <c r="A7133" t="s">
        <v>105</v>
      </c>
      <c r="B7133">
        <v>2009</v>
      </c>
      <c r="C7133" s="16">
        <v>10011.3173828125</v>
      </c>
      <c r="D7133" s="16">
        <v>1779.4703369140625</v>
      </c>
      <c r="E7133" s="16">
        <v>981.69610595703125</v>
      </c>
      <c r="F7133" s="16">
        <v>882.46820068359375</v>
      </c>
    </row>
    <row r="7134" spans="1:6" x14ac:dyDescent="0.2">
      <c r="A7134" t="s">
        <v>105</v>
      </c>
      <c r="B7134">
        <v>2010</v>
      </c>
      <c r="C7134" s="16">
        <v>11594.75390625</v>
      </c>
      <c r="D7134" s="16">
        <v>2388.416015625</v>
      </c>
      <c r="E7134" s="16">
        <v>1384.165771484375</v>
      </c>
      <c r="F7134" s="16">
        <v>895.25762939453125</v>
      </c>
    </row>
    <row r="7135" spans="1:6" x14ac:dyDescent="0.2">
      <c r="A7135" t="s">
        <v>105</v>
      </c>
      <c r="B7135">
        <v>2011</v>
      </c>
      <c r="C7135" s="16">
        <v>12746.947265625</v>
      </c>
      <c r="D7135" s="16">
        <v>3438.934326171875</v>
      </c>
      <c r="E7135" s="16">
        <v>1945.229736328125</v>
      </c>
      <c r="F7135" s="16">
        <v>1047.6522216796875</v>
      </c>
    </row>
    <row r="7136" spans="1:6" x14ac:dyDescent="0.2">
      <c r="A7136" t="s">
        <v>105</v>
      </c>
      <c r="B7136">
        <v>2012</v>
      </c>
      <c r="C7136" s="16">
        <v>13391.732421875</v>
      </c>
      <c r="D7136" s="16">
        <v>3791.598876953125</v>
      </c>
      <c r="E7136" s="16">
        <v>2178.73046875</v>
      </c>
      <c r="F7136" s="16">
        <v>1502.0648193359375</v>
      </c>
    </row>
    <row r="7137" spans="1:6" x14ac:dyDescent="0.2">
      <c r="A7137" t="s">
        <v>105</v>
      </c>
      <c r="B7137">
        <v>2013</v>
      </c>
      <c r="C7137" s="16">
        <v>15086.7138671875</v>
      </c>
      <c r="D7137" s="16">
        <v>4233.05029296875</v>
      </c>
      <c r="E7137" s="16">
        <v>2217.21923828125</v>
      </c>
      <c r="F7137" s="16">
        <v>1524.6685791015625</v>
      </c>
    </row>
    <row r="7138" spans="1:6" x14ac:dyDescent="0.2">
      <c r="A7138" t="s">
        <v>105</v>
      </c>
      <c r="B7138">
        <v>2014</v>
      </c>
      <c r="C7138" s="16">
        <v>17521.591796875</v>
      </c>
      <c r="D7138" s="16">
        <v>4844.59423828125</v>
      </c>
      <c r="E7138" s="16">
        <v>2694.1201171875</v>
      </c>
      <c r="F7138" s="16">
        <v>2646.431884765625</v>
      </c>
    </row>
    <row r="7139" spans="1:6" x14ac:dyDescent="0.2">
      <c r="A7139" t="s">
        <v>105</v>
      </c>
      <c r="B7139">
        <v>2015</v>
      </c>
      <c r="C7139" s="16">
        <v>16862.7421875</v>
      </c>
      <c r="D7139" s="16">
        <v>5911.4443359375</v>
      </c>
      <c r="E7139" s="16">
        <v>3028.971923828125</v>
      </c>
      <c r="F7139" s="16">
        <v>3709.452392578125</v>
      </c>
    </row>
    <row r="7140" spans="1:6" x14ac:dyDescent="0.2">
      <c r="A7140" t="s">
        <v>105</v>
      </c>
      <c r="B7140">
        <v>2016</v>
      </c>
      <c r="C7140" s="16">
        <v>17202.45703125</v>
      </c>
      <c r="D7140" s="16">
        <v>5565.9599609375</v>
      </c>
      <c r="E7140" s="16">
        <v>2794.0810546875</v>
      </c>
      <c r="F7140" s="16">
        <v>4726.263671875</v>
      </c>
    </row>
    <row r="7141" spans="1:6" x14ac:dyDescent="0.2">
      <c r="A7141" t="s">
        <v>105</v>
      </c>
      <c r="B7141">
        <v>2017</v>
      </c>
      <c r="C7141" s="16">
        <v>18665.5703125</v>
      </c>
      <c r="D7141" s="16">
        <v>6039.35986328125</v>
      </c>
      <c r="E7141" s="16">
        <v>3031.72509765625</v>
      </c>
      <c r="F7141" s="16">
        <v>5128.24462890625</v>
      </c>
    </row>
    <row r="7142" spans="1:6" x14ac:dyDescent="0.2">
      <c r="A7142" t="s">
        <v>106</v>
      </c>
      <c r="B7142">
        <v>1950</v>
      </c>
    </row>
    <row r="7143" spans="1:6" x14ac:dyDescent="0.2">
      <c r="A7143" t="s">
        <v>106</v>
      </c>
      <c r="B7143">
        <v>1951</v>
      </c>
    </row>
    <row r="7144" spans="1:6" x14ac:dyDescent="0.2">
      <c r="A7144" t="s">
        <v>106</v>
      </c>
      <c r="B7144">
        <v>1952</v>
      </c>
    </row>
    <row r="7145" spans="1:6" x14ac:dyDescent="0.2">
      <c r="A7145" t="s">
        <v>106</v>
      </c>
      <c r="B7145">
        <v>1953</v>
      </c>
    </row>
    <row r="7146" spans="1:6" x14ac:dyDescent="0.2">
      <c r="A7146" t="s">
        <v>106</v>
      </c>
      <c r="B7146">
        <v>1954</v>
      </c>
    </row>
    <row r="7147" spans="1:6" x14ac:dyDescent="0.2">
      <c r="A7147" t="s">
        <v>106</v>
      </c>
      <c r="B7147">
        <v>1955</v>
      </c>
    </row>
    <row r="7148" spans="1:6" x14ac:dyDescent="0.2">
      <c r="A7148" t="s">
        <v>106</v>
      </c>
      <c r="B7148">
        <v>1956</v>
      </c>
    </row>
    <row r="7149" spans="1:6" x14ac:dyDescent="0.2">
      <c r="A7149" t="s">
        <v>106</v>
      </c>
      <c r="B7149">
        <v>1957</v>
      </c>
    </row>
    <row r="7150" spans="1:6" x14ac:dyDescent="0.2">
      <c r="A7150" t="s">
        <v>106</v>
      </c>
      <c r="B7150">
        <v>1958</v>
      </c>
    </row>
    <row r="7151" spans="1:6" x14ac:dyDescent="0.2">
      <c r="A7151" t="s">
        <v>106</v>
      </c>
      <c r="B7151">
        <v>1959</v>
      </c>
    </row>
    <row r="7152" spans="1:6" x14ac:dyDescent="0.2">
      <c r="A7152" t="s">
        <v>106</v>
      </c>
      <c r="B7152">
        <v>1960</v>
      </c>
      <c r="C7152" s="16">
        <v>1923.2760009765625</v>
      </c>
      <c r="D7152" s="16">
        <v>619.88934326171875</v>
      </c>
      <c r="E7152" s="16">
        <v>371.95675659179688</v>
      </c>
      <c r="F7152" s="16">
        <v>0</v>
      </c>
    </row>
    <row r="7153" spans="1:6" x14ac:dyDescent="0.2">
      <c r="A7153" t="s">
        <v>106</v>
      </c>
      <c r="B7153">
        <v>1961</v>
      </c>
      <c r="C7153" s="16">
        <v>1587.800537109375</v>
      </c>
      <c r="D7153" s="16">
        <v>585.2601318359375</v>
      </c>
      <c r="E7153" s="16">
        <v>362.1883544921875</v>
      </c>
      <c r="F7153" s="16">
        <v>3.1016106605529785</v>
      </c>
    </row>
    <row r="7154" spans="1:6" x14ac:dyDescent="0.2">
      <c r="A7154" t="s">
        <v>106</v>
      </c>
      <c r="B7154">
        <v>1962</v>
      </c>
      <c r="C7154" s="16">
        <v>1379.864501953125</v>
      </c>
      <c r="D7154" s="16">
        <v>575.00921630859375</v>
      </c>
      <c r="E7154" s="16">
        <v>362.19082641601563</v>
      </c>
      <c r="F7154" s="16">
        <v>3.1369121074676514</v>
      </c>
    </row>
    <row r="7155" spans="1:6" x14ac:dyDescent="0.2">
      <c r="A7155" t="s">
        <v>106</v>
      </c>
      <c r="B7155">
        <v>1963</v>
      </c>
      <c r="C7155" s="16">
        <v>2081.8134765625</v>
      </c>
      <c r="D7155" s="16">
        <v>697.39898681640625</v>
      </c>
      <c r="E7155" s="16">
        <v>409.6256103515625</v>
      </c>
      <c r="F7155" s="16">
        <v>3.9293382167816162</v>
      </c>
    </row>
    <row r="7156" spans="1:6" x14ac:dyDescent="0.2">
      <c r="A7156" t="s">
        <v>106</v>
      </c>
      <c r="B7156">
        <v>1964</v>
      </c>
      <c r="C7156" s="16">
        <v>2324.949951171875</v>
      </c>
      <c r="D7156" s="16">
        <v>757.92462158203125</v>
      </c>
      <c r="E7156" s="16">
        <v>442.6151123046875</v>
      </c>
      <c r="F7156" s="16">
        <v>4.4035420417785645</v>
      </c>
    </row>
    <row r="7157" spans="1:6" x14ac:dyDescent="0.2">
      <c r="A7157" t="s">
        <v>106</v>
      </c>
      <c r="B7157">
        <v>1965</v>
      </c>
      <c r="C7157" s="16">
        <v>2170.48193359375</v>
      </c>
      <c r="D7157" s="16">
        <v>752.7142333984375</v>
      </c>
      <c r="E7157" s="16">
        <v>443.53927612304688</v>
      </c>
      <c r="F7157" s="16">
        <v>4.4999246597290039</v>
      </c>
    </row>
    <row r="7158" spans="1:6" x14ac:dyDescent="0.2">
      <c r="A7158" t="s">
        <v>106</v>
      </c>
      <c r="B7158">
        <v>1966</v>
      </c>
      <c r="C7158" s="16">
        <v>3294.8583984375</v>
      </c>
      <c r="D7158" s="16">
        <v>958.28741455078125</v>
      </c>
      <c r="E7158" s="16">
        <v>520.14129638671875</v>
      </c>
      <c r="F7158" s="16">
        <v>5.9338812828063965</v>
      </c>
    </row>
    <row r="7159" spans="1:6" x14ac:dyDescent="0.2">
      <c r="A7159" t="s">
        <v>106</v>
      </c>
      <c r="B7159">
        <v>1967</v>
      </c>
      <c r="C7159" s="16">
        <v>3859.549072265625</v>
      </c>
      <c r="D7159" s="16">
        <v>1074.189697265625</v>
      </c>
      <c r="E7159" s="16">
        <v>572.3460693359375</v>
      </c>
      <c r="F7159" s="16">
        <v>6.869140625</v>
      </c>
    </row>
    <row r="7160" spans="1:6" x14ac:dyDescent="0.2">
      <c r="A7160" t="s">
        <v>106</v>
      </c>
      <c r="B7160">
        <v>1968</v>
      </c>
      <c r="C7160" s="16">
        <v>4564.43701171875</v>
      </c>
      <c r="D7160" s="16">
        <v>1253.6070556640625</v>
      </c>
      <c r="E7160" s="16">
        <v>797.1707763671875</v>
      </c>
      <c r="F7160" s="16">
        <v>8.2694196701049805</v>
      </c>
    </row>
    <row r="7161" spans="1:6" x14ac:dyDescent="0.2">
      <c r="A7161" t="s">
        <v>106</v>
      </c>
      <c r="B7161">
        <v>1969</v>
      </c>
      <c r="C7161" s="16">
        <v>4870.0546875</v>
      </c>
      <c r="D7161" s="16">
        <v>1617.0252685546875</v>
      </c>
      <c r="E7161" s="16">
        <v>958.404296875</v>
      </c>
      <c r="F7161" s="16">
        <v>10.884806632995605</v>
      </c>
    </row>
    <row r="7162" spans="1:6" x14ac:dyDescent="0.2">
      <c r="A7162" t="s">
        <v>106</v>
      </c>
      <c r="B7162">
        <v>1970</v>
      </c>
      <c r="C7162" s="16">
        <v>4997.34912109375</v>
      </c>
      <c r="D7162" s="16">
        <v>1778.4923095703125</v>
      </c>
      <c r="E7162" s="16">
        <v>926.13262939453125</v>
      </c>
      <c r="F7162" s="16">
        <v>12.204601287841797</v>
      </c>
    </row>
    <row r="7163" spans="1:6" x14ac:dyDescent="0.2">
      <c r="A7163" t="s">
        <v>106</v>
      </c>
      <c r="B7163">
        <v>1971</v>
      </c>
      <c r="C7163" s="16">
        <v>5802.296875</v>
      </c>
      <c r="D7163" s="16">
        <v>1591.95654296875</v>
      </c>
      <c r="E7163" s="16">
        <v>1379.3924560546875</v>
      </c>
      <c r="F7163" s="16">
        <v>11.481284141540527</v>
      </c>
    </row>
    <row r="7164" spans="1:6" x14ac:dyDescent="0.2">
      <c r="A7164" t="s">
        <v>106</v>
      </c>
      <c r="B7164">
        <v>1972</v>
      </c>
      <c r="C7164" s="16">
        <v>6102.21875</v>
      </c>
      <c r="D7164" s="16">
        <v>1525.1434326171875</v>
      </c>
      <c r="E7164" s="16">
        <v>1163.315673828125</v>
      </c>
      <c r="F7164" s="16">
        <v>11.182765007019043</v>
      </c>
    </row>
    <row r="7165" spans="1:6" x14ac:dyDescent="0.2">
      <c r="A7165" t="s">
        <v>106</v>
      </c>
      <c r="B7165">
        <v>1973</v>
      </c>
      <c r="C7165" s="16">
        <v>5530.0537109375</v>
      </c>
      <c r="D7165" s="16">
        <v>2390.9375</v>
      </c>
      <c r="E7165" s="16">
        <v>662.544677734375</v>
      </c>
      <c r="F7165" s="16">
        <v>17.522075653076172</v>
      </c>
    </row>
    <row r="7166" spans="1:6" x14ac:dyDescent="0.2">
      <c r="A7166" t="s">
        <v>106</v>
      </c>
      <c r="B7166">
        <v>1974</v>
      </c>
      <c r="C7166" s="16">
        <v>6191.04248046875</v>
      </c>
      <c r="D7166" s="16">
        <v>2854.965576171875</v>
      </c>
      <c r="E7166" s="16">
        <v>788.5936279296875</v>
      </c>
      <c r="F7166" s="16">
        <v>21.474420547485352</v>
      </c>
    </row>
    <row r="7167" spans="1:6" x14ac:dyDescent="0.2">
      <c r="A7167" t="s">
        <v>106</v>
      </c>
      <c r="B7167">
        <v>1975</v>
      </c>
      <c r="C7167" s="16">
        <v>6608.46875</v>
      </c>
      <c r="D7167" s="16">
        <v>2712.64208984375</v>
      </c>
      <c r="E7167" s="16">
        <v>764.9866943359375</v>
      </c>
      <c r="F7167" s="16">
        <v>20.982297897338867</v>
      </c>
    </row>
    <row r="7168" spans="1:6" x14ac:dyDescent="0.2">
      <c r="A7168" t="s">
        <v>106</v>
      </c>
      <c r="B7168">
        <v>1976</v>
      </c>
      <c r="C7168" s="16">
        <v>6881.53955078125</v>
      </c>
      <c r="D7168" s="16">
        <v>3346.611572265625</v>
      </c>
      <c r="E7168" s="16">
        <v>890.0726318359375</v>
      </c>
      <c r="F7168" s="16">
        <v>26.337942123413086</v>
      </c>
    </row>
    <row r="7169" spans="1:6" x14ac:dyDescent="0.2">
      <c r="A7169" t="s">
        <v>106</v>
      </c>
      <c r="B7169">
        <v>1977</v>
      </c>
      <c r="C7169" s="16">
        <v>7386.45751953125</v>
      </c>
      <c r="D7169" s="16">
        <v>3508.519775390625</v>
      </c>
      <c r="E7169" s="16">
        <v>1257.915283203125</v>
      </c>
      <c r="F7169" s="16">
        <v>29.150411605834961</v>
      </c>
    </row>
    <row r="7170" spans="1:6" x14ac:dyDescent="0.2">
      <c r="A7170" t="s">
        <v>106</v>
      </c>
      <c r="B7170">
        <v>1978</v>
      </c>
      <c r="C7170" s="16">
        <v>7966.04248046875</v>
      </c>
      <c r="D7170" s="16">
        <v>4261.1650390625</v>
      </c>
      <c r="E7170" s="16">
        <v>1391.0213623046875</v>
      </c>
      <c r="F7170" s="16">
        <v>36.369026184082031</v>
      </c>
    </row>
    <row r="7171" spans="1:6" x14ac:dyDescent="0.2">
      <c r="A7171" t="s">
        <v>106</v>
      </c>
      <c r="B7171">
        <v>1979</v>
      </c>
      <c r="C7171" s="16">
        <v>9638.3916015625</v>
      </c>
      <c r="D7171" s="16">
        <v>6450.93896484375</v>
      </c>
      <c r="E7171" s="16">
        <v>1091.532958984375</v>
      </c>
      <c r="F7171" s="16">
        <v>54.719528198242188</v>
      </c>
    </row>
    <row r="7172" spans="1:6" x14ac:dyDescent="0.2">
      <c r="A7172" t="s">
        <v>106</v>
      </c>
      <c r="B7172">
        <v>1980</v>
      </c>
      <c r="C7172" s="16">
        <v>13010.0224609375</v>
      </c>
      <c r="D7172" s="16">
        <v>5378.1826171875</v>
      </c>
      <c r="E7172" s="16">
        <v>1275.374267578125</v>
      </c>
      <c r="F7172" s="16">
        <v>48.572715759277344</v>
      </c>
    </row>
    <row r="7173" spans="1:6" x14ac:dyDescent="0.2">
      <c r="A7173" t="s">
        <v>106</v>
      </c>
      <c r="B7173">
        <v>1981</v>
      </c>
      <c r="C7173" s="16">
        <v>13003.3828125</v>
      </c>
      <c r="D7173" s="16">
        <v>8110.1796875</v>
      </c>
      <c r="E7173" s="16">
        <v>418.24148559570313</v>
      </c>
      <c r="F7173" s="16">
        <v>71.242530822753906</v>
      </c>
    </row>
    <row r="7174" spans="1:6" x14ac:dyDescent="0.2">
      <c r="A7174" t="s">
        <v>106</v>
      </c>
      <c r="B7174">
        <v>1982</v>
      </c>
      <c r="C7174" s="16">
        <v>17558.23046875</v>
      </c>
      <c r="D7174" s="16">
        <v>6942.35888671875</v>
      </c>
      <c r="E7174" s="16">
        <v>478.311767578125</v>
      </c>
      <c r="F7174" s="16">
        <v>37.79522705078125</v>
      </c>
    </row>
    <row r="7175" spans="1:6" x14ac:dyDescent="0.2">
      <c r="A7175" t="s">
        <v>106</v>
      </c>
      <c r="B7175">
        <v>1983</v>
      </c>
      <c r="C7175" s="16">
        <v>19970.423828125</v>
      </c>
      <c r="D7175" s="16">
        <v>7022.59130859375</v>
      </c>
      <c r="E7175" s="16">
        <v>609.53448486328125</v>
      </c>
      <c r="F7175" s="16">
        <v>58.051296234130859</v>
      </c>
    </row>
    <row r="7176" spans="1:6" x14ac:dyDescent="0.2">
      <c r="A7176" t="s">
        <v>106</v>
      </c>
      <c r="B7176">
        <v>1984</v>
      </c>
      <c r="C7176" s="16">
        <v>14982.001953125</v>
      </c>
      <c r="D7176" s="16">
        <v>14402.017578125</v>
      </c>
      <c r="E7176" s="16">
        <v>1434.329833984375</v>
      </c>
      <c r="F7176" s="16">
        <v>138.76527404785156</v>
      </c>
    </row>
    <row r="7177" spans="1:6" x14ac:dyDescent="0.2">
      <c r="A7177" t="s">
        <v>106</v>
      </c>
      <c r="B7177">
        <v>1985</v>
      </c>
      <c r="C7177" s="16">
        <v>19232.65234375</v>
      </c>
      <c r="D7177" s="16">
        <v>12449.3447265625</v>
      </c>
      <c r="E7177" s="16">
        <v>2439.49365234375</v>
      </c>
      <c r="F7177" s="16">
        <v>162.2960205078125</v>
      </c>
    </row>
    <row r="7178" spans="1:6" x14ac:dyDescent="0.2">
      <c r="A7178" t="s">
        <v>106</v>
      </c>
      <c r="B7178">
        <v>1986</v>
      </c>
      <c r="C7178" s="16">
        <v>19602.068359375</v>
      </c>
      <c r="D7178" s="16">
        <v>18013.587890625</v>
      </c>
      <c r="E7178" s="16">
        <v>4301.19921875</v>
      </c>
      <c r="F7178" s="16">
        <v>291.61410522460938</v>
      </c>
    </row>
    <row r="7179" spans="1:6" x14ac:dyDescent="0.2">
      <c r="A7179" t="s">
        <v>106</v>
      </c>
      <c r="B7179">
        <v>1987</v>
      </c>
      <c r="C7179" s="16">
        <v>22925.5</v>
      </c>
      <c r="D7179" s="16">
        <v>27647.5</v>
      </c>
      <c r="E7179" s="16">
        <v>7632.68701171875</v>
      </c>
      <c r="F7179" s="16">
        <v>538.06927490234375</v>
      </c>
    </row>
    <row r="7180" spans="1:6" x14ac:dyDescent="0.2">
      <c r="A7180" t="s">
        <v>106</v>
      </c>
      <c r="B7180">
        <v>1988</v>
      </c>
      <c r="C7180" s="16">
        <v>36367.6015625</v>
      </c>
      <c r="D7180" s="16">
        <v>45699.203125</v>
      </c>
      <c r="E7180" s="16">
        <v>13722.6845703125</v>
      </c>
      <c r="F7180" s="16">
        <v>1035.9840087890625</v>
      </c>
    </row>
    <row r="7181" spans="1:6" x14ac:dyDescent="0.2">
      <c r="A7181" t="s">
        <v>106</v>
      </c>
      <c r="B7181">
        <v>1989</v>
      </c>
      <c r="C7181" s="16">
        <v>30112.890625</v>
      </c>
      <c r="D7181" s="16">
        <v>62033.9375</v>
      </c>
      <c r="E7181" s="16">
        <v>19898.1640625</v>
      </c>
      <c r="F7181" s="16">
        <v>1606.7974853515625</v>
      </c>
    </row>
    <row r="7182" spans="1:6" x14ac:dyDescent="0.2">
      <c r="A7182" t="s">
        <v>106</v>
      </c>
      <c r="B7182">
        <v>1990</v>
      </c>
      <c r="C7182" s="16">
        <v>41663.78125</v>
      </c>
      <c r="D7182" s="16">
        <v>90679.59375</v>
      </c>
      <c r="E7182" s="16">
        <v>30586.13671875</v>
      </c>
      <c r="F7182" s="16">
        <v>2642.26025390625</v>
      </c>
    </row>
    <row r="7183" spans="1:6" x14ac:dyDescent="0.2">
      <c r="A7183" t="s">
        <v>106</v>
      </c>
      <c r="B7183">
        <v>1991</v>
      </c>
      <c r="C7183" s="16">
        <v>25097.044921875</v>
      </c>
      <c r="D7183" s="16">
        <v>42931.37890625</v>
      </c>
      <c r="E7183" s="16">
        <v>15652.88671875</v>
      </c>
      <c r="F7183" s="16">
        <v>1403.8887939453125</v>
      </c>
    </row>
    <row r="7184" spans="1:6" x14ac:dyDescent="0.2">
      <c r="A7184" t="s">
        <v>106</v>
      </c>
      <c r="B7184">
        <v>1992</v>
      </c>
      <c r="C7184" s="16">
        <v>41408.57421875</v>
      </c>
      <c r="D7184" s="16">
        <v>68477.5703125</v>
      </c>
      <c r="E7184" s="16">
        <v>24910.029296875</v>
      </c>
      <c r="F7184" s="16">
        <v>2442.12841796875</v>
      </c>
    </row>
    <row r="7185" spans="1:6" x14ac:dyDescent="0.2">
      <c r="A7185" t="s">
        <v>106</v>
      </c>
      <c r="B7185">
        <v>1993</v>
      </c>
      <c r="C7185" s="16">
        <v>49663.53125</v>
      </c>
      <c r="D7185" s="16">
        <v>78166.1484375</v>
      </c>
      <c r="E7185" s="16">
        <v>29509.853515625</v>
      </c>
      <c r="F7185" s="16">
        <v>3051.3564453125</v>
      </c>
    </row>
    <row r="7186" spans="1:6" x14ac:dyDescent="0.2">
      <c r="A7186" t="s">
        <v>106</v>
      </c>
      <c r="B7186">
        <v>1994</v>
      </c>
      <c r="C7186" s="16">
        <v>68983.3359375</v>
      </c>
      <c r="D7186" s="16">
        <v>102372.140625</v>
      </c>
      <c r="E7186" s="16">
        <v>40521.07421875</v>
      </c>
      <c r="F7186" s="16">
        <v>4361.43359375</v>
      </c>
    </row>
    <row r="7187" spans="1:6" x14ac:dyDescent="0.2">
      <c r="A7187" t="s">
        <v>106</v>
      </c>
      <c r="B7187">
        <v>1995</v>
      </c>
      <c r="C7187" s="16">
        <v>112003.4375</v>
      </c>
      <c r="D7187" s="16">
        <v>133251.484375</v>
      </c>
      <c r="E7187" s="16">
        <v>54782.96875</v>
      </c>
      <c r="F7187" s="16">
        <v>6149.09130859375</v>
      </c>
    </row>
    <row r="7188" spans="1:6" x14ac:dyDescent="0.2">
      <c r="A7188" t="s">
        <v>106</v>
      </c>
      <c r="B7188">
        <v>1996</v>
      </c>
      <c r="C7188" s="16">
        <v>160415.640625</v>
      </c>
      <c r="D7188" s="16">
        <v>156728</v>
      </c>
      <c r="E7188" s="16">
        <v>67008.5</v>
      </c>
      <c r="F7188" s="16">
        <v>7804.6826171875</v>
      </c>
    </row>
    <row r="7189" spans="1:6" x14ac:dyDescent="0.2">
      <c r="A7189" t="s">
        <v>106</v>
      </c>
      <c r="B7189">
        <v>1997</v>
      </c>
      <c r="C7189" s="16">
        <v>187669.734375</v>
      </c>
      <c r="D7189" s="16">
        <v>228143.53125</v>
      </c>
      <c r="E7189" s="16">
        <v>45760.0234375</v>
      </c>
      <c r="F7189" s="16">
        <v>10149.87890625</v>
      </c>
    </row>
    <row r="7190" spans="1:6" x14ac:dyDescent="0.2">
      <c r="A7190" t="s">
        <v>106</v>
      </c>
      <c r="B7190">
        <v>1998</v>
      </c>
      <c r="C7190" s="16">
        <v>229837.5</v>
      </c>
      <c r="D7190" s="16">
        <v>306102.84375</v>
      </c>
      <c r="E7190" s="16">
        <v>57892.27734375</v>
      </c>
      <c r="F7190" s="16">
        <v>14281.498046875</v>
      </c>
    </row>
    <row r="7191" spans="1:6" x14ac:dyDescent="0.2">
      <c r="A7191" t="s">
        <v>106</v>
      </c>
      <c r="B7191">
        <v>1999</v>
      </c>
      <c r="C7191" s="16">
        <v>256966.453125</v>
      </c>
      <c r="D7191" s="16">
        <v>352122.46875</v>
      </c>
      <c r="E7191" s="16">
        <v>73655.6171875</v>
      </c>
      <c r="F7191" s="16">
        <v>17630.18359375</v>
      </c>
    </row>
    <row r="7192" spans="1:6" x14ac:dyDescent="0.2">
      <c r="A7192" t="s">
        <v>106</v>
      </c>
      <c r="B7192">
        <v>2000</v>
      </c>
      <c r="C7192" s="16">
        <v>303540.75</v>
      </c>
      <c r="D7192" s="16">
        <v>464662.34375</v>
      </c>
      <c r="E7192" s="16">
        <v>89870.1796875</v>
      </c>
      <c r="F7192" s="16">
        <v>24160.685546875</v>
      </c>
    </row>
    <row r="7193" spans="1:6" x14ac:dyDescent="0.2">
      <c r="A7193" t="s">
        <v>106</v>
      </c>
      <c r="B7193">
        <v>2001</v>
      </c>
      <c r="C7193" s="16">
        <v>364178.28125</v>
      </c>
      <c r="D7193" s="16">
        <v>613969.625</v>
      </c>
      <c r="E7193" s="16">
        <v>97907.2109375</v>
      </c>
      <c r="F7193" s="16">
        <v>32561.052734375</v>
      </c>
    </row>
    <row r="7194" spans="1:6" x14ac:dyDescent="0.2">
      <c r="A7194" t="s">
        <v>106</v>
      </c>
      <c r="B7194">
        <v>2002</v>
      </c>
      <c r="C7194" s="16">
        <v>314934.84375</v>
      </c>
      <c r="D7194" s="16">
        <v>402537.9375</v>
      </c>
      <c r="E7194" s="16">
        <v>93213.8125</v>
      </c>
      <c r="F7194" s="16">
        <v>23747.498046875</v>
      </c>
    </row>
    <row r="7195" spans="1:6" x14ac:dyDescent="0.2">
      <c r="A7195" t="s">
        <v>106</v>
      </c>
      <c r="B7195">
        <v>2003</v>
      </c>
      <c r="C7195" s="16">
        <v>391306.53125</v>
      </c>
      <c r="D7195" s="16">
        <v>614145.5</v>
      </c>
      <c r="E7195" s="16">
        <v>98388.078125</v>
      </c>
      <c r="F7195" s="16">
        <v>35689.0234375</v>
      </c>
    </row>
    <row r="7196" spans="1:6" x14ac:dyDescent="0.2">
      <c r="A7196" t="s">
        <v>106</v>
      </c>
      <c r="B7196">
        <v>2004</v>
      </c>
      <c r="C7196" s="16">
        <v>408465.28125</v>
      </c>
      <c r="D7196" s="16">
        <v>1300619.5</v>
      </c>
      <c r="E7196" s="16">
        <v>187744.375</v>
      </c>
      <c r="F7196" s="16">
        <v>82281.328125</v>
      </c>
    </row>
    <row r="7197" spans="1:6" x14ac:dyDescent="0.2">
      <c r="A7197" t="s">
        <v>106</v>
      </c>
      <c r="B7197">
        <v>2005</v>
      </c>
      <c r="C7197" s="16">
        <v>1043196.8125</v>
      </c>
      <c r="D7197" s="16">
        <v>814621.375</v>
      </c>
      <c r="E7197" s="16">
        <v>397737.5</v>
      </c>
      <c r="F7197" s="16">
        <v>69894.8828125</v>
      </c>
    </row>
    <row r="7198" spans="1:6" x14ac:dyDescent="0.2">
      <c r="A7198" t="s">
        <v>106</v>
      </c>
      <c r="B7198">
        <v>2006</v>
      </c>
      <c r="C7198" s="16">
        <v>1709334.125</v>
      </c>
      <c r="D7198" s="16">
        <v>942498.25</v>
      </c>
      <c r="E7198" s="16">
        <v>366704.78125</v>
      </c>
      <c r="F7198" s="16">
        <v>83617.15625</v>
      </c>
    </row>
    <row r="7199" spans="1:6" x14ac:dyDescent="0.2">
      <c r="A7199" t="s">
        <v>106</v>
      </c>
      <c r="B7199">
        <v>2007</v>
      </c>
      <c r="C7199" s="16">
        <v>2055560.875</v>
      </c>
      <c r="D7199" s="16">
        <v>1557718.25</v>
      </c>
      <c r="E7199" s="16">
        <v>459475.40625</v>
      </c>
      <c r="F7199" s="16">
        <v>156045.40625</v>
      </c>
    </row>
    <row r="7200" spans="1:6" x14ac:dyDescent="0.2">
      <c r="A7200" t="s">
        <v>106</v>
      </c>
      <c r="B7200">
        <v>2008</v>
      </c>
      <c r="C7200" s="16">
        <v>3235450.5</v>
      </c>
      <c r="D7200" s="16">
        <v>2724493.5</v>
      </c>
      <c r="E7200" s="16">
        <v>939297.3125</v>
      </c>
      <c r="F7200" s="16">
        <v>244358.609375</v>
      </c>
    </row>
    <row r="7201" spans="1:6" x14ac:dyDescent="0.2">
      <c r="A7201" t="s">
        <v>106</v>
      </c>
      <c r="B7201">
        <v>2009</v>
      </c>
      <c r="C7201" s="16">
        <v>3521481.75</v>
      </c>
      <c r="D7201" s="16">
        <v>2680349.5</v>
      </c>
      <c r="E7201" s="16">
        <v>685683.3125</v>
      </c>
      <c r="F7201" s="16">
        <v>289285.53125</v>
      </c>
    </row>
    <row r="7202" spans="1:6" x14ac:dyDescent="0.2">
      <c r="A7202" t="s">
        <v>106</v>
      </c>
      <c r="B7202">
        <v>2010</v>
      </c>
      <c r="C7202" s="16">
        <v>3110232.5</v>
      </c>
      <c r="D7202" s="16">
        <v>1893337.125</v>
      </c>
      <c r="E7202" s="16">
        <v>546850.375</v>
      </c>
      <c r="F7202" s="16">
        <v>269980.125</v>
      </c>
    </row>
    <row r="7203" spans="1:6" x14ac:dyDescent="0.2">
      <c r="A7203" t="s">
        <v>106</v>
      </c>
      <c r="B7203">
        <v>2011</v>
      </c>
      <c r="C7203" s="16">
        <v>2892708.75</v>
      </c>
      <c r="D7203" s="16">
        <v>1384822.5</v>
      </c>
      <c r="E7203" s="16">
        <v>670802</v>
      </c>
      <c r="F7203" s="16">
        <v>193066.6875</v>
      </c>
    </row>
    <row r="7204" spans="1:6" x14ac:dyDescent="0.2">
      <c r="A7204" t="s">
        <v>106</v>
      </c>
      <c r="B7204">
        <v>2012</v>
      </c>
      <c r="C7204" s="16">
        <v>2475566.25</v>
      </c>
      <c r="D7204" s="16">
        <v>1264188.75</v>
      </c>
      <c r="E7204" s="16">
        <v>707666.5625</v>
      </c>
      <c r="F7204" s="16">
        <v>216678.484375</v>
      </c>
    </row>
    <row r="7205" spans="1:6" x14ac:dyDescent="0.2">
      <c r="A7205" t="s">
        <v>106</v>
      </c>
      <c r="B7205">
        <v>2013</v>
      </c>
      <c r="C7205" s="16">
        <v>2576079.5</v>
      </c>
      <c r="D7205" s="16">
        <v>1096488</v>
      </c>
      <c r="E7205" s="16">
        <v>393231.46875</v>
      </c>
      <c r="F7205" s="16">
        <v>192800.984375</v>
      </c>
    </row>
    <row r="7206" spans="1:6" x14ac:dyDescent="0.2">
      <c r="A7206" t="s">
        <v>106</v>
      </c>
      <c r="B7206">
        <v>2014</v>
      </c>
      <c r="C7206" s="16">
        <v>2359804.75</v>
      </c>
      <c r="D7206" s="16">
        <v>1363691.125</v>
      </c>
      <c r="E7206" s="16">
        <v>586576.75</v>
      </c>
      <c r="F7206" s="16">
        <v>213927.375</v>
      </c>
    </row>
    <row r="7207" spans="1:6" x14ac:dyDescent="0.2">
      <c r="A7207" t="s">
        <v>106</v>
      </c>
      <c r="B7207">
        <v>2015</v>
      </c>
      <c r="C7207" s="16">
        <v>2287868.75</v>
      </c>
      <c r="D7207" s="16">
        <v>1460745.875</v>
      </c>
      <c r="E7207" s="16">
        <v>691546.8125</v>
      </c>
      <c r="F7207" s="16">
        <v>237338.609375</v>
      </c>
    </row>
    <row r="7208" spans="1:6" x14ac:dyDescent="0.2">
      <c r="A7208" t="s">
        <v>106</v>
      </c>
      <c r="B7208">
        <v>2016</v>
      </c>
      <c r="C7208" s="16">
        <v>2547334.75</v>
      </c>
      <c r="D7208" s="16">
        <v>1349823.375</v>
      </c>
      <c r="E7208" s="16">
        <v>695842.8125</v>
      </c>
      <c r="F7208" s="16">
        <v>243399.140625</v>
      </c>
    </row>
    <row r="7209" spans="1:6" x14ac:dyDescent="0.2">
      <c r="A7209" t="s">
        <v>106</v>
      </c>
      <c r="B7209">
        <v>2017</v>
      </c>
      <c r="C7209" s="16">
        <v>2598740.75</v>
      </c>
      <c r="D7209" s="16">
        <v>1654380.25</v>
      </c>
      <c r="E7209" s="16">
        <v>1044610</v>
      </c>
      <c r="F7209" s="16">
        <v>289510.9375</v>
      </c>
    </row>
    <row r="7210" spans="1:6" x14ac:dyDescent="0.2">
      <c r="A7210" t="s">
        <v>107</v>
      </c>
      <c r="B7210">
        <v>1950</v>
      </c>
    </row>
    <row r="7211" spans="1:6" x14ac:dyDescent="0.2">
      <c r="A7211" t="s">
        <v>107</v>
      </c>
      <c r="B7211">
        <v>1951</v>
      </c>
    </row>
    <row r="7212" spans="1:6" x14ac:dyDescent="0.2">
      <c r="A7212" t="s">
        <v>107</v>
      </c>
      <c r="B7212">
        <v>1952</v>
      </c>
    </row>
    <row r="7213" spans="1:6" x14ac:dyDescent="0.2">
      <c r="A7213" t="s">
        <v>107</v>
      </c>
      <c r="B7213">
        <v>1953</v>
      </c>
    </row>
    <row r="7214" spans="1:6" x14ac:dyDescent="0.2">
      <c r="A7214" t="s">
        <v>107</v>
      </c>
      <c r="B7214">
        <v>1954</v>
      </c>
    </row>
    <row r="7215" spans="1:6" x14ac:dyDescent="0.2">
      <c r="A7215" t="s">
        <v>107</v>
      </c>
      <c r="B7215">
        <v>1955</v>
      </c>
    </row>
    <row r="7216" spans="1:6" x14ac:dyDescent="0.2">
      <c r="A7216" t="s">
        <v>107</v>
      </c>
      <c r="B7216">
        <v>1956</v>
      </c>
    </row>
    <row r="7217" spans="1:6" x14ac:dyDescent="0.2">
      <c r="A7217" t="s">
        <v>107</v>
      </c>
      <c r="B7217">
        <v>1957</v>
      </c>
    </row>
    <row r="7218" spans="1:6" x14ac:dyDescent="0.2">
      <c r="A7218" t="s">
        <v>107</v>
      </c>
      <c r="B7218">
        <v>1958</v>
      </c>
    </row>
    <row r="7219" spans="1:6" x14ac:dyDescent="0.2">
      <c r="A7219" t="s">
        <v>107</v>
      </c>
      <c r="B7219">
        <v>1959</v>
      </c>
    </row>
    <row r="7220" spans="1:6" x14ac:dyDescent="0.2">
      <c r="A7220" t="s">
        <v>107</v>
      </c>
      <c r="B7220">
        <v>1960</v>
      </c>
    </row>
    <row r="7221" spans="1:6" x14ac:dyDescent="0.2">
      <c r="A7221" t="s">
        <v>107</v>
      </c>
      <c r="B7221">
        <v>1961</v>
      </c>
    </row>
    <row r="7222" spans="1:6" x14ac:dyDescent="0.2">
      <c r="A7222" t="s">
        <v>107</v>
      </c>
      <c r="B7222">
        <v>1962</v>
      </c>
    </row>
    <row r="7223" spans="1:6" x14ac:dyDescent="0.2">
      <c r="A7223" t="s">
        <v>107</v>
      </c>
      <c r="B7223">
        <v>1963</v>
      </c>
    </row>
    <row r="7224" spans="1:6" x14ac:dyDescent="0.2">
      <c r="A7224" t="s">
        <v>107</v>
      </c>
      <c r="B7224">
        <v>1964</v>
      </c>
    </row>
    <row r="7225" spans="1:6" x14ac:dyDescent="0.2">
      <c r="A7225" t="s">
        <v>107</v>
      </c>
      <c r="B7225">
        <v>1965</v>
      </c>
    </row>
    <row r="7226" spans="1:6" x14ac:dyDescent="0.2">
      <c r="A7226" t="s">
        <v>107</v>
      </c>
      <c r="B7226">
        <v>1966</v>
      </c>
    </row>
    <row r="7227" spans="1:6" x14ac:dyDescent="0.2">
      <c r="A7227" t="s">
        <v>107</v>
      </c>
      <c r="B7227">
        <v>1967</v>
      </c>
    </row>
    <row r="7228" spans="1:6" x14ac:dyDescent="0.2">
      <c r="A7228" t="s">
        <v>107</v>
      </c>
      <c r="B7228">
        <v>1968</v>
      </c>
    </row>
    <row r="7229" spans="1:6" x14ac:dyDescent="0.2">
      <c r="A7229" t="s">
        <v>107</v>
      </c>
      <c r="B7229">
        <v>1969</v>
      </c>
    </row>
    <row r="7230" spans="1:6" x14ac:dyDescent="0.2">
      <c r="A7230" t="s">
        <v>107</v>
      </c>
      <c r="B7230">
        <v>1970</v>
      </c>
      <c r="C7230" s="16">
        <v>14.567141532897949</v>
      </c>
      <c r="D7230" s="16">
        <v>2.9932577610015869</v>
      </c>
      <c r="E7230" s="16">
        <v>14.608281135559082</v>
      </c>
      <c r="F7230" s="16">
        <v>3.4931253641843796E-2</v>
      </c>
    </row>
    <row r="7231" spans="1:6" x14ac:dyDescent="0.2">
      <c r="A7231" t="s">
        <v>107</v>
      </c>
      <c r="B7231">
        <v>1971</v>
      </c>
      <c r="C7231" s="16">
        <v>15.299801826477051</v>
      </c>
      <c r="D7231" s="16">
        <v>3.4625558853149414</v>
      </c>
      <c r="E7231" s="16">
        <v>16.902807235717773</v>
      </c>
      <c r="F7231" s="16">
        <v>4.1376739740371704E-2</v>
      </c>
    </row>
    <row r="7232" spans="1:6" x14ac:dyDescent="0.2">
      <c r="A7232" t="s">
        <v>107</v>
      </c>
      <c r="B7232">
        <v>1972</v>
      </c>
      <c r="C7232" s="16">
        <v>16.176708221435547</v>
      </c>
      <c r="D7232" s="16">
        <v>3.7415928840637207</v>
      </c>
      <c r="E7232" s="16">
        <v>18.267450332641602</v>
      </c>
      <c r="F7232" s="16">
        <v>4.5770779252052307E-2</v>
      </c>
    </row>
    <row r="7233" spans="1:6" x14ac:dyDescent="0.2">
      <c r="A7233" t="s">
        <v>107</v>
      </c>
      <c r="B7233">
        <v>1973</v>
      </c>
      <c r="C7233" s="16">
        <v>19.024215698242188</v>
      </c>
      <c r="D7233" s="16">
        <v>4.0438861846923828</v>
      </c>
      <c r="E7233" s="16">
        <v>19.749565124511719</v>
      </c>
      <c r="F7233" s="16">
        <v>5.0631742924451828E-2</v>
      </c>
    </row>
    <row r="7234" spans="1:6" x14ac:dyDescent="0.2">
      <c r="A7234" t="s">
        <v>107</v>
      </c>
      <c r="B7234">
        <v>1974</v>
      </c>
      <c r="C7234" s="16">
        <v>25.401765823364258</v>
      </c>
      <c r="D7234" s="16">
        <v>4.8751487731933594</v>
      </c>
      <c r="E7234" s="16">
        <v>23.820829391479492</v>
      </c>
      <c r="F7234" s="16">
        <v>6.2462955713272095E-2</v>
      </c>
    </row>
    <row r="7235" spans="1:6" x14ac:dyDescent="0.2">
      <c r="A7235" t="s">
        <v>107</v>
      </c>
      <c r="B7235">
        <v>1975</v>
      </c>
      <c r="C7235" s="16">
        <v>24.611749649047852</v>
      </c>
      <c r="D7235" s="16">
        <v>4.3547396659851074</v>
      </c>
      <c r="E7235" s="16">
        <v>21.2890625</v>
      </c>
      <c r="F7235" s="16">
        <v>5.7079687714576721E-2</v>
      </c>
    </row>
    <row r="7236" spans="1:6" x14ac:dyDescent="0.2">
      <c r="A7236" t="s">
        <v>107</v>
      </c>
      <c r="B7236">
        <v>1976</v>
      </c>
      <c r="C7236" s="16">
        <v>16.507871627807617</v>
      </c>
      <c r="D7236" s="16">
        <v>8.1928739547729492</v>
      </c>
      <c r="E7236" s="16">
        <v>40.0457763671875</v>
      </c>
      <c r="F7236" s="16">
        <v>0.10981475561857224</v>
      </c>
    </row>
    <row r="7237" spans="1:6" x14ac:dyDescent="0.2">
      <c r="A7237" t="s">
        <v>107</v>
      </c>
      <c r="B7237">
        <v>1977</v>
      </c>
      <c r="C7237" s="16">
        <v>24.050758361816406</v>
      </c>
      <c r="D7237" s="16">
        <v>6.3003401756286621</v>
      </c>
      <c r="E7237" s="16">
        <v>30.781387329101563</v>
      </c>
      <c r="F7237" s="16">
        <v>8.6324647068977356E-2</v>
      </c>
    </row>
    <row r="7238" spans="1:6" x14ac:dyDescent="0.2">
      <c r="A7238" t="s">
        <v>107</v>
      </c>
      <c r="B7238">
        <v>1978</v>
      </c>
      <c r="C7238" s="16">
        <v>40.255275726318359</v>
      </c>
      <c r="D7238" s="16">
        <v>6.1883301734924316</v>
      </c>
      <c r="E7238" s="16">
        <v>30.271814346313477</v>
      </c>
      <c r="F7238" s="16">
        <v>8.6701907217502594E-2</v>
      </c>
    </row>
    <row r="7239" spans="1:6" x14ac:dyDescent="0.2">
      <c r="A7239" t="s">
        <v>107</v>
      </c>
      <c r="B7239">
        <v>1979</v>
      </c>
      <c r="C7239" s="16">
        <v>59.784564971923828</v>
      </c>
      <c r="D7239" s="16">
        <v>8.0935201644897461</v>
      </c>
      <c r="E7239" s="16">
        <v>39.641891479492188</v>
      </c>
      <c r="F7239" s="16">
        <v>0.11591310054063797</v>
      </c>
    </row>
    <row r="7240" spans="1:6" x14ac:dyDescent="0.2">
      <c r="A7240" t="s">
        <v>107</v>
      </c>
      <c r="B7240">
        <v>1980</v>
      </c>
      <c r="C7240" s="16">
        <v>67.812911987304688</v>
      </c>
      <c r="D7240" s="16">
        <v>8.8153247833251953</v>
      </c>
      <c r="E7240" s="16">
        <v>43.205909729003906</v>
      </c>
      <c r="F7240" s="16">
        <v>0.12900838255882263</v>
      </c>
    </row>
    <row r="7241" spans="1:6" x14ac:dyDescent="0.2">
      <c r="A7241" t="s">
        <v>107</v>
      </c>
      <c r="B7241">
        <v>1981</v>
      </c>
      <c r="C7241" s="16">
        <v>52.811832427978516</v>
      </c>
      <c r="D7241" s="16">
        <v>7.9738173484802246</v>
      </c>
      <c r="E7241" s="16">
        <v>38.927223205566406</v>
      </c>
      <c r="F7241" s="16">
        <v>1.4485608339309692</v>
      </c>
    </row>
    <row r="7242" spans="1:6" x14ac:dyDescent="0.2">
      <c r="A7242" t="s">
        <v>107</v>
      </c>
      <c r="B7242">
        <v>1982</v>
      </c>
      <c r="C7242" s="16">
        <v>62.442405700683594</v>
      </c>
      <c r="D7242" s="16">
        <v>8.1531906127929688</v>
      </c>
      <c r="E7242" s="16">
        <v>39.698921203613281</v>
      </c>
      <c r="F7242" s="16">
        <v>2.9560434818267822</v>
      </c>
    </row>
    <row r="7243" spans="1:6" x14ac:dyDescent="0.2">
      <c r="A7243" t="s">
        <v>107</v>
      </c>
      <c r="B7243">
        <v>1983</v>
      </c>
      <c r="C7243" s="16">
        <v>68.644981384277344</v>
      </c>
      <c r="D7243" s="16">
        <v>17.613449096679688</v>
      </c>
      <c r="E7243" s="16">
        <v>86.604469299316406</v>
      </c>
      <c r="F7243" s="16">
        <v>9.6574239730834961</v>
      </c>
    </row>
    <row r="7244" spans="1:6" x14ac:dyDescent="0.2">
      <c r="A7244" t="s">
        <v>107</v>
      </c>
      <c r="B7244">
        <v>1984</v>
      </c>
      <c r="C7244" s="16">
        <v>76.031288146972656</v>
      </c>
      <c r="D7244" s="16">
        <v>23.600614547729492</v>
      </c>
      <c r="E7244" s="16">
        <v>116.19329833984375</v>
      </c>
      <c r="F7244" s="16">
        <v>17.273046493530273</v>
      </c>
    </row>
    <row r="7245" spans="1:6" x14ac:dyDescent="0.2">
      <c r="A7245" t="s">
        <v>107</v>
      </c>
      <c r="B7245">
        <v>1985</v>
      </c>
      <c r="C7245" s="16">
        <v>89.134811401367188</v>
      </c>
      <c r="D7245" s="16">
        <v>24.795074462890625</v>
      </c>
      <c r="E7245" s="16">
        <v>122.11259460449219</v>
      </c>
      <c r="F7245" s="16">
        <v>22.691259384155273</v>
      </c>
    </row>
    <row r="7246" spans="1:6" x14ac:dyDescent="0.2">
      <c r="A7246" t="s">
        <v>107</v>
      </c>
      <c r="B7246">
        <v>1986</v>
      </c>
      <c r="C7246" s="16">
        <v>101.2373046875</v>
      </c>
      <c r="D7246" s="16">
        <v>26.947240829467773</v>
      </c>
      <c r="E7246" s="16">
        <v>132.75273132324219</v>
      </c>
      <c r="F7246" s="16">
        <v>29.602161407470703</v>
      </c>
    </row>
    <row r="7247" spans="1:6" x14ac:dyDescent="0.2">
      <c r="A7247" t="s">
        <v>107</v>
      </c>
      <c r="B7247">
        <v>1987</v>
      </c>
      <c r="C7247" s="16">
        <v>130.43177795410156</v>
      </c>
      <c r="D7247" s="16">
        <v>33.687080383300781</v>
      </c>
      <c r="E7247" s="16">
        <v>166.01165771484375</v>
      </c>
      <c r="F7247" s="16">
        <v>43.188114166259766</v>
      </c>
    </row>
    <row r="7248" spans="1:6" x14ac:dyDescent="0.2">
      <c r="A7248" t="s">
        <v>107</v>
      </c>
      <c r="B7248">
        <v>1988</v>
      </c>
      <c r="C7248" s="16">
        <v>148.6749267578125</v>
      </c>
      <c r="D7248" s="16">
        <v>37.232643127441406</v>
      </c>
      <c r="E7248" s="16">
        <v>183.5423583984375</v>
      </c>
      <c r="F7248" s="16">
        <v>54.570056915283203</v>
      </c>
    </row>
    <row r="7249" spans="1:6" x14ac:dyDescent="0.2">
      <c r="A7249" t="s">
        <v>107</v>
      </c>
      <c r="B7249">
        <v>1989</v>
      </c>
      <c r="C7249" s="16">
        <v>172.220703125</v>
      </c>
      <c r="D7249" s="16">
        <v>42.109683990478516</v>
      </c>
      <c r="E7249" s="16">
        <v>207.65725708007813</v>
      </c>
      <c r="F7249" s="16">
        <v>69.456962585449219</v>
      </c>
    </row>
    <row r="7250" spans="1:6" x14ac:dyDescent="0.2">
      <c r="A7250" t="s">
        <v>107</v>
      </c>
      <c r="B7250">
        <v>1990</v>
      </c>
      <c r="C7250" s="16">
        <v>209.65879821777344</v>
      </c>
      <c r="D7250" s="16">
        <v>48.842433929443359</v>
      </c>
      <c r="E7250" s="16">
        <v>240.92906188964844</v>
      </c>
      <c r="F7250" s="16">
        <v>89.540168762207031</v>
      </c>
    </row>
    <row r="7251" spans="1:6" x14ac:dyDescent="0.2">
      <c r="A7251" t="s">
        <v>107</v>
      </c>
      <c r="B7251">
        <v>1991</v>
      </c>
      <c r="C7251" s="16">
        <v>259.32144165039063</v>
      </c>
      <c r="D7251" s="16">
        <v>57.265590667724609</v>
      </c>
      <c r="E7251" s="16">
        <v>282.55471801757813</v>
      </c>
      <c r="F7251" s="16">
        <v>115.5123291015625</v>
      </c>
    </row>
    <row r="7252" spans="1:6" x14ac:dyDescent="0.2">
      <c r="A7252" t="s">
        <v>107</v>
      </c>
      <c r="B7252">
        <v>1992</v>
      </c>
      <c r="C7252" s="16">
        <v>317.43328857421875</v>
      </c>
      <c r="D7252" s="16">
        <v>67.514511108398438</v>
      </c>
      <c r="E7252" s="16">
        <v>333.2838134765625</v>
      </c>
      <c r="F7252" s="16">
        <v>148.63369750976563</v>
      </c>
    </row>
    <row r="7253" spans="1:6" x14ac:dyDescent="0.2">
      <c r="A7253" t="s">
        <v>107</v>
      </c>
      <c r="B7253">
        <v>1993</v>
      </c>
      <c r="C7253" s="16">
        <v>376.06069946289063</v>
      </c>
      <c r="D7253" s="16">
        <v>75.976593017578125</v>
      </c>
      <c r="E7253" s="16">
        <v>375.1318359375</v>
      </c>
      <c r="F7253" s="16">
        <v>181.24177551269531</v>
      </c>
    </row>
    <row r="7254" spans="1:6" x14ac:dyDescent="0.2">
      <c r="A7254" t="s">
        <v>107</v>
      </c>
      <c r="B7254">
        <v>1994</v>
      </c>
      <c r="C7254" s="16">
        <v>596.9180908203125</v>
      </c>
      <c r="D7254" s="16">
        <v>122.73149108886719</v>
      </c>
      <c r="E7254" s="16">
        <v>291.86355590820313</v>
      </c>
      <c r="F7254" s="16">
        <v>179.83381652832031</v>
      </c>
    </row>
    <row r="7255" spans="1:6" x14ac:dyDescent="0.2">
      <c r="A7255" t="s">
        <v>107</v>
      </c>
      <c r="B7255">
        <v>1995</v>
      </c>
      <c r="C7255" s="16">
        <v>633.75469970703125</v>
      </c>
      <c r="D7255" s="16">
        <v>275.24942016601563</v>
      </c>
      <c r="E7255" s="16">
        <v>289.71890258789063</v>
      </c>
      <c r="F7255" s="16">
        <v>263.1806640625</v>
      </c>
    </row>
    <row r="7256" spans="1:6" x14ac:dyDescent="0.2">
      <c r="A7256" t="s">
        <v>107</v>
      </c>
      <c r="B7256">
        <v>1996</v>
      </c>
      <c r="C7256" s="16">
        <v>563.06341552734375</v>
      </c>
      <c r="D7256" s="16">
        <v>272.95797729492188</v>
      </c>
      <c r="E7256" s="16">
        <v>420.052734375</v>
      </c>
      <c r="F7256" s="16">
        <v>344.01351928710938</v>
      </c>
    </row>
    <row r="7257" spans="1:6" x14ac:dyDescent="0.2">
      <c r="A7257" t="s">
        <v>107</v>
      </c>
      <c r="B7257">
        <v>1997</v>
      </c>
      <c r="C7257" s="16">
        <v>727.10772705078125</v>
      </c>
      <c r="D7257" s="16">
        <v>274.47750854492188</v>
      </c>
      <c r="E7257" s="16">
        <v>533.1396484375</v>
      </c>
      <c r="F7257" s="16">
        <v>426.34130859375</v>
      </c>
    </row>
    <row r="7258" spans="1:6" x14ac:dyDescent="0.2">
      <c r="A7258" t="s">
        <v>107</v>
      </c>
      <c r="B7258">
        <v>1998</v>
      </c>
      <c r="C7258" s="16">
        <v>831.14288330078125</v>
      </c>
      <c r="D7258" s="16">
        <v>259.74893188476563</v>
      </c>
      <c r="E7258" s="16">
        <v>418.045166015625</v>
      </c>
      <c r="F7258" s="16">
        <v>379.47882080078125</v>
      </c>
    </row>
    <row r="7259" spans="1:6" x14ac:dyDescent="0.2">
      <c r="A7259" t="s">
        <v>107</v>
      </c>
      <c r="B7259">
        <v>1999</v>
      </c>
      <c r="C7259" s="16">
        <v>1053.298583984375</v>
      </c>
      <c r="D7259" s="16">
        <v>322.2998046875</v>
      </c>
      <c r="E7259" s="16">
        <v>464.27346801757813</v>
      </c>
      <c r="F7259" s="16">
        <v>466.1600341796875</v>
      </c>
    </row>
    <row r="7260" spans="1:6" x14ac:dyDescent="0.2">
      <c r="A7260" t="s">
        <v>107</v>
      </c>
      <c r="B7260">
        <v>2000</v>
      </c>
      <c r="C7260" s="16">
        <v>866.56768798828125</v>
      </c>
      <c r="D7260" s="16">
        <v>250.276123046875</v>
      </c>
      <c r="E7260" s="16">
        <v>392.90213012695313</v>
      </c>
      <c r="F7260" s="16">
        <v>402.19473266601563</v>
      </c>
    </row>
    <row r="7261" spans="1:6" x14ac:dyDescent="0.2">
      <c r="A7261" t="s">
        <v>107</v>
      </c>
      <c r="B7261">
        <v>2001</v>
      </c>
      <c r="C7261" s="16">
        <v>887.923828125</v>
      </c>
      <c r="D7261" s="16">
        <v>296.97412109375</v>
      </c>
      <c r="E7261" s="16">
        <v>448.77001953125</v>
      </c>
      <c r="F7261" s="16">
        <v>489.20587158203125</v>
      </c>
    </row>
    <row r="7262" spans="1:6" x14ac:dyDescent="0.2">
      <c r="A7262" t="s">
        <v>107</v>
      </c>
      <c r="B7262">
        <v>2002</v>
      </c>
      <c r="C7262" s="16">
        <v>1219.2586669921875</v>
      </c>
      <c r="D7262" s="16">
        <v>350.03204345703125</v>
      </c>
      <c r="E7262" s="16">
        <v>348.17718505859375</v>
      </c>
      <c r="F7262" s="16">
        <v>482.07254028320313</v>
      </c>
    </row>
    <row r="7263" spans="1:6" x14ac:dyDescent="0.2">
      <c r="A7263" t="s">
        <v>107</v>
      </c>
      <c r="B7263">
        <v>2003</v>
      </c>
      <c r="C7263" s="16">
        <v>1408.8934326171875</v>
      </c>
      <c r="D7263" s="16">
        <v>405.2626953125</v>
      </c>
      <c r="E7263" s="16">
        <v>785.73828125</v>
      </c>
      <c r="F7263" s="16">
        <v>856.10552978515625</v>
      </c>
    </row>
    <row r="7264" spans="1:6" x14ac:dyDescent="0.2">
      <c r="A7264" t="s">
        <v>107</v>
      </c>
      <c r="B7264">
        <v>2004</v>
      </c>
      <c r="C7264" s="16">
        <v>1717.1201171875</v>
      </c>
      <c r="D7264" s="16">
        <v>668.11578369140625</v>
      </c>
      <c r="E7264" s="16">
        <v>607.55072021484375</v>
      </c>
      <c r="F7264" s="16">
        <v>961.1153564453125</v>
      </c>
    </row>
    <row r="7265" spans="1:6" x14ac:dyDescent="0.2">
      <c r="A7265" t="s">
        <v>107</v>
      </c>
      <c r="B7265">
        <v>2005</v>
      </c>
      <c r="C7265" s="16">
        <v>1993.252197265625</v>
      </c>
      <c r="D7265" s="16">
        <v>903.55438232421875</v>
      </c>
      <c r="E7265" s="16">
        <v>825.75201416015625</v>
      </c>
      <c r="F7265" s="16">
        <v>1359.705810546875</v>
      </c>
    </row>
    <row r="7266" spans="1:6" x14ac:dyDescent="0.2">
      <c r="A7266" t="s">
        <v>107</v>
      </c>
      <c r="B7266">
        <v>2006</v>
      </c>
      <c r="C7266" s="16">
        <v>2126.69970703125</v>
      </c>
      <c r="D7266" s="16">
        <v>1129.71728515625</v>
      </c>
      <c r="E7266" s="16">
        <v>1181.355712890625</v>
      </c>
      <c r="F7266" s="16">
        <v>1560.3387451171875</v>
      </c>
    </row>
    <row r="7267" spans="1:6" x14ac:dyDescent="0.2">
      <c r="A7267" t="s">
        <v>107</v>
      </c>
      <c r="B7267">
        <v>2007</v>
      </c>
      <c r="C7267" s="16">
        <v>2606.12939453125</v>
      </c>
      <c r="D7267" s="16">
        <v>1556.650390625</v>
      </c>
      <c r="E7267" s="16">
        <v>1262.46923828125</v>
      </c>
      <c r="F7267" s="16">
        <v>1638.5594482421875</v>
      </c>
    </row>
    <row r="7268" spans="1:6" x14ac:dyDescent="0.2">
      <c r="A7268" t="s">
        <v>107</v>
      </c>
      <c r="B7268">
        <v>2008</v>
      </c>
      <c r="C7268" s="16">
        <v>4515.814453125</v>
      </c>
      <c r="D7268" s="16">
        <v>1634.3614501953125</v>
      </c>
      <c r="E7268" s="16">
        <v>2538.856201171875</v>
      </c>
      <c r="F7268" s="16">
        <v>1897.108154296875</v>
      </c>
    </row>
    <row r="7269" spans="1:6" x14ac:dyDescent="0.2">
      <c r="A7269" t="s">
        <v>107</v>
      </c>
      <c r="B7269">
        <v>2009</v>
      </c>
      <c r="C7269" s="16">
        <v>4465.578125</v>
      </c>
      <c r="D7269" s="16">
        <v>1560.2596435546875</v>
      </c>
      <c r="E7269" s="16">
        <v>1288.1336669921875</v>
      </c>
      <c r="F7269" s="16">
        <v>963.9910888671875</v>
      </c>
    </row>
    <row r="7270" spans="1:6" x14ac:dyDescent="0.2">
      <c r="A7270" t="s">
        <v>107</v>
      </c>
      <c r="B7270">
        <v>2010</v>
      </c>
      <c r="C7270" s="16">
        <v>5647.61474609375</v>
      </c>
      <c r="D7270" s="16">
        <v>1925.3089599609375</v>
      </c>
      <c r="E7270" s="16">
        <v>1236.8363037109375</v>
      </c>
      <c r="F7270" s="16">
        <v>678.59454345703125</v>
      </c>
    </row>
    <row r="7271" spans="1:6" x14ac:dyDescent="0.2">
      <c r="A7271" t="s">
        <v>107</v>
      </c>
      <c r="B7271">
        <v>2011</v>
      </c>
      <c r="C7271" s="16">
        <v>6397.20166015625</v>
      </c>
      <c r="D7271" s="16">
        <v>2620.498046875</v>
      </c>
      <c r="E7271" s="16">
        <v>2038.83935546875</v>
      </c>
      <c r="F7271" s="16">
        <v>709.52313232421875</v>
      </c>
    </row>
    <row r="7272" spans="1:6" x14ac:dyDescent="0.2">
      <c r="A7272" t="s">
        <v>107</v>
      </c>
      <c r="B7272">
        <v>2012</v>
      </c>
      <c r="C7272" s="16">
        <v>7008.8916015625</v>
      </c>
      <c r="D7272" s="16">
        <v>2425.7490234375</v>
      </c>
      <c r="E7272" s="16">
        <v>1331.94873046875</v>
      </c>
      <c r="F7272" s="16">
        <v>174.03903198242188</v>
      </c>
    </row>
    <row r="7273" spans="1:6" x14ac:dyDescent="0.2">
      <c r="A7273" t="s">
        <v>107</v>
      </c>
      <c r="B7273">
        <v>2013</v>
      </c>
      <c r="C7273" s="16">
        <v>6346.001953125</v>
      </c>
      <c r="D7273" s="16">
        <v>2959.000244140625</v>
      </c>
      <c r="E7273" s="16">
        <v>2335.247802734375</v>
      </c>
      <c r="F7273" s="16">
        <v>187.70668029785156</v>
      </c>
    </row>
    <row r="7274" spans="1:6" x14ac:dyDescent="0.2">
      <c r="A7274" t="s">
        <v>107</v>
      </c>
      <c r="B7274">
        <v>2014</v>
      </c>
      <c r="C7274" s="16">
        <v>8234.7529296875</v>
      </c>
      <c r="D7274" s="16">
        <v>3609.967041015625</v>
      </c>
      <c r="E7274" s="16">
        <v>3154.91455078125</v>
      </c>
      <c r="F7274" s="16">
        <v>201.36517333984375</v>
      </c>
    </row>
    <row r="7275" spans="1:6" x14ac:dyDescent="0.2">
      <c r="A7275" t="s">
        <v>107</v>
      </c>
      <c r="B7275">
        <v>2015</v>
      </c>
      <c r="C7275" s="16">
        <v>10110.1171875</v>
      </c>
      <c r="D7275" s="16">
        <v>2979.2578125</v>
      </c>
      <c r="E7275" s="16">
        <v>3196.709716796875</v>
      </c>
      <c r="F7275" s="16">
        <v>171.06852722167969</v>
      </c>
    </row>
    <row r="7276" spans="1:6" x14ac:dyDescent="0.2">
      <c r="A7276" t="s">
        <v>107</v>
      </c>
      <c r="B7276">
        <v>2016</v>
      </c>
      <c r="C7276" s="16">
        <v>10977.01953125</v>
      </c>
      <c r="D7276" s="16">
        <v>3446.9150390625</v>
      </c>
      <c r="E7276" s="16">
        <v>2786.64306640625</v>
      </c>
      <c r="F7276" s="16">
        <v>142.94340515136719</v>
      </c>
    </row>
    <row r="7277" spans="1:6" x14ac:dyDescent="0.2">
      <c r="A7277" t="s">
        <v>107</v>
      </c>
      <c r="B7277">
        <v>2017</v>
      </c>
      <c r="C7277" s="16">
        <v>12246.0927734375</v>
      </c>
      <c r="D7277" s="16">
        <v>3411.052490234375</v>
      </c>
      <c r="E7277" s="16">
        <v>2757.638916015625</v>
      </c>
      <c r="F7277" s="16">
        <v>141.45704650878906</v>
      </c>
    </row>
    <row r="7278" spans="1:6" x14ac:dyDescent="0.2">
      <c r="A7278" t="s">
        <v>108</v>
      </c>
      <c r="B7278">
        <v>1950</v>
      </c>
      <c r="C7278" s="16">
        <v>4.317206859588623</v>
      </c>
      <c r="D7278" s="16">
        <v>0.96686190366744995</v>
      </c>
      <c r="E7278" s="16">
        <v>1.1001607179641724</v>
      </c>
      <c r="F7278" s="16">
        <v>8.869393914937973E-2</v>
      </c>
    </row>
    <row r="7279" spans="1:6" x14ac:dyDescent="0.2">
      <c r="A7279" t="s">
        <v>108</v>
      </c>
      <c r="B7279">
        <v>1951</v>
      </c>
      <c r="C7279" s="16">
        <v>5.9314255714416504</v>
      </c>
      <c r="D7279" s="16">
        <v>1.738518238067627</v>
      </c>
      <c r="E7279" s="16">
        <v>1.4953855276107788</v>
      </c>
      <c r="F7279" s="16">
        <v>0.13876403868198395</v>
      </c>
    </row>
    <row r="7280" spans="1:6" x14ac:dyDescent="0.2">
      <c r="A7280" t="s">
        <v>108</v>
      </c>
      <c r="B7280">
        <v>1952</v>
      </c>
      <c r="C7280" s="16">
        <v>7.7327313423156738</v>
      </c>
      <c r="D7280" s="16">
        <v>1.7786058187484741</v>
      </c>
      <c r="E7280" s="16">
        <v>1.4064786434173584</v>
      </c>
      <c r="F7280" s="16">
        <v>0.13666880130767822</v>
      </c>
    </row>
    <row r="7281" spans="1:6" x14ac:dyDescent="0.2">
      <c r="A7281" t="s">
        <v>108</v>
      </c>
      <c r="B7281">
        <v>1953</v>
      </c>
      <c r="C7281" s="16">
        <v>7.124298095703125</v>
      </c>
      <c r="D7281" s="16">
        <v>2.0352799892425537</v>
      </c>
      <c r="E7281" s="16">
        <v>1.5980333089828491</v>
      </c>
      <c r="F7281" s="16">
        <v>0.15590284764766693</v>
      </c>
    </row>
    <row r="7282" spans="1:6" x14ac:dyDescent="0.2">
      <c r="A7282" t="s">
        <v>108</v>
      </c>
      <c r="B7282">
        <v>1954</v>
      </c>
      <c r="C7282" s="16">
        <v>8.8883323669433594</v>
      </c>
      <c r="D7282" s="16">
        <v>2.434283971786499</v>
      </c>
      <c r="E7282" s="16">
        <v>2.1096169948577881</v>
      </c>
      <c r="F7282" s="16">
        <v>0.1949753612279892</v>
      </c>
    </row>
    <row r="7283" spans="1:6" x14ac:dyDescent="0.2">
      <c r="A7283" t="s">
        <v>108</v>
      </c>
      <c r="B7283">
        <v>1955</v>
      </c>
      <c r="C7283" s="16">
        <v>10.76275634765625</v>
      </c>
      <c r="D7283" s="16">
        <v>3.1967694759368896</v>
      </c>
      <c r="E7283" s="16">
        <v>2.8164613246917725</v>
      </c>
      <c r="F7283" s="16">
        <v>0.25802269577980042</v>
      </c>
    </row>
    <row r="7284" spans="1:6" x14ac:dyDescent="0.2">
      <c r="A7284" t="s">
        <v>108</v>
      </c>
      <c r="B7284">
        <v>1956</v>
      </c>
      <c r="C7284" s="16">
        <v>14.888471603393555</v>
      </c>
      <c r="D7284" s="16">
        <v>4.2665004730224609</v>
      </c>
      <c r="E7284" s="16">
        <v>3.1976046562194824</v>
      </c>
      <c r="F7284" s="16">
        <v>0.32027900218963623</v>
      </c>
    </row>
    <row r="7285" spans="1:6" x14ac:dyDescent="0.2">
      <c r="A7285" t="s">
        <v>108</v>
      </c>
      <c r="B7285">
        <v>1957</v>
      </c>
      <c r="C7285" s="16">
        <v>16.752340316772461</v>
      </c>
      <c r="D7285" s="16">
        <v>5.1160497665405273</v>
      </c>
      <c r="E7285" s="16">
        <v>3.489579439163208</v>
      </c>
      <c r="F7285" s="16">
        <v>0.36926031112670898</v>
      </c>
    </row>
    <row r="7286" spans="1:6" x14ac:dyDescent="0.2">
      <c r="A7286" t="s">
        <v>108</v>
      </c>
      <c r="B7286">
        <v>1958</v>
      </c>
      <c r="C7286" s="16">
        <v>17.001432418823242</v>
      </c>
      <c r="D7286" s="16">
        <v>4.7932186126708984</v>
      </c>
      <c r="E7286" s="16">
        <v>3.348283052444458</v>
      </c>
      <c r="F7286" s="16">
        <v>0.34934616088867188</v>
      </c>
    </row>
    <row r="7287" spans="1:6" x14ac:dyDescent="0.2">
      <c r="A7287" t="s">
        <v>108</v>
      </c>
      <c r="B7287">
        <v>1959</v>
      </c>
      <c r="C7287" s="16">
        <v>17.545509338378906</v>
      </c>
      <c r="D7287" s="16">
        <v>5.0046248435974121</v>
      </c>
      <c r="E7287" s="16">
        <v>3.5163266658782959</v>
      </c>
      <c r="F7287" s="16">
        <v>0.36562713980674744</v>
      </c>
    </row>
    <row r="7288" spans="1:6" x14ac:dyDescent="0.2">
      <c r="A7288" t="s">
        <v>108</v>
      </c>
      <c r="B7288">
        <v>1960</v>
      </c>
      <c r="C7288" s="16">
        <v>24.309961318969727</v>
      </c>
      <c r="D7288" s="16">
        <v>6.3834452629089355</v>
      </c>
      <c r="E7288" s="16">
        <v>3.9869155883789063</v>
      </c>
      <c r="F7288" s="16">
        <v>0.44498497247695923</v>
      </c>
    </row>
    <row r="7289" spans="1:6" x14ac:dyDescent="0.2">
      <c r="A7289" t="s">
        <v>108</v>
      </c>
      <c r="B7289">
        <v>1961</v>
      </c>
      <c r="C7289" s="16">
        <v>24.057674407958984</v>
      </c>
      <c r="D7289" s="16">
        <v>7.298194408416748</v>
      </c>
      <c r="E7289" s="16">
        <v>4.6038641929626465</v>
      </c>
      <c r="F7289" s="16">
        <v>0.51071017980575562</v>
      </c>
    </row>
    <row r="7290" spans="1:6" x14ac:dyDescent="0.2">
      <c r="A7290" t="s">
        <v>108</v>
      </c>
      <c r="B7290">
        <v>1962</v>
      </c>
      <c r="C7290" s="16">
        <v>24.922401428222656</v>
      </c>
      <c r="D7290" s="16">
        <v>6.826261043548584</v>
      </c>
      <c r="E7290" s="16">
        <v>4.4452972412109375</v>
      </c>
      <c r="F7290" s="16">
        <v>0.48365300893783569</v>
      </c>
    </row>
    <row r="7291" spans="1:6" x14ac:dyDescent="0.2">
      <c r="A7291" t="s">
        <v>108</v>
      </c>
      <c r="B7291">
        <v>1963</v>
      </c>
      <c r="C7291" s="16">
        <v>32.114555358886719</v>
      </c>
      <c r="D7291" s="16">
        <v>8.2949428558349609</v>
      </c>
      <c r="E7291" s="16">
        <v>4.7275176048278809</v>
      </c>
      <c r="F7291" s="16">
        <v>0.55878186225891113</v>
      </c>
    </row>
    <row r="7292" spans="1:6" x14ac:dyDescent="0.2">
      <c r="A7292" t="s">
        <v>108</v>
      </c>
      <c r="B7292">
        <v>1964</v>
      </c>
      <c r="C7292" s="16">
        <v>37.212779998779297</v>
      </c>
      <c r="D7292" s="16">
        <v>11.789396286010742</v>
      </c>
      <c r="E7292" s="16">
        <v>5.7920937538146973</v>
      </c>
      <c r="F7292" s="16">
        <v>0.75440657138824463</v>
      </c>
    </row>
    <row r="7293" spans="1:6" x14ac:dyDescent="0.2">
      <c r="A7293" t="s">
        <v>108</v>
      </c>
      <c r="B7293">
        <v>1965</v>
      </c>
      <c r="C7293" s="16">
        <v>41.964981079101563</v>
      </c>
      <c r="D7293" s="16">
        <v>15.663612365722656</v>
      </c>
      <c r="E7293" s="16">
        <v>6.3172225952148438</v>
      </c>
      <c r="F7293" s="16">
        <v>0.94318097829818726</v>
      </c>
    </row>
    <row r="7294" spans="1:6" x14ac:dyDescent="0.2">
      <c r="A7294" t="s">
        <v>108</v>
      </c>
      <c r="B7294">
        <v>1966</v>
      </c>
      <c r="C7294" s="16">
        <v>45.501449584960938</v>
      </c>
      <c r="D7294" s="16">
        <v>16.881748199462891</v>
      </c>
      <c r="E7294" s="16">
        <v>6.0225820541381836</v>
      </c>
      <c r="F7294" s="16">
        <v>0.98280596733093262</v>
      </c>
    </row>
    <row r="7295" spans="1:6" x14ac:dyDescent="0.2">
      <c r="A7295" t="s">
        <v>108</v>
      </c>
      <c r="B7295">
        <v>1967</v>
      </c>
      <c r="C7295" s="16">
        <v>51.393634796142578</v>
      </c>
      <c r="D7295" s="16">
        <v>19.317173004150391</v>
      </c>
      <c r="E7295" s="16">
        <v>6.6798205375671387</v>
      </c>
      <c r="F7295" s="16">
        <v>1.1155093908309937</v>
      </c>
    </row>
    <row r="7296" spans="1:6" x14ac:dyDescent="0.2">
      <c r="A7296" t="s">
        <v>108</v>
      </c>
      <c r="B7296">
        <v>1968</v>
      </c>
      <c r="C7296" s="16">
        <v>56.393081665039063</v>
      </c>
      <c r="D7296" s="16">
        <v>18.514453887939453</v>
      </c>
      <c r="E7296" s="16">
        <v>7.4574689865112305</v>
      </c>
      <c r="F7296" s="16">
        <v>1.1144338846206665</v>
      </c>
    </row>
    <row r="7297" spans="1:6" x14ac:dyDescent="0.2">
      <c r="A7297" t="s">
        <v>108</v>
      </c>
      <c r="B7297">
        <v>1969</v>
      </c>
      <c r="C7297" s="16">
        <v>64.600601196289063</v>
      </c>
      <c r="D7297" s="16">
        <v>20.652338027954102</v>
      </c>
      <c r="E7297" s="16">
        <v>7.2140111923217773</v>
      </c>
      <c r="F7297" s="16">
        <v>1.195725679397583</v>
      </c>
    </row>
    <row r="7298" spans="1:6" x14ac:dyDescent="0.2">
      <c r="A7298" t="s">
        <v>108</v>
      </c>
      <c r="B7298">
        <v>1970</v>
      </c>
      <c r="C7298" s="16">
        <v>81.142059326171875</v>
      </c>
      <c r="D7298" s="16">
        <v>27.216278076171875</v>
      </c>
      <c r="E7298" s="16">
        <v>8.5498342514038086</v>
      </c>
      <c r="F7298" s="16">
        <v>1.5346879959106445</v>
      </c>
    </row>
    <row r="7299" spans="1:6" x14ac:dyDescent="0.2">
      <c r="A7299" t="s">
        <v>108</v>
      </c>
      <c r="B7299">
        <v>1971</v>
      </c>
      <c r="C7299" s="16">
        <v>80.174354553222656</v>
      </c>
      <c r="D7299" s="16">
        <v>27.709213256835938</v>
      </c>
      <c r="E7299" s="16">
        <v>8.2317161560058594</v>
      </c>
      <c r="F7299" s="16">
        <v>1.5421950817108154</v>
      </c>
    </row>
    <row r="7300" spans="1:6" x14ac:dyDescent="0.2">
      <c r="A7300" t="s">
        <v>108</v>
      </c>
      <c r="B7300">
        <v>1972</v>
      </c>
      <c r="C7300" s="16">
        <v>98.734870910644531</v>
      </c>
      <c r="D7300" s="16">
        <v>33.029331207275391</v>
      </c>
      <c r="E7300" s="16">
        <v>9.5246171951293945</v>
      </c>
      <c r="F7300" s="16">
        <v>1.8259584903717041</v>
      </c>
    </row>
    <row r="7301" spans="1:6" x14ac:dyDescent="0.2">
      <c r="A7301" t="s">
        <v>108</v>
      </c>
      <c r="B7301">
        <v>1973</v>
      </c>
      <c r="C7301" s="16">
        <v>120.76419830322266</v>
      </c>
      <c r="D7301" s="16">
        <v>43.128910064697266</v>
      </c>
      <c r="E7301" s="16">
        <v>11.877020835876465</v>
      </c>
      <c r="F7301" s="16">
        <v>2.3602631092071533</v>
      </c>
    </row>
    <row r="7302" spans="1:6" x14ac:dyDescent="0.2">
      <c r="A7302" t="s">
        <v>108</v>
      </c>
      <c r="B7302">
        <v>1974</v>
      </c>
      <c r="C7302" s="16">
        <v>163.30145263671875</v>
      </c>
      <c r="D7302" s="16">
        <v>55.861988067626953</v>
      </c>
      <c r="E7302" s="16">
        <v>16.684198379516602</v>
      </c>
      <c r="F7302" s="16">
        <v>3.1128907203674316</v>
      </c>
    </row>
    <row r="7303" spans="1:6" x14ac:dyDescent="0.2">
      <c r="A7303" t="s">
        <v>108</v>
      </c>
      <c r="B7303">
        <v>1975</v>
      </c>
      <c r="C7303" s="16">
        <v>216.38523864746094</v>
      </c>
      <c r="D7303" s="16">
        <v>71.230361938476563</v>
      </c>
      <c r="E7303" s="16">
        <v>23.087902069091797</v>
      </c>
      <c r="F7303" s="16">
        <v>4.047126293182373</v>
      </c>
    </row>
    <row r="7304" spans="1:6" x14ac:dyDescent="0.2">
      <c r="A7304" t="s">
        <v>108</v>
      </c>
      <c r="B7304">
        <v>1976</v>
      </c>
      <c r="C7304" s="16">
        <v>269.91329956054688</v>
      </c>
      <c r="D7304" s="16">
        <v>83.070137023925781</v>
      </c>
      <c r="E7304" s="16">
        <v>27.572385787963867</v>
      </c>
      <c r="F7304" s="16">
        <v>4.7475924491882324</v>
      </c>
    </row>
    <row r="7305" spans="1:6" x14ac:dyDescent="0.2">
      <c r="A7305" t="s">
        <v>108</v>
      </c>
      <c r="B7305">
        <v>1977</v>
      </c>
      <c r="C7305" s="16">
        <v>339.03558349609375</v>
      </c>
      <c r="D7305" s="16">
        <v>104.73528289794922</v>
      </c>
      <c r="E7305" s="16">
        <v>35.583911895751953</v>
      </c>
      <c r="F7305" s="16">
        <v>6.020939826965332</v>
      </c>
    </row>
    <row r="7306" spans="1:6" x14ac:dyDescent="0.2">
      <c r="A7306" t="s">
        <v>108</v>
      </c>
      <c r="B7306">
        <v>1978</v>
      </c>
      <c r="C7306" s="16">
        <v>458.51629638671875</v>
      </c>
      <c r="D7306" s="16">
        <v>144.80912780761719</v>
      </c>
      <c r="E7306" s="16">
        <v>46.311222076416016</v>
      </c>
      <c r="F7306" s="16">
        <v>8.2007970809936523</v>
      </c>
    </row>
    <row r="7307" spans="1:6" x14ac:dyDescent="0.2">
      <c r="A7307" t="s">
        <v>108</v>
      </c>
      <c r="B7307">
        <v>1979</v>
      </c>
      <c r="C7307" s="16">
        <v>649.74371337890625</v>
      </c>
      <c r="D7307" s="16">
        <v>217.61036682128906</v>
      </c>
      <c r="E7307" s="16">
        <v>79.682510375976563</v>
      </c>
      <c r="F7307" s="16">
        <v>12.756611824035645</v>
      </c>
    </row>
    <row r="7308" spans="1:6" x14ac:dyDescent="0.2">
      <c r="A7308" t="s">
        <v>108</v>
      </c>
      <c r="B7308">
        <v>1980</v>
      </c>
      <c r="C7308" s="16">
        <v>941.09600830078125</v>
      </c>
      <c r="D7308" s="16">
        <v>308.24453735351563</v>
      </c>
      <c r="E7308" s="16">
        <v>109.33132171630859</v>
      </c>
      <c r="F7308" s="16">
        <v>21.219841003417969</v>
      </c>
    </row>
    <row r="7309" spans="1:6" x14ac:dyDescent="0.2">
      <c r="A7309" t="s">
        <v>108</v>
      </c>
      <c r="B7309">
        <v>1981</v>
      </c>
      <c r="C7309" s="16">
        <v>1373.8905029296875</v>
      </c>
      <c r="D7309" s="16">
        <v>451.58004760742188</v>
      </c>
      <c r="E7309" s="16">
        <v>142.36895751953125</v>
      </c>
      <c r="F7309" s="16">
        <v>47.989643096923828</v>
      </c>
    </row>
    <row r="7310" spans="1:6" x14ac:dyDescent="0.2">
      <c r="A7310" t="s">
        <v>108</v>
      </c>
      <c r="B7310">
        <v>1982</v>
      </c>
      <c r="C7310" s="16">
        <v>2009.8157958984375</v>
      </c>
      <c r="D7310" s="16">
        <v>494.3382568359375</v>
      </c>
      <c r="E7310" s="16">
        <v>237.88020324707031</v>
      </c>
      <c r="F7310" s="16">
        <v>61.748264312744141</v>
      </c>
    </row>
    <row r="7311" spans="1:6" x14ac:dyDescent="0.2">
      <c r="A7311" t="s">
        <v>108</v>
      </c>
      <c r="B7311">
        <v>1983</v>
      </c>
      <c r="C7311" s="16">
        <v>2794.154052734375</v>
      </c>
      <c r="D7311" s="16">
        <v>639.5958251953125</v>
      </c>
      <c r="E7311" s="16">
        <v>385.65469360351563</v>
      </c>
      <c r="F7311" s="16">
        <v>91.725791931152344</v>
      </c>
    </row>
    <row r="7312" spans="1:6" x14ac:dyDescent="0.2">
      <c r="A7312" t="s">
        <v>108</v>
      </c>
      <c r="B7312">
        <v>1984</v>
      </c>
      <c r="C7312" s="16">
        <v>4629.4501953125</v>
      </c>
      <c r="D7312" s="16">
        <v>1065.3492431640625</v>
      </c>
      <c r="E7312" s="16">
        <v>747.50677490234375</v>
      </c>
      <c r="F7312" s="16">
        <v>149.72073364257813</v>
      </c>
    </row>
    <row r="7313" spans="1:6" x14ac:dyDescent="0.2">
      <c r="A7313" t="s">
        <v>108</v>
      </c>
      <c r="B7313">
        <v>1985</v>
      </c>
      <c r="C7313" s="16">
        <v>7659.23583984375</v>
      </c>
      <c r="D7313" s="16">
        <v>2019.1414794921875</v>
      </c>
      <c r="E7313" s="16">
        <v>1352.551025390625</v>
      </c>
      <c r="F7313" s="16">
        <v>250.37149047851563</v>
      </c>
    </row>
    <row r="7314" spans="1:6" x14ac:dyDescent="0.2">
      <c r="A7314" t="s">
        <v>108</v>
      </c>
      <c r="B7314">
        <v>1986</v>
      </c>
      <c r="C7314" s="16">
        <v>12737.521484375</v>
      </c>
      <c r="D7314" s="16">
        <v>2974.15771484375</v>
      </c>
      <c r="E7314" s="16">
        <v>3098.6806640625</v>
      </c>
      <c r="F7314" s="16">
        <v>408.504638671875</v>
      </c>
    </row>
    <row r="7315" spans="1:6" x14ac:dyDescent="0.2">
      <c r="A7315" t="s">
        <v>108</v>
      </c>
      <c r="B7315">
        <v>1987</v>
      </c>
      <c r="C7315" s="16">
        <v>29833.140625</v>
      </c>
      <c r="D7315" s="16">
        <v>7548.58251953125</v>
      </c>
      <c r="E7315" s="16">
        <v>6213.02783203125</v>
      </c>
      <c r="F7315" s="16">
        <v>874.2200927734375</v>
      </c>
    </row>
    <row r="7316" spans="1:6" x14ac:dyDescent="0.2">
      <c r="A7316" t="s">
        <v>108</v>
      </c>
      <c r="B7316">
        <v>1988</v>
      </c>
      <c r="C7316" s="16">
        <v>61645.41796875</v>
      </c>
      <c r="D7316" s="16">
        <v>19306.83984375</v>
      </c>
      <c r="E7316" s="16">
        <v>11342.3525390625</v>
      </c>
      <c r="F7316" s="16">
        <v>1462.5936279296875</v>
      </c>
    </row>
    <row r="7317" spans="1:6" x14ac:dyDescent="0.2">
      <c r="A7317" t="s">
        <v>108</v>
      </c>
      <c r="B7317">
        <v>1989</v>
      </c>
      <c r="C7317" s="16">
        <v>73952.8359375</v>
      </c>
      <c r="D7317" s="16">
        <v>24039.140625</v>
      </c>
      <c r="E7317" s="16">
        <v>15419.6845703125</v>
      </c>
      <c r="F7317" s="16">
        <v>1696.603759765625</v>
      </c>
    </row>
    <row r="7318" spans="1:6" x14ac:dyDescent="0.2">
      <c r="A7318" t="s">
        <v>108</v>
      </c>
      <c r="B7318">
        <v>1990</v>
      </c>
      <c r="C7318" s="16">
        <v>102136.359375</v>
      </c>
      <c r="D7318" s="16">
        <v>27153.18359375</v>
      </c>
      <c r="E7318" s="16">
        <v>28939.29296875</v>
      </c>
      <c r="F7318" s="16">
        <v>2406.885009765625</v>
      </c>
    </row>
    <row r="7319" spans="1:6" x14ac:dyDescent="0.2">
      <c r="A7319" t="s">
        <v>108</v>
      </c>
      <c r="B7319">
        <v>1991</v>
      </c>
      <c r="C7319" s="16">
        <v>135015.953125</v>
      </c>
      <c r="D7319" s="16">
        <v>36170.46484375</v>
      </c>
      <c r="E7319" s="16">
        <v>40778.08984375</v>
      </c>
      <c r="F7319" s="16">
        <v>3301.797607421875</v>
      </c>
    </row>
    <row r="7320" spans="1:6" x14ac:dyDescent="0.2">
      <c r="A7320" t="s">
        <v>108</v>
      </c>
      <c r="B7320">
        <v>1992</v>
      </c>
      <c r="C7320" s="16">
        <v>167387.25</v>
      </c>
      <c r="D7320" s="16">
        <v>40652.125</v>
      </c>
      <c r="E7320" s="16">
        <v>55974.15234375</v>
      </c>
      <c r="F7320" s="16">
        <v>4146.1513671875</v>
      </c>
    </row>
    <row r="7321" spans="1:6" x14ac:dyDescent="0.2">
      <c r="A7321" t="s">
        <v>108</v>
      </c>
      <c r="B7321">
        <v>1993</v>
      </c>
      <c r="C7321" s="16">
        <v>189396.390625</v>
      </c>
      <c r="D7321" s="16">
        <v>31540.76171875</v>
      </c>
      <c r="E7321" s="16">
        <v>58711.328125</v>
      </c>
      <c r="F7321" s="16">
        <v>3872.6435546875</v>
      </c>
    </row>
    <row r="7322" spans="1:6" x14ac:dyDescent="0.2">
      <c r="A7322" t="s">
        <v>108</v>
      </c>
      <c r="B7322">
        <v>1994</v>
      </c>
      <c r="C7322" s="16">
        <v>224380.90625</v>
      </c>
      <c r="D7322" s="16">
        <v>40672.7421875</v>
      </c>
      <c r="E7322" s="16">
        <v>64629.80859375</v>
      </c>
      <c r="F7322" s="16">
        <v>4518.443359375</v>
      </c>
    </row>
    <row r="7323" spans="1:6" x14ac:dyDescent="0.2">
      <c r="A7323" t="s">
        <v>108</v>
      </c>
      <c r="B7323">
        <v>1995</v>
      </c>
      <c r="C7323" s="16">
        <v>248715.015625</v>
      </c>
      <c r="D7323" s="16">
        <v>60852.88671875</v>
      </c>
      <c r="E7323" s="16">
        <v>63129</v>
      </c>
      <c r="F7323" s="16">
        <v>5319.9443359375</v>
      </c>
    </row>
    <row r="7324" spans="1:6" x14ac:dyDescent="0.2">
      <c r="A7324" t="s">
        <v>108</v>
      </c>
      <c r="B7324">
        <v>1996</v>
      </c>
      <c r="C7324" s="16">
        <v>369006.40625</v>
      </c>
      <c r="D7324" s="16">
        <v>76597.078125</v>
      </c>
      <c r="E7324" s="16">
        <v>121011.8671875</v>
      </c>
      <c r="F7324" s="16">
        <v>8479.1953125</v>
      </c>
    </row>
    <row r="7325" spans="1:6" x14ac:dyDescent="0.2">
      <c r="A7325" t="s">
        <v>108</v>
      </c>
      <c r="B7325">
        <v>1997</v>
      </c>
      <c r="C7325" s="16">
        <v>490045.65625</v>
      </c>
      <c r="D7325" s="16">
        <v>117721.3359375</v>
      </c>
      <c r="E7325" s="16">
        <v>166467.078125</v>
      </c>
      <c r="F7325" s="16">
        <v>12194.2802734375</v>
      </c>
    </row>
    <row r="7326" spans="1:6" x14ac:dyDescent="0.2">
      <c r="A7326" t="s">
        <v>108</v>
      </c>
      <c r="B7326">
        <v>1998</v>
      </c>
      <c r="C7326" s="16">
        <v>614395.8125</v>
      </c>
      <c r="D7326" s="16">
        <v>184014.59375</v>
      </c>
      <c r="E7326" s="16">
        <v>199509.5</v>
      </c>
      <c r="F7326" s="16">
        <v>16456.63671875</v>
      </c>
    </row>
    <row r="7327" spans="1:6" x14ac:dyDescent="0.2">
      <c r="A7327" t="s">
        <v>108</v>
      </c>
      <c r="B7327">
        <v>1999</v>
      </c>
      <c r="C7327" s="16">
        <v>744017.375</v>
      </c>
      <c r="D7327" s="16">
        <v>223287.6875</v>
      </c>
      <c r="E7327" s="16">
        <v>225225.6875</v>
      </c>
      <c r="F7327" s="16">
        <v>19245.30859375</v>
      </c>
    </row>
    <row r="7328" spans="1:6" x14ac:dyDescent="0.2">
      <c r="A7328" t="s">
        <v>108</v>
      </c>
      <c r="B7328">
        <v>2000</v>
      </c>
      <c r="C7328" s="16">
        <v>902497.25</v>
      </c>
      <c r="D7328" s="16">
        <v>267002.6875</v>
      </c>
      <c r="E7328" s="16">
        <v>246849.28125</v>
      </c>
      <c r="F7328" s="16">
        <v>22048.919921875</v>
      </c>
    </row>
    <row r="7329" spans="1:6" x14ac:dyDescent="0.2">
      <c r="A7329" t="s">
        <v>108</v>
      </c>
      <c r="B7329">
        <v>2001</v>
      </c>
      <c r="C7329" s="16">
        <v>913787.625</v>
      </c>
      <c r="D7329" s="16">
        <v>263495.8125</v>
      </c>
      <c r="E7329" s="16">
        <v>211522.40625</v>
      </c>
      <c r="F7329" s="16">
        <v>20382.640625</v>
      </c>
    </row>
    <row r="7330" spans="1:6" x14ac:dyDescent="0.2">
      <c r="A7330" t="s">
        <v>108</v>
      </c>
      <c r="B7330">
        <v>2002</v>
      </c>
      <c r="C7330" s="16">
        <v>957969.9375</v>
      </c>
      <c r="D7330" s="16">
        <v>272582.75</v>
      </c>
      <c r="E7330" s="16">
        <v>186377.828125</v>
      </c>
      <c r="F7330" s="16">
        <v>19693.529296875</v>
      </c>
    </row>
    <row r="7331" spans="1:6" x14ac:dyDescent="0.2">
      <c r="A7331" t="s">
        <v>108</v>
      </c>
      <c r="B7331">
        <v>2003</v>
      </c>
      <c r="C7331" s="16">
        <v>1058559.5</v>
      </c>
      <c r="D7331" s="16">
        <v>352769.34375</v>
      </c>
      <c r="E7331" s="16">
        <v>124478.265625</v>
      </c>
      <c r="F7331" s="16">
        <v>20478.30859375</v>
      </c>
    </row>
    <row r="7332" spans="1:6" x14ac:dyDescent="0.2">
      <c r="A7332" t="s">
        <v>108</v>
      </c>
      <c r="B7332">
        <v>2004</v>
      </c>
      <c r="C7332" s="16">
        <v>1229279.625</v>
      </c>
      <c r="D7332" s="16">
        <v>415518.125</v>
      </c>
      <c r="E7332" s="16">
        <v>138451.875</v>
      </c>
      <c r="F7332" s="16">
        <v>24487.42578125</v>
      </c>
    </row>
    <row r="7333" spans="1:6" x14ac:dyDescent="0.2">
      <c r="A7333" t="s">
        <v>108</v>
      </c>
      <c r="B7333">
        <v>2005</v>
      </c>
      <c r="C7333" s="16">
        <v>1329454</v>
      </c>
      <c r="D7333" s="16">
        <v>463580.46875</v>
      </c>
      <c r="E7333" s="16">
        <v>157259.109375</v>
      </c>
      <c r="F7333" s="16">
        <v>29529.05859375</v>
      </c>
    </row>
    <row r="7334" spans="1:6" x14ac:dyDescent="0.2">
      <c r="A7334" t="s">
        <v>108</v>
      </c>
      <c r="B7334">
        <v>2006</v>
      </c>
      <c r="C7334" s="16">
        <v>1535767.375</v>
      </c>
      <c r="D7334" s="16">
        <v>547245.3125</v>
      </c>
      <c r="E7334" s="16">
        <v>172833.90625</v>
      </c>
      <c r="F7334" s="16">
        <v>34412.6796875</v>
      </c>
    </row>
    <row r="7335" spans="1:6" x14ac:dyDescent="0.2">
      <c r="A7335" t="s">
        <v>108</v>
      </c>
      <c r="B7335">
        <v>2007</v>
      </c>
      <c r="C7335" s="16">
        <v>1684061.875</v>
      </c>
      <c r="D7335" s="16">
        <v>597015.375</v>
      </c>
      <c r="E7335" s="16">
        <v>204247.59375</v>
      </c>
      <c r="F7335" s="16">
        <v>38888.484375</v>
      </c>
    </row>
    <row r="7336" spans="1:6" x14ac:dyDescent="0.2">
      <c r="A7336" t="s">
        <v>108</v>
      </c>
      <c r="B7336">
        <v>2008</v>
      </c>
      <c r="C7336" s="16">
        <v>1927388.5</v>
      </c>
      <c r="D7336" s="16">
        <v>668749</v>
      </c>
      <c r="E7336" s="16">
        <v>223706.21875</v>
      </c>
      <c r="F7336" s="16">
        <v>41849.36328125</v>
      </c>
    </row>
    <row r="7337" spans="1:6" x14ac:dyDescent="0.2">
      <c r="A7337" t="s">
        <v>108</v>
      </c>
      <c r="B7337">
        <v>2009</v>
      </c>
      <c r="C7337" s="16">
        <v>1840642.25</v>
      </c>
      <c r="D7337" s="16">
        <v>626115.0625</v>
      </c>
      <c r="E7337" s="16">
        <v>179805.046875</v>
      </c>
      <c r="F7337" s="16">
        <v>44628.234375</v>
      </c>
    </row>
    <row r="7338" spans="1:6" x14ac:dyDescent="0.2">
      <c r="A7338" t="s">
        <v>108</v>
      </c>
      <c r="B7338">
        <v>2010</v>
      </c>
      <c r="C7338" s="16">
        <v>1915091.375</v>
      </c>
      <c r="D7338" s="16">
        <v>689122.0625</v>
      </c>
      <c r="E7338" s="16">
        <v>229726.890625</v>
      </c>
      <c r="F7338" s="16">
        <v>50884.84375</v>
      </c>
    </row>
    <row r="7339" spans="1:6" x14ac:dyDescent="0.2">
      <c r="A7339" t="s">
        <v>108</v>
      </c>
      <c r="B7339">
        <v>2011</v>
      </c>
      <c r="C7339" s="16">
        <v>2111223.25</v>
      </c>
      <c r="D7339" s="16">
        <v>806980.1875</v>
      </c>
      <c r="E7339" s="16">
        <v>288481.84375</v>
      </c>
      <c r="F7339" s="16">
        <v>59912.765625</v>
      </c>
    </row>
    <row r="7340" spans="1:6" x14ac:dyDescent="0.2">
      <c r="A7340" t="s">
        <v>108</v>
      </c>
      <c r="B7340">
        <v>2012</v>
      </c>
      <c r="C7340" s="16">
        <v>2254189.75</v>
      </c>
      <c r="D7340" s="16">
        <v>941098.4375</v>
      </c>
      <c r="E7340" s="16">
        <v>351462.625</v>
      </c>
      <c r="F7340" s="16">
        <v>66093.578125</v>
      </c>
    </row>
    <row r="7341" spans="1:6" x14ac:dyDescent="0.2">
      <c r="A7341" t="s">
        <v>108</v>
      </c>
      <c r="B7341">
        <v>2013</v>
      </c>
      <c r="C7341" s="16">
        <v>2119447</v>
      </c>
      <c r="D7341" s="16">
        <v>912116.25</v>
      </c>
      <c r="E7341" s="16">
        <v>360962.09375</v>
      </c>
      <c r="F7341" s="16">
        <v>66778.078125</v>
      </c>
    </row>
    <row r="7342" spans="1:6" x14ac:dyDescent="0.2">
      <c r="A7342" t="s">
        <v>108</v>
      </c>
      <c r="B7342">
        <v>2014</v>
      </c>
      <c r="C7342" s="16">
        <v>2235007</v>
      </c>
      <c r="D7342" s="16">
        <v>967239.5625</v>
      </c>
      <c r="E7342" s="16">
        <v>400929.90625</v>
      </c>
      <c r="F7342" s="16">
        <v>68978.1953125</v>
      </c>
    </row>
    <row r="7343" spans="1:6" x14ac:dyDescent="0.2">
      <c r="A7343" t="s">
        <v>108</v>
      </c>
      <c r="B7343">
        <v>2015</v>
      </c>
      <c r="C7343" s="16">
        <v>2369496.25</v>
      </c>
      <c r="D7343" s="16">
        <v>1230997.125</v>
      </c>
      <c r="E7343" s="16">
        <v>499936.15625</v>
      </c>
      <c r="F7343" s="16">
        <v>77642.390625</v>
      </c>
    </row>
    <row r="7344" spans="1:6" x14ac:dyDescent="0.2">
      <c r="A7344" t="s">
        <v>108</v>
      </c>
      <c r="B7344">
        <v>2016</v>
      </c>
      <c r="C7344" s="16">
        <v>2525085.5</v>
      </c>
      <c r="D7344" s="16">
        <v>1410532.25</v>
      </c>
      <c r="E7344" s="16">
        <v>591544.25</v>
      </c>
      <c r="F7344" s="16">
        <v>84855.421875</v>
      </c>
    </row>
    <row r="7345" spans="1:6" x14ac:dyDescent="0.2">
      <c r="A7345" t="s">
        <v>108</v>
      </c>
      <c r="B7345">
        <v>2017</v>
      </c>
      <c r="C7345" s="16">
        <v>2673983.25</v>
      </c>
      <c r="D7345" s="16">
        <v>1478463.125</v>
      </c>
      <c r="E7345" s="16">
        <v>608879.8125</v>
      </c>
      <c r="F7345" s="16">
        <v>88415.5234375</v>
      </c>
    </row>
    <row r="7346" spans="1:6" x14ac:dyDescent="0.2">
      <c r="A7346" t="s">
        <v>109</v>
      </c>
      <c r="B7346">
        <v>1950</v>
      </c>
    </row>
    <row r="7347" spans="1:6" x14ac:dyDescent="0.2">
      <c r="A7347" t="s">
        <v>109</v>
      </c>
      <c r="B7347">
        <v>1951</v>
      </c>
    </row>
    <row r="7348" spans="1:6" x14ac:dyDescent="0.2">
      <c r="A7348" t="s">
        <v>109</v>
      </c>
      <c r="B7348">
        <v>1952</v>
      </c>
    </row>
    <row r="7349" spans="1:6" x14ac:dyDescent="0.2">
      <c r="A7349" t="s">
        <v>109</v>
      </c>
      <c r="B7349">
        <v>1953</v>
      </c>
    </row>
    <row r="7350" spans="1:6" x14ac:dyDescent="0.2">
      <c r="A7350" t="s">
        <v>109</v>
      </c>
      <c r="B7350">
        <v>1954</v>
      </c>
    </row>
    <row r="7351" spans="1:6" x14ac:dyDescent="0.2">
      <c r="A7351" t="s">
        <v>109</v>
      </c>
      <c r="B7351">
        <v>1955</v>
      </c>
    </row>
    <row r="7352" spans="1:6" x14ac:dyDescent="0.2">
      <c r="A7352" t="s">
        <v>109</v>
      </c>
      <c r="B7352">
        <v>1956</v>
      </c>
    </row>
    <row r="7353" spans="1:6" x14ac:dyDescent="0.2">
      <c r="A7353" t="s">
        <v>109</v>
      </c>
      <c r="B7353">
        <v>1957</v>
      </c>
    </row>
    <row r="7354" spans="1:6" x14ac:dyDescent="0.2">
      <c r="A7354" t="s">
        <v>109</v>
      </c>
      <c r="B7354">
        <v>1958</v>
      </c>
    </row>
    <row r="7355" spans="1:6" x14ac:dyDescent="0.2">
      <c r="A7355" t="s">
        <v>109</v>
      </c>
      <c r="B7355">
        <v>1959</v>
      </c>
    </row>
    <row r="7356" spans="1:6" x14ac:dyDescent="0.2">
      <c r="A7356" t="s">
        <v>109</v>
      </c>
      <c r="B7356">
        <v>1960</v>
      </c>
    </row>
    <row r="7357" spans="1:6" x14ac:dyDescent="0.2">
      <c r="A7357" t="s">
        <v>109</v>
      </c>
      <c r="B7357">
        <v>1961</v>
      </c>
    </row>
    <row r="7358" spans="1:6" x14ac:dyDescent="0.2">
      <c r="A7358" t="s">
        <v>109</v>
      </c>
      <c r="B7358">
        <v>1962</v>
      </c>
    </row>
    <row r="7359" spans="1:6" x14ac:dyDescent="0.2">
      <c r="A7359" t="s">
        <v>109</v>
      </c>
      <c r="B7359">
        <v>1963</v>
      </c>
    </row>
    <row r="7360" spans="1:6" x14ac:dyDescent="0.2">
      <c r="A7360" t="s">
        <v>109</v>
      </c>
      <c r="B7360">
        <v>1964</v>
      </c>
    </row>
    <row r="7361" spans="1:2" x14ac:dyDescent="0.2">
      <c r="A7361" t="s">
        <v>109</v>
      </c>
      <c r="B7361">
        <v>1965</v>
      </c>
    </row>
    <row r="7362" spans="1:2" x14ac:dyDescent="0.2">
      <c r="A7362" t="s">
        <v>109</v>
      </c>
      <c r="B7362">
        <v>1966</v>
      </c>
    </row>
    <row r="7363" spans="1:2" x14ac:dyDescent="0.2">
      <c r="A7363" t="s">
        <v>109</v>
      </c>
      <c r="B7363">
        <v>1967</v>
      </c>
    </row>
    <row r="7364" spans="1:2" x14ac:dyDescent="0.2">
      <c r="A7364" t="s">
        <v>109</v>
      </c>
      <c r="B7364">
        <v>1968</v>
      </c>
    </row>
    <row r="7365" spans="1:2" x14ac:dyDescent="0.2">
      <c r="A7365" t="s">
        <v>109</v>
      </c>
      <c r="B7365">
        <v>1969</v>
      </c>
    </row>
    <row r="7366" spans="1:2" x14ac:dyDescent="0.2">
      <c r="A7366" t="s">
        <v>109</v>
      </c>
      <c r="B7366">
        <v>1970</v>
      </c>
    </row>
    <row r="7367" spans="1:2" x14ac:dyDescent="0.2">
      <c r="A7367" t="s">
        <v>109</v>
      </c>
      <c r="B7367">
        <v>1971</v>
      </c>
    </row>
    <row r="7368" spans="1:2" x14ac:dyDescent="0.2">
      <c r="A7368" t="s">
        <v>109</v>
      </c>
      <c r="B7368">
        <v>1972</v>
      </c>
    </row>
    <row r="7369" spans="1:2" x14ac:dyDescent="0.2">
      <c r="A7369" t="s">
        <v>109</v>
      </c>
      <c r="B7369">
        <v>1973</v>
      </c>
    </row>
    <row r="7370" spans="1:2" x14ac:dyDescent="0.2">
      <c r="A7370" t="s">
        <v>109</v>
      </c>
      <c r="B7370">
        <v>1974</v>
      </c>
    </row>
    <row r="7371" spans="1:2" x14ac:dyDescent="0.2">
      <c r="A7371" t="s">
        <v>109</v>
      </c>
      <c r="B7371">
        <v>1975</v>
      </c>
    </row>
    <row r="7372" spans="1:2" x14ac:dyDescent="0.2">
      <c r="A7372" t="s">
        <v>109</v>
      </c>
      <c r="B7372">
        <v>1976</v>
      </c>
    </row>
    <row r="7373" spans="1:2" x14ac:dyDescent="0.2">
      <c r="A7373" t="s">
        <v>109</v>
      </c>
      <c r="B7373">
        <v>1977</v>
      </c>
    </row>
    <row r="7374" spans="1:2" x14ac:dyDescent="0.2">
      <c r="A7374" t="s">
        <v>109</v>
      </c>
      <c r="B7374">
        <v>1978</v>
      </c>
    </row>
    <row r="7375" spans="1:2" x14ac:dyDescent="0.2">
      <c r="A7375" t="s">
        <v>109</v>
      </c>
      <c r="B7375">
        <v>1979</v>
      </c>
    </row>
    <row r="7376" spans="1:2" x14ac:dyDescent="0.2">
      <c r="A7376" t="s">
        <v>109</v>
      </c>
      <c r="B7376">
        <v>1980</v>
      </c>
    </row>
    <row r="7377" spans="1:6" x14ac:dyDescent="0.2">
      <c r="A7377" t="s">
        <v>109</v>
      </c>
      <c r="B7377">
        <v>1981</v>
      </c>
    </row>
    <row r="7378" spans="1:6" x14ac:dyDescent="0.2">
      <c r="A7378" t="s">
        <v>109</v>
      </c>
      <c r="B7378">
        <v>1982</v>
      </c>
    </row>
    <row r="7379" spans="1:6" x14ac:dyDescent="0.2">
      <c r="A7379" t="s">
        <v>109</v>
      </c>
      <c r="B7379">
        <v>1983</v>
      </c>
    </row>
    <row r="7380" spans="1:6" x14ac:dyDescent="0.2">
      <c r="A7380" t="s">
        <v>109</v>
      </c>
      <c r="B7380">
        <v>1984</v>
      </c>
    </row>
    <row r="7381" spans="1:6" x14ac:dyDescent="0.2">
      <c r="A7381" t="s">
        <v>109</v>
      </c>
      <c r="B7381">
        <v>1985</v>
      </c>
    </row>
    <row r="7382" spans="1:6" x14ac:dyDescent="0.2">
      <c r="A7382" t="s">
        <v>109</v>
      </c>
      <c r="B7382">
        <v>1986</v>
      </c>
    </row>
    <row r="7383" spans="1:6" x14ac:dyDescent="0.2">
      <c r="A7383" t="s">
        <v>109</v>
      </c>
      <c r="B7383">
        <v>1987</v>
      </c>
    </row>
    <row r="7384" spans="1:6" x14ac:dyDescent="0.2">
      <c r="A7384" t="s">
        <v>109</v>
      </c>
      <c r="B7384">
        <v>1988</v>
      </c>
    </row>
    <row r="7385" spans="1:6" x14ac:dyDescent="0.2">
      <c r="A7385" t="s">
        <v>109</v>
      </c>
      <c r="B7385">
        <v>1989</v>
      </c>
    </row>
    <row r="7386" spans="1:6" x14ac:dyDescent="0.2">
      <c r="A7386" t="s">
        <v>109</v>
      </c>
      <c r="B7386">
        <v>1990</v>
      </c>
      <c r="C7386" s="16">
        <v>106.00372314453125</v>
      </c>
      <c r="D7386" s="16">
        <v>10.060606002807617</v>
      </c>
      <c r="E7386" s="16">
        <v>7.2026081383228302E-2</v>
      </c>
      <c r="F7386" s="16">
        <v>6.9010066986083984</v>
      </c>
    </row>
    <row r="7387" spans="1:6" x14ac:dyDescent="0.2">
      <c r="A7387" t="s">
        <v>109</v>
      </c>
      <c r="B7387">
        <v>1991</v>
      </c>
      <c r="C7387" s="16">
        <v>185.12248229980469</v>
      </c>
      <c r="D7387" s="16">
        <v>27.083057403564453</v>
      </c>
      <c r="E7387" s="16">
        <v>0.20828583836555481</v>
      </c>
      <c r="F7387" s="16">
        <v>17.102230072021484</v>
      </c>
    </row>
    <row r="7388" spans="1:6" x14ac:dyDescent="0.2">
      <c r="A7388" t="s">
        <v>109</v>
      </c>
      <c r="B7388">
        <v>1992</v>
      </c>
      <c r="C7388" s="16">
        <v>2434.378173828125</v>
      </c>
      <c r="D7388" s="16">
        <v>359.14285278320313</v>
      </c>
      <c r="E7388" s="16">
        <v>2.7671637535095215</v>
      </c>
      <c r="F7388" s="16">
        <v>230.58082580566406</v>
      </c>
    </row>
    <row r="7389" spans="1:6" x14ac:dyDescent="0.2">
      <c r="A7389" t="s">
        <v>109</v>
      </c>
      <c r="B7389">
        <v>1993</v>
      </c>
      <c r="C7389" s="16">
        <v>7676.70166015625</v>
      </c>
      <c r="D7389" s="16">
        <v>5346.962890625</v>
      </c>
      <c r="E7389" s="16">
        <v>361.63284301757813</v>
      </c>
      <c r="F7389" s="16">
        <v>1089.2220458984375</v>
      </c>
    </row>
    <row r="7390" spans="1:6" x14ac:dyDescent="0.2">
      <c r="A7390" t="s">
        <v>109</v>
      </c>
      <c r="B7390">
        <v>1994</v>
      </c>
      <c r="C7390" s="16">
        <v>16469.06640625</v>
      </c>
      <c r="D7390" s="16">
        <v>10409.4736328125</v>
      </c>
      <c r="E7390" s="16">
        <v>702.14276123046875</v>
      </c>
      <c r="F7390" s="16">
        <v>1990.571044921875</v>
      </c>
    </row>
    <row r="7391" spans="1:6" x14ac:dyDescent="0.2">
      <c r="A7391" t="s">
        <v>109</v>
      </c>
      <c r="B7391">
        <v>1995</v>
      </c>
      <c r="C7391" s="16">
        <v>22035.646484375</v>
      </c>
      <c r="D7391" s="16">
        <v>11622.25</v>
      </c>
      <c r="E7391" s="16">
        <v>539.39886474609375</v>
      </c>
      <c r="F7391" s="16">
        <v>2702.592041015625</v>
      </c>
    </row>
    <row r="7392" spans="1:6" x14ac:dyDescent="0.2">
      <c r="A7392" t="s">
        <v>109</v>
      </c>
      <c r="B7392">
        <v>1996</v>
      </c>
      <c r="C7392" s="16">
        <v>23965.443359375</v>
      </c>
      <c r="D7392" s="16">
        <v>13031.3662109375</v>
      </c>
      <c r="E7392" s="16">
        <v>478.2569580078125</v>
      </c>
      <c r="F7392" s="16">
        <v>2883.485595703125</v>
      </c>
    </row>
    <row r="7393" spans="1:6" x14ac:dyDescent="0.2">
      <c r="A7393" t="s">
        <v>109</v>
      </c>
      <c r="B7393">
        <v>1997</v>
      </c>
      <c r="C7393" s="16">
        <v>26419.162109375</v>
      </c>
      <c r="D7393" s="16">
        <v>10275.64453125</v>
      </c>
      <c r="E7393" s="16">
        <v>689.91107177734375</v>
      </c>
      <c r="F7393" s="16">
        <v>5057.23974609375</v>
      </c>
    </row>
    <row r="7394" spans="1:6" x14ac:dyDescent="0.2">
      <c r="A7394" t="s">
        <v>109</v>
      </c>
      <c r="B7394">
        <v>1998</v>
      </c>
      <c r="C7394" s="16">
        <v>27528.25390625</v>
      </c>
      <c r="D7394" s="16">
        <v>10091.65625</v>
      </c>
      <c r="E7394" s="16">
        <v>2264.75634765625</v>
      </c>
      <c r="F7394" s="16">
        <v>4855.3271484375</v>
      </c>
    </row>
    <row r="7395" spans="1:6" x14ac:dyDescent="0.2">
      <c r="A7395" t="s">
        <v>109</v>
      </c>
      <c r="B7395">
        <v>1999</v>
      </c>
      <c r="C7395" s="16">
        <v>27449.486328125</v>
      </c>
      <c r="D7395" s="16">
        <v>9835.6611328125</v>
      </c>
      <c r="E7395" s="16">
        <v>4099.32763671875</v>
      </c>
      <c r="F7395" s="16">
        <v>4313.5966796875</v>
      </c>
    </row>
    <row r="7396" spans="1:6" x14ac:dyDescent="0.2">
      <c r="A7396" t="s">
        <v>109</v>
      </c>
      <c r="B7396">
        <v>2000</v>
      </c>
      <c r="C7396" s="16">
        <v>29379.38671875</v>
      </c>
      <c r="D7396" s="16">
        <v>12215.4560546875</v>
      </c>
      <c r="E7396" s="16">
        <v>4471.76318359375</v>
      </c>
      <c r="F7396" s="16">
        <v>4725.80126953125</v>
      </c>
    </row>
    <row r="7397" spans="1:6" x14ac:dyDescent="0.2">
      <c r="A7397" t="s">
        <v>109</v>
      </c>
      <c r="B7397">
        <v>2001</v>
      </c>
      <c r="C7397" s="16">
        <v>31694.072265625</v>
      </c>
      <c r="D7397" s="16">
        <v>14898.8857421875</v>
      </c>
      <c r="E7397" s="16">
        <v>2261.904052734375</v>
      </c>
      <c r="F7397" s="16">
        <v>6995.72119140625</v>
      </c>
    </row>
    <row r="7398" spans="1:6" x14ac:dyDescent="0.2">
      <c r="A7398" t="s">
        <v>109</v>
      </c>
      <c r="B7398">
        <v>2002</v>
      </c>
      <c r="C7398" s="16">
        <v>32101.3984375</v>
      </c>
      <c r="D7398" s="16">
        <v>13269.41796875</v>
      </c>
      <c r="E7398" s="16">
        <v>3024.577880859375</v>
      </c>
      <c r="F7398" s="16">
        <v>6996.7548828125</v>
      </c>
    </row>
    <row r="7399" spans="1:6" x14ac:dyDescent="0.2">
      <c r="A7399" t="s">
        <v>109</v>
      </c>
      <c r="B7399">
        <v>2003</v>
      </c>
      <c r="C7399" s="16">
        <v>33045.75</v>
      </c>
      <c r="D7399" s="16">
        <v>14646.0263671875</v>
      </c>
      <c r="E7399" s="16">
        <v>2482.51318359375</v>
      </c>
      <c r="F7399" s="16">
        <v>4082.133544921875</v>
      </c>
    </row>
    <row r="7400" spans="1:6" x14ac:dyDescent="0.2">
      <c r="A7400" t="s">
        <v>109</v>
      </c>
      <c r="B7400">
        <v>2004</v>
      </c>
      <c r="C7400" s="16">
        <v>37945.45703125</v>
      </c>
      <c r="D7400" s="16">
        <v>14289.115234375</v>
      </c>
      <c r="E7400" s="16">
        <v>3499.489013671875</v>
      </c>
      <c r="F7400" s="16">
        <v>4148.09033203125</v>
      </c>
    </row>
    <row r="7401" spans="1:6" x14ac:dyDescent="0.2">
      <c r="A7401" t="s">
        <v>109</v>
      </c>
      <c r="B7401">
        <v>2005</v>
      </c>
      <c r="C7401" s="16">
        <v>36649.25</v>
      </c>
      <c r="D7401" s="16">
        <v>15027.4453125</v>
      </c>
      <c r="E7401" s="16">
        <v>3785.438720703125</v>
      </c>
      <c r="F7401" s="16">
        <v>3670.833251953125</v>
      </c>
    </row>
    <row r="7402" spans="1:6" x14ac:dyDescent="0.2">
      <c r="A7402" t="s">
        <v>109</v>
      </c>
      <c r="B7402">
        <v>2006</v>
      </c>
      <c r="C7402" s="16">
        <v>41994.76953125</v>
      </c>
      <c r="D7402" s="16">
        <v>16535.615234375</v>
      </c>
      <c r="E7402" s="16">
        <v>5433.2900390625</v>
      </c>
      <c r="F7402" s="16">
        <v>3616.460205078125</v>
      </c>
    </row>
    <row r="7403" spans="1:6" x14ac:dyDescent="0.2">
      <c r="A7403" t="s">
        <v>109</v>
      </c>
      <c r="B7403">
        <v>2007</v>
      </c>
      <c r="C7403" s="16">
        <v>49115.3125</v>
      </c>
      <c r="D7403" s="16">
        <v>24698.638671875</v>
      </c>
      <c r="E7403" s="16">
        <v>6632.85302734375</v>
      </c>
      <c r="F7403" s="16">
        <v>4397.5478515625</v>
      </c>
    </row>
    <row r="7404" spans="1:6" x14ac:dyDescent="0.2">
      <c r="A7404" t="s">
        <v>109</v>
      </c>
      <c r="B7404">
        <v>2008</v>
      </c>
      <c r="C7404" s="16">
        <v>63492.0234375</v>
      </c>
      <c r="D7404" s="16">
        <v>28854.001953125</v>
      </c>
      <c r="E7404" s="16">
        <v>10001.1572265625</v>
      </c>
      <c r="F7404" s="16">
        <v>4857.68408203125</v>
      </c>
    </row>
    <row r="7405" spans="1:6" x14ac:dyDescent="0.2">
      <c r="A7405" t="s">
        <v>109</v>
      </c>
      <c r="B7405">
        <v>2009</v>
      </c>
      <c r="C7405" s="16">
        <v>61580.23828125</v>
      </c>
      <c r="D7405" s="16">
        <v>27284.515625</v>
      </c>
      <c r="E7405" s="16">
        <v>7026.4482421875</v>
      </c>
      <c r="F7405" s="16">
        <v>6255.39404296875</v>
      </c>
    </row>
    <row r="7406" spans="1:6" x14ac:dyDescent="0.2">
      <c r="A7406" t="s">
        <v>109</v>
      </c>
      <c r="B7406">
        <v>2010</v>
      </c>
      <c r="C7406" s="16">
        <v>64184.53515625</v>
      </c>
      <c r="D7406" s="16">
        <v>22063.80859375</v>
      </c>
      <c r="E7406" s="16">
        <v>8221.302734375</v>
      </c>
      <c r="F7406" s="16">
        <v>6729.22021484375</v>
      </c>
    </row>
    <row r="7407" spans="1:6" x14ac:dyDescent="0.2">
      <c r="A7407" t="s">
        <v>109</v>
      </c>
      <c r="B7407">
        <v>2011</v>
      </c>
      <c r="C7407" s="16">
        <v>71231.9296875</v>
      </c>
      <c r="D7407" s="16">
        <v>23813.6171875</v>
      </c>
      <c r="E7407" s="16">
        <v>8339.5849609375</v>
      </c>
      <c r="F7407" s="16">
        <v>6264.994140625</v>
      </c>
    </row>
    <row r="7408" spans="1:6" x14ac:dyDescent="0.2">
      <c r="A7408" t="s">
        <v>109</v>
      </c>
      <c r="B7408">
        <v>2012</v>
      </c>
      <c r="C7408" s="16">
        <v>70747.6640625</v>
      </c>
      <c r="D7408" s="16">
        <v>25240.75390625</v>
      </c>
      <c r="E7408" s="16">
        <v>7316.4130859375</v>
      </c>
      <c r="F7408" s="16">
        <v>6115.90478515625</v>
      </c>
    </row>
    <row r="7409" spans="1:6" x14ac:dyDescent="0.2">
      <c r="A7409" t="s">
        <v>109</v>
      </c>
      <c r="B7409">
        <v>2013</v>
      </c>
      <c r="C7409" s="16">
        <v>74700.53125</v>
      </c>
      <c r="D7409" s="16">
        <v>30977.998046875</v>
      </c>
      <c r="E7409" s="16">
        <v>5987.7021484375</v>
      </c>
      <c r="F7409" s="16">
        <v>7704.0810546875</v>
      </c>
    </row>
    <row r="7410" spans="1:6" x14ac:dyDescent="0.2">
      <c r="A7410" t="s">
        <v>109</v>
      </c>
      <c r="B7410">
        <v>2014</v>
      </c>
      <c r="C7410" s="16">
        <v>77271.0234375</v>
      </c>
      <c r="D7410" s="16">
        <v>30372.65625</v>
      </c>
      <c r="E7410" s="16">
        <v>7360.197265625</v>
      </c>
      <c r="F7410" s="16">
        <v>8942.0078125</v>
      </c>
    </row>
    <row r="7411" spans="1:6" x14ac:dyDescent="0.2">
      <c r="A7411" t="s">
        <v>109</v>
      </c>
      <c r="B7411">
        <v>2015</v>
      </c>
      <c r="C7411" s="16">
        <v>85583.09375</v>
      </c>
      <c r="D7411" s="16">
        <v>31764.84765625</v>
      </c>
      <c r="E7411" s="16">
        <v>7803.3037109375</v>
      </c>
      <c r="F7411" s="16">
        <v>8475.66015625</v>
      </c>
    </row>
    <row r="7412" spans="1:6" x14ac:dyDescent="0.2">
      <c r="A7412" t="s">
        <v>109</v>
      </c>
      <c r="B7412">
        <v>2016</v>
      </c>
      <c r="C7412" s="16">
        <v>90959.8046875</v>
      </c>
      <c r="D7412" s="16">
        <v>34475.56640625</v>
      </c>
      <c r="E7412" s="16">
        <v>9262.5205078125</v>
      </c>
      <c r="F7412" s="16">
        <v>10694.4287109375</v>
      </c>
    </row>
    <row r="7413" spans="1:6" x14ac:dyDescent="0.2">
      <c r="A7413" t="s">
        <v>109</v>
      </c>
      <c r="B7413">
        <v>2017</v>
      </c>
      <c r="C7413" s="16">
        <v>84904.859375</v>
      </c>
      <c r="D7413" s="16">
        <v>32819.34375</v>
      </c>
      <c r="E7413" s="16">
        <v>8817.544921875</v>
      </c>
      <c r="F7413" s="16">
        <v>9150.3798828125</v>
      </c>
    </row>
    <row r="7414" spans="1:6" x14ac:dyDescent="0.2">
      <c r="A7414" t="s">
        <v>110</v>
      </c>
      <c r="B7414">
        <v>1950</v>
      </c>
    </row>
    <row r="7415" spans="1:6" x14ac:dyDescent="0.2">
      <c r="A7415" t="s">
        <v>110</v>
      </c>
      <c r="B7415">
        <v>1951</v>
      </c>
    </row>
    <row r="7416" spans="1:6" x14ac:dyDescent="0.2">
      <c r="A7416" t="s">
        <v>110</v>
      </c>
      <c r="B7416">
        <v>1952</v>
      </c>
    </row>
    <row r="7417" spans="1:6" x14ac:dyDescent="0.2">
      <c r="A7417" t="s">
        <v>110</v>
      </c>
      <c r="B7417">
        <v>1953</v>
      </c>
    </row>
    <row r="7418" spans="1:6" x14ac:dyDescent="0.2">
      <c r="A7418" t="s">
        <v>110</v>
      </c>
      <c r="B7418">
        <v>1954</v>
      </c>
    </row>
    <row r="7419" spans="1:6" x14ac:dyDescent="0.2">
      <c r="A7419" t="s">
        <v>110</v>
      </c>
      <c r="B7419">
        <v>1955</v>
      </c>
    </row>
    <row r="7420" spans="1:6" x14ac:dyDescent="0.2">
      <c r="A7420" t="s">
        <v>110</v>
      </c>
      <c r="B7420">
        <v>1956</v>
      </c>
    </row>
    <row r="7421" spans="1:6" x14ac:dyDescent="0.2">
      <c r="A7421" t="s">
        <v>110</v>
      </c>
      <c r="B7421">
        <v>1957</v>
      </c>
    </row>
    <row r="7422" spans="1:6" x14ac:dyDescent="0.2">
      <c r="A7422" t="s">
        <v>110</v>
      </c>
      <c r="B7422">
        <v>1958</v>
      </c>
    </row>
    <row r="7423" spans="1:6" x14ac:dyDescent="0.2">
      <c r="A7423" t="s">
        <v>110</v>
      </c>
      <c r="B7423">
        <v>1959</v>
      </c>
    </row>
    <row r="7424" spans="1:6" x14ac:dyDescent="0.2">
      <c r="A7424" t="s">
        <v>110</v>
      </c>
      <c r="B7424">
        <v>1960</v>
      </c>
      <c r="C7424" s="16">
        <v>996.94476318359375</v>
      </c>
      <c r="D7424" s="16">
        <v>440.10552978515625</v>
      </c>
      <c r="E7424" s="16">
        <v>1313.2430419921875</v>
      </c>
      <c r="F7424" s="16">
        <v>0</v>
      </c>
    </row>
    <row r="7425" spans="1:6" x14ac:dyDescent="0.2">
      <c r="A7425" t="s">
        <v>110</v>
      </c>
      <c r="B7425">
        <v>1961</v>
      </c>
      <c r="C7425" s="16">
        <v>1033.7548828125</v>
      </c>
      <c r="D7425" s="16">
        <v>481.70513916015625</v>
      </c>
      <c r="E7425" s="16">
        <v>1423.03515625</v>
      </c>
      <c r="F7425" s="16">
        <v>3.3917014598846436</v>
      </c>
    </row>
    <row r="7426" spans="1:6" x14ac:dyDescent="0.2">
      <c r="A7426" t="s">
        <v>110</v>
      </c>
      <c r="B7426">
        <v>1962</v>
      </c>
      <c r="C7426" s="16">
        <v>1470.904052734375</v>
      </c>
      <c r="D7426" s="16">
        <v>784.72802734375</v>
      </c>
      <c r="E7426" s="16">
        <v>1212.02294921875</v>
      </c>
      <c r="F7426" s="16">
        <v>5.7491774559020996</v>
      </c>
    </row>
    <row r="7427" spans="1:6" x14ac:dyDescent="0.2">
      <c r="A7427" t="s">
        <v>110</v>
      </c>
      <c r="B7427">
        <v>1963</v>
      </c>
      <c r="C7427" s="16">
        <v>1947.9720458984375</v>
      </c>
      <c r="D7427" s="16">
        <v>1172.6260986328125</v>
      </c>
      <c r="E7427" s="16">
        <v>1073.162109375</v>
      </c>
      <c r="F7427" s="16">
        <v>8.9353513717651367</v>
      </c>
    </row>
    <row r="7428" spans="1:6" x14ac:dyDescent="0.2">
      <c r="A7428" t="s">
        <v>110</v>
      </c>
      <c r="B7428">
        <v>1964</v>
      </c>
      <c r="C7428" s="16">
        <v>2951.3642578125</v>
      </c>
      <c r="D7428" s="16">
        <v>2549.10009765625</v>
      </c>
      <c r="E7428" s="16">
        <v>1216.0140380859375</v>
      </c>
      <c r="F7428" s="16">
        <v>20.195199966430664</v>
      </c>
    </row>
    <row r="7429" spans="1:6" x14ac:dyDescent="0.2">
      <c r="A7429" t="s">
        <v>110</v>
      </c>
      <c r="B7429">
        <v>1965</v>
      </c>
      <c r="C7429" s="16">
        <v>2544.743896484375</v>
      </c>
      <c r="D7429" s="16">
        <v>1726.8125</v>
      </c>
      <c r="E7429" s="16">
        <v>1214.8153076171875</v>
      </c>
      <c r="F7429" s="16">
        <v>14.214612007141113</v>
      </c>
    </row>
    <row r="7430" spans="1:6" x14ac:dyDescent="0.2">
      <c r="A7430" t="s">
        <v>110</v>
      </c>
      <c r="B7430">
        <v>1966</v>
      </c>
      <c r="C7430" s="16">
        <v>3383.764404296875</v>
      </c>
      <c r="D7430" s="16">
        <v>2757.390625</v>
      </c>
      <c r="E7430" s="16">
        <v>1066.3765869140625</v>
      </c>
      <c r="F7430" s="16">
        <v>23.576303482055664</v>
      </c>
    </row>
    <row r="7431" spans="1:6" x14ac:dyDescent="0.2">
      <c r="A7431" t="s">
        <v>110</v>
      </c>
      <c r="B7431">
        <v>1967</v>
      </c>
      <c r="C7431" s="16">
        <v>3906.925048828125</v>
      </c>
      <c r="D7431" s="16">
        <v>3070.717041015625</v>
      </c>
      <c r="E7431" s="16">
        <v>1647.7169189453125</v>
      </c>
      <c r="F7431" s="16">
        <v>27.24879264831543</v>
      </c>
    </row>
    <row r="7432" spans="1:6" x14ac:dyDescent="0.2">
      <c r="A7432" t="s">
        <v>110</v>
      </c>
      <c r="B7432">
        <v>1968</v>
      </c>
      <c r="C7432" s="16">
        <v>5473.29833984375</v>
      </c>
      <c r="D7432" s="16">
        <v>4251.82177734375</v>
      </c>
      <c r="E7432" s="16">
        <v>907.26678466796875</v>
      </c>
      <c r="F7432" s="16">
        <v>39.154956817626953</v>
      </c>
    </row>
    <row r="7433" spans="1:6" x14ac:dyDescent="0.2">
      <c r="A7433" t="s">
        <v>110</v>
      </c>
      <c r="B7433">
        <v>1969</v>
      </c>
      <c r="C7433" s="16">
        <v>5608.32666015625</v>
      </c>
      <c r="D7433" s="16">
        <v>4248.4599609375</v>
      </c>
      <c r="E7433" s="16">
        <v>1351.0501708984375</v>
      </c>
      <c r="F7433" s="16">
        <v>40.575271606445313</v>
      </c>
    </row>
    <row r="7434" spans="1:6" x14ac:dyDescent="0.2">
      <c r="A7434" t="s">
        <v>110</v>
      </c>
      <c r="B7434">
        <v>1970</v>
      </c>
      <c r="C7434" s="16">
        <v>6123.44775390625</v>
      </c>
      <c r="D7434" s="16">
        <v>3877.17724609375</v>
      </c>
      <c r="E7434" s="16">
        <v>1113.280517578125</v>
      </c>
      <c r="F7434" s="16">
        <v>38.373870849609375</v>
      </c>
    </row>
    <row r="7435" spans="1:6" x14ac:dyDescent="0.2">
      <c r="A7435" t="s">
        <v>110</v>
      </c>
      <c r="B7435">
        <v>1971</v>
      </c>
      <c r="C7435" s="16">
        <v>7139.32080078125</v>
      </c>
      <c r="D7435" s="16">
        <v>4474.61962890625</v>
      </c>
      <c r="E7435" s="16">
        <v>1338.4063720703125</v>
      </c>
      <c r="F7435" s="16">
        <v>45.890277862548828</v>
      </c>
    </row>
    <row r="7436" spans="1:6" x14ac:dyDescent="0.2">
      <c r="A7436" t="s">
        <v>110</v>
      </c>
      <c r="B7436">
        <v>1972</v>
      </c>
      <c r="C7436" s="16">
        <v>9390.341796875</v>
      </c>
      <c r="D7436" s="16">
        <v>7353.99755859375</v>
      </c>
      <c r="E7436" s="16">
        <v>1951.8203125</v>
      </c>
      <c r="F7436" s="16">
        <v>78.166908264160156</v>
      </c>
    </row>
    <row r="7437" spans="1:6" x14ac:dyDescent="0.2">
      <c r="A7437" t="s">
        <v>110</v>
      </c>
      <c r="B7437">
        <v>1973</v>
      </c>
      <c r="C7437" s="16">
        <v>9847.759765625</v>
      </c>
      <c r="D7437" s="16">
        <v>7308.498046875</v>
      </c>
      <c r="E7437" s="16">
        <v>2569.410888671875</v>
      </c>
      <c r="F7437" s="16">
        <v>80.428581237792969</v>
      </c>
    </row>
    <row r="7438" spans="1:6" x14ac:dyDescent="0.2">
      <c r="A7438" t="s">
        <v>110</v>
      </c>
      <c r="B7438">
        <v>1974</v>
      </c>
      <c r="C7438" s="16">
        <v>9184.9521484375</v>
      </c>
      <c r="D7438" s="16">
        <v>6227.828125</v>
      </c>
      <c r="E7438" s="16">
        <v>3161.8974609375</v>
      </c>
      <c r="F7438" s="16">
        <v>70.88482666015625</v>
      </c>
    </row>
    <row r="7439" spans="1:6" x14ac:dyDescent="0.2">
      <c r="A7439" t="s">
        <v>110</v>
      </c>
      <c r="B7439">
        <v>1975</v>
      </c>
      <c r="C7439" s="16">
        <v>11071.5634765625</v>
      </c>
      <c r="D7439" s="16">
        <v>11135.490234375</v>
      </c>
      <c r="E7439" s="16">
        <v>4466.626953125</v>
      </c>
      <c r="F7439" s="16">
        <v>131.23956298828125</v>
      </c>
    </row>
    <row r="7440" spans="1:6" x14ac:dyDescent="0.2">
      <c r="A7440" t="s">
        <v>110</v>
      </c>
      <c r="B7440">
        <v>1976</v>
      </c>
      <c r="C7440" s="16">
        <v>13903.947265625</v>
      </c>
      <c r="D7440" s="16">
        <v>11921.919921875</v>
      </c>
      <c r="E7440" s="16">
        <v>5138.82958984375</v>
      </c>
      <c r="F7440" s="16">
        <v>145.20234680175781</v>
      </c>
    </row>
    <row r="7441" spans="1:6" x14ac:dyDescent="0.2">
      <c r="A7441" t="s">
        <v>110</v>
      </c>
      <c r="B7441">
        <v>1977</v>
      </c>
      <c r="C7441" s="16">
        <v>18471.7890625</v>
      </c>
      <c r="D7441" s="16">
        <v>18847.791015625</v>
      </c>
      <c r="E7441" s="16">
        <v>6811.79443359375</v>
      </c>
      <c r="F7441" s="16">
        <v>237.32821655273438</v>
      </c>
    </row>
    <row r="7442" spans="1:6" x14ac:dyDescent="0.2">
      <c r="A7442" t="s">
        <v>110</v>
      </c>
      <c r="B7442">
        <v>1978</v>
      </c>
      <c r="C7442" s="16">
        <v>25797.60546875</v>
      </c>
      <c r="D7442" s="16">
        <v>21473.45703125</v>
      </c>
      <c r="E7442" s="16">
        <v>7621.494140625</v>
      </c>
      <c r="F7442" s="16">
        <v>273.78500366210938</v>
      </c>
    </row>
    <row r="7443" spans="1:6" x14ac:dyDescent="0.2">
      <c r="A7443" t="s">
        <v>110</v>
      </c>
      <c r="B7443">
        <v>1979</v>
      </c>
      <c r="C7443" s="16">
        <v>20708.630859375</v>
      </c>
      <c r="D7443" s="16">
        <v>25228.75390625</v>
      </c>
      <c r="E7443" s="16">
        <v>10480.1318359375</v>
      </c>
      <c r="F7443" s="16">
        <v>291.07382202148438</v>
      </c>
    </row>
    <row r="7444" spans="1:6" x14ac:dyDescent="0.2">
      <c r="A7444" t="s">
        <v>110</v>
      </c>
      <c r="B7444">
        <v>1980</v>
      </c>
      <c r="C7444" s="16">
        <v>23966.087890625</v>
      </c>
      <c r="D7444" s="16">
        <v>28286.876953125</v>
      </c>
      <c r="E7444" s="16">
        <v>8211.7021484375</v>
      </c>
      <c r="F7444" s="16">
        <v>362.79934692382813</v>
      </c>
    </row>
    <row r="7445" spans="1:6" x14ac:dyDescent="0.2">
      <c r="A7445" t="s">
        <v>110</v>
      </c>
      <c r="B7445">
        <v>1981</v>
      </c>
      <c r="C7445" s="16">
        <v>36453.90234375</v>
      </c>
      <c r="D7445" s="16">
        <v>31797.94921875</v>
      </c>
      <c r="E7445" s="16">
        <v>9588.240234375</v>
      </c>
      <c r="F7445" s="16">
        <v>418.99130249023438</v>
      </c>
    </row>
    <row r="7446" spans="1:6" x14ac:dyDescent="0.2">
      <c r="A7446" t="s">
        <v>110</v>
      </c>
      <c r="B7446">
        <v>1982</v>
      </c>
      <c r="C7446" s="16">
        <v>38875.578125</v>
      </c>
      <c r="D7446" s="16">
        <v>31924.248046875</v>
      </c>
      <c r="E7446" s="16">
        <v>9954.724609375</v>
      </c>
      <c r="F7446" s="16">
        <v>625.610107421875</v>
      </c>
    </row>
    <row r="7447" spans="1:6" x14ac:dyDescent="0.2">
      <c r="A7447" t="s">
        <v>110</v>
      </c>
      <c r="B7447">
        <v>1983</v>
      </c>
      <c r="C7447" s="16">
        <v>45881.03125</v>
      </c>
      <c r="D7447" s="16">
        <v>29204.17578125</v>
      </c>
      <c r="E7447" s="16">
        <v>9889.75</v>
      </c>
      <c r="F7447" s="16">
        <v>508.40374755859375</v>
      </c>
    </row>
    <row r="7448" spans="1:6" x14ac:dyDescent="0.2">
      <c r="A7448" t="s">
        <v>110</v>
      </c>
      <c r="B7448">
        <v>1984</v>
      </c>
      <c r="C7448" s="16">
        <v>56178.59375</v>
      </c>
      <c r="D7448" s="16">
        <v>28837.7890625</v>
      </c>
      <c r="E7448" s="16">
        <v>10968.6015625</v>
      </c>
      <c r="F7448" s="16">
        <v>440.24868774414063</v>
      </c>
    </row>
    <row r="7449" spans="1:6" x14ac:dyDescent="0.2">
      <c r="A7449" t="s">
        <v>110</v>
      </c>
      <c r="B7449">
        <v>1985</v>
      </c>
      <c r="C7449" s="16">
        <v>71817.4140625</v>
      </c>
      <c r="D7449" s="16">
        <v>28741.453125</v>
      </c>
      <c r="E7449" s="16">
        <v>12818.9853515625</v>
      </c>
      <c r="F7449" s="16">
        <v>372.007568359375</v>
      </c>
    </row>
    <row r="7450" spans="1:6" x14ac:dyDescent="0.2">
      <c r="A7450" t="s">
        <v>110</v>
      </c>
      <c r="B7450">
        <v>1986</v>
      </c>
      <c r="C7450" s="16">
        <v>90393.4765625</v>
      </c>
      <c r="D7450" s="16">
        <v>30426.08984375</v>
      </c>
      <c r="E7450" s="16">
        <v>14459.396484375</v>
      </c>
      <c r="F7450" s="16">
        <v>354.64117431640625</v>
      </c>
    </row>
    <row r="7451" spans="1:6" x14ac:dyDescent="0.2">
      <c r="A7451" t="s">
        <v>110</v>
      </c>
      <c r="B7451">
        <v>1987</v>
      </c>
      <c r="C7451" s="16">
        <v>83222.8515625</v>
      </c>
      <c r="D7451" s="16">
        <v>31764.873046875</v>
      </c>
      <c r="E7451" s="16">
        <v>15863.6767578125</v>
      </c>
      <c r="F7451" s="16">
        <v>337.06253051757813</v>
      </c>
    </row>
    <row r="7452" spans="1:6" x14ac:dyDescent="0.2">
      <c r="A7452" t="s">
        <v>110</v>
      </c>
      <c r="B7452">
        <v>1988</v>
      </c>
      <c r="C7452" s="16">
        <v>88188.4609375</v>
      </c>
      <c r="D7452" s="16">
        <v>30473.111328125</v>
      </c>
      <c r="E7452" s="16">
        <v>13992.087890625</v>
      </c>
      <c r="F7452" s="16">
        <v>358.45431518554688</v>
      </c>
    </row>
    <row r="7453" spans="1:6" x14ac:dyDescent="0.2">
      <c r="A7453" t="s">
        <v>110</v>
      </c>
      <c r="B7453">
        <v>1989</v>
      </c>
      <c r="C7453" s="16">
        <v>84938.859375</v>
      </c>
      <c r="D7453" s="16">
        <v>42431.5625</v>
      </c>
      <c r="E7453" s="16">
        <v>16285.3349609375</v>
      </c>
      <c r="F7453" s="16">
        <v>526.17755126953125</v>
      </c>
    </row>
    <row r="7454" spans="1:6" x14ac:dyDescent="0.2">
      <c r="A7454" t="s">
        <v>110</v>
      </c>
      <c r="B7454">
        <v>1990</v>
      </c>
      <c r="C7454" s="16">
        <v>70680.234375</v>
      </c>
      <c r="D7454" s="16">
        <v>60801.9453125</v>
      </c>
      <c r="E7454" s="16">
        <v>23522.7421875</v>
      </c>
      <c r="F7454" s="16">
        <v>460.81594848632813</v>
      </c>
    </row>
    <row r="7455" spans="1:6" x14ac:dyDescent="0.2">
      <c r="A7455" t="s">
        <v>110</v>
      </c>
      <c r="B7455">
        <v>1991</v>
      </c>
      <c r="C7455" s="16">
        <v>83903.203125</v>
      </c>
      <c r="D7455" s="16">
        <v>60688.6328125</v>
      </c>
      <c r="E7455" s="16">
        <v>24633.755859375</v>
      </c>
      <c r="F7455" s="16">
        <v>494.6666259765625</v>
      </c>
    </row>
    <row r="7456" spans="1:6" x14ac:dyDescent="0.2">
      <c r="A7456" t="s">
        <v>110</v>
      </c>
      <c r="B7456">
        <v>1992</v>
      </c>
      <c r="C7456" s="16">
        <v>100546.9609375</v>
      </c>
      <c r="D7456" s="16">
        <v>55451.6328125</v>
      </c>
      <c r="E7456" s="16">
        <v>23902.392578125</v>
      </c>
      <c r="F7456" s="16">
        <v>513.875732421875</v>
      </c>
    </row>
    <row r="7457" spans="1:6" x14ac:dyDescent="0.2">
      <c r="A7457" t="s">
        <v>110</v>
      </c>
      <c r="B7457">
        <v>1993</v>
      </c>
      <c r="C7457" s="16">
        <v>121637.3046875</v>
      </c>
      <c r="D7457" s="16">
        <v>39368.6875</v>
      </c>
      <c r="E7457" s="16">
        <v>18604.962890625</v>
      </c>
      <c r="F7457" s="16">
        <v>458.72750854492188</v>
      </c>
    </row>
    <row r="7458" spans="1:6" x14ac:dyDescent="0.2">
      <c r="A7458" t="s">
        <v>110</v>
      </c>
      <c r="B7458">
        <v>1994</v>
      </c>
      <c r="C7458" s="16">
        <v>195549.65625</v>
      </c>
      <c r="D7458" s="16">
        <v>61363.5234375</v>
      </c>
      <c r="E7458" s="16">
        <v>30837.931640625</v>
      </c>
      <c r="F7458" s="16">
        <v>997.07635498046875</v>
      </c>
    </row>
    <row r="7459" spans="1:6" x14ac:dyDescent="0.2">
      <c r="A7459" t="s">
        <v>110</v>
      </c>
      <c r="B7459">
        <v>1995</v>
      </c>
      <c r="C7459" s="16">
        <v>203319.359375</v>
      </c>
      <c r="D7459" s="16">
        <v>139214.171875</v>
      </c>
      <c r="E7459" s="16">
        <v>55805.41796875</v>
      </c>
      <c r="F7459" s="16">
        <v>2092.253173828125</v>
      </c>
    </row>
    <row r="7460" spans="1:6" x14ac:dyDescent="0.2">
      <c r="A7460" t="s">
        <v>110</v>
      </c>
      <c r="B7460">
        <v>1996</v>
      </c>
      <c r="C7460" s="16">
        <v>131838.46875</v>
      </c>
      <c r="D7460" s="16">
        <v>198534.734375</v>
      </c>
      <c r="E7460" s="16">
        <v>102223.6171875</v>
      </c>
      <c r="F7460" s="16">
        <v>3145.097900390625</v>
      </c>
    </row>
    <row r="7461" spans="1:6" x14ac:dyDescent="0.2">
      <c r="A7461" t="s">
        <v>110</v>
      </c>
      <c r="B7461">
        <v>1997</v>
      </c>
      <c r="C7461" s="16">
        <v>149907.640625</v>
      </c>
      <c r="D7461" s="16">
        <v>200077.0625</v>
      </c>
      <c r="E7461" s="16">
        <v>88685.53125</v>
      </c>
      <c r="F7461" s="16">
        <v>2714.87158203125</v>
      </c>
    </row>
    <row r="7462" spans="1:6" x14ac:dyDescent="0.2">
      <c r="A7462" t="s">
        <v>110</v>
      </c>
      <c r="B7462">
        <v>1998</v>
      </c>
      <c r="C7462" s="16">
        <v>111579.375</v>
      </c>
      <c r="D7462" s="16">
        <v>149334.5625</v>
      </c>
      <c r="E7462" s="16">
        <v>83302.2578125</v>
      </c>
      <c r="F7462" s="16">
        <v>2049.268310546875</v>
      </c>
    </row>
    <row r="7463" spans="1:6" x14ac:dyDescent="0.2">
      <c r="A7463" t="s">
        <v>110</v>
      </c>
      <c r="B7463">
        <v>1999</v>
      </c>
      <c r="C7463" s="16">
        <v>92165.6171875</v>
      </c>
      <c r="D7463" s="16">
        <v>140441.234375</v>
      </c>
      <c r="E7463" s="16">
        <v>110866.4453125</v>
      </c>
      <c r="F7463" s="16">
        <v>2147.689208984375</v>
      </c>
    </row>
    <row r="7464" spans="1:6" x14ac:dyDescent="0.2">
      <c r="A7464" t="s">
        <v>110</v>
      </c>
      <c r="B7464">
        <v>2000</v>
      </c>
      <c r="C7464" s="16">
        <v>108374.21875</v>
      </c>
      <c r="D7464" s="16">
        <v>141848.625</v>
      </c>
      <c r="E7464" s="16">
        <v>118512.0625</v>
      </c>
      <c r="F7464" s="16">
        <v>2863.87451171875</v>
      </c>
    </row>
    <row r="7465" spans="1:6" x14ac:dyDescent="0.2">
      <c r="A7465" t="s">
        <v>110</v>
      </c>
      <c r="B7465">
        <v>2001</v>
      </c>
      <c r="C7465" s="16">
        <v>124027.75</v>
      </c>
      <c r="D7465" s="16">
        <v>163415.359375</v>
      </c>
      <c r="E7465" s="16">
        <v>146571.09375</v>
      </c>
      <c r="F7465" s="16">
        <v>2471.161865234375</v>
      </c>
    </row>
    <row r="7466" spans="1:6" x14ac:dyDescent="0.2">
      <c r="A7466" t="s">
        <v>110</v>
      </c>
      <c r="B7466">
        <v>2002</v>
      </c>
      <c r="C7466" s="16">
        <v>146267.859375</v>
      </c>
      <c r="D7466" s="16">
        <v>147551.671875</v>
      </c>
      <c r="E7466" s="16">
        <v>170363.5</v>
      </c>
      <c r="F7466" s="16">
        <v>1949.5997314453125</v>
      </c>
    </row>
    <row r="7467" spans="1:6" x14ac:dyDescent="0.2">
      <c r="A7467" t="s">
        <v>110</v>
      </c>
      <c r="B7467">
        <v>2003</v>
      </c>
      <c r="C7467" s="16">
        <v>136299.84375</v>
      </c>
      <c r="D7467" s="16">
        <v>159460.53125</v>
      </c>
      <c r="E7467" s="16">
        <v>220372.34375</v>
      </c>
      <c r="F7467" s="16">
        <v>2377.212646484375</v>
      </c>
    </row>
    <row r="7468" spans="1:6" x14ac:dyDescent="0.2">
      <c r="A7468" t="s">
        <v>110</v>
      </c>
      <c r="B7468">
        <v>2004</v>
      </c>
      <c r="C7468" s="16">
        <v>141792.96875</v>
      </c>
      <c r="D7468" s="16">
        <v>149204.203125</v>
      </c>
      <c r="E7468" s="16">
        <v>287145.71875</v>
      </c>
      <c r="F7468" s="16">
        <v>2489.111572265625</v>
      </c>
    </row>
    <row r="7469" spans="1:6" x14ac:dyDescent="0.2">
      <c r="A7469" t="s">
        <v>110</v>
      </c>
      <c r="B7469">
        <v>2005</v>
      </c>
      <c r="C7469" s="16">
        <v>175461.0625</v>
      </c>
      <c r="D7469" s="16">
        <v>206785.59375</v>
      </c>
      <c r="E7469" s="16">
        <v>280737.65625</v>
      </c>
      <c r="F7469" s="16">
        <v>3767.68212890625</v>
      </c>
    </row>
    <row r="7470" spans="1:6" x14ac:dyDescent="0.2">
      <c r="A7470" t="s">
        <v>110</v>
      </c>
      <c r="B7470">
        <v>2006</v>
      </c>
      <c r="C7470" s="16">
        <v>191569.515625</v>
      </c>
      <c r="D7470" s="16">
        <v>223133.921875</v>
      </c>
      <c r="E7470" s="16">
        <v>306165.0625</v>
      </c>
      <c r="F7470" s="16">
        <v>8171.49951171875</v>
      </c>
    </row>
    <row r="7471" spans="1:6" x14ac:dyDescent="0.2">
      <c r="A7471" t="s">
        <v>110</v>
      </c>
      <c r="B7471">
        <v>2007</v>
      </c>
      <c r="C7471" s="16">
        <v>232877.21875</v>
      </c>
      <c r="D7471" s="16">
        <v>271616.8125</v>
      </c>
      <c r="E7471" s="16">
        <v>279206.875</v>
      </c>
      <c r="F7471" s="16">
        <v>16540.072265625</v>
      </c>
    </row>
    <row r="7472" spans="1:6" x14ac:dyDescent="0.2">
      <c r="A7472" t="s">
        <v>110</v>
      </c>
      <c r="B7472">
        <v>2008</v>
      </c>
      <c r="C7472" s="16">
        <v>316491.53125</v>
      </c>
      <c r="D7472" s="16">
        <v>394232.875</v>
      </c>
      <c r="E7472" s="16">
        <v>268284.03125</v>
      </c>
      <c r="F7472" s="16">
        <v>31657.546875</v>
      </c>
    </row>
    <row r="7473" spans="1:6" x14ac:dyDescent="0.2">
      <c r="A7473" t="s">
        <v>110</v>
      </c>
      <c r="B7473">
        <v>2009</v>
      </c>
      <c r="C7473" s="16">
        <v>297048.5625</v>
      </c>
      <c r="D7473" s="16">
        <v>367965.25</v>
      </c>
      <c r="E7473" s="16">
        <v>269089.34375</v>
      </c>
      <c r="F7473" s="16">
        <v>38468.8671875</v>
      </c>
    </row>
    <row r="7474" spans="1:6" x14ac:dyDescent="0.2">
      <c r="A7474" t="s">
        <v>110</v>
      </c>
      <c r="B7474">
        <v>2010</v>
      </c>
      <c r="C7474" s="16">
        <v>375159.6875</v>
      </c>
      <c r="D7474" s="16">
        <v>383422.46875</v>
      </c>
      <c r="E7474" s="16">
        <v>282240.8125</v>
      </c>
      <c r="F7474" s="16">
        <v>57925.0234375</v>
      </c>
    </row>
    <row r="7475" spans="1:6" x14ac:dyDescent="0.2">
      <c r="A7475" t="s">
        <v>110</v>
      </c>
      <c r="B7475">
        <v>2011</v>
      </c>
      <c r="C7475" s="16">
        <v>616999.4375</v>
      </c>
      <c r="D7475" s="16">
        <v>231432.53125</v>
      </c>
      <c r="E7475" s="16">
        <v>243861.046875</v>
      </c>
      <c r="F7475" s="16">
        <v>50224.94921875</v>
      </c>
    </row>
    <row r="7476" spans="1:6" x14ac:dyDescent="0.2">
      <c r="A7476" t="s">
        <v>110</v>
      </c>
      <c r="B7476">
        <v>2012</v>
      </c>
      <c r="C7476" s="16">
        <v>405399.0625</v>
      </c>
      <c r="D7476" s="16">
        <v>300741.75</v>
      </c>
      <c r="E7476" s="16">
        <v>187631.078125</v>
      </c>
      <c r="F7476" s="16">
        <v>47568.11328125</v>
      </c>
    </row>
    <row r="7477" spans="1:6" x14ac:dyDescent="0.2">
      <c r="A7477" t="s">
        <v>110</v>
      </c>
      <c r="B7477">
        <v>2013</v>
      </c>
      <c r="C7477" s="16">
        <v>522683.46875</v>
      </c>
      <c r="D7477" s="16">
        <v>314972</v>
      </c>
      <c r="E7477" s="16">
        <v>217637.03125</v>
      </c>
      <c r="F7477" s="16">
        <v>50754.51953125</v>
      </c>
    </row>
    <row r="7478" spans="1:6" x14ac:dyDescent="0.2">
      <c r="A7478" t="s">
        <v>110</v>
      </c>
      <c r="B7478">
        <v>2014</v>
      </c>
      <c r="C7478" s="16">
        <v>577647</v>
      </c>
      <c r="D7478" s="16">
        <v>323070.3125</v>
      </c>
      <c r="E7478" s="16">
        <v>244093.546875</v>
      </c>
      <c r="F7478" s="16">
        <v>54394.1484375</v>
      </c>
    </row>
    <row r="7479" spans="1:6" x14ac:dyDescent="0.2">
      <c r="A7479" t="s">
        <v>110</v>
      </c>
      <c r="B7479">
        <v>2015</v>
      </c>
      <c r="C7479" s="16">
        <v>571031.6875</v>
      </c>
      <c r="D7479" s="16">
        <v>364498.8125</v>
      </c>
      <c r="E7479" s="16">
        <v>297993.96875</v>
      </c>
      <c r="F7479" s="16">
        <v>59079.37109375</v>
      </c>
    </row>
    <row r="7480" spans="1:6" x14ac:dyDescent="0.2">
      <c r="A7480" t="s">
        <v>110</v>
      </c>
      <c r="B7480">
        <v>2016</v>
      </c>
      <c r="C7480" s="16">
        <v>651053.3125</v>
      </c>
      <c r="D7480" s="16">
        <v>379575.21875</v>
      </c>
      <c r="E7480" s="16">
        <v>332993.34375</v>
      </c>
      <c r="F7480" s="16">
        <v>64712.859375</v>
      </c>
    </row>
    <row r="7481" spans="1:6" x14ac:dyDescent="0.2">
      <c r="A7481" t="s">
        <v>110</v>
      </c>
      <c r="B7481">
        <v>2017</v>
      </c>
      <c r="C7481" s="16">
        <v>782543.1875</v>
      </c>
      <c r="D7481" s="16">
        <v>414427.53125</v>
      </c>
      <c r="E7481" s="16">
        <v>363709.96875</v>
      </c>
      <c r="F7481" s="16">
        <v>73521.3046875</v>
      </c>
    </row>
    <row r="7482" spans="1:6" x14ac:dyDescent="0.2">
      <c r="A7482" t="s">
        <v>111</v>
      </c>
      <c r="B7482">
        <v>1950</v>
      </c>
    </row>
    <row r="7483" spans="1:6" x14ac:dyDescent="0.2">
      <c r="A7483" t="s">
        <v>111</v>
      </c>
      <c r="B7483">
        <v>1951</v>
      </c>
    </row>
    <row r="7484" spans="1:6" x14ac:dyDescent="0.2">
      <c r="A7484" t="s">
        <v>111</v>
      </c>
      <c r="B7484">
        <v>1952</v>
      </c>
    </row>
    <row r="7485" spans="1:6" x14ac:dyDescent="0.2">
      <c r="A7485" t="s">
        <v>111</v>
      </c>
      <c r="B7485">
        <v>1953</v>
      </c>
    </row>
    <row r="7486" spans="1:6" x14ac:dyDescent="0.2">
      <c r="A7486" t="s">
        <v>111</v>
      </c>
      <c r="B7486">
        <v>1954</v>
      </c>
      <c r="C7486" s="16">
        <v>3.4918503761291504</v>
      </c>
      <c r="D7486" s="16">
        <v>2.7350039482116699</v>
      </c>
      <c r="E7486" s="16">
        <v>0.36407625675201416</v>
      </c>
      <c r="F7486" s="16">
        <v>0.44068998098373413</v>
      </c>
    </row>
    <row r="7487" spans="1:6" x14ac:dyDescent="0.2">
      <c r="A7487" t="s">
        <v>111</v>
      </c>
      <c r="B7487">
        <v>1955</v>
      </c>
      <c r="C7487" s="16">
        <v>5.1203775405883789</v>
      </c>
      <c r="D7487" s="16">
        <v>2.7148909568786621</v>
      </c>
      <c r="E7487" s="16">
        <v>0.53692281246185303</v>
      </c>
      <c r="F7487" s="16">
        <v>0.46240910887718201</v>
      </c>
    </row>
    <row r="7488" spans="1:6" x14ac:dyDescent="0.2">
      <c r="A7488" t="s">
        <v>111</v>
      </c>
      <c r="B7488">
        <v>1956</v>
      </c>
      <c r="C7488" s="16">
        <v>10.67677116394043</v>
      </c>
      <c r="D7488" s="16">
        <v>2.7629120349884033</v>
      </c>
      <c r="E7488" s="16">
        <v>1.1490609645843506</v>
      </c>
      <c r="F7488" s="16">
        <v>0.55628448724746704</v>
      </c>
    </row>
    <row r="7489" spans="1:6" x14ac:dyDescent="0.2">
      <c r="A7489" t="s">
        <v>111</v>
      </c>
      <c r="B7489">
        <v>1957</v>
      </c>
      <c r="C7489" s="16">
        <v>10.641107559204102</v>
      </c>
      <c r="D7489" s="16">
        <v>3.8889799118041992</v>
      </c>
      <c r="E7489" s="16">
        <v>1.1591774225234985</v>
      </c>
      <c r="F7489" s="16">
        <v>0.71784895658493042</v>
      </c>
    </row>
    <row r="7490" spans="1:6" x14ac:dyDescent="0.2">
      <c r="A7490" t="s">
        <v>111</v>
      </c>
      <c r="B7490">
        <v>1958</v>
      </c>
      <c r="C7490" s="16">
        <v>11.083849906921387</v>
      </c>
      <c r="D7490" s="16">
        <v>6.1341795921325684</v>
      </c>
      <c r="E7490" s="16">
        <v>1.2098300457000732</v>
      </c>
      <c r="F7490" s="16">
        <v>1.0443203449249268</v>
      </c>
    </row>
    <row r="7491" spans="1:6" x14ac:dyDescent="0.2">
      <c r="A7491" t="s">
        <v>111</v>
      </c>
      <c r="B7491">
        <v>1959</v>
      </c>
      <c r="C7491" s="16">
        <v>11.326821327209473</v>
      </c>
      <c r="D7491" s="16">
        <v>4.459688663482666</v>
      </c>
      <c r="E7491" s="16">
        <v>1.2509357929229736</v>
      </c>
      <c r="F7491" s="16">
        <v>0.81205224990844727</v>
      </c>
    </row>
    <row r="7492" spans="1:6" x14ac:dyDescent="0.2">
      <c r="A7492" t="s">
        <v>111</v>
      </c>
      <c r="B7492">
        <v>1960</v>
      </c>
      <c r="C7492" s="16">
        <v>12.467012405395508</v>
      </c>
      <c r="D7492" s="16">
        <v>5.155555248260498</v>
      </c>
      <c r="E7492" s="16">
        <v>1.3673832416534424</v>
      </c>
      <c r="F7492" s="16">
        <v>0.92756468057632446</v>
      </c>
    </row>
    <row r="7493" spans="1:6" x14ac:dyDescent="0.2">
      <c r="A7493" t="s">
        <v>111</v>
      </c>
      <c r="B7493">
        <v>1961</v>
      </c>
      <c r="C7493" s="16">
        <v>10.994208335876465</v>
      </c>
      <c r="D7493" s="16">
        <v>3.7714323997497559</v>
      </c>
      <c r="E7493" s="16">
        <v>1.9241621494293213</v>
      </c>
      <c r="F7493" s="16">
        <v>0.80991667509078979</v>
      </c>
    </row>
    <row r="7494" spans="1:6" x14ac:dyDescent="0.2">
      <c r="A7494" t="s">
        <v>111</v>
      </c>
      <c r="B7494">
        <v>1962</v>
      </c>
      <c r="C7494" s="16">
        <v>10.996562004089355</v>
      </c>
      <c r="D7494" s="16">
        <v>5.1713809967041016</v>
      </c>
      <c r="E7494" s="16">
        <v>1.1219890117645264</v>
      </c>
      <c r="F7494" s="16">
        <v>0.89492017030715942</v>
      </c>
    </row>
    <row r="7495" spans="1:6" x14ac:dyDescent="0.2">
      <c r="A7495" t="s">
        <v>111</v>
      </c>
      <c r="B7495">
        <v>1963</v>
      </c>
      <c r="C7495" s="16">
        <v>11.856703758239746</v>
      </c>
      <c r="D7495" s="16">
        <v>6.0226955413818359</v>
      </c>
      <c r="E7495" s="16">
        <v>0.96353626251220703</v>
      </c>
      <c r="F7495" s="16">
        <v>0.99344557523727417</v>
      </c>
    </row>
    <row r="7496" spans="1:6" x14ac:dyDescent="0.2">
      <c r="A7496" t="s">
        <v>111</v>
      </c>
      <c r="B7496">
        <v>1964</v>
      </c>
      <c r="C7496" s="16">
        <v>10.370017051696777</v>
      </c>
      <c r="D7496" s="16">
        <v>10.275030136108398</v>
      </c>
      <c r="E7496" s="16">
        <v>1.3860874176025391</v>
      </c>
      <c r="F7496" s="16">
        <v>1.6582140922546387</v>
      </c>
    </row>
    <row r="7497" spans="1:6" x14ac:dyDescent="0.2">
      <c r="A7497" t="s">
        <v>111</v>
      </c>
      <c r="B7497">
        <v>1965</v>
      </c>
      <c r="C7497" s="16">
        <v>8.3613700866699219</v>
      </c>
      <c r="D7497" s="16">
        <v>12.18150806427002</v>
      </c>
      <c r="E7497" s="16">
        <v>1.7559385299682617</v>
      </c>
      <c r="F7497" s="16">
        <v>1.9819095134735107</v>
      </c>
    </row>
    <row r="7498" spans="1:6" x14ac:dyDescent="0.2">
      <c r="A7498" t="s">
        <v>111</v>
      </c>
      <c r="B7498">
        <v>1966</v>
      </c>
      <c r="C7498" s="16">
        <v>12.735559463500977</v>
      </c>
      <c r="D7498" s="16">
        <v>11.166563034057617</v>
      </c>
      <c r="E7498" s="16">
        <v>1.9262357950210571</v>
      </c>
      <c r="F7498" s="16">
        <v>1.8618007898330688</v>
      </c>
    </row>
    <row r="7499" spans="1:6" x14ac:dyDescent="0.2">
      <c r="A7499" t="s">
        <v>111</v>
      </c>
      <c r="B7499">
        <v>1967</v>
      </c>
      <c r="C7499" s="16">
        <v>18.48114013671875</v>
      </c>
      <c r="D7499" s="16">
        <v>11.732154846191406</v>
      </c>
      <c r="E7499" s="16">
        <v>1.515789270401001</v>
      </c>
      <c r="F7499" s="16">
        <v>1.8838610649108887</v>
      </c>
    </row>
    <row r="7500" spans="1:6" x14ac:dyDescent="0.2">
      <c r="A7500" t="s">
        <v>111</v>
      </c>
      <c r="B7500">
        <v>1968</v>
      </c>
      <c r="C7500" s="16">
        <v>22.933204650878906</v>
      </c>
      <c r="D7500" s="16">
        <v>13.815892219543457</v>
      </c>
      <c r="E7500" s="16">
        <v>2.4402534961700439</v>
      </c>
      <c r="F7500" s="16">
        <v>2.3116295337677002</v>
      </c>
    </row>
    <row r="7501" spans="1:6" x14ac:dyDescent="0.2">
      <c r="A7501" t="s">
        <v>111</v>
      </c>
      <c r="B7501">
        <v>1969</v>
      </c>
      <c r="C7501" s="16">
        <v>25.356351852416992</v>
      </c>
      <c r="D7501" s="16">
        <v>17.067033767700195</v>
      </c>
      <c r="E7501" s="16">
        <v>3.0438942909240723</v>
      </c>
      <c r="F7501" s="16">
        <v>2.8597779273986816</v>
      </c>
    </row>
    <row r="7502" spans="1:6" x14ac:dyDescent="0.2">
      <c r="A7502" t="s">
        <v>111</v>
      </c>
      <c r="B7502">
        <v>1970</v>
      </c>
      <c r="C7502" s="16">
        <v>38.314212799072266</v>
      </c>
      <c r="D7502" s="16">
        <v>13.660704612731934</v>
      </c>
      <c r="E7502" s="16">
        <v>1.7826833724975586</v>
      </c>
      <c r="F7502" s="16">
        <v>2.1960577964782715</v>
      </c>
    </row>
    <row r="7503" spans="1:6" x14ac:dyDescent="0.2">
      <c r="A7503" t="s">
        <v>111</v>
      </c>
      <c r="B7503">
        <v>1971</v>
      </c>
      <c r="C7503" s="16">
        <v>38.382652282714844</v>
      </c>
      <c r="D7503" s="16">
        <v>10.143852233886719</v>
      </c>
      <c r="E7503" s="16">
        <v>1.2026761770248413</v>
      </c>
      <c r="F7503" s="16">
        <v>1.6134791374206543</v>
      </c>
    </row>
    <row r="7504" spans="1:6" x14ac:dyDescent="0.2">
      <c r="A7504" t="s">
        <v>111</v>
      </c>
      <c r="B7504">
        <v>1972</v>
      </c>
      <c r="C7504" s="16">
        <v>35.202274322509766</v>
      </c>
      <c r="D7504" s="16">
        <v>7.9708242416381836</v>
      </c>
      <c r="E7504" s="16">
        <v>0.89730435609817505</v>
      </c>
      <c r="F7504" s="16">
        <v>1.2610529661178589</v>
      </c>
    </row>
    <row r="7505" spans="1:6" x14ac:dyDescent="0.2">
      <c r="A7505" t="s">
        <v>111</v>
      </c>
      <c r="B7505">
        <v>1973</v>
      </c>
      <c r="C7505" s="16">
        <v>31.111104965209961</v>
      </c>
      <c r="D7505" s="16">
        <v>9.961125373840332</v>
      </c>
      <c r="E7505" s="16">
        <v>1.9921472072601318</v>
      </c>
      <c r="F7505" s="16">
        <v>1.6997568607330322</v>
      </c>
    </row>
    <row r="7506" spans="1:6" x14ac:dyDescent="0.2">
      <c r="A7506" t="s">
        <v>111</v>
      </c>
      <c r="B7506">
        <v>1974</v>
      </c>
      <c r="C7506" s="16">
        <v>39.723491668701172</v>
      </c>
      <c r="D7506" s="16">
        <v>13.293444633483887</v>
      </c>
      <c r="E7506" s="16">
        <v>3.9193253517150879</v>
      </c>
      <c r="F7506" s="16">
        <v>5.8232545852661133</v>
      </c>
    </row>
    <row r="7507" spans="1:6" x14ac:dyDescent="0.2">
      <c r="A7507" t="s">
        <v>111</v>
      </c>
      <c r="B7507">
        <v>1975</v>
      </c>
      <c r="C7507" s="16">
        <v>46.662212371826172</v>
      </c>
      <c r="D7507" s="16">
        <v>17.734090805053711</v>
      </c>
      <c r="E7507" s="16">
        <v>3.2074887752532959</v>
      </c>
      <c r="F7507" s="16">
        <v>7.8017759323120117</v>
      </c>
    </row>
    <row r="7508" spans="1:6" x14ac:dyDescent="0.2">
      <c r="A7508" t="s">
        <v>111</v>
      </c>
      <c r="B7508">
        <v>1976</v>
      </c>
      <c r="C7508" s="16">
        <v>64.559486389160156</v>
      </c>
      <c r="D7508" s="16">
        <v>34.721427917480469</v>
      </c>
      <c r="E7508" s="16">
        <v>3.9911360740661621</v>
      </c>
      <c r="F7508" s="16">
        <v>5.5049419403076172</v>
      </c>
    </row>
    <row r="7509" spans="1:6" x14ac:dyDescent="0.2">
      <c r="A7509" t="s">
        <v>111</v>
      </c>
      <c r="B7509">
        <v>1977</v>
      </c>
      <c r="C7509" s="16">
        <v>78.841705322265625</v>
      </c>
      <c r="D7509" s="16">
        <v>32.67681884765625</v>
      </c>
      <c r="E7509" s="16">
        <v>3.9656803607940674</v>
      </c>
      <c r="F7509" s="16">
        <v>5.2105746269226074</v>
      </c>
    </row>
    <row r="7510" spans="1:6" x14ac:dyDescent="0.2">
      <c r="A7510" t="s">
        <v>111</v>
      </c>
      <c r="B7510">
        <v>1978</v>
      </c>
      <c r="C7510" s="16">
        <v>84.947212219238281</v>
      </c>
      <c r="D7510" s="16">
        <v>27.916872024536133</v>
      </c>
      <c r="E7510" s="16">
        <v>3.9456188678741455</v>
      </c>
      <c r="F7510" s="16">
        <v>4.5308566093444824</v>
      </c>
    </row>
    <row r="7511" spans="1:6" x14ac:dyDescent="0.2">
      <c r="A7511" t="s">
        <v>111</v>
      </c>
      <c r="B7511">
        <v>1979</v>
      </c>
      <c r="C7511" s="16">
        <v>99.101959228515625</v>
      </c>
      <c r="D7511" s="16">
        <v>44.416385650634766</v>
      </c>
      <c r="E7511" s="16">
        <v>6.5495052337646484</v>
      </c>
      <c r="F7511" s="16">
        <v>7.2473716735839844</v>
      </c>
    </row>
    <row r="7512" spans="1:6" x14ac:dyDescent="0.2">
      <c r="A7512" t="s">
        <v>111</v>
      </c>
      <c r="B7512">
        <v>1980</v>
      </c>
      <c r="C7512" s="16">
        <v>104.45005035400391</v>
      </c>
      <c r="D7512" s="16">
        <v>53.148723602294922</v>
      </c>
      <c r="E7512" s="16">
        <v>8.1203908920288086</v>
      </c>
      <c r="F7512" s="16">
        <v>9.4546375274658203</v>
      </c>
    </row>
    <row r="7513" spans="1:6" x14ac:dyDescent="0.2">
      <c r="A7513" t="s">
        <v>111</v>
      </c>
      <c r="B7513">
        <v>1981</v>
      </c>
      <c r="C7513" s="16">
        <v>133.03854370117188</v>
      </c>
      <c r="D7513" s="16">
        <v>66.607795715332031</v>
      </c>
      <c r="E7513" s="16">
        <v>2.9066832065582275</v>
      </c>
      <c r="F7513" s="16">
        <v>9.8849964141845703</v>
      </c>
    </row>
    <row r="7514" spans="1:6" x14ac:dyDescent="0.2">
      <c r="A7514" t="s">
        <v>111</v>
      </c>
      <c r="B7514">
        <v>1982</v>
      </c>
      <c r="C7514" s="16">
        <v>157.04751586914063</v>
      </c>
      <c r="D7514" s="16">
        <v>71.080947875976563</v>
      </c>
      <c r="E7514" s="16">
        <v>2.995025634765625</v>
      </c>
      <c r="F7514" s="16">
        <v>10.533639907836914</v>
      </c>
    </row>
    <row r="7515" spans="1:6" x14ac:dyDescent="0.2">
      <c r="A7515" t="s">
        <v>111</v>
      </c>
      <c r="B7515">
        <v>1983</v>
      </c>
      <c r="C7515" s="16">
        <v>164.62777709960938</v>
      </c>
      <c r="D7515" s="16">
        <v>78.523757934570313</v>
      </c>
      <c r="E7515" s="16">
        <v>9.1867332458496094</v>
      </c>
      <c r="F7515" s="16">
        <v>12.472451210021973</v>
      </c>
    </row>
    <row r="7516" spans="1:6" x14ac:dyDescent="0.2">
      <c r="A7516" t="s">
        <v>111</v>
      </c>
      <c r="B7516">
        <v>1984</v>
      </c>
      <c r="C7516" s="16">
        <v>157.56381225585938</v>
      </c>
      <c r="D7516" s="16">
        <v>81.330177307128906</v>
      </c>
      <c r="E7516" s="16">
        <v>3.4464764595031738</v>
      </c>
      <c r="F7516" s="16">
        <v>12.055252075195313</v>
      </c>
    </row>
    <row r="7517" spans="1:6" x14ac:dyDescent="0.2">
      <c r="A7517" t="s">
        <v>111</v>
      </c>
      <c r="B7517">
        <v>1985</v>
      </c>
      <c r="C7517" s="16">
        <v>141.45697021484375</v>
      </c>
      <c r="D7517" s="16">
        <v>93.324867248535156</v>
      </c>
      <c r="E7517" s="16">
        <v>4.5282673835754395</v>
      </c>
      <c r="F7517" s="16">
        <v>13.914753913879395</v>
      </c>
    </row>
    <row r="7518" spans="1:6" x14ac:dyDescent="0.2">
      <c r="A7518" t="s">
        <v>111</v>
      </c>
      <c r="B7518">
        <v>1986</v>
      </c>
      <c r="C7518" s="16">
        <v>147.7392578125</v>
      </c>
      <c r="D7518" s="16">
        <v>81.6005859375</v>
      </c>
      <c r="E7518" s="16">
        <v>4.5102591514587402</v>
      </c>
      <c r="F7518" s="16">
        <v>12.245003700256348</v>
      </c>
    </row>
    <row r="7519" spans="1:6" x14ac:dyDescent="0.2">
      <c r="A7519" t="s">
        <v>111</v>
      </c>
      <c r="B7519">
        <v>1987</v>
      </c>
      <c r="C7519" s="16">
        <v>169.90821838378906</v>
      </c>
      <c r="D7519" s="16">
        <v>106.77668762207031</v>
      </c>
      <c r="E7519" s="16">
        <v>14.748028755187988</v>
      </c>
      <c r="F7519" s="16">
        <v>17.28087043762207</v>
      </c>
    </row>
    <row r="7520" spans="1:6" x14ac:dyDescent="0.2">
      <c r="A7520" t="s">
        <v>111</v>
      </c>
      <c r="B7520">
        <v>1988</v>
      </c>
      <c r="C7520" s="16">
        <v>177.06269836425781</v>
      </c>
      <c r="D7520" s="16">
        <v>124.25208282470703</v>
      </c>
      <c r="E7520" s="16">
        <v>13.821495056152344</v>
      </c>
      <c r="F7520" s="16">
        <v>19.634111404418945</v>
      </c>
    </row>
    <row r="7521" spans="1:6" x14ac:dyDescent="0.2">
      <c r="A7521" t="s">
        <v>111</v>
      </c>
      <c r="B7521">
        <v>1989</v>
      </c>
      <c r="C7521" s="16">
        <v>196.86508178710938</v>
      </c>
      <c r="D7521" s="16">
        <v>148.25071716308594</v>
      </c>
      <c r="E7521" s="16">
        <v>11.291236877441406</v>
      </c>
      <c r="F7521" s="16">
        <v>22.686914443969727</v>
      </c>
    </row>
    <row r="7522" spans="1:6" x14ac:dyDescent="0.2">
      <c r="A7522" t="s">
        <v>111</v>
      </c>
      <c r="B7522">
        <v>1990</v>
      </c>
      <c r="C7522" s="16">
        <v>234.18496704101563</v>
      </c>
      <c r="D7522" s="16">
        <v>188.71728515625</v>
      </c>
      <c r="E7522" s="16">
        <v>15.955550193786621</v>
      </c>
      <c r="F7522" s="16">
        <v>29.104543685913086</v>
      </c>
    </row>
    <row r="7523" spans="1:6" x14ac:dyDescent="0.2">
      <c r="A7523" t="s">
        <v>111</v>
      </c>
      <c r="B7523">
        <v>1991</v>
      </c>
      <c r="C7523" s="16">
        <v>235.76448059082031</v>
      </c>
      <c r="D7523" s="16">
        <v>199.03372192382813</v>
      </c>
      <c r="E7523" s="16">
        <v>15.762932777404785</v>
      </c>
      <c r="F7523" s="16">
        <v>30.544170379638672</v>
      </c>
    </row>
    <row r="7524" spans="1:6" x14ac:dyDescent="0.2">
      <c r="A7524" t="s">
        <v>111</v>
      </c>
      <c r="B7524">
        <v>1992</v>
      </c>
      <c r="C7524" s="16">
        <v>243.43858337402344</v>
      </c>
      <c r="D7524" s="16">
        <v>194.37762451171875</v>
      </c>
      <c r="E7524" s="16">
        <v>16.747425079345703</v>
      </c>
      <c r="F7524" s="16">
        <v>30.022068023681641</v>
      </c>
    </row>
    <row r="7525" spans="1:6" x14ac:dyDescent="0.2">
      <c r="A7525" t="s">
        <v>111</v>
      </c>
      <c r="B7525">
        <v>1993</v>
      </c>
      <c r="C7525" s="16">
        <v>270.20050048828125</v>
      </c>
      <c r="D7525" s="16">
        <v>227.93310546875</v>
      </c>
      <c r="E7525" s="16">
        <v>23.046022415161133</v>
      </c>
      <c r="F7525" s="16">
        <v>35.689342498779297</v>
      </c>
    </row>
    <row r="7526" spans="1:6" x14ac:dyDescent="0.2">
      <c r="A7526" t="s">
        <v>111</v>
      </c>
      <c r="B7526">
        <v>1994</v>
      </c>
      <c r="C7526" s="16">
        <v>307.56942749023438</v>
      </c>
      <c r="D7526" s="16">
        <v>221.83261108398438</v>
      </c>
      <c r="E7526" s="16">
        <v>44.124462127685547</v>
      </c>
      <c r="F7526" s="16">
        <v>40.066646575927734</v>
      </c>
    </row>
    <row r="7527" spans="1:6" x14ac:dyDescent="0.2">
      <c r="A7527" t="s">
        <v>111</v>
      </c>
      <c r="B7527">
        <v>1995</v>
      </c>
      <c r="C7527" s="16">
        <v>383.49014282226563</v>
      </c>
      <c r="D7527" s="16">
        <v>246.42933654785156</v>
      </c>
      <c r="E7527" s="16">
        <v>58.478172302246094</v>
      </c>
      <c r="F7527" s="16">
        <v>45.902332305908203</v>
      </c>
    </row>
    <row r="7528" spans="1:6" x14ac:dyDescent="0.2">
      <c r="A7528" t="s">
        <v>111</v>
      </c>
      <c r="B7528">
        <v>1996</v>
      </c>
      <c r="C7528" s="16">
        <v>448.4561767578125</v>
      </c>
      <c r="D7528" s="16">
        <v>241.46090698242188</v>
      </c>
      <c r="E7528" s="16">
        <v>54.721691131591797</v>
      </c>
      <c r="F7528" s="16">
        <v>46.861228942871094</v>
      </c>
    </row>
    <row r="7529" spans="1:6" x14ac:dyDescent="0.2">
      <c r="A7529" t="s">
        <v>111</v>
      </c>
      <c r="B7529">
        <v>1997</v>
      </c>
      <c r="C7529" s="16">
        <v>434.79693603515625</v>
      </c>
      <c r="D7529" s="16">
        <v>242.13626098632813</v>
      </c>
      <c r="E7529" s="16">
        <v>53.586723327636719</v>
      </c>
      <c r="F7529" s="16">
        <v>52.780078887939453</v>
      </c>
    </row>
    <row r="7530" spans="1:6" x14ac:dyDescent="0.2">
      <c r="A7530" t="s">
        <v>111</v>
      </c>
      <c r="B7530">
        <v>1998</v>
      </c>
      <c r="C7530" s="16">
        <v>440.7811279296875</v>
      </c>
      <c r="D7530" s="16">
        <v>304.20953369140625</v>
      </c>
      <c r="E7530" s="16">
        <v>63.444278717041016</v>
      </c>
      <c r="F7530" s="16">
        <v>65.865043640136719</v>
      </c>
    </row>
    <row r="7531" spans="1:6" x14ac:dyDescent="0.2">
      <c r="A7531" t="s">
        <v>111</v>
      </c>
      <c r="B7531">
        <v>1999</v>
      </c>
      <c r="C7531" s="16">
        <v>332.81863403320313</v>
      </c>
      <c r="D7531" s="16">
        <v>326.66839599609375</v>
      </c>
      <c r="E7531" s="16">
        <v>111.91421508789063</v>
      </c>
      <c r="F7531" s="16">
        <v>73.298759460449219</v>
      </c>
    </row>
    <row r="7532" spans="1:6" x14ac:dyDescent="0.2">
      <c r="A7532" t="s">
        <v>111</v>
      </c>
      <c r="B7532">
        <v>2000</v>
      </c>
      <c r="C7532" s="16">
        <v>434.4136962890625</v>
      </c>
      <c r="D7532" s="16">
        <v>364.32424926757813</v>
      </c>
      <c r="E7532" s="16">
        <v>85.072654724121094</v>
      </c>
      <c r="F7532" s="16">
        <v>52.089385986328125</v>
      </c>
    </row>
    <row r="7533" spans="1:6" x14ac:dyDescent="0.2">
      <c r="A7533" t="s">
        <v>111</v>
      </c>
      <c r="B7533">
        <v>2001</v>
      </c>
      <c r="C7533" s="16">
        <v>536.07000732421875</v>
      </c>
      <c r="D7533" s="16">
        <v>257.50762939453125</v>
      </c>
      <c r="E7533" s="16">
        <v>50.15985107421875</v>
      </c>
      <c r="F7533" s="16">
        <v>53.462532043457031</v>
      </c>
    </row>
    <row r="7534" spans="1:6" x14ac:dyDescent="0.2">
      <c r="A7534" t="s">
        <v>111</v>
      </c>
      <c r="B7534">
        <v>2002</v>
      </c>
      <c r="C7534" s="16">
        <v>454.10476684570313</v>
      </c>
      <c r="D7534" s="16">
        <v>226.96929931640625</v>
      </c>
      <c r="E7534" s="16">
        <v>32.498016357421875</v>
      </c>
      <c r="F7534" s="16">
        <v>45.127906799316406</v>
      </c>
    </row>
    <row r="7535" spans="1:6" x14ac:dyDescent="0.2">
      <c r="A7535" t="s">
        <v>111</v>
      </c>
      <c r="B7535">
        <v>2003</v>
      </c>
      <c r="C7535" s="16">
        <v>604.35009765625</v>
      </c>
      <c r="D7535" s="16">
        <v>281.7203369140625</v>
      </c>
      <c r="E7535" s="16">
        <v>49.899543762207031</v>
      </c>
      <c r="F7535" s="16">
        <v>62.92999267578125</v>
      </c>
    </row>
    <row r="7536" spans="1:6" x14ac:dyDescent="0.2">
      <c r="A7536" t="s">
        <v>111</v>
      </c>
      <c r="B7536">
        <v>2004</v>
      </c>
      <c r="C7536" s="16">
        <v>613.56048583984375</v>
      </c>
      <c r="D7536" s="16">
        <v>267.39532470703125</v>
      </c>
      <c r="E7536" s="16">
        <v>41.044830322265625</v>
      </c>
      <c r="F7536" s="16">
        <v>83.699378967285156</v>
      </c>
    </row>
    <row r="7537" spans="1:6" x14ac:dyDescent="0.2">
      <c r="A7537" t="s">
        <v>111</v>
      </c>
      <c r="B7537">
        <v>2005</v>
      </c>
      <c r="C7537" s="16">
        <v>662.0540771484375</v>
      </c>
      <c r="D7537" s="16">
        <v>355.8402099609375</v>
      </c>
      <c r="E7537" s="16">
        <v>41.372108459472656</v>
      </c>
      <c r="F7537" s="16">
        <v>81.133628845214844</v>
      </c>
    </row>
    <row r="7538" spans="1:6" x14ac:dyDescent="0.2">
      <c r="A7538" t="s">
        <v>111</v>
      </c>
      <c r="B7538">
        <v>2006</v>
      </c>
      <c r="C7538" s="16">
        <v>672.72003173828125</v>
      </c>
      <c r="D7538" s="16">
        <v>363.97332763671875</v>
      </c>
      <c r="E7538" s="16">
        <v>76.236305236816406</v>
      </c>
      <c r="F7538" s="16">
        <v>76.070304870605469</v>
      </c>
    </row>
    <row r="7539" spans="1:6" x14ac:dyDescent="0.2">
      <c r="A7539" t="s">
        <v>111</v>
      </c>
      <c r="B7539">
        <v>2007</v>
      </c>
      <c r="C7539" s="16">
        <v>715.44268798828125</v>
      </c>
      <c r="D7539" s="16">
        <v>412.95889282226563</v>
      </c>
      <c r="E7539" s="16">
        <v>48.038616180419922</v>
      </c>
      <c r="F7539" s="16">
        <v>121.65981292724609</v>
      </c>
    </row>
    <row r="7540" spans="1:6" x14ac:dyDescent="0.2">
      <c r="A7540" t="s">
        <v>111</v>
      </c>
      <c r="B7540">
        <v>2008</v>
      </c>
      <c r="C7540" s="16">
        <v>657.52349853515625</v>
      </c>
      <c r="D7540" s="16">
        <v>337.45938110351563</v>
      </c>
      <c r="E7540" s="16">
        <v>65.5130615234375</v>
      </c>
      <c r="F7540" s="16">
        <v>146.70407104492188</v>
      </c>
    </row>
    <row r="7541" spans="1:6" x14ac:dyDescent="0.2">
      <c r="A7541" t="s">
        <v>111</v>
      </c>
      <c r="B7541">
        <v>2009</v>
      </c>
      <c r="C7541" s="16">
        <v>575.45172119140625</v>
      </c>
      <c r="D7541" s="16">
        <v>324.4083251953125</v>
      </c>
      <c r="E7541" s="16">
        <v>57.356002807617188</v>
      </c>
      <c r="F7541" s="16">
        <v>154.98394775390625</v>
      </c>
    </row>
    <row r="7542" spans="1:6" x14ac:dyDescent="0.2">
      <c r="A7542" t="s">
        <v>111</v>
      </c>
      <c r="B7542">
        <v>2010</v>
      </c>
      <c r="C7542" s="16">
        <v>647.75189208984375</v>
      </c>
      <c r="D7542" s="16">
        <v>435.26425170898438</v>
      </c>
      <c r="E7542" s="16">
        <v>118.96076202392578</v>
      </c>
      <c r="F7542" s="16">
        <v>191.72305297851563</v>
      </c>
    </row>
    <row r="7543" spans="1:6" x14ac:dyDescent="0.2">
      <c r="A7543" t="s">
        <v>111</v>
      </c>
      <c r="B7543">
        <v>2011</v>
      </c>
      <c r="C7543" s="16">
        <v>592.171630859375</v>
      </c>
      <c r="D7543" s="16">
        <v>347.86468505859375</v>
      </c>
      <c r="E7543" s="16">
        <v>86.243331909179688</v>
      </c>
      <c r="F7543" s="16">
        <v>177.12034606933594</v>
      </c>
    </row>
    <row r="7544" spans="1:6" x14ac:dyDescent="0.2">
      <c r="A7544" t="s">
        <v>111</v>
      </c>
      <c r="B7544">
        <v>2012</v>
      </c>
      <c r="C7544" s="16">
        <v>637.97393798828125</v>
      </c>
      <c r="D7544" s="16">
        <v>389.01254272460938</v>
      </c>
      <c r="E7544" s="16">
        <v>63.906406402587891</v>
      </c>
      <c r="F7544" s="16">
        <v>209.80715942382813</v>
      </c>
    </row>
    <row r="7545" spans="1:6" x14ac:dyDescent="0.2">
      <c r="A7545" t="s">
        <v>111</v>
      </c>
      <c r="B7545">
        <v>2013</v>
      </c>
      <c r="C7545" s="16">
        <v>630.607421875</v>
      </c>
      <c r="D7545" s="16">
        <v>458.77740478515625</v>
      </c>
      <c r="E7545" s="16">
        <v>44.053443908691406</v>
      </c>
      <c r="F7545" s="16">
        <v>215.16172790527344</v>
      </c>
    </row>
    <row r="7546" spans="1:6" x14ac:dyDescent="0.2">
      <c r="A7546" t="s">
        <v>111</v>
      </c>
      <c r="B7546">
        <v>2014</v>
      </c>
      <c r="C7546" s="16">
        <v>682.29229736328125</v>
      </c>
      <c r="D7546" s="16">
        <v>469.75753784179688</v>
      </c>
      <c r="E7546" s="16">
        <v>45.015163421630859</v>
      </c>
      <c r="F7546" s="16">
        <v>276.33502197265625</v>
      </c>
    </row>
    <row r="7547" spans="1:6" x14ac:dyDescent="0.2">
      <c r="A7547" t="s">
        <v>111</v>
      </c>
      <c r="B7547">
        <v>2015</v>
      </c>
      <c r="C7547" s="16">
        <v>1053.26953125</v>
      </c>
      <c r="D7547" s="16">
        <v>583.55523681640625</v>
      </c>
      <c r="E7547" s="16">
        <v>464.58114624023438</v>
      </c>
      <c r="F7547" s="16">
        <v>316.59408569335938</v>
      </c>
    </row>
    <row r="7548" spans="1:6" x14ac:dyDescent="0.2">
      <c r="A7548" t="s">
        <v>111</v>
      </c>
      <c r="B7548">
        <v>2016</v>
      </c>
      <c r="C7548" s="16">
        <v>916.45294189453125</v>
      </c>
      <c r="D7548" s="16">
        <v>545.93804931640625</v>
      </c>
      <c r="E7548" s="16">
        <v>680.33575439453125</v>
      </c>
      <c r="F7548" s="16">
        <v>344.57327270507813</v>
      </c>
    </row>
    <row r="7549" spans="1:6" x14ac:dyDescent="0.2">
      <c r="A7549" t="s">
        <v>111</v>
      </c>
      <c r="B7549">
        <v>2017</v>
      </c>
      <c r="C7549" s="16">
        <v>1134.332763671875</v>
      </c>
      <c r="D7549" s="16">
        <v>658.102294921875</v>
      </c>
      <c r="E7549" s="16">
        <v>191.27561950683594</v>
      </c>
      <c r="F7549" s="16">
        <v>374.28936767578125</v>
      </c>
    </row>
    <row r="7550" spans="1:6" x14ac:dyDescent="0.2">
      <c r="A7550" t="s">
        <v>112</v>
      </c>
      <c r="B7550">
        <v>1950</v>
      </c>
    </row>
    <row r="7551" spans="1:6" x14ac:dyDescent="0.2">
      <c r="A7551" t="s">
        <v>112</v>
      </c>
      <c r="B7551">
        <v>1951</v>
      </c>
    </row>
    <row r="7552" spans="1:6" x14ac:dyDescent="0.2">
      <c r="A7552" t="s">
        <v>112</v>
      </c>
      <c r="B7552">
        <v>1952</v>
      </c>
    </row>
    <row r="7553" spans="1:6" x14ac:dyDescent="0.2">
      <c r="A7553" t="s">
        <v>112</v>
      </c>
      <c r="B7553">
        <v>1953</v>
      </c>
    </row>
    <row r="7554" spans="1:6" x14ac:dyDescent="0.2">
      <c r="A7554" t="s">
        <v>112</v>
      </c>
      <c r="B7554">
        <v>1954</v>
      </c>
    </row>
    <row r="7555" spans="1:6" x14ac:dyDescent="0.2">
      <c r="A7555" t="s">
        <v>112</v>
      </c>
      <c r="B7555">
        <v>1955</v>
      </c>
    </row>
    <row r="7556" spans="1:6" x14ac:dyDescent="0.2">
      <c r="A7556" t="s">
        <v>112</v>
      </c>
      <c r="B7556">
        <v>1956</v>
      </c>
    </row>
    <row r="7557" spans="1:6" x14ac:dyDescent="0.2">
      <c r="A7557" t="s">
        <v>112</v>
      </c>
      <c r="B7557">
        <v>1957</v>
      </c>
    </row>
    <row r="7558" spans="1:6" x14ac:dyDescent="0.2">
      <c r="A7558" t="s">
        <v>112</v>
      </c>
      <c r="B7558">
        <v>1958</v>
      </c>
    </row>
    <row r="7559" spans="1:6" x14ac:dyDescent="0.2">
      <c r="A7559" t="s">
        <v>112</v>
      </c>
      <c r="B7559">
        <v>1959</v>
      </c>
    </row>
    <row r="7560" spans="1:6" x14ac:dyDescent="0.2">
      <c r="A7560" t="s">
        <v>112</v>
      </c>
      <c r="B7560">
        <v>1960</v>
      </c>
    </row>
    <row r="7561" spans="1:6" x14ac:dyDescent="0.2">
      <c r="A7561" t="s">
        <v>112</v>
      </c>
      <c r="B7561">
        <v>1961</v>
      </c>
    </row>
    <row r="7562" spans="1:6" x14ac:dyDescent="0.2">
      <c r="A7562" t="s">
        <v>112</v>
      </c>
      <c r="B7562">
        <v>1962</v>
      </c>
      <c r="C7562" s="16">
        <v>415.40359497070313</v>
      </c>
      <c r="D7562" s="16">
        <v>193.81460571289063</v>
      </c>
      <c r="E7562" s="16">
        <v>147.99026489257813</v>
      </c>
      <c r="F7562" s="16">
        <v>2.5165891647338867</v>
      </c>
    </row>
    <row r="7563" spans="1:6" x14ac:dyDescent="0.2">
      <c r="A7563" t="s">
        <v>112</v>
      </c>
      <c r="B7563">
        <v>1963</v>
      </c>
      <c r="C7563" s="16">
        <v>431.897705078125</v>
      </c>
      <c r="D7563" s="16">
        <v>204.46195983886719</v>
      </c>
      <c r="E7563" s="16">
        <v>166.29872131347656</v>
      </c>
      <c r="F7563" s="16">
        <v>2.0503981113433838</v>
      </c>
    </row>
    <row r="7564" spans="1:6" x14ac:dyDescent="0.2">
      <c r="A7564" t="s">
        <v>112</v>
      </c>
      <c r="B7564">
        <v>1964</v>
      </c>
      <c r="C7564" s="16">
        <v>398.10528564453125</v>
      </c>
      <c r="D7564" s="16">
        <v>186.99137878417969</v>
      </c>
      <c r="E7564" s="16">
        <v>156.49179077148438</v>
      </c>
      <c r="F7564" s="16">
        <v>1.1427664756774902</v>
      </c>
    </row>
    <row r="7565" spans="1:6" x14ac:dyDescent="0.2">
      <c r="A7565" t="s">
        <v>112</v>
      </c>
      <c r="B7565">
        <v>1965</v>
      </c>
      <c r="C7565" s="16">
        <v>892.7161865234375</v>
      </c>
      <c r="D7565" s="16">
        <v>326.0592041015625</v>
      </c>
      <c r="E7565" s="16">
        <v>198.64207458496094</v>
      </c>
      <c r="F7565" s="16">
        <v>4.0681490898132324</v>
      </c>
    </row>
    <row r="7566" spans="1:6" x14ac:dyDescent="0.2">
      <c r="A7566" t="s">
        <v>112</v>
      </c>
      <c r="B7566">
        <v>1966</v>
      </c>
      <c r="C7566" s="16">
        <v>183.63670349121094</v>
      </c>
      <c r="D7566" s="16">
        <v>80.878509521484375</v>
      </c>
      <c r="E7566" s="16">
        <v>61.304309844970703</v>
      </c>
      <c r="F7566" s="16">
        <v>6.2536761164665222E-2</v>
      </c>
    </row>
    <row r="7567" spans="1:6" x14ac:dyDescent="0.2">
      <c r="A7567" t="s">
        <v>112</v>
      </c>
      <c r="B7567">
        <v>1967</v>
      </c>
      <c r="C7567" s="16">
        <v>537.695556640625</v>
      </c>
      <c r="D7567" s="16">
        <v>279.254638671875</v>
      </c>
      <c r="E7567" s="16">
        <v>179.50141906738281</v>
      </c>
      <c r="F7567" s="16">
        <v>0.18766719102859497</v>
      </c>
    </row>
    <row r="7568" spans="1:6" x14ac:dyDescent="0.2">
      <c r="A7568" t="s">
        <v>112</v>
      </c>
      <c r="B7568">
        <v>1968</v>
      </c>
      <c r="C7568" s="16">
        <v>822.305908203125</v>
      </c>
      <c r="D7568" s="16">
        <v>438.5843505859375</v>
      </c>
      <c r="E7568" s="16">
        <v>211.14103698730469</v>
      </c>
      <c r="F7568" s="16">
        <v>0.43585026264190674</v>
      </c>
    </row>
    <row r="7569" spans="1:6" x14ac:dyDescent="0.2">
      <c r="A7569" t="s">
        <v>112</v>
      </c>
      <c r="B7569">
        <v>1969</v>
      </c>
      <c r="C7569" s="16">
        <v>684.1064453125</v>
      </c>
      <c r="D7569" s="16">
        <v>365.93856811523438</v>
      </c>
      <c r="E7569" s="16">
        <v>219.12406921386719</v>
      </c>
      <c r="F7569" s="16">
        <v>0.37146753072738647</v>
      </c>
    </row>
    <row r="7570" spans="1:6" x14ac:dyDescent="0.2">
      <c r="A7570" t="s">
        <v>112</v>
      </c>
      <c r="B7570">
        <v>1970</v>
      </c>
      <c r="C7570" s="16">
        <v>797.56500244140625</v>
      </c>
      <c r="D7570" s="16">
        <v>427.3594970703125</v>
      </c>
      <c r="E7570" s="16">
        <v>227.10641479492188</v>
      </c>
      <c r="F7570" s="16">
        <v>0.44344040751457214</v>
      </c>
    </row>
    <row r="7571" spans="1:6" x14ac:dyDescent="0.2">
      <c r="A7571" t="s">
        <v>112</v>
      </c>
      <c r="B7571">
        <v>1971</v>
      </c>
      <c r="C7571" s="16">
        <v>804.5618896484375</v>
      </c>
      <c r="D7571" s="16">
        <v>419.15194702148438</v>
      </c>
      <c r="E7571" s="16">
        <v>244.44842529296875</v>
      </c>
      <c r="F7571" s="16">
        <v>4.2871598154306412E-2</v>
      </c>
    </row>
    <row r="7572" spans="1:6" x14ac:dyDescent="0.2">
      <c r="A7572" t="s">
        <v>112</v>
      </c>
      <c r="B7572">
        <v>1972</v>
      </c>
      <c r="C7572" s="16">
        <v>817.72314453125</v>
      </c>
      <c r="D7572" s="16">
        <v>426.49639892578125</v>
      </c>
      <c r="E7572" s="16">
        <v>259.99014282226563</v>
      </c>
      <c r="F7572" s="16">
        <v>4.5127645134925842E-2</v>
      </c>
    </row>
    <row r="7573" spans="1:6" x14ac:dyDescent="0.2">
      <c r="A7573" t="s">
        <v>112</v>
      </c>
      <c r="B7573">
        <v>1973</v>
      </c>
      <c r="C7573" s="16">
        <v>762.29833984375</v>
      </c>
      <c r="D7573" s="16">
        <v>431.62332153320313</v>
      </c>
      <c r="E7573" s="16">
        <v>284.779296875</v>
      </c>
      <c r="F7573" s="16">
        <v>0.64677077531814575</v>
      </c>
    </row>
    <row r="7574" spans="1:6" x14ac:dyDescent="0.2">
      <c r="A7574" t="s">
        <v>112</v>
      </c>
      <c r="B7574">
        <v>1974</v>
      </c>
      <c r="C7574" s="16">
        <v>719.3323974609375</v>
      </c>
      <c r="D7574" s="16">
        <v>472.8031005859375</v>
      </c>
      <c r="E7574" s="16">
        <v>332.28347778320313</v>
      </c>
      <c r="F7574" s="16">
        <v>0.66920870542526245</v>
      </c>
    </row>
    <row r="7575" spans="1:6" x14ac:dyDescent="0.2">
      <c r="A7575" t="s">
        <v>112</v>
      </c>
      <c r="B7575">
        <v>1975</v>
      </c>
      <c r="C7575" s="16">
        <v>767.29705810546875</v>
      </c>
      <c r="D7575" s="16">
        <v>526.11297607421875</v>
      </c>
      <c r="E7575" s="16">
        <v>385.42498779296875</v>
      </c>
      <c r="F7575" s="16">
        <v>1.2620887756347656</v>
      </c>
    </row>
    <row r="7576" spans="1:6" x14ac:dyDescent="0.2">
      <c r="A7576" t="s">
        <v>112</v>
      </c>
      <c r="B7576">
        <v>1976</v>
      </c>
      <c r="C7576" s="16">
        <v>997.98590087890625</v>
      </c>
      <c r="D7576" s="16">
        <v>772.99322509765625</v>
      </c>
      <c r="E7576" s="16">
        <v>547.98291015625</v>
      </c>
      <c r="F7576" s="16">
        <v>2.1721174716949463</v>
      </c>
    </row>
    <row r="7577" spans="1:6" x14ac:dyDescent="0.2">
      <c r="A7577" t="s">
        <v>112</v>
      </c>
      <c r="B7577">
        <v>1977</v>
      </c>
      <c r="C7577" s="16">
        <v>1676.2823486328125</v>
      </c>
      <c r="D7577" s="16">
        <v>1315.1595458984375</v>
      </c>
      <c r="E7577" s="16">
        <v>758.08978271484375</v>
      </c>
      <c r="F7577" s="16">
        <v>3.6852836608886719</v>
      </c>
    </row>
    <row r="7578" spans="1:6" x14ac:dyDescent="0.2">
      <c r="A7578" t="s">
        <v>112</v>
      </c>
      <c r="B7578">
        <v>1978</v>
      </c>
      <c r="C7578" s="16">
        <v>2382.2939453125</v>
      </c>
      <c r="D7578" s="16">
        <v>2107.789306640625</v>
      </c>
      <c r="E7578" s="16">
        <v>869.6158447265625</v>
      </c>
      <c r="F7578" s="16">
        <v>4.6111607551574707</v>
      </c>
    </row>
    <row r="7579" spans="1:6" x14ac:dyDescent="0.2">
      <c r="A7579" t="s">
        <v>112</v>
      </c>
      <c r="B7579">
        <v>1979</v>
      </c>
      <c r="C7579" s="16">
        <v>3174.615478515625</v>
      </c>
      <c r="D7579" s="16">
        <v>3138.31103515625</v>
      </c>
      <c r="E7579" s="16">
        <v>1073.55078125</v>
      </c>
      <c r="F7579" s="16">
        <v>2.9498593807220459</v>
      </c>
    </row>
    <row r="7580" spans="1:6" x14ac:dyDescent="0.2">
      <c r="A7580" t="s">
        <v>112</v>
      </c>
      <c r="B7580">
        <v>1980</v>
      </c>
      <c r="C7580" s="16">
        <v>3455.821044921875</v>
      </c>
      <c r="D7580" s="16">
        <v>2776.711181640625</v>
      </c>
      <c r="E7580" s="16">
        <v>994.5506591796875</v>
      </c>
      <c r="F7580" s="16">
        <v>1.3350886106491089</v>
      </c>
    </row>
    <row r="7581" spans="1:6" x14ac:dyDescent="0.2">
      <c r="A7581" t="s">
        <v>112</v>
      </c>
      <c r="B7581">
        <v>1981</v>
      </c>
      <c r="C7581" s="16">
        <v>3933.724609375</v>
      </c>
      <c r="D7581" s="16">
        <v>3501.15087890625</v>
      </c>
      <c r="E7581" s="16">
        <v>1175.997802734375</v>
      </c>
      <c r="F7581" s="16">
        <v>24.625852584838867</v>
      </c>
    </row>
    <row r="7582" spans="1:6" x14ac:dyDescent="0.2">
      <c r="A7582" t="s">
        <v>112</v>
      </c>
      <c r="B7582">
        <v>1982</v>
      </c>
      <c r="C7582" s="16">
        <v>4850.65966796875</v>
      </c>
      <c r="D7582" s="16">
        <v>3824.030029296875</v>
      </c>
      <c r="E7582" s="16">
        <v>1315.6954345703125</v>
      </c>
      <c r="F7582" s="16">
        <v>54.195533752441406</v>
      </c>
    </row>
    <row r="7583" spans="1:6" x14ac:dyDescent="0.2">
      <c r="A7583" t="s">
        <v>112</v>
      </c>
      <c r="B7583">
        <v>1983</v>
      </c>
      <c r="C7583" s="16">
        <v>4684.83349609375</v>
      </c>
      <c r="D7583" s="16">
        <v>3014.58154296875</v>
      </c>
      <c r="E7583" s="16">
        <v>1290.0242919921875</v>
      </c>
      <c r="F7583" s="16">
        <v>68.084503173828125</v>
      </c>
    </row>
    <row r="7584" spans="1:6" x14ac:dyDescent="0.2">
      <c r="A7584" t="s">
        <v>112</v>
      </c>
      <c r="B7584">
        <v>1984</v>
      </c>
      <c r="C7584" s="16">
        <v>4641.9794921875</v>
      </c>
      <c r="D7584" s="16">
        <v>2492.350830078125</v>
      </c>
      <c r="E7584" s="16">
        <v>1264.0166015625</v>
      </c>
      <c r="F7584" s="16">
        <v>79.143302917480469</v>
      </c>
    </row>
    <row r="7585" spans="1:6" x14ac:dyDescent="0.2">
      <c r="A7585" t="s">
        <v>112</v>
      </c>
      <c r="B7585">
        <v>1985</v>
      </c>
      <c r="C7585" s="16">
        <v>4576.2802734375</v>
      </c>
      <c r="D7585" s="16">
        <v>2666.87548828125</v>
      </c>
      <c r="E7585" s="16">
        <v>1301.766357421875</v>
      </c>
      <c r="F7585" s="16">
        <v>104.57765197753906</v>
      </c>
    </row>
    <row r="7586" spans="1:6" x14ac:dyDescent="0.2">
      <c r="A7586" t="s">
        <v>112</v>
      </c>
      <c r="B7586">
        <v>1986</v>
      </c>
      <c r="C7586" s="16">
        <v>4766.12548828125</v>
      </c>
      <c r="D7586" s="16">
        <v>2320.336669921875</v>
      </c>
      <c r="E7586" s="16">
        <v>1412.4891357421875</v>
      </c>
      <c r="F7586" s="16">
        <v>118.04859161376953</v>
      </c>
    </row>
    <row r="7587" spans="1:6" x14ac:dyDescent="0.2">
      <c r="A7587" t="s">
        <v>112</v>
      </c>
      <c r="B7587">
        <v>1987</v>
      </c>
      <c r="C7587" s="16">
        <v>4540.3095703125</v>
      </c>
      <c r="D7587" s="16">
        <v>2415.2890625</v>
      </c>
      <c r="E7587" s="16">
        <v>1579.990234375</v>
      </c>
      <c r="F7587" s="16">
        <v>147.41131591796875</v>
      </c>
    </row>
    <row r="7588" spans="1:6" x14ac:dyDescent="0.2">
      <c r="A7588" t="s">
        <v>112</v>
      </c>
      <c r="B7588">
        <v>1988</v>
      </c>
      <c r="C7588" s="16">
        <v>3238.515625</v>
      </c>
      <c r="D7588" s="16">
        <v>2423.0009765625</v>
      </c>
      <c r="E7588" s="16">
        <v>1470.432861328125</v>
      </c>
      <c r="F7588" s="16">
        <v>164.05056762695313</v>
      </c>
    </row>
    <row r="7589" spans="1:6" x14ac:dyDescent="0.2">
      <c r="A7589" t="s">
        <v>112</v>
      </c>
      <c r="B7589">
        <v>1989</v>
      </c>
      <c r="C7589" s="16">
        <v>6136.8310546875</v>
      </c>
      <c r="D7589" s="16">
        <v>2981.730224609375</v>
      </c>
      <c r="E7589" s="16">
        <v>2451.00048828125</v>
      </c>
      <c r="F7589" s="16">
        <v>257.43832397460938</v>
      </c>
    </row>
    <row r="7590" spans="1:6" x14ac:dyDescent="0.2">
      <c r="A7590" t="s">
        <v>112</v>
      </c>
      <c r="B7590">
        <v>1990</v>
      </c>
      <c r="C7590" s="16">
        <v>12444.6572265625</v>
      </c>
      <c r="D7590" s="16">
        <v>5992.8984375</v>
      </c>
      <c r="E7590" s="16">
        <v>3382.263916015625</v>
      </c>
      <c r="F7590" s="16">
        <v>498.18017578125</v>
      </c>
    </row>
    <row r="7591" spans="1:6" x14ac:dyDescent="0.2">
      <c r="A7591" t="s">
        <v>112</v>
      </c>
      <c r="B7591">
        <v>1991</v>
      </c>
      <c r="C7591" s="16">
        <v>15658.791015625</v>
      </c>
      <c r="D7591" s="16">
        <v>7521.69189453125</v>
      </c>
      <c r="E7591" s="16">
        <v>3733.039306640625</v>
      </c>
      <c r="F7591" s="16">
        <v>657.4774169921875</v>
      </c>
    </row>
    <row r="7592" spans="1:6" x14ac:dyDescent="0.2">
      <c r="A7592" t="s">
        <v>112</v>
      </c>
      <c r="B7592">
        <v>1992</v>
      </c>
      <c r="C7592" s="16">
        <v>17395.162109375</v>
      </c>
      <c r="D7592" s="16">
        <v>8469.5869140625</v>
      </c>
      <c r="E7592" s="16">
        <v>4493.4365234375</v>
      </c>
      <c r="F7592" s="16">
        <v>825.814697265625</v>
      </c>
    </row>
    <row r="7593" spans="1:6" x14ac:dyDescent="0.2">
      <c r="A7593" t="s">
        <v>112</v>
      </c>
      <c r="B7593">
        <v>1993</v>
      </c>
      <c r="C7593" s="16">
        <v>19888.2890625</v>
      </c>
      <c r="D7593" s="16">
        <v>9929.5537109375</v>
      </c>
      <c r="E7593" s="16">
        <v>6510.4833984375</v>
      </c>
      <c r="F7593" s="16">
        <v>1136.6729736328125</v>
      </c>
    </row>
    <row r="7594" spans="1:6" x14ac:dyDescent="0.2">
      <c r="A7594" t="s">
        <v>112</v>
      </c>
      <c r="B7594">
        <v>1994</v>
      </c>
      <c r="C7594" s="16">
        <v>32370.029296875</v>
      </c>
      <c r="D7594" s="16">
        <v>11448.787109375</v>
      </c>
      <c r="E7594" s="16">
        <v>9234.0126953125</v>
      </c>
      <c r="F7594" s="16">
        <v>1543.17236328125</v>
      </c>
    </row>
    <row r="7595" spans="1:6" x14ac:dyDescent="0.2">
      <c r="A7595" t="s">
        <v>112</v>
      </c>
      <c r="B7595">
        <v>1995</v>
      </c>
      <c r="C7595" s="16">
        <v>49388.85546875</v>
      </c>
      <c r="D7595" s="16">
        <v>19904.478515625</v>
      </c>
      <c r="E7595" s="16">
        <v>10806.6533203125</v>
      </c>
      <c r="F7595" s="16">
        <v>2482.009765625</v>
      </c>
    </row>
    <row r="7596" spans="1:6" x14ac:dyDescent="0.2">
      <c r="A7596" t="s">
        <v>112</v>
      </c>
      <c r="B7596">
        <v>1996</v>
      </c>
      <c r="C7596" s="16">
        <v>74057.0078125</v>
      </c>
      <c r="D7596" s="16">
        <v>26288.095703125</v>
      </c>
      <c r="E7596" s="16">
        <v>14441.568359375</v>
      </c>
      <c r="F7596" s="16">
        <v>3526.330810546875</v>
      </c>
    </row>
    <row r="7597" spans="1:6" x14ac:dyDescent="0.2">
      <c r="A7597" t="s">
        <v>112</v>
      </c>
      <c r="B7597">
        <v>1997</v>
      </c>
      <c r="C7597" s="16">
        <v>98152.6796875</v>
      </c>
      <c r="D7597" s="16">
        <v>28577.1796875</v>
      </c>
      <c r="E7597" s="16">
        <v>19126.09375</v>
      </c>
      <c r="F7597" s="16">
        <v>4384.04833984375</v>
      </c>
    </row>
    <row r="7598" spans="1:6" x14ac:dyDescent="0.2">
      <c r="A7598" t="s">
        <v>112</v>
      </c>
      <c r="B7598">
        <v>1998</v>
      </c>
      <c r="C7598" s="16">
        <v>97208.3828125</v>
      </c>
      <c r="D7598" s="16">
        <v>80422.8125</v>
      </c>
      <c r="E7598" s="16">
        <v>19659.26953125</v>
      </c>
      <c r="F7598" s="16">
        <v>9621.533203125</v>
      </c>
    </row>
    <row r="7599" spans="1:6" x14ac:dyDescent="0.2">
      <c r="A7599" t="s">
        <v>112</v>
      </c>
      <c r="B7599">
        <v>1999</v>
      </c>
      <c r="C7599" s="16">
        <v>111259.0078125</v>
      </c>
      <c r="D7599" s="16">
        <v>103104.984375</v>
      </c>
      <c r="E7599" s="16">
        <v>27697.615234375</v>
      </c>
      <c r="F7599" s="16">
        <v>13346.39453125</v>
      </c>
    </row>
    <row r="7600" spans="1:6" x14ac:dyDescent="0.2">
      <c r="A7600" t="s">
        <v>112</v>
      </c>
      <c r="B7600">
        <v>2000</v>
      </c>
      <c r="C7600" s="16">
        <v>137991.921875</v>
      </c>
      <c r="D7600" s="16">
        <v>101687.375</v>
      </c>
      <c r="E7600" s="16">
        <v>45274.109375</v>
      </c>
      <c r="F7600" s="16">
        <v>16027.6005859375</v>
      </c>
    </row>
    <row r="7601" spans="1:6" x14ac:dyDescent="0.2">
      <c r="A7601" t="s">
        <v>112</v>
      </c>
      <c r="B7601">
        <v>2001</v>
      </c>
      <c r="C7601" s="16">
        <v>159586.40625</v>
      </c>
      <c r="D7601" s="16">
        <v>180236.75</v>
      </c>
      <c r="E7601" s="16">
        <v>47432.75</v>
      </c>
      <c r="F7601" s="16">
        <v>25926.09375</v>
      </c>
    </row>
    <row r="7602" spans="1:6" x14ac:dyDescent="0.2">
      <c r="A7602" t="s">
        <v>112</v>
      </c>
      <c r="B7602">
        <v>2002</v>
      </c>
      <c r="C7602" s="16">
        <v>302012.8125</v>
      </c>
      <c r="D7602" s="16">
        <v>158743.46875</v>
      </c>
      <c r="E7602" s="16">
        <v>64564.28125</v>
      </c>
      <c r="F7602" s="16">
        <v>26428.443359375</v>
      </c>
    </row>
    <row r="7603" spans="1:6" x14ac:dyDescent="0.2">
      <c r="A7603" t="s">
        <v>112</v>
      </c>
      <c r="B7603">
        <v>2003</v>
      </c>
      <c r="C7603" s="16">
        <v>327362.5625</v>
      </c>
      <c r="D7603" s="16">
        <v>278280.25</v>
      </c>
      <c r="E7603" s="16">
        <v>187580.015625</v>
      </c>
      <c r="F7603" s="16">
        <v>56901.17578125</v>
      </c>
    </row>
    <row r="7604" spans="1:6" x14ac:dyDescent="0.2">
      <c r="A7604" t="s">
        <v>112</v>
      </c>
      <c r="B7604">
        <v>2004</v>
      </c>
      <c r="C7604" s="16">
        <v>415478.875</v>
      </c>
      <c r="D7604" s="16">
        <v>342771.3125</v>
      </c>
      <c r="E7604" s="16">
        <v>236747.953125</v>
      </c>
      <c r="F7604" s="16">
        <v>74022.859375</v>
      </c>
    </row>
    <row r="7605" spans="1:6" x14ac:dyDescent="0.2">
      <c r="A7605" t="s">
        <v>112</v>
      </c>
      <c r="B7605">
        <v>2005</v>
      </c>
      <c r="C7605" s="16">
        <v>589406.0625</v>
      </c>
      <c r="D7605" s="16">
        <v>509735</v>
      </c>
      <c r="E7605" s="16">
        <v>350006.9375</v>
      </c>
      <c r="F7605" s="16">
        <v>114605.96875</v>
      </c>
    </row>
    <row r="7606" spans="1:6" x14ac:dyDescent="0.2">
      <c r="A7606" t="s">
        <v>112</v>
      </c>
      <c r="B7606">
        <v>2006</v>
      </c>
      <c r="C7606" s="16">
        <v>942810.125</v>
      </c>
      <c r="D7606" s="16">
        <v>770084</v>
      </c>
      <c r="E7606" s="16">
        <v>394708.3125</v>
      </c>
      <c r="F7606" s="16">
        <v>174818.515625</v>
      </c>
    </row>
    <row r="7607" spans="1:6" x14ac:dyDescent="0.2">
      <c r="A7607" t="s">
        <v>112</v>
      </c>
      <c r="B7607">
        <v>2007</v>
      </c>
      <c r="C7607" s="16">
        <v>1170355.5</v>
      </c>
      <c r="D7607" s="16">
        <v>1230427.125</v>
      </c>
      <c r="E7607" s="16">
        <v>729504.9375</v>
      </c>
      <c r="F7607" s="16">
        <v>260187.453125</v>
      </c>
    </row>
    <row r="7608" spans="1:6" x14ac:dyDescent="0.2">
      <c r="A7608" t="s">
        <v>112</v>
      </c>
      <c r="B7608">
        <v>2008</v>
      </c>
      <c r="C7608" s="16">
        <v>1824990</v>
      </c>
      <c r="D7608" s="16">
        <v>1442244.375</v>
      </c>
      <c r="E7608" s="16">
        <v>977188.875</v>
      </c>
      <c r="F7608" s="16">
        <v>355421.75</v>
      </c>
    </row>
    <row r="7609" spans="1:6" x14ac:dyDescent="0.2">
      <c r="A7609" t="s">
        <v>112</v>
      </c>
      <c r="B7609">
        <v>2009</v>
      </c>
      <c r="C7609" s="16">
        <v>2746414</v>
      </c>
      <c r="D7609" s="16">
        <v>1831680.875</v>
      </c>
      <c r="E7609" s="16">
        <v>1359425.625</v>
      </c>
      <c r="F7609" s="16">
        <v>498669.40625</v>
      </c>
    </row>
    <row r="7610" spans="1:6" x14ac:dyDescent="0.2">
      <c r="A7610" t="s">
        <v>112</v>
      </c>
      <c r="B7610">
        <v>2010</v>
      </c>
      <c r="C7610" s="16">
        <v>4132212</v>
      </c>
      <c r="D7610" s="16">
        <v>2379820.5</v>
      </c>
      <c r="E7610" s="16">
        <v>1886537.875</v>
      </c>
      <c r="F7610" s="16">
        <v>716503.1875</v>
      </c>
    </row>
    <row r="7611" spans="1:6" x14ac:dyDescent="0.2">
      <c r="A7611" t="s">
        <v>112</v>
      </c>
      <c r="B7611">
        <v>2011</v>
      </c>
      <c r="C7611" s="16">
        <v>4468295</v>
      </c>
      <c r="D7611" s="16">
        <v>3721266.75</v>
      </c>
      <c r="E7611" s="16">
        <v>4319515.5</v>
      </c>
      <c r="F7611" s="16">
        <v>1007082.8125</v>
      </c>
    </row>
    <row r="7612" spans="1:6" x14ac:dyDescent="0.2">
      <c r="A7612" t="s">
        <v>112</v>
      </c>
      <c r="B7612">
        <v>2012</v>
      </c>
      <c r="C7612" s="16">
        <v>5713122.5</v>
      </c>
      <c r="D7612" s="16">
        <v>3783665.75</v>
      </c>
      <c r="E7612" s="16">
        <v>4681197.5</v>
      </c>
      <c r="F7612" s="16">
        <v>1138385.375</v>
      </c>
    </row>
    <row r="7613" spans="1:6" x14ac:dyDescent="0.2">
      <c r="A7613" t="s">
        <v>112</v>
      </c>
      <c r="B7613">
        <v>2013</v>
      </c>
      <c r="C7613" s="16">
        <v>5549291</v>
      </c>
      <c r="D7613" s="16">
        <v>4779709</v>
      </c>
      <c r="E7613" s="16">
        <v>6674106.5</v>
      </c>
      <c r="F7613" s="16">
        <v>1279675.125</v>
      </c>
    </row>
    <row r="7614" spans="1:6" x14ac:dyDescent="0.2">
      <c r="A7614" t="s">
        <v>112</v>
      </c>
      <c r="B7614">
        <v>2014</v>
      </c>
      <c r="C7614" s="16">
        <v>5382765.5</v>
      </c>
      <c r="D7614" s="16">
        <v>6047297.5</v>
      </c>
      <c r="E7614" s="16">
        <v>7883716</v>
      </c>
      <c r="F7614" s="16">
        <v>1387080.5</v>
      </c>
    </row>
    <row r="7615" spans="1:6" x14ac:dyDescent="0.2">
      <c r="A7615" t="s">
        <v>112</v>
      </c>
      <c r="B7615">
        <v>2015</v>
      </c>
      <c r="C7615" s="16">
        <v>6084414</v>
      </c>
      <c r="D7615" s="16">
        <v>7883985</v>
      </c>
      <c r="E7615" s="16">
        <v>9507092</v>
      </c>
      <c r="F7615" s="16">
        <v>1676659.875</v>
      </c>
    </row>
    <row r="7616" spans="1:6" x14ac:dyDescent="0.2">
      <c r="A7616" t="s">
        <v>112</v>
      </c>
      <c r="B7616">
        <v>2016</v>
      </c>
      <c r="C7616" s="16">
        <v>7587604</v>
      </c>
      <c r="D7616" s="16">
        <v>6915145</v>
      </c>
      <c r="E7616" s="16">
        <v>10188869</v>
      </c>
      <c r="F7616" s="16">
        <v>1772569.5</v>
      </c>
    </row>
    <row r="7617" spans="1:6" x14ac:dyDescent="0.2">
      <c r="A7617" t="s">
        <v>112</v>
      </c>
      <c r="B7617">
        <v>2017</v>
      </c>
      <c r="C7617" s="16">
        <v>8080195</v>
      </c>
      <c r="D7617" s="16">
        <v>8038140.5</v>
      </c>
      <c r="E7617" s="16">
        <v>9924843</v>
      </c>
      <c r="F7617" s="16">
        <v>1976225.5</v>
      </c>
    </row>
    <row r="7618" spans="1:6" x14ac:dyDescent="0.2">
      <c r="A7618" t="s">
        <v>113</v>
      </c>
      <c r="B7618">
        <v>1950</v>
      </c>
    </row>
    <row r="7619" spans="1:6" x14ac:dyDescent="0.2">
      <c r="A7619" t="s">
        <v>113</v>
      </c>
      <c r="B7619">
        <v>1951</v>
      </c>
    </row>
    <row r="7620" spans="1:6" x14ac:dyDescent="0.2">
      <c r="A7620" t="s">
        <v>113</v>
      </c>
      <c r="B7620">
        <v>1952</v>
      </c>
    </row>
    <row r="7621" spans="1:6" x14ac:dyDescent="0.2">
      <c r="A7621" t="s">
        <v>113</v>
      </c>
      <c r="B7621">
        <v>1953</v>
      </c>
    </row>
    <row r="7622" spans="1:6" x14ac:dyDescent="0.2">
      <c r="A7622" t="s">
        <v>113</v>
      </c>
      <c r="B7622">
        <v>1954</v>
      </c>
    </row>
    <row r="7623" spans="1:6" x14ac:dyDescent="0.2">
      <c r="A7623" t="s">
        <v>113</v>
      </c>
      <c r="B7623">
        <v>1955</v>
      </c>
    </row>
    <row r="7624" spans="1:6" x14ac:dyDescent="0.2">
      <c r="A7624" t="s">
        <v>113</v>
      </c>
      <c r="B7624">
        <v>1956</v>
      </c>
    </row>
    <row r="7625" spans="1:6" x14ac:dyDescent="0.2">
      <c r="A7625" t="s">
        <v>113</v>
      </c>
      <c r="B7625">
        <v>1957</v>
      </c>
    </row>
    <row r="7626" spans="1:6" x14ac:dyDescent="0.2">
      <c r="A7626" t="s">
        <v>113</v>
      </c>
      <c r="B7626">
        <v>1958</v>
      </c>
    </row>
    <row r="7627" spans="1:6" x14ac:dyDescent="0.2">
      <c r="A7627" t="s">
        <v>113</v>
      </c>
      <c r="B7627">
        <v>1959</v>
      </c>
    </row>
    <row r="7628" spans="1:6" x14ac:dyDescent="0.2">
      <c r="A7628" t="s">
        <v>113</v>
      </c>
      <c r="B7628">
        <v>1960</v>
      </c>
    </row>
    <row r="7629" spans="1:6" x14ac:dyDescent="0.2">
      <c r="A7629" t="s">
        <v>113</v>
      </c>
      <c r="B7629">
        <v>1961</v>
      </c>
    </row>
    <row r="7630" spans="1:6" x14ac:dyDescent="0.2">
      <c r="A7630" t="s">
        <v>113</v>
      </c>
      <c r="B7630">
        <v>1962</v>
      </c>
    </row>
    <row r="7631" spans="1:6" x14ac:dyDescent="0.2">
      <c r="A7631" t="s">
        <v>113</v>
      </c>
      <c r="B7631">
        <v>1963</v>
      </c>
    </row>
    <row r="7632" spans="1:6" x14ac:dyDescent="0.2">
      <c r="A7632" t="s">
        <v>113</v>
      </c>
      <c r="B7632">
        <v>1964</v>
      </c>
    </row>
    <row r="7633" spans="1:2" x14ac:dyDescent="0.2">
      <c r="A7633" t="s">
        <v>113</v>
      </c>
      <c r="B7633">
        <v>1965</v>
      </c>
    </row>
    <row r="7634" spans="1:2" x14ac:dyDescent="0.2">
      <c r="A7634" t="s">
        <v>113</v>
      </c>
      <c r="B7634">
        <v>1966</v>
      </c>
    </row>
    <row r="7635" spans="1:2" x14ac:dyDescent="0.2">
      <c r="A7635" t="s">
        <v>113</v>
      </c>
      <c r="B7635">
        <v>1967</v>
      </c>
    </row>
    <row r="7636" spans="1:2" x14ac:dyDescent="0.2">
      <c r="A7636" t="s">
        <v>113</v>
      </c>
      <c r="B7636">
        <v>1968</v>
      </c>
    </row>
    <row r="7637" spans="1:2" x14ac:dyDescent="0.2">
      <c r="A7637" t="s">
        <v>113</v>
      </c>
      <c r="B7637">
        <v>1969</v>
      </c>
    </row>
    <row r="7638" spans="1:2" x14ac:dyDescent="0.2">
      <c r="A7638" t="s">
        <v>113</v>
      </c>
      <c r="B7638">
        <v>1970</v>
      </c>
    </row>
    <row r="7639" spans="1:2" x14ac:dyDescent="0.2">
      <c r="A7639" t="s">
        <v>113</v>
      </c>
      <c r="B7639">
        <v>1971</v>
      </c>
    </row>
    <row r="7640" spans="1:2" x14ac:dyDescent="0.2">
      <c r="A7640" t="s">
        <v>113</v>
      </c>
      <c r="B7640">
        <v>1972</v>
      </c>
    </row>
    <row r="7641" spans="1:2" x14ac:dyDescent="0.2">
      <c r="A7641" t="s">
        <v>113</v>
      </c>
      <c r="B7641">
        <v>1973</v>
      </c>
    </row>
    <row r="7642" spans="1:2" x14ac:dyDescent="0.2">
      <c r="A7642" t="s">
        <v>113</v>
      </c>
      <c r="B7642">
        <v>1974</v>
      </c>
    </row>
    <row r="7643" spans="1:2" x14ac:dyDescent="0.2">
      <c r="A7643" t="s">
        <v>113</v>
      </c>
      <c r="B7643">
        <v>1975</v>
      </c>
    </row>
    <row r="7644" spans="1:2" x14ac:dyDescent="0.2">
      <c r="A7644" t="s">
        <v>113</v>
      </c>
      <c r="B7644">
        <v>1976</v>
      </c>
    </row>
    <row r="7645" spans="1:2" x14ac:dyDescent="0.2">
      <c r="A7645" t="s">
        <v>113</v>
      </c>
      <c r="B7645">
        <v>1977</v>
      </c>
    </row>
    <row r="7646" spans="1:2" x14ac:dyDescent="0.2">
      <c r="A7646" t="s">
        <v>113</v>
      </c>
      <c r="B7646">
        <v>1978</v>
      </c>
    </row>
    <row r="7647" spans="1:2" x14ac:dyDescent="0.2">
      <c r="A7647" t="s">
        <v>113</v>
      </c>
      <c r="B7647">
        <v>1979</v>
      </c>
    </row>
    <row r="7648" spans="1:2" x14ac:dyDescent="0.2">
      <c r="A7648" t="s">
        <v>113</v>
      </c>
      <c r="B7648">
        <v>1980</v>
      </c>
    </row>
    <row r="7649" spans="1:6" x14ac:dyDescent="0.2">
      <c r="A7649" t="s">
        <v>113</v>
      </c>
      <c r="B7649">
        <v>1981</v>
      </c>
    </row>
    <row r="7650" spans="1:6" x14ac:dyDescent="0.2">
      <c r="A7650" t="s">
        <v>113</v>
      </c>
      <c r="B7650">
        <v>1982</v>
      </c>
    </row>
    <row r="7651" spans="1:6" x14ac:dyDescent="0.2">
      <c r="A7651" t="s">
        <v>113</v>
      </c>
      <c r="B7651">
        <v>1983</v>
      </c>
    </row>
    <row r="7652" spans="1:6" x14ac:dyDescent="0.2">
      <c r="A7652" t="s">
        <v>113</v>
      </c>
      <c r="B7652">
        <v>1984</v>
      </c>
    </row>
    <row r="7653" spans="1:6" x14ac:dyDescent="0.2">
      <c r="A7653" t="s">
        <v>113</v>
      </c>
      <c r="B7653">
        <v>1985</v>
      </c>
    </row>
    <row r="7654" spans="1:6" x14ac:dyDescent="0.2">
      <c r="A7654" t="s">
        <v>113</v>
      </c>
      <c r="B7654">
        <v>1986</v>
      </c>
    </row>
    <row r="7655" spans="1:6" x14ac:dyDescent="0.2">
      <c r="A7655" t="s">
        <v>113</v>
      </c>
      <c r="B7655">
        <v>1987</v>
      </c>
    </row>
    <row r="7656" spans="1:6" x14ac:dyDescent="0.2">
      <c r="A7656" t="s">
        <v>113</v>
      </c>
      <c r="B7656">
        <v>1988</v>
      </c>
    </row>
    <row r="7657" spans="1:6" x14ac:dyDescent="0.2">
      <c r="A7657" t="s">
        <v>113</v>
      </c>
      <c r="B7657">
        <v>1989</v>
      </c>
    </row>
    <row r="7658" spans="1:6" x14ac:dyDescent="0.2">
      <c r="A7658" t="s">
        <v>113</v>
      </c>
      <c r="B7658">
        <v>1990</v>
      </c>
      <c r="C7658" s="16">
        <v>158.46086120605469</v>
      </c>
      <c r="D7658" s="16">
        <v>115.10520935058594</v>
      </c>
      <c r="E7658" s="16">
        <v>24.014276504516602</v>
      </c>
      <c r="F7658" s="16">
        <v>11.752032279968262</v>
      </c>
    </row>
    <row r="7659" spans="1:6" x14ac:dyDescent="0.2">
      <c r="A7659" t="s">
        <v>113</v>
      </c>
      <c r="B7659">
        <v>1991</v>
      </c>
      <c r="C7659" s="16">
        <v>132.98277282714844</v>
      </c>
      <c r="D7659" s="16">
        <v>96.543434143066406</v>
      </c>
      <c r="E7659" s="16">
        <v>20.141750335693359</v>
      </c>
      <c r="F7659" s="16">
        <v>9.8569097518920898</v>
      </c>
    </row>
    <row r="7660" spans="1:6" x14ac:dyDescent="0.2">
      <c r="A7660" t="s">
        <v>113</v>
      </c>
      <c r="B7660">
        <v>1992</v>
      </c>
      <c r="C7660" s="16">
        <v>105.68560028076172</v>
      </c>
      <c r="D7660" s="16">
        <v>76.443748474121094</v>
      </c>
      <c r="E7660" s="16">
        <v>15.948426246643066</v>
      </c>
      <c r="F7660" s="16">
        <v>8.2851400375366211</v>
      </c>
    </row>
    <row r="7661" spans="1:6" x14ac:dyDescent="0.2">
      <c r="A7661" t="s">
        <v>113</v>
      </c>
      <c r="B7661">
        <v>1993</v>
      </c>
      <c r="C7661" s="16">
        <v>61.886245727539063</v>
      </c>
      <c r="D7661" s="16">
        <v>44.436244964599609</v>
      </c>
      <c r="E7661" s="16">
        <v>9.2706661224365234</v>
      </c>
      <c r="F7661" s="16">
        <v>5.2174224853515625</v>
      </c>
    </row>
    <row r="7662" spans="1:6" x14ac:dyDescent="0.2">
      <c r="A7662" t="s">
        <v>113</v>
      </c>
      <c r="B7662">
        <v>1994</v>
      </c>
      <c r="C7662" s="16">
        <v>62.742763519287109</v>
      </c>
      <c r="D7662" s="16">
        <v>44.643836975097656</v>
      </c>
      <c r="E7662" s="16">
        <v>9.3139991760253906</v>
      </c>
      <c r="F7662" s="16">
        <v>5.6450138092041016</v>
      </c>
    </row>
    <row r="7663" spans="1:6" x14ac:dyDescent="0.2">
      <c r="A7663" t="s">
        <v>113</v>
      </c>
      <c r="B7663">
        <v>1995</v>
      </c>
      <c r="C7663" s="16">
        <v>79.588172912597656</v>
      </c>
      <c r="D7663" s="16">
        <v>56.592208862304688</v>
      </c>
      <c r="E7663" s="16">
        <v>11.806887626647949</v>
      </c>
      <c r="F7663" s="16">
        <v>7.6669673919677734</v>
      </c>
    </row>
    <row r="7664" spans="1:6" x14ac:dyDescent="0.2">
      <c r="A7664" t="s">
        <v>113</v>
      </c>
      <c r="B7664">
        <v>1996</v>
      </c>
      <c r="C7664" s="16">
        <v>59.889915466308594</v>
      </c>
      <c r="D7664" s="16">
        <v>42.078922271728516</v>
      </c>
      <c r="E7664" s="16">
        <v>8.7787256240844727</v>
      </c>
      <c r="F7664" s="16">
        <v>6.0807743072509766</v>
      </c>
    </row>
    <row r="7665" spans="1:6" x14ac:dyDescent="0.2">
      <c r="A7665" t="s">
        <v>113</v>
      </c>
      <c r="B7665">
        <v>1997</v>
      </c>
      <c r="C7665" s="16">
        <v>67.316108703613281</v>
      </c>
      <c r="D7665" s="16">
        <v>46.624351501464844</v>
      </c>
      <c r="E7665" s="16">
        <v>9.727290153503418</v>
      </c>
      <c r="F7665" s="16">
        <v>7.1587605476379395</v>
      </c>
    </row>
    <row r="7666" spans="1:6" x14ac:dyDescent="0.2">
      <c r="A7666" t="s">
        <v>113</v>
      </c>
      <c r="B7666">
        <v>1998</v>
      </c>
      <c r="C7666" s="16">
        <v>69.095359802246094</v>
      </c>
      <c r="D7666" s="16">
        <v>49.043354034423828</v>
      </c>
      <c r="E7666" s="16">
        <v>10.232229232788086</v>
      </c>
      <c r="F7666" s="16">
        <v>7.9731707572937012</v>
      </c>
    </row>
    <row r="7667" spans="1:6" x14ac:dyDescent="0.2">
      <c r="A7667" t="s">
        <v>113</v>
      </c>
      <c r="B7667">
        <v>1999</v>
      </c>
      <c r="C7667" s="16">
        <v>69.168739318847656</v>
      </c>
      <c r="D7667" s="16">
        <v>46.880985260009766</v>
      </c>
      <c r="E7667" s="16">
        <v>9.7797183990478516</v>
      </c>
      <c r="F7667" s="16">
        <v>8.0448541641235352</v>
      </c>
    </row>
    <row r="7668" spans="1:6" x14ac:dyDescent="0.2">
      <c r="A7668" t="s">
        <v>113</v>
      </c>
      <c r="B7668">
        <v>2000</v>
      </c>
      <c r="C7668" s="16">
        <v>98.559150695800781</v>
      </c>
      <c r="D7668" s="16">
        <v>65.458885192871094</v>
      </c>
      <c r="E7668" s="16">
        <v>13.657902717590332</v>
      </c>
      <c r="F7668" s="16">
        <v>11.824466705322266</v>
      </c>
    </row>
    <row r="7669" spans="1:6" x14ac:dyDescent="0.2">
      <c r="A7669" t="s">
        <v>113</v>
      </c>
      <c r="B7669">
        <v>2001</v>
      </c>
      <c r="C7669" s="16">
        <v>115.46985626220703</v>
      </c>
      <c r="D7669" s="16">
        <v>88.259330749511719</v>
      </c>
      <c r="E7669" s="16">
        <v>18.415424346923828</v>
      </c>
      <c r="F7669" s="16">
        <v>16.740291595458984</v>
      </c>
    </row>
    <row r="7670" spans="1:6" x14ac:dyDescent="0.2">
      <c r="A7670" t="s">
        <v>113</v>
      </c>
      <c r="B7670">
        <v>2002</v>
      </c>
      <c r="C7670" s="16">
        <v>115.1571044921875</v>
      </c>
      <c r="D7670" s="16">
        <v>67.131492614746094</v>
      </c>
      <c r="E7670" s="16">
        <v>13.997047424316406</v>
      </c>
      <c r="F7670" s="16">
        <v>13.337615013122559</v>
      </c>
    </row>
    <row r="7671" spans="1:6" x14ac:dyDescent="0.2">
      <c r="A7671" t="s">
        <v>113</v>
      </c>
      <c r="B7671">
        <v>2003</v>
      </c>
      <c r="C7671" s="16">
        <v>114.54170989990234</v>
      </c>
      <c r="D7671" s="16">
        <v>68.56573486328125</v>
      </c>
      <c r="E7671" s="16">
        <v>14.291792869567871</v>
      </c>
      <c r="F7671" s="16">
        <v>14.241042137145996</v>
      </c>
    </row>
    <row r="7672" spans="1:6" x14ac:dyDescent="0.2">
      <c r="A7672" t="s">
        <v>113</v>
      </c>
      <c r="B7672">
        <v>2004</v>
      </c>
      <c r="C7672" s="16">
        <v>161.23741149902344</v>
      </c>
      <c r="D7672" s="16">
        <v>98.425300598144531</v>
      </c>
      <c r="E7672" s="16">
        <v>20.482280731201172</v>
      </c>
      <c r="F7672" s="16">
        <v>21.325704574584961</v>
      </c>
    </row>
    <row r="7673" spans="1:6" x14ac:dyDescent="0.2">
      <c r="A7673" t="s">
        <v>113</v>
      </c>
      <c r="B7673">
        <v>2005</v>
      </c>
      <c r="C7673" s="16">
        <v>178.4415283203125</v>
      </c>
      <c r="D7673" s="16">
        <v>115.39085388183594</v>
      </c>
      <c r="E7673" s="16">
        <v>24.017946243286133</v>
      </c>
      <c r="F7673" s="16">
        <v>26.0443115234375</v>
      </c>
    </row>
    <row r="7674" spans="1:6" x14ac:dyDescent="0.2">
      <c r="A7674" t="s">
        <v>113</v>
      </c>
      <c r="B7674">
        <v>2006</v>
      </c>
      <c r="C7674" s="16">
        <v>237.13209533691406</v>
      </c>
      <c r="D7674" s="16">
        <v>179.03155517578125</v>
      </c>
      <c r="E7674" s="16">
        <v>40.667854309082031</v>
      </c>
      <c r="F7674" s="16">
        <v>38.264503479003906</v>
      </c>
    </row>
    <row r="7675" spans="1:6" x14ac:dyDescent="0.2">
      <c r="A7675" t="s">
        <v>113</v>
      </c>
      <c r="B7675">
        <v>2007</v>
      </c>
      <c r="C7675" s="16">
        <v>517.6171875</v>
      </c>
      <c r="D7675" s="16">
        <v>234.88619995117188</v>
      </c>
      <c r="E7675" s="16">
        <v>77.428733825683594</v>
      </c>
      <c r="F7675" s="16">
        <v>54.213893890380859</v>
      </c>
    </row>
    <row r="7676" spans="1:6" x14ac:dyDescent="0.2">
      <c r="A7676" t="s">
        <v>113</v>
      </c>
      <c r="B7676">
        <v>2008</v>
      </c>
      <c r="C7676" s="16">
        <v>727.64892578125</v>
      </c>
      <c r="D7676" s="16">
        <v>321.65460205078125</v>
      </c>
      <c r="E7676" s="16">
        <v>100.85004425048828</v>
      </c>
      <c r="F7676" s="16">
        <v>66.84442138671875</v>
      </c>
    </row>
    <row r="7677" spans="1:6" x14ac:dyDescent="0.2">
      <c r="A7677" t="s">
        <v>113</v>
      </c>
      <c r="B7677">
        <v>2009</v>
      </c>
      <c r="C7677" s="16">
        <v>561.4339599609375</v>
      </c>
      <c r="D7677" s="16">
        <v>188.07963562011719</v>
      </c>
      <c r="E7677" s="16">
        <v>39.866935729980469</v>
      </c>
      <c r="F7677" s="16">
        <v>29.405464172363281</v>
      </c>
    </row>
    <row r="7678" spans="1:6" x14ac:dyDescent="0.2">
      <c r="A7678" t="s">
        <v>113</v>
      </c>
      <c r="B7678">
        <v>2010</v>
      </c>
      <c r="C7678" s="16">
        <v>442.41177368164063</v>
      </c>
      <c r="D7678" s="16">
        <v>172.08355712890625</v>
      </c>
      <c r="E7678" s="16">
        <v>35.459365844726563</v>
      </c>
      <c r="F7678" s="16">
        <v>26.345306396484375</v>
      </c>
    </row>
    <row r="7679" spans="1:6" x14ac:dyDescent="0.2">
      <c r="A7679" t="s">
        <v>113</v>
      </c>
      <c r="B7679">
        <v>2011</v>
      </c>
      <c r="C7679" s="16">
        <v>437.34280395507813</v>
      </c>
      <c r="D7679" s="16">
        <v>143.33364868164063</v>
      </c>
      <c r="E7679" s="16">
        <v>35.915878295898438</v>
      </c>
      <c r="F7679" s="16">
        <v>20.407682418823242</v>
      </c>
    </row>
    <row r="7680" spans="1:6" x14ac:dyDescent="0.2">
      <c r="A7680" t="s">
        <v>113</v>
      </c>
      <c r="B7680">
        <v>2012</v>
      </c>
      <c r="C7680" s="16">
        <v>417.98764038085938</v>
      </c>
      <c r="D7680" s="16">
        <v>143.94955444335938</v>
      </c>
      <c r="E7680" s="16">
        <v>45.098159790039063</v>
      </c>
      <c r="F7680" s="16">
        <v>21.364641189575195</v>
      </c>
    </row>
    <row r="7681" spans="1:6" x14ac:dyDescent="0.2">
      <c r="A7681" t="s">
        <v>113</v>
      </c>
      <c r="B7681">
        <v>2013</v>
      </c>
      <c r="C7681" s="16">
        <v>415.12109375</v>
      </c>
      <c r="D7681" s="16">
        <v>180.44784545898438</v>
      </c>
      <c r="E7681" s="16">
        <v>55.771255493164063</v>
      </c>
      <c r="F7681" s="16">
        <v>26.759798049926758</v>
      </c>
    </row>
    <row r="7682" spans="1:6" x14ac:dyDescent="0.2">
      <c r="A7682" t="s">
        <v>113</v>
      </c>
      <c r="B7682">
        <v>2014</v>
      </c>
      <c r="C7682" s="16">
        <v>392.41238403320313</v>
      </c>
      <c r="D7682" s="16">
        <v>192.60687255859375</v>
      </c>
      <c r="E7682" s="16">
        <v>45.206588745117188</v>
      </c>
      <c r="F7682" s="16">
        <v>26.874153137207031</v>
      </c>
    </row>
    <row r="7683" spans="1:6" x14ac:dyDescent="0.2">
      <c r="A7683" t="s">
        <v>113</v>
      </c>
      <c r="B7683">
        <v>2015</v>
      </c>
      <c r="C7683" s="16">
        <v>436.19540405273438</v>
      </c>
      <c r="D7683" s="16">
        <v>223.48005676269531</v>
      </c>
      <c r="E7683" s="16">
        <v>48.870594024658203</v>
      </c>
      <c r="F7683" s="16">
        <v>27.753961563110352</v>
      </c>
    </row>
    <row r="7684" spans="1:6" x14ac:dyDescent="0.2">
      <c r="A7684" t="s">
        <v>113</v>
      </c>
      <c r="B7684">
        <v>2016</v>
      </c>
      <c r="C7684" s="16">
        <v>599.84881591796875</v>
      </c>
      <c r="D7684" s="16">
        <v>235.21859741210938</v>
      </c>
      <c r="E7684" s="16">
        <v>52.280487060546875</v>
      </c>
      <c r="F7684" s="16">
        <v>29.352069854736328</v>
      </c>
    </row>
    <row r="7685" spans="1:6" x14ac:dyDescent="0.2">
      <c r="A7685" t="s">
        <v>113</v>
      </c>
      <c r="B7685">
        <v>2017</v>
      </c>
      <c r="C7685" s="16">
        <v>801.82208251953125</v>
      </c>
      <c r="D7685" s="16">
        <v>259.20480346679688</v>
      </c>
      <c r="E7685" s="16">
        <v>60.404827117919922</v>
      </c>
      <c r="F7685" s="16">
        <v>35.971294403076172</v>
      </c>
    </row>
    <row r="7686" spans="1:6" x14ac:dyDescent="0.2">
      <c r="A7686" t="s">
        <v>114</v>
      </c>
      <c r="B7686">
        <v>1950</v>
      </c>
    </row>
    <row r="7687" spans="1:6" x14ac:dyDescent="0.2">
      <c r="A7687" t="s">
        <v>114</v>
      </c>
      <c r="B7687">
        <v>1951</v>
      </c>
    </row>
    <row r="7688" spans="1:6" x14ac:dyDescent="0.2">
      <c r="A7688" t="s">
        <v>114</v>
      </c>
      <c r="B7688">
        <v>1952</v>
      </c>
    </row>
    <row r="7689" spans="1:6" x14ac:dyDescent="0.2">
      <c r="A7689" t="s">
        <v>114</v>
      </c>
      <c r="B7689">
        <v>1953</v>
      </c>
    </row>
    <row r="7690" spans="1:6" x14ac:dyDescent="0.2">
      <c r="A7690" t="s">
        <v>114</v>
      </c>
      <c r="B7690">
        <v>1954</v>
      </c>
    </row>
    <row r="7691" spans="1:6" x14ac:dyDescent="0.2">
      <c r="A7691" t="s">
        <v>114</v>
      </c>
      <c r="B7691">
        <v>1955</v>
      </c>
    </row>
    <row r="7692" spans="1:6" x14ac:dyDescent="0.2">
      <c r="A7692" t="s">
        <v>114</v>
      </c>
      <c r="B7692">
        <v>1956</v>
      </c>
    </row>
    <row r="7693" spans="1:6" x14ac:dyDescent="0.2">
      <c r="A7693" t="s">
        <v>114</v>
      </c>
      <c r="B7693">
        <v>1957</v>
      </c>
    </row>
    <row r="7694" spans="1:6" x14ac:dyDescent="0.2">
      <c r="A7694" t="s">
        <v>114</v>
      </c>
      <c r="B7694">
        <v>1958</v>
      </c>
    </row>
    <row r="7695" spans="1:6" x14ac:dyDescent="0.2">
      <c r="A7695" t="s">
        <v>114</v>
      </c>
      <c r="B7695">
        <v>1959</v>
      </c>
    </row>
    <row r="7696" spans="1:6" x14ac:dyDescent="0.2">
      <c r="A7696" t="s">
        <v>114</v>
      </c>
      <c r="B7696">
        <v>1960</v>
      </c>
    </row>
    <row r="7697" spans="1:6" x14ac:dyDescent="0.2">
      <c r="A7697" t="s">
        <v>114</v>
      </c>
      <c r="B7697">
        <v>1961</v>
      </c>
    </row>
    <row r="7698" spans="1:6" x14ac:dyDescent="0.2">
      <c r="A7698" t="s">
        <v>114</v>
      </c>
      <c r="B7698">
        <v>1962</v>
      </c>
    </row>
    <row r="7699" spans="1:6" x14ac:dyDescent="0.2">
      <c r="A7699" t="s">
        <v>114</v>
      </c>
      <c r="B7699">
        <v>1963</v>
      </c>
    </row>
    <row r="7700" spans="1:6" x14ac:dyDescent="0.2">
      <c r="A7700" t="s">
        <v>114</v>
      </c>
      <c r="B7700">
        <v>1964</v>
      </c>
    </row>
    <row r="7701" spans="1:6" x14ac:dyDescent="0.2">
      <c r="A7701" t="s">
        <v>114</v>
      </c>
      <c r="B7701">
        <v>1965</v>
      </c>
    </row>
    <row r="7702" spans="1:6" x14ac:dyDescent="0.2">
      <c r="A7702" t="s">
        <v>114</v>
      </c>
      <c r="B7702">
        <v>1966</v>
      </c>
    </row>
    <row r="7703" spans="1:6" x14ac:dyDescent="0.2">
      <c r="A7703" t="s">
        <v>114</v>
      </c>
      <c r="B7703">
        <v>1967</v>
      </c>
    </row>
    <row r="7704" spans="1:6" x14ac:dyDescent="0.2">
      <c r="A7704" t="s">
        <v>114</v>
      </c>
      <c r="B7704">
        <v>1968</v>
      </c>
    </row>
    <row r="7705" spans="1:6" x14ac:dyDescent="0.2">
      <c r="A7705" t="s">
        <v>114</v>
      </c>
      <c r="B7705">
        <v>1969</v>
      </c>
    </row>
    <row r="7706" spans="1:6" x14ac:dyDescent="0.2">
      <c r="A7706" t="s">
        <v>114</v>
      </c>
      <c r="B7706">
        <v>1970</v>
      </c>
      <c r="C7706" s="16">
        <v>3445.481201171875</v>
      </c>
      <c r="D7706" s="16">
        <v>161.50064086914063</v>
      </c>
      <c r="E7706" s="16">
        <v>70.377632141113281</v>
      </c>
      <c r="F7706" s="16">
        <v>0.76725715398788452</v>
      </c>
    </row>
    <row r="7707" spans="1:6" x14ac:dyDescent="0.2">
      <c r="A7707" t="s">
        <v>114</v>
      </c>
      <c r="B7707">
        <v>1971</v>
      </c>
      <c r="C7707" s="16">
        <v>3604.126220703125</v>
      </c>
      <c r="D7707" s="16">
        <v>168.83071899414063</v>
      </c>
      <c r="E7707" s="16">
        <v>73.583877563476563</v>
      </c>
      <c r="F7707" s="16">
        <v>0.8214118480682373</v>
      </c>
    </row>
    <row r="7708" spans="1:6" x14ac:dyDescent="0.2">
      <c r="A7708" t="s">
        <v>114</v>
      </c>
      <c r="B7708">
        <v>1972</v>
      </c>
      <c r="C7708" s="16">
        <v>3735.45849609375</v>
      </c>
      <c r="D7708" s="16">
        <v>174.98318481445313</v>
      </c>
      <c r="E7708" s="16">
        <v>76.271324157714844</v>
      </c>
      <c r="F7708" s="16">
        <v>0.87128716707229614</v>
      </c>
    </row>
    <row r="7709" spans="1:6" x14ac:dyDescent="0.2">
      <c r="A7709" t="s">
        <v>114</v>
      </c>
      <c r="B7709">
        <v>1973</v>
      </c>
      <c r="C7709" s="16">
        <v>4076.0224609375</v>
      </c>
      <c r="D7709" s="16">
        <v>191.11140441894531</v>
      </c>
      <c r="E7709" s="16">
        <v>83.304733276367188</v>
      </c>
      <c r="F7709" s="16">
        <v>0.9738459587097168</v>
      </c>
    </row>
    <row r="7710" spans="1:6" x14ac:dyDescent="0.2">
      <c r="A7710" t="s">
        <v>114</v>
      </c>
      <c r="B7710">
        <v>1974</v>
      </c>
      <c r="C7710" s="16">
        <v>4227.99072265625</v>
      </c>
      <c r="D7710" s="16">
        <v>197.68861389160156</v>
      </c>
      <c r="E7710" s="16">
        <v>86.203407287597656</v>
      </c>
      <c r="F7710" s="16">
        <v>1.0307493209838867</v>
      </c>
    </row>
    <row r="7711" spans="1:6" x14ac:dyDescent="0.2">
      <c r="A7711" t="s">
        <v>114</v>
      </c>
      <c r="B7711">
        <v>1975</v>
      </c>
      <c r="C7711" s="16">
        <v>4519.48046875</v>
      </c>
      <c r="D7711" s="16">
        <v>211.74618530273438</v>
      </c>
      <c r="E7711" s="16">
        <v>92.317207336425781</v>
      </c>
      <c r="F7711" s="16">
        <v>1.1289733648300171</v>
      </c>
    </row>
    <row r="7712" spans="1:6" x14ac:dyDescent="0.2">
      <c r="A7712" t="s">
        <v>114</v>
      </c>
      <c r="B7712">
        <v>1976</v>
      </c>
      <c r="C7712" s="16">
        <v>4730.453125</v>
      </c>
      <c r="D7712" s="16">
        <v>222.40435791015625</v>
      </c>
      <c r="E7712" s="16">
        <v>96.958526611328125</v>
      </c>
      <c r="F7712" s="16">
        <v>1.2122467756271362</v>
      </c>
    </row>
    <row r="7713" spans="1:6" x14ac:dyDescent="0.2">
      <c r="A7713" t="s">
        <v>114</v>
      </c>
      <c r="B7713">
        <v>1977</v>
      </c>
      <c r="C7713" s="16">
        <v>4968.51806640625</v>
      </c>
      <c r="D7713" s="16">
        <v>230.38885498046875</v>
      </c>
      <c r="E7713" s="16">
        <v>100.57676696777344</v>
      </c>
      <c r="F7713" s="16">
        <v>1.2843760251998901</v>
      </c>
    </row>
    <row r="7714" spans="1:6" x14ac:dyDescent="0.2">
      <c r="A7714" t="s">
        <v>114</v>
      </c>
      <c r="B7714">
        <v>1978</v>
      </c>
      <c r="C7714" s="16">
        <v>5500.7373046875</v>
      </c>
      <c r="D7714" s="16">
        <v>259.29135131835938</v>
      </c>
      <c r="E7714" s="16">
        <v>112.98766326904297</v>
      </c>
      <c r="F7714" s="16">
        <v>1.476847767829895</v>
      </c>
    </row>
    <row r="7715" spans="1:6" x14ac:dyDescent="0.2">
      <c r="A7715" t="s">
        <v>114</v>
      </c>
      <c r="B7715">
        <v>1979</v>
      </c>
      <c r="C7715" s="16">
        <v>5842.75341796875</v>
      </c>
      <c r="D7715" s="16">
        <v>277.59121704101563</v>
      </c>
      <c r="E7715" s="16">
        <v>120.99724578857422</v>
      </c>
      <c r="F7715" s="16">
        <v>1.6150529384613037</v>
      </c>
    </row>
    <row r="7716" spans="1:6" x14ac:dyDescent="0.2">
      <c r="A7716" t="s">
        <v>114</v>
      </c>
      <c r="B7716">
        <v>1980</v>
      </c>
      <c r="C7716" s="16">
        <v>5458.84228515625</v>
      </c>
      <c r="D7716" s="16">
        <v>242.81301879882813</v>
      </c>
      <c r="E7716" s="16">
        <v>106.44779205322266</v>
      </c>
      <c r="F7716" s="16">
        <v>1.446577787399292</v>
      </c>
    </row>
    <row r="7717" spans="1:6" x14ac:dyDescent="0.2">
      <c r="A7717" t="s">
        <v>114</v>
      </c>
      <c r="B7717">
        <v>1981</v>
      </c>
      <c r="C7717" s="16">
        <v>7737.57666015625</v>
      </c>
      <c r="D7717" s="16">
        <v>378.151123046875</v>
      </c>
      <c r="E7717" s="16">
        <v>163.91490173339844</v>
      </c>
      <c r="F7717" s="16">
        <v>9.4379463195800781</v>
      </c>
    </row>
    <row r="7718" spans="1:6" x14ac:dyDescent="0.2">
      <c r="A7718" t="s">
        <v>114</v>
      </c>
      <c r="B7718">
        <v>1982</v>
      </c>
      <c r="C7718" s="16">
        <v>8591.552734375</v>
      </c>
      <c r="D7718" s="16">
        <v>405.5225830078125</v>
      </c>
      <c r="E7718" s="16">
        <v>176.91435241699219</v>
      </c>
      <c r="F7718" s="16">
        <v>20.283485412597656</v>
      </c>
    </row>
    <row r="7719" spans="1:6" x14ac:dyDescent="0.2">
      <c r="A7719" t="s">
        <v>114</v>
      </c>
      <c r="B7719">
        <v>1983</v>
      </c>
      <c r="C7719" s="16">
        <v>7637.46630859375</v>
      </c>
      <c r="D7719" s="16">
        <v>307.00738525390625</v>
      </c>
      <c r="E7719" s="16">
        <v>142.53788757324219</v>
      </c>
      <c r="F7719" s="16">
        <v>23.483127593994141</v>
      </c>
    </row>
    <row r="7720" spans="1:6" x14ac:dyDescent="0.2">
      <c r="A7720" t="s">
        <v>114</v>
      </c>
      <c r="B7720">
        <v>1984</v>
      </c>
      <c r="C7720" s="16">
        <v>7816.69580078125</v>
      </c>
      <c r="D7720" s="16">
        <v>305.853759765625</v>
      </c>
      <c r="E7720" s="16">
        <v>142.72671508789063</v>
      </c>
      <c r="F7720" s="16">
        <v>31.24553108215332</v>
      </c>
    </row>
    <row r="7721" spans="1:6" x14ac:dyDescent="0.2">
      <c r="A7721" t="s">
        <v>114</v>
      </c>
      <c r="B7721">
        <v>1985</v>
      </c>
      <c r="C7721" s="16">
        <v>8836.6064453125</v>
      </c>
      <c r="D7721" s="16">
        <v>346.095458984375</v>
      </c>
      <c r="E7721" s="16">
        <v>161.65234375</v>
      </c>
      <c r="F7721" s="16">
        <v>44.213581085205078</v>
      </c>
    </row>
    <row r="7722" spans="1:6" x14ac:dyDescent="0.2">
      <c r="A7722" t="s">
        <v>114</v>
      </c>
      <c r="B7722">
        <v>1986</v>
      </c>
      <c r="C7722" s="16">
        <v>8938.3115234375</v>
      </c>
      <c r="D7722" s="16">
        <v>335.16339111328125</v>
      </c>
      <c r="E7722" s="16">
        <v>160.32524108886719</v>
      </c>
      <c r="F7722" s="16">
        <v>51.777973175048828</v>
      </c>
    </row>
    <row r="7723" spans="1:6" x14ac:dyDescent="0.2">
      <c r="A7723" t="s">
        <v>114</v>
      </c>
      <c r="B7723">
        <v>1987</v>
      </c>
      <c r="C7723" s="16">
        <v>8598.140625</v>
      </c>
      <c r="D7723" s="16">
        <v>290.99069213867188</v>
      </c>
      <c r="E7723" s="16">
        <v>143.06053161621094</v>
      </c>
      <c r="F7723" s="16">
        <v>52.9207763671875</v>
      </c>
    </row>
    <row r="7724" spans="1:6" x14ac:dyDescent="0.2">
      <c r="A7724" t="s">
        <v>114</v>
      </c>
      <c r="B7724">
        <v>1988</v>
      </c>
      <c r="C7724" s="16">
        <v>8606.8154296875</v>
      </c>
      <c r="D7724" s="16">
        <v>264.63864135742188</v>
      </c>
      <c r="E7724" s="16">
        <v>129.760498046875</v>
      </c>
      <c r="F7724" s="16">
        <v>54.960117340087891</v>
      </c>
    </row>
    <row r="7725" spans="1:6" x14ac:dyDescent="0.2">
      <c r="A7725" t="s">
        <v>114</v>
      </c>
      <c r="B7725">
        <v>1989</v>
      </c>
      <c r="C7725" s="16">
        <v>9090.55859375</v>
      </c>
      <c r="D7725" s="16">
        <v>289.50875854492188</v>
      </c>
      <c r="E7725" s="16">
        <v>145.21102905273438</v>
      </c>
      <c r="F7725" s="16">
        <v>68.155601501464844</v>
      </c>
    </row>
    <row r="7726" spans="1:6" x14ac:dyDescent="0.2">
      <c r="A7726" t="s">
        <v>114</v>
      </c>
      <c r="B7726">
        <v>1990</v>
      </c>
      <c r="C7726" s="16">
        <v>6341.158203125</v>
      </c>
      <c r="D7726" s="16">
        <v>225.32878112792969</v>
      </c>
      <c r="E7726" s="16">
        <v>118.83834838867188</v>
      </c>
      <c r="F7726" s="16">
        <v>59.954750061035156</v>
      </c>
    </row>
    <row r="7727" spans="1:6" x14ac:dyDescent="0.2">
      <c r="A7727" t="s">
        <v>114</v>
      </c>
      <c r="B7727">
        <v>1991</v>
      </c>
      <c r="C7727" s="16">
        <v>7086.013671875</v>
      </c>
      <c r="D7727" s="16">
        <v>568.8233642578125</v>
      </c>
      <c r="E7727" s="16">
        <v>242.8353271484375</v>
      </c>
      <c r="F7727" s="16">
        <v>155.2318115234375</v>
      </c>
    </row>
    <row r="7728" spans="1:6" x14ac:dyDescent="0.2">
      <c r="A7728" t="s">
        <v>114</v>
      </c>
      <c r="B7728">
        <v>1992</v>
      </c>
      <c r="C7728" s="16">
        <v>9226.6767578125</v>
      </c>
      <c r="D7728" s="16">
        <v>648.6561279296875</v>
      </c>
      <c r="E7728" s="16">
        <v>505.19741821289063</v>
      </c>
      <c r="F7728" s="16">
        <v>241.31990051269531</v>
      </c>
    </row>
    <row r="7729" spans="1:6" x14ac:dyDescent="0.2">
      <c r="A7729" t="s">
        <v>114</v>
      </c>
      <c r="B7729">
        <v>1993</v>
      </c>
      <c r="C7729" s="16">
        <v>60658.359375</v>
      </c>
      <c r="D7729" s="16">
        <v>11222.458984375</v>
      </c>
      <c r="E7729" s="16">
        <v>8812.19921875</v>
      </c>
      <c r="F7729" s="16">
        <v>4526.07080078125</v>
      </c>
    </row>
    <row r="7730" spans="1:6" x14ac:dyDescent="0.2">
      <c r="A7730" t="s">
        <v>114</v>
      </c>
      <c r="B7730">
        <v>1994</v>
      </c>
      <c r="C7730" s="16">
        <v>60830.078125</v>
      </c>
      <c r="D7730" s="16">
        <v>14458.6328125</v>
      </c>
      <c r="E7730" s="16">
        <v>36499.88671875</v>
      </c>
      <c r="F7730" s="16">
        <v>12377.607421875</v>
      </c>
    </row>
    <row r="7731" spans="1:6" x14ac:dyDescent="0.2">
      <c r="A7731" t="s">
        <v>114</v>
      </c>
      <c r="B7731">
        <v>1995</v>
      </c>
      <c r="C7731" s="16">
        <v>95767.6484375</v>
      </c>
      <c r="D7731" s="16">
        <v>25579.2734375</v>
      </c>
      <c r="E7731" s="16">
        <v>43329.8125</v>
      </c>
      <c r="F7731" s="16">
        <v>17935.59765625</v>
      </c>
    </row>
    <row r="7732" spans="1:6" x14ac:dyDescent="0.2">
      <c r="A7732" t="s">
        <v>114</v>
      </c>
      <c r="B7732">
        <v>1996</v>
      </c>
      <c r="C7732" s="16">
        <v>124234.0703125</v>
      </c>
      <c r="D7732" s="16">
        <v>45016.90625</v>
      </c>
      <c r="E7732" s="16">
        <v>31279.1171875</v>
      </c>
      <c r="F7732" s="16">
        <v>21178.345703125</v>
      </c>
    </row>
    <row r="7733" spans="1:6" x14ac:dyDescent="0.2">
      <c r="A7733" t="s">
        <v>114</v>
      </c>
      <c r="B7733">
        <v>1997</v>
      </c>
      <c r="C7733" s="16">
        <v>120646.0390625</v>
      </c>
      <c r="D7733" s="16">
        <v>75295.5390625</v>
      </c>
      <c r="E7733" s="16">
        <v>38039.921875</v>
      </c>
      <c r="F7733" s="16">
        <v>33424.28125</v>
      </c>
    </row>
    <row r="7734" spans="1:6" x14ac:dyDescent="0.2">
      <c r="A7734" t="s">
        <v>114</v>
      </c>
      <c r="B7734">
        <v>1998</v>
      </c>
      <c r="C7734" s="16">
        <v>153976.4375</v>
      </c>
      <c r="D7734" s="16">
        <v>91205.109375</v>
      </c>
      <c r="E7734" s="16">
        <v>43730.62109375</v>
      </c>
      <c r="F7734" s="16">
        <v>42133.88671875</v>
      </c>
    </row>
    <row r="7735" spans="1:6" x14ac:dyDescent="0.2">
      <c r="A7735" t="s">
        <v>114</v>
      </c>
      <c r="B7735">
        <v>1999</v>
      </c>
      <c r="C7735" s="16">
        <v>179236.640625</v>
      </c>
      <c r="D7735" s="16">
        <v>106781.6796875</v>
      </c>
      <c r="E7735" s="16">
        <v>57181.1015625</v>
      </c>
      <c r="F7735" s="16">
        <v>54038.078125</v>
      </c>
    </row>
    <row r="7736" spans="1:6" x14ac:dyDescent="0.2">
      <c r="A7736" t="s">
        <v>114</v>
      </c>
      <c r="B7736">
        <v>2000</v>
      </c>
      <c r="C7736" s="16">
        <v>113612.1171875</v>
      </c>
      <c r="D7736" s="16">
        <v>165566.90625</v>
      </c>
      <c r="E7736" s="16">
        <v>44776.02734375</v>
      </c>
      <c r="F7736" s="16">
        <v>72966.3359375</v>
      </c>
    </row>
    <row r="7737" spans="1:6" x14ac:dyDescent="0.2">
      <c r="A7737" t="s">
        <v>114</v>
      </c>
      <c r="B7737">
        <v>2001</v>
      </c>
      <c r="C7737" s="16">
        <v>96398.1953125</v>
      </c>
      <c r="D7737" s="16">
        <v>158488.71875</v>
      </c>
      <c r="E7737" s="16">
        <v>56128.921875</v>
      </c>
      <c r="F7737" s="16">
        <v>78173.2890625</v>
      </c>
    </row>
    <row r="7738" spans="1:6" x14ac:dyDescent="0.2">
      <c r="A7738" t="s">
        <v>114</v>
      </c>
      <c r="B7738">
        <v>2002</v>
      </c>
      <c r="C7738" s="16">
        <v>164635.671875</v>
      </c>
      <c r="D7738" s="16">
        <v>131377.546875</v>
      </c>
      <c r="E7738" s="16">
        <v>61803.2109375</v>
      </c>
      <c r="F7738" s="16">
        <v>73731.09375</v>
      </c>
    </row>
    <row r="7739" spans="1:6" x14ac:dyDescent="0.2">
      <c r="A7739" t="s">
        <v>114</v>
      </c>
      <c r="B7739">
        <v>2003</v>
      </c>
      <c r="C7739" s="16">
        <v>309451.59375</v>
      </c>
      <c r="D7739" s="16">
        <v>167865.296875</v>
      </c>
      <c r="E7739" s="16">
        <v>99731.4921875</v>
      </c>
      <c r="F7739" s="16">
        <v>106771.8359375</v>
      </c>
    </row>
    <row r="7740" spans="1:6" x14ac:dyDescent="0.2">
      <c r="A7740" t="s">
        <v>114</v>
      </c>
      <c r="B7740">
        <v>2004</v>
      </c>
      <c r="C7740" s="16">
        <v>316119.8125</v>
      </c>
      <c r="D7740" s="16">
        <v>313726.25</v>
      </c>
      <c r="E7740" s="16">
        <v>51894.19140625</v>
      </c>
      <c r="F7740" s="16">
        <v>152225.53125</v>
      </c>
    </row>
    <row r="7741" spans="1:6" x14ac:dyDescent="0.2">
      <c r="A7741" t="s">
        <v>114</v>
      </c>
      <c r="B7741">
        <v>2005</v>
      </c>
      <c r="C7741" s="16">
        <v>318211.25</v>
      </c>
      <c r="D7741" s="16">
        <v>395670.375</v>
      </c>
      <c r="E7741" s="16">
        <v>134987.140625</v>
      </c>
      <c r="F7741" s="16">
        <v>237776.859375</v>
      </c>
    </row>
    <row r="7742" spans="1:6" x14ac:dyDescent="0.2">
      <c r="A7742" t="s">
        <v>114</v>
      </c>
      <c r="B7742">
        <v>2006</v>
      </c>
      <c r="C7742" s="16">
        <v>440627.34375</v>
      </c>
      <c r="D7742" s="16">
        <v>619641.875</v>
      </c>
      <c r="E7742" s="16">
        <v>245921.203125</v>
      </c>
      <c r="F7742" s="16">
        <v>408656.34375</v>
      </c>
    </row>
    <row r="7743" spans="1:6" x14ac:dyDescent="0.2">
      <c r="A7743" t="s">
        <v>114</v>
      </c>
      <c r="B7743">
        <v>2007</v>
      </c>
      <c r="C7743" s="16">
        <v>565907.8125</v>
      </c>
      <c r="D7743" s="16">
        <v>838860.3125</v>
      </c>
      <c r="E7743" s="16">
        <v>400439.5625</v>
      </c>
      <c r="F7743" s="16">
        <v>408565.59375</v>
      </c>
    </row>
    <row r="7744" spans="1:6" x14ac:dyDescent="0.2">
      <c r="A7744" t="s">
        <v>114</v>
      </c>
      <c r="B7744">
        <v>2008</v>
      </c>
      <c r="C7744" s="16">
        <v>924201.4375</v>
      </c>
      <c r="D7744" s="16">
        <v>994425.125</v>
      </c>
      <c r="E7744" s="16">
        <v>585799.8125</v>
      </c>
      <c r="F7744" s="16">
        <v>528377.4375</v>
      </c>
    </row>
    <row r="7745" spans="1:6" x14ac:dyDescent="0.2">
      <c r="A7745" t="s">
        <v>114</v>
      </c>
      <c r="B7745">
        <v>2009</v>
      </c>
      <c r="C7745" s="16">
        <v>275497.5625</v>
      </c>
      <c r="D7745" s="16">
        <v>1126531.25</v>
      </c>
      <c r="E7745" s="16">
        <v>641364.5</v>
      </c>
      <c r="F7745" s="16">
        <v>388838.59375</v>
      </c>
    </row>
    <row r="7746" spans="1:6" x14ac:dyDescent="0.2">
      <c r="A7746" t="s">
        <v>114</v>
      </c>
      <c r="B7746">
        <v>2010</v>
      </c>
      <c r="C7746" s="16">
        <v>1050363.75</v>
      </c>
      <c r="D7746" s="16">
        <v>1349726.625</v>
      </c>
      <c r="E7746" s="16">
        <v>825011.125</v>
      </c>
      <c r="F7746" s="16">
        <v>273104.46875</v>
      </c>
    </row>
    <row r="7747" spans="1:6" x14ac:dyDescent="0.2">
      <c r="A7747" t="s">
        <v>114</v>
      </c>
      <c r="B7747">
        <v>2011</v>
      </c>
      <c r="C7747" s="16">
        <v>2332860.5</v>
      </c>
      <c r="D7747" s="16">
        <v>2490059.25</v>
      </c>
      <c r="E7747" s="16">
        <v>1519447.75</v>
      </c>
      <c r="F7747" s="16">
        <v>309150.4375</v>
      </c>
    </row>
    <row r="7748" spans="1:6" x14ac:dyDescent="0.2">
      <c r="A7748" t="s">
        <v>114</v>
      </c>
      <c r="B7748">
        <v>2012</v>
      </c>
      <c r="C7748" s="16">
        <v>3573116.5</v>
      </c>
      <c r="D7748" s="16">
        <v>2444166</v>
      </c>
      <c r="E7748" s="16">
        <v>1492579.625</v>
      </c>
      <c r="F7748" s="16">
        <v>302772.9375</v>
      </c>
    </row>
    <row r="7749" spans="1:6" x14ac:dyDescent="0.2">
      <c r="A7749" t="s">
        <v>114</v>
      </c>
      <c r="B7749">
        <v>2013</v>
      </c>
      <c r="C7749" s="16">
        <v>3221813.75</v>
      </c>
      <c r="D7749" s="16">
        <v>2526101.75</v>
      </c>
      <c r="E7749" s="16">
        <v>1543885.875</v>
      </c>
      <c r="F7749" s="16">
        <v>313392.3125</v>
      </c>
    </row>
    <row r="7750" spans="1:6" x14ac:dyDescent="0.2">
      <c r="A7750" t="s">
        <v>114</v>
      </c>
      <c r="B7750">
        <v>2014</v>
      </c>
      <c r="C7750" s="16">
        <v>2941363.25</v>
      </c>
      <c r="D7750" s="16">
        <v>2280905</v>
      </c>
      <c r="E7750" s="16">
        <v>973670.125</v>
      </c>
      <c r="F7750" s="16">
        <v>250384.8125</v>
      </c>
    </row>
    <row r="7751" spans="1:6" x14ac:dyDescent="0.2">
      <c r="A7751" t="s">
        <v>114</v>
      </c>
      <c r="B7751">
        <v>2015</v>
      </c>
      <c r="C7751" s="16">
        <v>2455904.75</v>
      </c>
      <c r="D7751" s="16">
        <v>1680858.875</v>
      </c>
      <c r="E7751" s="16">
        <v>512028.21875</v>
      </c>
      <c r="F7751" s="16">
        <v>260218.03125</v>
      </c>
    </row>
    <row r="7752" spans="1:6" x14ac:dyDescent="0.2">
      <c r="A7752" t="s">
        <v>114</v>
      </c>
      <c r="B7752">
        <v>2016</v>
      </c>
      <c r="C7752" s="16">
        <v>2290296.75</v>
      </c>
      <c r="D7752" s="16">
        <v>1819488.875</v>
      </c>
      <c r="E7752" s="16">
        <v>591847.875</v>
      </c>
      <c r="F7752" s="16">
        <v>213466.5</v>
      </c>
    </row>
    <row r="7753" spans="1:6" x14ac:dyDescent="0.2">
      <c r="A7753" t="s">
        <v>114</v>
      </c>
      <c r="B7753">
        <v>2017</v>
      </c>
      <c r="C7753" s="16">
        <v>2486189.5</v>
      </c>
      <c r="D7753" s="16">
        <v>3210530</v>
      </c>
      <c r="E7753" s="16">
        <v>1073574.25</v>
      </c>
      <c r="F7753" s="16">
        <v>340086.53125</v>
      </c>
    </row>
    <row r="7754" spans="1:6" x14ac:dyDescent="0.2">
      <c r="A7754" t="s">
        <v>115</v>
      </c>
      <c r="B7754">
        <v>1950</v>
      </c>
    </row>
    <row r="7755" spans="1:6" x14ac:dyDescent="0.2">
      <c r="A7755" t="s">
        <v>115</v>
      </c>
      <c r="B7755">
        <v>1951</v>
      </c>
    </row>
    <row r="7756" spans="1:6" x14ac:dyDescent="0.2">
      <c r="A7756" t="s">
        <v>115</v>
      </c>
      <c r="B7756">
        <v>1952</v>
      </c>
    </row>
    <row r="7757" spans="1:6" x14ac:dyDescent="0.2">
      <c r="A7757" t="s">
        <v>115</v>
      </c>
      <c r="B7757">
        <v>1953</v>
      </c>
    </row>
    <row r="7758" spans="1:6" x14ac:dyDescent="0.2">
      <c r="A7758" t="s">
        <v>115</v>
      </c>
      <c r="B7758">
        <v>1954</v>
      </c>
    </row>
    <row r="7759" spans="1:6" x14ac:dyDescent="0.2">
      <c r="A7759" t="s">
        <v>115</v>
      </c>
      <c r="B7759">
        <v>1955</v>
      </c>
    </row>
    <row r="7760" spans="1:6" x14ac:dyDescent="0.2">
      <c r="A7760" t="s">
        <v>115</v>
      </c>
      <c r="B7760">
        <v>1956</v>
      </c>
    </row>
    <row r="7761" spans="1:6" x14ac:dyDescent="0.2">
      <c r="A7761" t="s">
        <v>115</v>
      </c>
      <c r="B7761">
        <v>1957</v>
      </c>
    </row>
    <row r="7762" spans="1:6" x14ac:dyDescent="0.2">
      <c r="A7762" t="s">
        <v>115</v>
      </c>
      <c r="B7762">
        <v>1958</v>
      </c>
    </row>
    <row r="7763" spans="1:6" x14ac:dyDescent="0.2">
      <c r="A7763" t="s">
        <v>115</v>
      </c>
      <c r="B7763">
        <v>1959</v>
      </c>
    </row>
    <row r="7764" spans="1:6" x14ac:dyDescent="0.2">
      <c r="A7764" t="s">
        <v>115</v>
      </c>
      <c r="B7764">
        <v>1960</v>
      </c>
      <c r="C7764" s="16">
        <v>3.4084527492523193</v>
      </c>
      <c r="D7764" s="16">
        <v>0.23224946856498718</v>
      </c>
      <c r="E7764" s="16">
        <v>0.12885981798171997</v>
      </c>
      <c r="F7764" s="16">
        <v>0</v>
      </c>
    </row>
    <row r="7765" spans="1:6" x14ac:dyDescent="0.2">
      <c r="A7765" t="s">
        <v>115</v>
      </c>
      <c r="B7765">
        <v>1961</v>
      </c>
      <c r="C7765" s="16">
        <v>3.434833288192749</v>
      </c>
      <c r="D7765" s="16">
        <v>0.23448805510997772</v>
      </c>
      <c r="E7765" s="16">
        <v>0.12945273518562317</v>
      </c>
      <c r="F7765" s="16">
        <v>1.227043685503304E-4</v>
      </c>
    </row>
    <row r="7766" spans="1:6" x14ac:dyDescent="0.2">
      <c r="A7766" t="s">
        <v>115</v>
      </c>
      <c r="B7766">
        <v>1962</v>
      </c>
      <c r="C7766" s="16">
        <v>3.3802247047424316</v>
      </c>
      <c r="D7766" s="16">
        <v>0.23206570744514465</v>
      </c>
      <c r="E7766" s="16">
        <v>0.12768758833408356</v>
      </c>
      <c r="F7766" s="16">
        <v>2.4872506037354469E-4</v>
      </c>
    </row>
    <row r="7767" spans="1:6" x14ac:dyDescent="0.2">
      <c r="A7767" t="s">
        <v>115</v>
      </c>
      <c r="B7767">
        <v>1963</v>
      </c>
      <c r="C7767" s="16">
        <v>3.539257287979126</v>
      </c>
      <c r="D7767" s="16">
        <v>0.24336050450801849</v>
      </c>
      <c r="E7767" s="16">
        <v>0.13322101533412933</v>
      </c>
      <c r="F7767" s="16">
        <v>3.9828140870667994E-4</v>
      </c>
    </row>
    <row r="7768" spans="1:6" x14ac:dyDescent="0.2">
      <c r="A7768" t="s">
        <v>115</v>
      </c>
      <c r="B7768">
        <v>1964</v>
      </c>
      <c r="C7768" s="16">
        <v>3.8029615879058838</v>
      </c>
      <c r="D7768" s="16">
        <v>0.26273047924041748</v>
      </c>
      <c r="E7768" s="16">
        <v>0.14331036806106567</v>
      </c>
      <c r="F7768" s="16">
        <v>5.8597465977072716E-4</v>
      </c>
    </row>
    <row r="7769" spans="1:6" x14ac:dyDescent="0.2">
      <c r="A7769" t="s">
        <v>115</v>
      </c>
      <c r="B7769">
        <v>1965</v>
      </c>
      <c r="C7769" s="16">
        <v>4.3834986686706543</v>
      </c>
      <c r="D7769" s="16">
        <v>0.304860919713974</v>
      </c>
      <c r="E7769" s="16">
        <v>0.16573232412338257</v>
      </c>
      <c r="F7769" s="16">
        <v>8.6903793271631002E-4</v>
      </c>
    </row>
    <row r="7770" spans="1:6" x14ac:dyDescent="0.2">
      <c r="A7770" t="s">
        <v>115</v>
      </c>
      <c r="B7770">
        <v>1966</v>
      </c>
      <c r="C7770" s="16">
        <v>5.4528136253356934</v>
      </c>
      <c r="D7770" s="16">
        <v>0.38196560740470886</v>
      </c>
      <c r="E7770" s="16">
        <v>0.20691646635532379</v>
      </c>
      <c r="F7770" s="16">
        <v>1.3373232213780284E-3</v>
      </c>
    </row>
    <row r="7771" spans="1:6" x14ac:dyDescent="0.2">
      <c r="A7771" t="s">
        <v>115</v>
      </c>
      <c r="B7771">
        <v>1967</v>
      </c>
      <c r="C7771" s="16">
        <v>5.3198013305664063</v>
      </c>
      <c r="D7771" s="16">
        <v>0.37352481484413147</v>
      </c>
      <c r="E7771" s="16">
        <v>0.20147676765918732</v>
      </c>
      <c r="F7771" s="16">
        <v>1.5548694645985961E-3</v>
      </c>
    </row>
    <row r="7772" spans="1:6" x14ac:dyDescent="0.2">
      <c r="A7772" t="s">
        <v>115</v>
      </c>
      <c r="B7772">
        <v>1968</v>
      </c>
      <c r="C7772" s="16">
        <v>6.4564619064331055</v>
      </c>
      <c r="D7772" s="16">
        <v>0.45482456684112549</v>
      </c>
      <c r="E7772" s="16">
        <v>0.24427454173564911</v>
      </c>
      <c r="F7772" s="16">
        <v>2.206023782491684E-3</v>
      </c>
    </row>
    <row r="7773" spans="1:6" x14ac:dyDescent="0.2">
      <c r="A7773" t="s">
        <v>115</v>
      </c>
      <c r="B7773">
        <v>1969</v>
      </c>
      <c r="C7773" s="16">
        <v>7.7348036766052246</v>
      </c>
      <c r="D7773" s="16">
        <v>0.54915672540664673</v>
      </c>
      <c r="E7773" s="16">
        <v>0.29349154233932495</v>
      </c>
      <c r="F7773" s="16">
        <v>3.0683940276503563E-3</v>
      </c>
    </row>
    <row r="7774" spans="1:6" x14ac:dyDescent="0.2">
      <c r="A7774" t="s">
        <v>115</v>
      </c>
      <c r="B7774">
        <v>1970</v>
      </c>
      <c r="C7774" s="16">
        <v>9.9298839569091797</v>
      </c>
      <c r="D7774" s="16">
        <v>0.70567095279693604</v>
      </c>
      <c r="E7774" s="16">
        <v>0.37532106041908264</v>
      </c>
      <c r="F7774" s="16">
        <v>4.4579058885574341E-3</v>
      </c>
    </row>
    <row r="7775" spans="1:6" x14ac:dyDescent="0.2">
      <c r="A7775" t="s">
        <v>115</v>
      </c>
      <c r="B7775">
        <v>1971</v>
      </c>
      <c r="C7775" s="16">
        <v>10.882740020751953</v>
      </c>
      <c r="D7775" s="16">
        <v>0.77651315927505493</v>
      </c>
      <c r="E7775" s="16">
        <v>0.41107445955276489</v>
      </c>
      <c r="F7775" s="16">
        <v>5.5005396716296673E-3</v>
      </c>
    </row>
    <row r="7776" spans="1:6" x14ac:dyDescent="0.2">
      <c r="A7776" t="s">
        <v>115</v>
      </c>
      <c r="B7776">
        <v>1972</v>
      </c>
      <c r="C7776" s="16">
        <v>11.638797760009766</v>
      </c>
      <c r="D7776" s="16">
        <v>0.83367639780044556</v>
      </c>
      <c r="E7776" s="16">
        <v>0.4394630491733551</v>
      </c>
      <c r="F7776" s="16">
        <v>6.5677687525749207E-3</v>
      </c>
    </row>
    <row r="7777" spans="1:6" x14ac:dyDescent="0.2">
      <c r="A7777" t="s">
        <v>115</v>
      </c>
      <c r="B7777">
        <v>1973</v>
      </c>
      <c r="C7777" s="16">
        <v>12.41694450378418</v>
      </c>
      <c r="D7777" s="16">
        <v>0.89335829019546509</v>
      </c>
      <c r="E7777" s="16">
        <v>0.46917027235031128</v>
      </c>
      <c r="F7777" s="16">
        <v>7.7704908326268196E-3</v>
      </c>
    </row>
    <row r="7778" spans="1:6" x14ac:dyDescent="0.2">
      <c r="A7778" t="s">
        <v>115</v>
      </c>
      <c r="B7778">
        <v>1974</v>
      </c>
      <c r="C7778" s="16">
        <v>13.44969654083252</v>
      </c>
      <c r="D7778" s="16">
        <v>0.97064226865768433</v>
      </c>
      <c r="E7778" s="16">
        <v>0.50778770446777344</v>
      </c>
      <c r="F7778" s="16">
        <v>9.2656649649143219E-3</v>
      </c>
    </row>
    <row r="7779" spans="1:6" x14ac:dyDescent="0.2">
      <c r="A7779" t="s">
        <v>115</v>
      </c>
      <c r="B7779">
        <v>1975</v>
      </c>
      <c r="C7779" s="16">
        <v>14.003141403198242</v>
      </c>
      <c r="D7779" s="16">
        <v>1.014583945274353</v>
      </c>
      <c r="E7779" s="16">
        <v>0.52874976396560669</v>
      </c>
      <c r="F7779" s="16">
        <v>1.0572568513453007E-2</v>
      </c>
    </row>
    <row r="7780" spans="1:6" x14ac:dyDescent="0.2">
      <c r="A7780" t="s">
        <v>115</v>
      </c>
      <c r="B7780">
        <v>1976</v>
      </c>
      <c r="C7780" s="16">
        <v>15.088974952697754</v>
      </c>
      <c r="D7780" s="16">
        <v>1.0994900465011597</v>
      </c>
      <c r="E7780" s="16">
        <v>0.57082796096801758</v>
      </c>
      <c r="F7780" s="16">
        <v>1.244798768311739E-2</v>
      </c>
    </row>
    <row r="7781" spans="1:6" x14ac:dyDescent="0.2">
      <c r="A7781" t="s">
        <v>115</v>
      </c>
      <c r="B7781">
        <v>1977</v>
      </c>
      <c r="C7781" s="16">
        <v>15.332696914672852</v>
      </c>
      <c r="D7781" s="16">
        <v>1.1164822578430176</v>
      </c>
      <c r="E7781" s="16">
        <v>0.57749760150909424</v>
      </c>
      <c r="F7781" s="16">
        <v>1.3678291812539101E-2</v>
      </c>
    </row>
    <row r="7782" spans="1:6" x14ac:dyDescent="0.2">
      <c r="A7782" t="s">
        <v>115</v>
      </c>
      <c r="B7782">
        <v>1978</v>
      </c>
      <c r="C7782" s="16">
        <v>15.830270767211914</v>
      </c>
      <c r="D7782" s="16">
        <v>1.1603062152862549</v>
      </c>
      <c r="E7782" s="16">
        <v>0.59796643257141113</v>
      </c>
      <c r="F7782" s="16">
        <v>1.532592810690403E-2</v>
      </c>
    </row>
    <row r="7783" spans="1:6" x14ac:dyDescent="0.2">
      <c r="A7783" t="s">
        <v>115</v>
      </c>
      <c r="B7783">
        <v>1979</v>
      </c>
      <c r="C7783" s="16">
        <v>16.662960052490234</v>
      </c>
      <c r="D7783" s="16">
        <v>1.2347277402877808</v>
      </c>
      <c r="E7783" s="16">
        <v>0.63396632671356201</v>
      </c>
      <c r="F7783" s="16">
        <v>1.7521550878882408E-2</v>
      </c>
    </row>
    <row r="7784" spans="1:6" x14ac:dyDescent="0.2">
      <c r="A7784" t="s">
        <v>115</v>
      </c>
      <c r="B7784">
        <v>1980</v>
      </c>
      <c r="C7784" s="16">
        <v>17.563692092895508</v>
      </c>
      <c r="D7784" s="16">
        <v>1.2759503126144409</v>
      </c>
      <c r="E7784" s="16">
        <v>0.65283828973770142</v>
      </c>
      <c r="F7784" s="16">
        <v>1.9400663673877716E-2</v>
      </c>
    </row>
    <row r="7785" spans="1:6" x14ac:dyDescent="0.2">
      <c r="A7785" t="s">
        <v>115</v>
      </c>
      <c r="B7785">
        <v>1981</v>
      </c>
      <c r="C7785" s="16">
        <v>18.682027816772461</v>
      </c>
      <c r="D7785" s="16">
        <v>1.3961368799209595</v>
      </c>
      <c r="E7785" s="16">
        <v>0.71182668209075928</v>
      </c>
      <c r="F7785" s="16">
        <v>2.2681649774312973E-2</v>
      </c>
    </row>
    <row r="7786" spans="1:6" x14ac:dyDescent="0.2">
      <c r="A7786" t="s">
        <v>115</v>
      </c>
      <c r="B7786">
        <v>1982</v>
      </c>
      <c r="C7786" s="16">
        <v>20.966238021850586</v>
      </c>
      <c r="D7786" s="16">
        <v>1.6050243377685547</v>
      </c>
      <c r="E7786" s="16">
        <v>0.81522607803344727</v>
      </c>
      <c r="F7786" s="16">
        <v>2.7769315987825394E-2</v>
      </c>
    </row>
    <row r="7787" spans="1:6" x14ac:dyDescent="0.2">
      <c r="A7787" t="s">
        <v>115</v>
      </c>
      <c r="B7787">
        <v>1983</v>
      </c>
      <c r="C7787" s="16">
        <v>10.497560501098633</v>
      </c>
      <c r="D7787" s="16">
        <v>0.79485201835632324</v>
      </c>
      <c r="E7787" s="16">
        <v>0.40027377009391785</v>
      </c>
      <c r="F7787" s="16">
        <v>1.4443084597587585E-2</v>
      </c>
    </row>
    <row r="7788" spans="1:6" x14ac:dyDescent="0.2">
      <c r="A7788" t="s">
        <v>115</v>
      </c>
      <c r="B7788">
        <v>1984</v>
      </c>
      <c r="C7788" s="16">
        <v>12.838563919067383</v>
      </c>
      <c r="D7788" s="16">
        <v>0.96677112579345703</v>
      </c>
      <c r="E7788" s="16">
        <v>0.48478209972381592</v>
      </c>
      <c r="F7788" s="16">
        <v>1.8595606088638306E-2</v>
      </c>
    </row>
    <row r="7789" spans="1:6" x14ac:dyDescent="0.2">
      <c r="A7789" t="s">
        <v>115</v>
      </c>
      <c r="B7789">
        <v>1985</v>
      </c>
      <c r="C7789" s="16">
        <v>11.707526206970215</v>
      </c>
      <c r="D7789" s="16">
        <v>0.85919392108917236</v>
      </c>
      <c r="E7789" s="16">
        <v>0.42419347167015076</v>
      </c>
      <c r="F7789" s="16">
        <v>1.7007855698466301E-2</v>
      </c>
    </row>
    <row r="7790" spans="1:6" x14ac:dyDescent="0.2">
      <c r="A7790" t="s">
        <v>115</v>
      </c>
      <c r="B7790">
        <v>1986</v>
      </c>
      <c r="C7790" s="16">
        <v>18.661571502685547</v>
      </c>
      <c r="D7790" s="16">
        <v>1.4130077362060547</v>
      </c>
      <c r="E7790" s="16">
        <v>0.70725202560424805</v>
      </c>
      <c r="F7790" s="16">
        <v>3.084229864180088E-2</v>
      </c>
    </row>
    <row r="7791" spans="1:6" x14ac:dyDescent="0.2">
      <c r="A7791" t="s">
        <v>115</v>
      </c>
      <c r="B7791">
        <v>1987</v>
      </c>
      <c r="C7791" s="16">
        <v>109.467041015625</v>
      </c>
      <c r="D7791" s="16">
        <v>15.208708763122559</v>
      </c>
      <c r="E7791" s="16">
        <v>7.6555228233337402</v>
      </c>
      <c r="F7791" s="16">
        <v>0.34952101111412048</v>
      </c>
    </row>
    <row r="7792" spans="1:6" x14ac:dyDescent="0.2">
      <c r="A7792" t="s">
        <v>115</v>
      </c>
      <c r="B7792">
        <v>1988</v>
      </c>
      <c r="C7792" s="16">
        <v>224.67953491210938</v>
      </c>
      <c r="D7792" s="16">
        <v>39.469333648681641</v>
      </c>
      <c r="E7792" s="16">
        <v>19.767398834228516</v>
      </c>
      <c r="F7792" s="16">
        <v>0.95720332860946655</v>
      </c>
    </row>
    <row r="7793" spans="1:6" x14ac:dyDescent="0.2">
      <c r="A7793" t="s">
        <v>115</v>
      </c>
      <c r="B7793">
        <v>1989</v>
      </c>
      <c r="C7793" s="16">
        <v>347.66650390625</v>
      </c>
      <c r="D7793" s="16">
        <v>64.633003234863281</v>
      </c>
      <c r="E7793" s="16">
        <v>32.222694396972656</v>
      </c>
      <c r="F7793" s="16">
        <v>1.6494965553283691</v>
      </c>
    </row>
    <row r="7794" spans="1:6" x14ac:dyDescent="0.2">
      <c r="A7794" t="s">
        <v>115</v>
      </c>
      <c r="B7794">
        <v>1990</v>
      </c>
      <c r="C7794" s="16">
        <v>476.72256469726563</v>
      </c>
      <c r="D7794" s="16">
        <v>122.4757080078125</v>
      </c>
      <c r="E7794" s="16">
        <v>61.011066436767578</v>
      </c>
      <c r="F7794" s="16">
        <v>3.1946215629577637</v>
      </c>
    </row>
    <row r="7795" spans="1:6" x14ac:dyDescent="0.2">
      <c r="A7795" t="s">
        <v>115</v>
      </c>
      <c r="B7795">
        <v>1991</v>
      </c>
      <c r="C7795" s="16">
        <v>329.43035888671875</v>
      </c>
      <c r="D7795" s="16">
        <v>125.11846923828125</v>
      </c>
      <c r="E7795" s="16">
        <v>61.52001953125</v>
      </c>
      <c r="F7795" s="16">
        <v>3.3947985172271729</v>
      </c>
    </row>
    <row r="7796" spans="1:6" x14ac:dyDescent="0.2">
      <c r="A7796" t="s">
        <v>115</v>
      </c>
      <c r="B7796">
        <v>1992</v>
      </c>
      <c r="C7796" s="16">
        <v>574.4114990234375</v>
      </c>
      <c r="D7796" s="16">
        <v>158.07041931152344</v>
      </c>
      <c r="E7796" s="16">
        <v>76.141700744628906</v>
      </c>
      <c r="F7796" s="16">
        <v>4.3991851806640625</v>
      </c>
    </row>
    <row r="7797" spans="1:6" x14ac:dyDescent="0.2">
      <c r="A7797" t="s">
        <v>115</v>
      </c>
      <c r="B7797">
        <v>1993</v>
      </c>
      <c r="C7797" s="16">
        <v>894.8812255859375</v>
      </c>
      <c r="D7797" s="16">
        <v>289.388427734375</v>
      </c>
      <c r="E7797" s="16">
        <v>139.81529235839844</v>
      </c>
      <c r="F7797" s="16">
        <v>8.5146455764770508</v>
      </c>
    </row>
    <row r="7798" spans="1:6" x14ac:dyDescent="0.2">
      <c r="A7798" t="s">
        <v>115</v>
      </c>
      <c r="B7798">
        <v>1994</v>
      </c>
      <c r="C7798" s="16">
        <v>1943.397216796875</v>
      </c>
      <c r="D7798" s="16">
        <v>314.42105102539063</v>
      </c>
      <c r="E7798" s="16">
        <v>155.30859375</v>
      </c>
      <c r="F7798" s="16">
        <v>9.4064531326293945</v>
      </c>
    </row>
    <row r="7799" spans="1:6" x14ac:dyDescent="0.2">
      <c r="A7799" t="s">
        <v>115</v>
      </c>
      <c r="B7799">
        <v>1995</v>
      </c>
      <c r="C7799" s="16">
        <v>3583.03564453125</v>
      </c>
      <c r="D7799" s="16">
        <v>594.240966796875</v>
      </c>
      <c r="E7799" s="16">
        <v>352.371337890625</v>
      </c>
      <c r="F7799" s="16">
        <v>11.600164413452148</v>
      </c>
    </row>
    <row r="7800" spans="1:6" x14ac:dyDescent="0.2">
      <c r="A7800" t="s">
        <v>115</v>
      </c>
      <c r="B7800">
        <v>1996</v>
      </c>
      <c r="C7800" s="16">
        <v>5049.26611328125</v>
      </c>
      <c r="D7800" s="16">
        <v>684.6866455078125</v>
      </c>
      <c r="E7800" s="16">
        <v>277.67556762695313</v>
      </c>
      <c r="F7800" s="16">
        <v>16.226987838745117</v>
      </c>
    </row>
    <row r="7801" spans="1:6" x14ac:dyDescent="0.2">
      <c r="A7801" t="s">
        <v>115</v>
      </c>
      <c r="B7801">
        <v>1997</v>
      </c>
      <c r="C7801" s="16">
        <v>6323.3203125</v>
      </c>
      <c r="D7801" s="16">
        <v>667.2218017578125</v>
      </c>
      <c r="E7801" s="16">
        <v>356.54464721679688</v>
      </c>
      <c r="F7801" s="16">
        <v>23.437526702880859</v>
      </c>
    </row>
    <row r="7802" spans="1:6" x14ac:dyDescent="0.2">
      <c r="A7802" t="s">
        <v>115</v>
      </c>
      <c r="B7802">
        <v>1998</v>
      </c>
      <c r="C7802" s="16">
        <v>7105.328125</v>
      </c>
      <c r="D7802" s="16">
        <v>248.35655212402344</v>
      </c>
      <c r="E7802" s="16">
        <v>301.70050048828125</v>
      </c>
      <c r="F7802" s="16">
        <v>10.295775413513184</v>
      </c>
    </row>
    <row r="7803" spans="1:6" x14ac:dyDescent="0.2">
      <c r="A7803" t="s">
        <v>115</v>
      </c>
      <c r="B7803">
        <v>1999</v>
      </c>
      <c r="C7803" s="16">
        <v>8541.15625</v>
      </c>
      <c r="D7803" s="16">
        <v>426.35586547851563</v>
      </c>
      <c r="E7803" s="16">
        <v>445.59326171875</v>
      </c>
      <c r="F7803" s="16">
        <v>18.378189086914063</v>
      </c>
    </row>
    <row r="7804" spans="1:6" x14ac:dyDescent="0.2">
      <c r="A7804" t="s">
        <v>115</v>
      </c>
      <c r="B7804">
        <v>2000</v>
      </c>
      <c r="C7804" s="16">
        <v>13602.2412109375</v>
      </c>
      <c r="D7804" s="16">
        <v>1833.1239013671875</v>
      </c>
      <c r="E7804" s="16">
        <v>1034.594482421875</v>
      </c>
      <c r="F7804" s="16">
        <v>66.881607055664063</v>
      </c>
    </row>
    <row r="7805" spans="1:6" x14ac:dyDescent="0.2">
      <c r="A7805" t="s">
        <v>115</v>
      </c>
      <c r="B7805">
        <v>2001</v>
      </c>
      <c r="C7805" s="16">
        <v>12040.8955078125</v>
      </c>
      <c r="D7805" s="16">
        <v>890.88531494140625</v>
      </c>
      <c r="E7805" s="16">
        <v>742.690673828125</v>
      </c>
      <c r="F7805" s="16">
        <v>42.936859130859375</v>
      </c>
    </row>
    <row r="7806" spans="1:6" x14ac:dyDescent="0.2">
      <c r="A7806" t="s">
        <v>115</v>
      </c>
      <c r="B7806">
        <v>2002</v>
      </c>
      <c r="C7806" s="16">
        <v>17341.830078125</v>
      </c>
      <c r="D7806" s="16">
        <v>4035.48193359375</v>
      </c>
      <c r="E7806" s="16">
        <v>2706.542724609375</v>
      </c>
      <c r="F7806" s="16">
        <v>178.01905822753906</v>
      </c>
    </row>
    <row r="7807" spans="1:6" x14ac:dyDescent="0.2">
      <c r="A7807" t="s">
        <v>115</v>
      </c>
      <c r="B7807">
        <v>2003</v>
      </c>
      <c r="C7807" s="16">
        <v>14071.6201171875</v>
      </c>
      <c r="D7807" s="16">
        <v>3692.19091796875</v>
      </c>
      <c r="E7807" s="16">
        <v>2188.564453125</v>
      </c>
      <c r="F7807" s="16">
        <v>172.66885375976563</v>
      </c>
    </row>
    <row r="7808" spans="1:6" x14ac:dyDescent="0.2">
      <c r="A7808" t="s">
        <v>115</v>
      </c>
      <c r="B7808">
        <v>2004</v>
      </c>
      <c r="C7808" s="16">
        <v>13484.220703125</v>
      </c>
      <c r="D7808" s="16">
        <v>3670.908447265625</v>
      </c>
      <c r="E7808" s="16">
        <v>2207.211181640625</v>
      </c>
      <c r="F7808" s="16">
        <v>173.18240356445313</v>
      </c>
    </row>
    <row r="7809" spans="1:6" x14ac:dyDescent="0.2">
      <c r="A7809" t="s">
        <v>115</v>
      </c>
      <c r="B7809">
        <v>2005</v>
      </c>
      <c r="C7809" s="16">
        <v>15563.255859375</v>
      </c>
      <c r="D7809" s="16">
        <v>4484.66748046875</v>
      </c>
      <c r="E7809" s="16">
        <v>2812.352294921875</v>
      </c>
      <c r="F7809" s="16">
        <v>228.05265808105469</v>
      </c>
    </row>
    <row r="7810" spans="1:6" x14ac:dyDescent="0.2">
      <c r="A7810" t="s">
        <v>115</v>
      </c>
      <c r="B7810">
        <v>2006</v>
      </c>
      <c r="C7810" s="16">
        <v>16345.5625</v>
      </c>
      <c r="D7810" s="16">
        <v>5207.837890625</v>
      </c>
      <c r="E7810" s="16">
        <v>3667.6318359375</v>
      </c>
      <c r="F7810" s="16">
        <v>682.3653564453125</v>
      </c>
    </row>
    <row r="7811" spans="1:6" x14ac:dyDescent="0.2">
      <c r="A7811" t="s">
        <v>115</v>
      </c>
      <c r="B7811">
        <v>2007</v>
      </c>
      <c r="C7811" s="16">
        <v>17483.736328125</v>
      </c>
      <c r="D7811" s="16">
        <v>5908.28125</v>
      </c>
      <c r="E7811" s="16">
        <v>3347.83740234375</v>
      </c>
      <c r="F7811" s="16">
        <v>535.91326904296875</v>
      </c>
    </row>
    <row r="7812" spans="1:6" x14ac:dyDescent="0.2">
      <c r="A7812" t="s">
        <v>115</v>
      </c>
      <c r="B7812">
        <v>2008</v>
      </c>
      <c r="C7812" s="16">
        <v>28480.7578125</v>
      </c>
      <c r="D7812" s="16">
        <v>7060.212890625</v>
      </c>
      <c r="E7812" s="16">
        <v>6053.58642578125</v>
      </c>
      <c r="F7812" s="16">
        <v>791.0281982421875</v>
      </c>
    </row>
    <row r="7813" spans="1:6" x14ac:dyDescent="0.2">
      <c r="A7813" t="s">
        <v>115</v>
      </c>
      <c r="B7813">
        <v>2009</v>
      </c>
      <c r="C7813" s="16">
        <v>27122.109375</v>
      </c>
      <c r="D7813" s="16">
        <v>7364.392578125</v>
      </c>
      <c r="E7813" s="16">
        <v>7145.9033203125</v>
      </c>
      <c r="F7813" s="16">
        <v>707.4539794921875</v>
      </c>
    </row>
    <row r="7814" spans="1:6" x14ac:dyDescent="0.2">
      <c r="A7814" t="s">
        <v>115</v>
      </c>
      <c r="B7814">
        <v>2010</v>
      </c>
      <c r="C7814" s="16">
        <v>41708.6640625</v>
      </c>
      <c r="D7814" s="16">
        <v>10684.8662109375</v>
      </c>
      <c r="E7814" s="16">
        <v>7945.5205078125</v>
      </c>
      <c r="F7814" s="16">
        <v>1260.00244140625</v>
      </c>
    </row>
    <row r="7815" spans="1:6" x14ac:dyDescent="0.2">
      <c r="A7815" t="s">
        <v>115</v>
      </c>
      <c r="B7815">
        <v>2011</v>
      </c>
      <c r="C7815" s="16">
        <v>55551.46484375</v>
      </c>
      <c r="D7815" s="16">
        <v>13486.24609375</v>
      </c>
      <c r="E7815" s="16">
        <v>10688.1015625</v>
      </c>
      <c r="F7815" s="16">
        <v>2505.8447265625</v>
      </c>
    </row>
    <row r="7816" spans="1:6" x14ac:dyDescent="0.2">
      <c r="A7816" t="s">
        <v>115</v>
      </c>
      <c r="B7816">
        <v>2012</v>
      </c>
      <c r="C7816" s="16">
        <v>105932.625</v>
      </c>
      <c r="D7816" s="16">
        <v>31844.30078125</v>
      </c>
      <c r="E7816" s="16">
        <v>11045.509765625</v>
      </c>
      <c r="F7816" s="16">
        <v>3322.90869140625</v>
      </c>
    </row>
    <row r="7817" spans="1:6" x14ac:dyDescent="0.2">
      <c r="A7817" t="s">
        <v>115</v>
      </c>
      <c r="B7817">
        <v>2013</v>
      </c>
      <c r="C7817" s="16">
        <v>112387.8203125</v>
      </c>
      <c r="D7817" s="16">
        <v>48057.41015625</v>
      </c>
      <c r="E7817" s="16">
        <v>24410.720703125</v>
      </c>
      <c r="F7817" s="16">
        <v>4935.45458984375</v>
      </c>
    </row>
    <row r="7818" spans="1:6" x14ac:dyDescent="0.2">
      <c r="A7818" t="s">
        <v>115</v>
      </c>
      <c r="B7818">
        <v>2014</v>
      </c>
      <c r="C7818" s="16">
        <v>131185.65625</v>
      </c>
      <c r="D7818" s="16">
        <v>53756.40625</v>
      </c>
      <c r="E7818" s="16">
        <v>37296.27734375</v>
      </c>
      <c r="F7818" s="16">
        <v>6698.75537109375</v>
      </c>
    </row>
    <row r="7819" spans="1:6" x14ac:dyDescent="0.2">
      <c r="A7819" t="s">
        <v>115</v>
      </c>
      <c r="B7819">
        <v>2015</v>
      </c>
      <c r="C7819" s="16">
        <v>111523.1796875</v>
      </c>
      <c r="D7819" s="16">
        <v>36765.40625</v>
      </c>
      <c r="E7819" s="16">
        <v>35716.515625</v>
      </c>
      <c r="F7819" s="16">
        <v>5084.34716796875</v>
      </c>
    </row>
    <row r="7820" spans="1:6" x14ac:dyDescent="0.2">
      <c r="A7820" t="s">
        <v>115</v>
      </c>
      <c r="B7820">
        <v>2016</v>
      </c>
      <c r="C7820" s="16">
        <v>104958.328125</v>
      </c>
      <c r="D7820" s="16">
        <v>29606.353515625</v>
      </c>
      <c r="E7820" s="16">
        <v>14913.654296875</v>
      </c>
      <c r="F7820" s="16">
        <v>4991.27587890625</v>
      </c>
    </row>
    <row r="7821" spans="1:6" x14ac:dyDescent="0.2">
      <c r="A7821" t="s">
        <v>115</v>
      </c>
      <c r="B7821">
        <v>2017</v>
      </c>
      <c r="C7821" s="16">
        <v>123726.1953125</v>
      </c>
      <c r="D7821" s="16">
        <v>29577.73046875</v>
      </c>
      <c r="E7821" s="16">
        <v>39789.69140625</v>
      </c>
      <c r="F7821" s="16">
        <v>4760.279296875</v>
      </c>
    </row>
    <row r="7822" spans="1:6" x14ac:dyDescent="0.2">
      <c r="A7822" t="s">
        <v>116</v>
      </c>
      <c r="B7822">
        <v>1950</v>
      </c>
    </row>
    <row r="7823" spans="1:6" x14ac:dyDescent="0.2">
      <c r="A7823" t="s">
        <v>116</v>
      </c>
      <c r="B7823">
        <v>1951</v>
      </c>
    </row>
    <row r="7824" spans="1:6" x14ac:dyDescent="0.2">
      <c r="A7824" t="s">
        <v>116</v>
      </c>
      <c r="B7824">
        <v>1952</v>
      </c>
    </row>
    <row r="7825" spans="1:6" x14ac:dyDescent="0.2">
      <c r="A7825" t="s">
        <v>116</v>
      </c>
      <c r="B7825">
        <v>1953</v>
      </c>
    </row>
    <row r="7826" spans="1:6" x14ac:dyDescent="0.2">
      <c r="A7826" t="s">
        <v>116</v>
      </c>
      <c r="B7826">
        <v>1954</v>
      </c>
    </row>
    <row r="7827" spans="1:6" x14ac:dyDescent="0.2">
      <c r="A7827" t="s">
        <v>116</v>
      </c>
      <c r="B7827">
        <v>1955</v>
      </c>
    </row>
    <row r="7828" spans="1:6" x14ac:dyDescent="0.2">
      <c r="A7828" t="s">
        <v>116</v>
      </c>
      <c r="B7828">
        <v>1956</v>
      </c>
    </row>
    <row r="7829" spans="1:6" x14ac:dyDescent="0.2">
      <c r="A7829" t="s">
        <v>116</v>
      </c>
      <c r="B7829">
        <v>1957</v>
      </c>
    </row>
    <row r="7830" spans="1:6" x14ac:dyDescent="0.2">
      <c r="A7830" t="s">
        <v>116</v>
      </c>
      <c r="B7830">
        <v>1958</v>
      </c>
    </row>
    <row r="7831" spans="1:6" x14ac:dyDescent="0.2">
      <c r="A7831" t="s">
        <v>116</v>
      </c>
      <c r="B7831">
        <v>1959</v>
      </c>
    </row>
    <row r="7832" spans="1:6" x14ac:dyDescent="0.2">
      <c r="A7832" t="s">
        <v>116</v>
      </c>
      <c r="B7832">
        <v>1960</v>
      </c>
      <c r="C7832" s="16">
        <v>1499.214111328125</v>
      </c>
      <c r="D7832" s="16">
        <v>599.97930908203125</v>
      </c>
      <c r="E7832" s="16">
        <v>40.46893310546875</v>
      </c>
      <c r="F7832" s="16">
        <v>0</v>
      </c>
    </row>
    <row r="7833" spans="1:6" x14ac:dyDescent="0.2">
      <c r="A7833" t="s">
        <v>116</v>
      </c>
      <c r="B7833">
        <v>1961</v>
      </c>
      <c r="C7833" s="16">
        <v>2360.460693359375</v>
      </c>
      <c r="D7833" s="16">
        <v>1371.780029296875</v>
      </c>
      <c r="E7833" s="16">
        <v>160.66360473632813</v>
      </c>
      <c r="F7833" s="16">
        <v>9.2653334140777588E-2</v>
      </c>
    </row>
    <row r="7834" spans="1:6" x14ac:dyDescent="0.2">
      <c r="A7834" t="s">
        <v>116</v>
      </c>
      <c r="B7834">
        <v>1962</v>
      </c>
      <c r="C7834" s="16">
        <v>2744.93505859375</v>
      </c>
      <c r="D7834" s="16">
        <v>1932.4466552734375</v>
      </c>
      <c r="E7834" s="16">
        <v>225.74386596679688</v>
      </c>
      <c r="F7834" s="16">
        <v>0.26772525906562805</v>
      </c>
    </row>
    <row r="7835" spans="1:6" x14ac:dyDescent="0.2">
      <c r="A7835" t="s">
        <v>116</v>
      </c>
      <c r="B7835">
        <v>1963</v>
      </c>
      <c r="C7835" s="16">
        <v>2093.072509765625</v>
      </c>
      <c r="D7835" s="16">
        <v>959.68988037109375</v>
      </c>
      <c r="E7835" s="16">
        <v>7.9378476142883301</v>
      </c>
      <c r="F7835" s="16">
        <v>0.2059989869594574</v>
      </c>
    </row>
    <row r="7836" spans="1:6" x14ac:dyDescent="0.2">
      <c r="A7836" t="s">
        <v>116</v>
      </c>
      <c r="B7836">
        <v>1964</v>
      </c>
      <c r="C7836" s="16">
        <v>1520.7039794921875</v>
      </c>
      <c r="D7836" s="16">
        <v>289.46990966796875</v>
      </c>
      <c r="E7836" s="16">
        <v>2.5074226856231689</v>
      </c>
      <c r="F7836" s="16">
        <v>8.8281869888305664E-2</v>
      </c>
    </row>
    <row r="7837" spans="1:6" x14ac:dyDescent="0.2">
      <c r="A7837" t="s">
        <v>116</v>
      </c>
      <c r="B7837">
        <v>1965</v>
      </c>
      <c r="C7837" s="16">
        <v>1533.65234375</v>
      </c>
      <c r="D7837" s="16">
        <v>246.55575561523438</v>
      </c>
      <c r="E7837" s="16">
        <v>2.7467911243438721</v>
      </c>
      <c r="F7837" s="16">
        <v>9.6998013556003571E-2</v>
      </c>
    </row>
    <row r="7838" spans="1:6" x14ac:dyDescent="0.2">
      <c r="A7838" t="s">
        <v>116</v>
      </c>
      <c r="B7838">
        <v>1966</v>
      </c>
      <c r="C7838" s="16">
        <v>1583.725830078125</v>
      </c>
      <c r="D7838" s="16">
        <v>249.15284729003906</v>
      </c>
      <c r="E7838" s="16">
        <v>2.778449535369873</v>
      </c>
      <c r="F7838" s="16">
        <v>0.12061059474945068</v>
      </c>
    </row>
    <row r="7839" spans="1:6" x14ac:dyDescent="0.2">
      <c r="A7839" t="s">
        <v>116</v>
      </c>
      <c r="B7839">
        <v>1967</v>
      </c>
      <c r="C7839" s="16">
        <v>2357.704345703125</v>
      </c>
      <c r="D7839" s="16">
        <v>579.0718994140625</v>
      </c>
      <c r="E7839" s="16">
        <v>102.04734039306641</v>
      </c>
      <c r="F7839" s="16">
        <v>0.3264046311378479</v>
      </c>
    </row>
    <row r="7840" spans="1:6" x14ac:dyDescent="0.2">
      <c r="A7840" t="s">
        <v>116</v>
      </c>
      <c r="B7840">
        <v>1968</v>
      </c>
      <c r="C7840" s="16">
        <v>3151.742919921875</v>
      </c>
      <c r="D7840" s="16">
        <v>973.88946533203125</v>
      </c>
      <c r="E7840" s="16">
        <v>169.13128662109375</v>
      </c>
      <c r="F7840" s="16">
        <v>0.63443022966384888</v>
      </c>
    </row>
    <row r="7841" spans="1:6" x14ac:dyDescent="0.2">
      <c r="A7841" t="s">
        <v>116</v>
      </c>
      <c r="B7841">
        <v>1969</v>
      </c>
      <c r="C7841" s="16">
        <v>2603.501953125</v>
      </c>
      <c r="D7841" s="16">
        <v>640.63702392578125</v>
      </c>
      <c r="E7841" s="16">
        <v>251.33146667480469</v>
      </c>
      <c r="F7841" s="16">
        <v>0.48349040746688843</v>
      </c>
    </row>
    <row r="7842" spans="1:6" x14ac:dyDescent="0.2">
      <c r="A7842" t="s">
        <v>116</v>
      </c>
      <c r="B7842">
        <v>1970</v>
      </c>
      <c r="C7842" s="16">
        <v>2959.04150390625</v>
      </c>
      <c r="D7842" s="16">
        <v>572.2984619140625</v>
      </c>
      <c r="E7842" s="16">
        <v>312.16986083984375</v>
      </c>
      <c r="F7842" s="16">
        <v>0.4920322597026825</v>
      </c>
    </row>
    <row r="7843" spans="1:6" x14ac:dyDescent="0.2">
      <c r="A7843" t="s">
        <v>116</v>
      </c>
      <c r="B7843">
        <v>1971</v>
      </c>
      <c r="C7843" s="16">
        <v>3197.41015625</v>
      </c>
      <c r="D7843" s="16">
        <v>594.81488037109375</v>
      </c>
      <c r="E7843" s="16">
        <v>419.3328857421875</v>
      </c>
      <c r="F7843" s="16">
        <v>0.57411354780197144</v>
      </c>
    </row>
    <row r="7844" spans="1:6" x14ac:dyDescent="0.2">
      <c r="A7844" t="s">
        <v>116</v>
      </c>
      <c r="B7844">
        <v>1972</v>
      </c>
      <c r="C7844" s="16">
        <v>3791.29296875</v>
      </c>
      <c r="D7844" s="16">
        <v>1789.582275390625</v>
      </c>
      <c r="E7844" s="16">
        <v>1028.7454833984375</v>
      </c>
      <c r="F7844" s="16">
        <v>1.9312341213226318</v>
      </c>
    </row>
    <row r="7845" spans="1:6" x14ac:dyDescent="0.2">
      <c r="A7845" t="s">
        <v>116</v>
      </c>
      <c r="B7845">
        <v>1973</v>
      </c>
      <c r="C7845" s="16">
        <v>5042.2666015625</v>
      </c>
      <c r="D7845" s="16">
        <v>1685.2337646484375</v>
      </c>
      <c r="E7845" s="16">
        <v>1126.12548828125</v>
      </c>
      <c r="F7845" s="16">
        <v>2.0086855888366699</v>
      </c>
    </row>
    <row r="7846" spans="1:6" x14ac:dyDescent="0.2">
      <c r="A7846" t="s">
        <v>116</v>
      </c>
      <c r="B7846">
        <v>1974</v>
      </c>
      <c r="C7846" s="16">
        <v>6471.45703125</v>
      </c>
      <c r="D7846" s="16">
        <v>3107.759033203125</v>
      </c>
      <c r="E7846" s="16">
        <v>1066.2344970703125</v>
      </c>
      <c r="F7846" s="16">
        <v>4.0286984443664551</v>
      </c>
    </row>
    <row r="7847" spans="1:6" x14ac:dyDescent="0.2">
      <c r="A7847" t="s">
        <v>116</v>
      </c>
      <c r="B7847">
        <v>1975</v>
      </c>
      <c r="C7847" s="16">
        <v>7325.2451171875</v>
      </c>
      <c r="D7847" s="16">
        <v>3277.89404296875</v>
      </c>
      <c r="E7847" s="16">
        <v>922.60772705078125</v>
      </c>
      <c r="F7847" s="16">
        <v>4.6156039237976074</v>
      </c>
    </row>
    <row r="7848" spans="1:6" x14ac:dyDescent="0.2">
      <c r="A7848" t="s">
        <v>116</v>
      </c>
      <c r="B7848">
        <v>1976</v>
      </c>
      <c r="C7848" s="16">
        <v>11572.126953125</v>
      </c>
      <c r="D7848" s="16">
        <v>4932.333984375</v>
      </c>
      <c r="E7848" s="16">
        <v>1145.0946044921875</v>
      </c>
      <c r="F7848" s="16">
        <v>7.5448780059814453</v>
      </c>
    </row>
    <row r="7849" spans="1:6" x14ac:dyDescent="0.2">
      <c r="A7849" t="s">
        <v>116</v>
      </c>
      <c r="B7849">
        <v>1977</v>
      </c>
      <c r="C7849" s="16">
        <v>11091.6943359375</v>
      </c>
      <c r="D7849" s="16">
        <v>3907.5771484375</v>
      </c>
      <c r="E7849" s="16">
        <v>1088.433837890625</v>
      </c>
      <c r="F7849" s="16">
        <v>6.4843487739562988</v>
      </c>
    </row>
    <row r="7850" spans="1:6" x14ac:dyDescent="0.2">
      <c r="A7850" t="s">
        <v>116</v>
      </c>
      <c r="B7850">
        <v>1978</v>
      </c>
      <c r="C7850" s="16">
        <v>4542.13427734375</v>
      </c>
      <c r="D7850" s="16">
        <v>1408.0606689453125</v>
      </c>
      <c r="E7850" s="16">
        <v>686.7530517578125</v>
      </c>
      <c r="F7850" s="16">
        <v>2.5422608852386475</v>
      </c>
    </row>
    <row r="7851" spans="1:6" x14ac:dyDescent="0.2">
      <c r="A7851" t="s">
        <v>116</v>
      </c>
      <c r="B7851">
        <v>1979</v>
      </c>
      <c r="C7851" s="16">
        <v>7322.630859375</v>
      </c>
      <c r="D7851" s="16">
        <v>1672.3116455078125</v>
      </c>
      <c r="E7851" s="16">
        <v>707.95172119140625</v>
      </c>
      <c r="F7851" s="16">
        <v>3.251558780670166</v>
      </c>
    </row>
    <row r="7852" spans="1:6" x14ac:dyDescent="0.2">
      <c r="A7852" t="s">
        <v>116</v>
      </c>
      <c r="B7852">
        <v>1980</v>
      </c>
      <c r="C7852" s="16">
        <v>9670.0263671875</v>
      </c>
      <c r="D7852" s="16">
        <v>2325.424560546875</v>
      </c>
      <c r="E7852" s="16">
        <v>818.5084228515625</v>
      </c>
      <c r="F7852" s="16">
        <v>4.8583321571350098</v>
      </c>
    </row>
    <row r="7853" spans="1:6" x14ac:dyDescent="0.2">
      <c r="A7853" t="s">
        <v>116</v>
      </c>
      <c r="B7853">
        <v>1981</v>
      </c>
      <c r="C7853" s="16">
        <v>11222.296875</v>
      </c>
      <c r="D7853" s="16">
        <v>3608.192138671875</v>
      </c>
      <c r="E7853" s="16">
        <v>887.34423828125</v>
      </c>
      <c r="F7853" s="16">
        <v>13.157400131225586</v>
      </c>
    </row>
    <row r="7854" spans="1:6" x14ac:dyDescent="0.2">
      <c r="A7854" t="s">
        <v>116</v>
      </c>
      <c r="B7854">
        <v>1982</v>
      </c>
      <c r="C7854" s="16">
        <v>12085.408203125</v>
      </c>
      <c r="D7854" s="16">
        <v>4296.1826171875</v>
      </c>
      <c r="E7854" s="16">
        <v>1007.8040161132813</v>
      </c>
      <c r="F7854" s="16">
        <v>31.050197601318359</v>
      </c>
    </row>
    <row r="7855" spans="1:6" x14ac:dyDescent="0.2">
      <c r="A7855" t="s">
        <v>116</v>
      </c>
      <c r="B7855">
        <v>1983</v>
      </c>
      <c r="C7855" s="16">
        <v>13101.837890625</v>
      </c>
      <c r="D7855" s="16">
        <v>4432.59912109375</v>
      </c>
      <c r="E7855" s="16">
        <v>1094.6966552734375</v>
      </c>
      <c r="F7855" s="16">
        <v>48.541408538818359</v>
      </c>
    </row>
    <row r="7856" spans="1:6" x14ac:dyDescent="0.2">
      <c r="A7856" t="s">
        <v>116</v>
      </c>
      <c r="B7856">
        <v>1984</v>
      </c>
      <c r="C7856" s="16">
        <v>17936.611328125</v>
      </c>
      <c r="D7856" s="16">
        <v>4508.93017578125</v>
      </c>
      <c r="E7856" s="16">
        <v>1640.990478515625</v>
      </c>
      <c r="F7856" s="16">
        <v>72.009353637695313</v>
      </c>
    </row>
    <row r="7857" spans="1:6" x14ac:dyDescent="0.2">
      <c r="A7857" t="s">
        <v>116</v>
      </c>
      <c r="B7857">
        <v>1985</v>
      </c>
      <c r="C7857" s="16">
        <v>18105.2578125</v>
      </c>
      <c r="D7857" s="16">
        <v>4500.38818359375</v>
      </c>
      <c r="E7857" s="16">
        <v>1983.8861083984375</v>
      </c>
      <c r="F7857" s="16">
        <v>94.909210205078125</v>
      </c>
    </row>
    <row r="7858" spans="1:6" x14ac:dyDescent="0.2">
      <c r="A7858" t="s">
        <v>116</v>
      </c>
      <c r="B7858">
        <v>1986</v>
      </c>
      <c r="C7858" s="16">
        <v>16847.90625</v>
      </c>
      <c r="D7858" s="16">
        <v>3519.38427734375</v>
      </c>
      <c r="E7858" s="16">
        <v>1849.7193603515625</v>
      </c>
      <c r="F7858" s="16">
        <v>94.307685852050781</v>
      </c>
    </row>
    <row r="7859" spans="1:6" x14ac:dyDescent="0.2">
      <c r="A7859" t="s">
        <v>116</v>
      </c>
      <c r="B7859">
        <v>1987</v>
      </c>
      <c r="C7859" s="16">
        <v>17356.44140625</v>
      </c>
      <c r="D7859" s="16">
        <v>3623.23291015625</v>
      </c>
      <c r="E7859" s="16">
        <v>1874.6966552734375</v>
      </c>
      <c r="F7859" s="16">
        <v>112.67862701416016</v>
      </c>
    </row>
    <row r="7860" spans="1:6" x14ac:dyDescent="0.2">
      <c r="A7860" t="s">
        <v>116</v>
      </c>
      <c r="B7860">
        <v>1988</v>
      </c>
      <c r="C7860" s="16">
        <v>15172.2919921875</v>
      </c>
      <c r="D7860" s="16">
        <v>2803.80224609375</v>
      </c>
      <c r="E7860" s="16">
        <v>1607.328369140625</v>
      </c>
      <c r="F7860" s="16">
        <v>103.32392120361328</v>
      </c>
    </row>
    <row r="7861" spans="1:6" x14ac:dyDescent="0.2">
      <c r="A7861" t="s">
        <v>116</v>
      </c>
      <c r="B7861">
        <v>1989</v>
      </c>
      <c r="C7861" s="16">
        <v>14165.810546875</v>
      </c>
      <c r="D7861" s="16">
        <v>2438.498779296875</v>
      </c>
      <c r="E7861" s="16">
        <v>1805.4136962890625</v>
      </c>
      <c r="F7861" s="16">
        <v>111.82569122314453</v>
      </c>
    </row>
    <row r="7862" spans="1:6" x14ac:dyDescent="0.2">
      <c r="A7862" t="s">
        <v>116</v>
      </c>
      <c r="B7862">
        <v>1990</v>
      </c>
      <c r="C7862" s="16">
        <v>13642.890625</v>
      </c>
      <c r="D7862" s="16">
        <v>2504.311279296875</v>
      </c>
      <c r="E7862" s="16">
        <v>1473.92041015625</v>
      </c>
      <c r="F7862" s="16">
        <v>116.50604248046875</v>
      </c>
    </row>
    <row r="7863" spans="1:6" x14ac:dyDescent="0.2">
      <c r="A7863" t="s">
        <v>116</v>
      </c>
      <c r="B7863">
        <v>1991</v>
      </c>
      <c r="C7863" s="16">
        <v>17618.427734375</v>
      </c>
      <c r="D7863" s="16">
        <v>2881.620849609375</v>
      </c>
      <c r="E7863" s="16">
        <v>1951.3936767578125</v>
      </c>
      <c r="F7863" s="16">
        <v>155.69308471679688</v>
      </c>
    </row>
    <row r="7864" spans="1:6" x14ac:dyDescent="0.2">
      <c r="A7864" t="s">
        <v>116</v>
      </c>
      <c r="B7864">
        <v>1992</v>
      </c>
      <c r="C7864" s="16">
        <v>22839.9609375</v>
      </c>
      <c r="D7864" s="16">
        <v>4618.10400390625</v>
      </c>
      <c r="E7864" s="16">
        <v>2021.836669921875</v>
      </c>
      <c r="F7864" s="16">
        <v>233.46083068847656</v>
      </c>
    </row>
    <row r="7865" spans="1:6" x14ac:dyDescent="0.2">
      <c r="A7865" t="s">
        <v>116</v>
      </c>
      <c r="B7865">
        <v>1993</v>
      </c>
      <c r="C7865" s="16">
        <v>21398.5234375</v>
      </c>
      <c r="D7865" s="16">
        <v>3936.032958984375</v>
      </c>
      <c r="E7865" s="16">
        <v>2861.1162109375</v>
      </c>
      <c r="F7865" s="16">
        <v>258.81637573242188</v>
      </c>
    </row>
    <row r="7866" spans="1:6" x14ac:dyDescent="0.2">
      <c r="A7866" t="s">
        <v>116</v>
      </c>
      <c r="B7866">
        <v>1994</v>
      </c>
      <c r="C7866" s="16">
        <v>25792.76953125</v>
      </c>
      <c r="D7866" s="16">
        <v>4179.02294921875</v>
      </c>
      <c r="E7866" s="16">
        <v>2850.25830078125</v>
      </c>
      <c r="F7866" s="16">
        <v>288.2984619140625</v>
      </c>
    </row>
    <row r="7867" spans="1:6" x14ac:dyDescent="0.2">
      <c r="A7867" t="s">
        <v>116</v>
      </c>
      <c r="B7867">
        <v>1995</v>
      </c>
      <c r="C7867" s="16">
        <v>23714.173828125</v>
      </c>
      <c r="D7867" s="16">
        <v>9359.8916015625</v>
      </c>
      <c r="E7867" s="16">
        <v>5209.6474609375</v>
      </c>
      <c r="F7867" s="16">
        <v>639.4769287109375</v>
      </c>
    </row>
    <row r="7868" spans="1:6" x14ac:dyDescent="0.2">
      <c r="A7868" t="s">
        <v>116</v>
      </c>
      <c r="B7868">
        <v>1996</v>
      </c>
      <c r="C7868" s="16">
        <v>18215.87890625</v>
      </c>
      <c r="D7868" s="16">
        <v>5695.68701171875</v>
      </c>
      <c r="E7868" s="16">
        <v>4103.6259765625</v>
      </c>
      <c r="F7868" s="16">
        <v>459.01846313476563</v>
      </c>
    </row>
    <row r="7869" spans="1:6" x14ac:dyDescent="0.2">
      <c r="A7869" t="s">
        <v>116</v>
      </c>
      <c r="B7869">
        <v>1997</v>
      </c>
      <c r="C7869" s="16">
        <v>24275.62109375</v>
      </c>
      <c r="D7869" s="16">
        <v>2845.30859375</v>
      </c>
      <c r="E7869" s="16">
        <v>2675.003173828125</v>
      </c>
      <c r="F7869" s="16">
        <v>275.28396606445313</v>
      </c>
    </row>
    <row r="7870" spans="1:6" x14ac:dyDescent="0.2">
      <c r="A7870" t="s">
        <v>116</v>
      </c>
      <c r="B7870">
        <v>1998</v>
      </c>
      <c r="C7870" s="16">
        <v>31197.5703125</v>
      </c>
      <c r="D7870" s="16">
        <v>4741.5732421875</v>
      </c>
      <c r="E7870" s="16">
        <v>4129.97412109375</v>
      </c>
      <c r="F7870" s="16">
        <v>467.68118286132813</v>
      </c>
    </row>
    <row r="7871" spans="1:6" x14ac:dyDescent="0.2">
      <c r="A7871" t="s">
        <v>116</v>
      </c>
      <c r="B7871">
        <v>1999</v>
      </c>
      <c r="C7871" s="16">
        <v>30882.33203125</v>
      </c>
      <c r="D7871" s="16">
        <v>6075.080078125</v>
      </c>
      <c r="E7871" s="16">
        <v>3281.74755859375</v>
      </c>
      <c r="F7871" s="16">
        <v>519.84027099609375</v>
      </c>
    </row>
    <row r="7872" spans="1:6" x14ac:dyDescent="0.2">
      <c r="A7872" t="s">
        <v>116</v>
      </c>
      <c r="B7872">
        <v>2000</v>
      </c>
      <c r="C7872" s="16">
        <v>28638.85546875</v>
      </c>
      <c r="D7872" s="16">
        <v>12522.0703125</v>
      </c>
      <c r="E7872" s="16">
        <v>7758.40283203125</v>
      </c>
      <c r="F7872" s="16">
        <v>1186.67041015625</v>
      </c>
    </row>
    <row r="7873" spans="1:6" x14ac:dyDescent="0.2">
      <c r="A7873" t="s">
        <v>116</v>
      </c>
      <c r="B7873">
        <v>2001</v>
      </c>
      <c r="C7873" s="16">
        <v>30666.431640625</v>
      </c>
      <c r="D7873" s="16">
        <v>17455.3125</v>
      </c>
      <c r="E7873" s="16">
        <v>8900.072265625</v>
      </c>
      <c r="F7873" s="16">
        <v>1619.183349609375</v>
      </c>
    </row>
    <row r="7874" spans="1:6" x14ac:dyDescent="0.2">
      <c r="A7874" t="s">
        <v>116</v>
      </c>
      <c r="B7874">
        <v>2002</v>
      </c>
      <c r="C7874" s="16">
        <v>35108.62109375</v>
      </c>
      <c r="D7874" s="16">
        <v>13212.1513671875</v>
      </c>
      <c r="E7874" s="16">
        <v>9428.7568359375</v>
      </c>
      <c r="F7874" s="16">
        <v>1458.3310546875</v>
      </c>
    </row>
    <row r="7875" spans="1:6" x14ac:dyDescent="0.2">
      <c r="A7875" t="s">
        <v>116</v>
      </c>
      <c r="B7875">
        <v>2003</v>
      </c>
      <c r="C7875" s="16">
        <v>57120.98046875</v>
      </c>
      <c r="D7875" s="16">
        <v>26078.373046875</v>
      </c>
      <c r="E7875" s="16">
        <v>11301.33203125</v>
      </c>
      <c r="F7875" s="16">
        <v>2519.208740234375</v>
      </c>
    </row>
    <row r="7876" spans="1:6" x14ac:dyDescent="0.2">
      <c r="A7876" t="s">
        <v>116</v>
      </c>
      <c r="B7876">
        <v>2004</v>
      </c>
      <c r="C7876" s="16">
        <v>105437.328125</v>
      </c>
      <c r="D7876" s="16">
        <v>60612.75390625</v>
      </c>
      <c r="E7876" s="16">
        <v>42611.4453125</v>
      </c>
      <c r="F7876" s="16">
        <v>7245.47119140625</v>
      </c>
    </row>
    <row r="7877" spans="1:6" x14ac:dyDescent="0.2">
      <c r="A7877" t="s">
        <v>116</v>
      </c>
      <c r="B7877">
        <v>2005</v>
      </c>
      <c r="C7877" s="16">
        <v>198682.890625</v>
      </c>
      <c r="D7877" s="16">
        <v>69408.3984375</v>
      </c>
      <c r="E7877" s="16">
        <v>64066.74609375</v>
      </c>
      <c r="F7877" s="16">
        <v>9814.96484375</v>
      </c>
    </row>
    <row r="7878" spans="1:6" x14ac:dyDescent="0.2">
      <c r="A7878" t="s">
        <v>116</v>
      </c>
      <c r="B7878">
        <v>2006</v>
      </c>
      <c r="C7878" s="16">
        <v>153874.921875</v>
      </c>
      <c r="D7878" s="16">
        <v>38070.44140625</v>
      </c>
      <c r="E7878" s="16">
        <v>26026.337890625</v>
      </c>
      <c r="F7878" s="16">
        <v>5584.30224609375</v>
      </c>
    </row>
    <row r="7879" spans="1:6" x14ac:dyDescent="0.2">
      <c r="A7879" t="s">
        <v>116</v>
      </c>
      <c r="B7879">
        <v>2007</v>
      </c>
      <c r="C7879" s="16">
        <v>154005.71875</v>
      </c>
      <c r="D7879" s="16">
        <v>49339.5546875</v>
      </c>
      <c r="E7879" s="16">
        <v>28019.48046875</v>
      </c>
      <c r="F7879" s="16">
        <v>7843.24169921875</v>
      </c>
    </row>
    <row r="7880" spans="1:6" x14ac:dyDescent="0.2">
      <c r="A7880" t="s">
        <v>116</v>
      </c>
      <c r="B7880">
        <v>2008</v>
      </c>
      <c r="C7880" s="16">
        <v>201581.875</v>
      </c>
      <c r="D7880" s="16">
        <v>84346.4921875</v>
      </c>
      <c r="E7880" s="16">
        <v>37269.63671875</v>
      </c>
      <c r="F7880" s="16">
        <v>14246.0048828125</v>
      </c>
    </row>
    <row r="7881" spans="1:6" x14ac:dyDescent="0.2">
      <c r="A7881" t="s">
        <v>116</v>
      </c>
      <c r="B7881">
        <v>2009</v>
      </c>
      <c r="C7881" s="16">
        <v>179840.0625</v>
      </c>
      <c r="D7881" s="16">
        <v>70620.8046875</v>
      </c>
      <c r="E7881" s="16">
        <v>24299.060546875</v>
      </c>
      <c r="F7881" s="16">
        <v>12404.0712890625</v>
      </c>
    </row>
    <row r="7882" spans="1:6" x14ac:dyDescent="0.2">
      <c r="A7882" t="s">
        <v>116</v>
      </c>
      <c r="B7882">
        <v>2010</v>
      </c>
      <c r="C7882" s="16">
        <v>201083.984375</v>
      </c>
      <c r="D7882" s="16">
        <v>165800.75</v>
      </c>
      <c r="E7882" s="16">
        <v>38602.90625</v>
      </c>
      <c r="F7882" s="16">
        <v>31913.349609375</v>
      </c>
    </row>
    <row r="7883" spans="1:6" x14ac:dyDescent="0.2">
      <c r="A7883" t="s">
        <v>116</v>
      </c>
      <c r="B7883">
        <v>2011</v>
      </c>
      <c r="C7883" s="16">
        <v>239365.328125</v>
      </c>
      <c r="D7883" s="16">
        <v>218778.453125</v>
      </c>
      <c r="E7883" s="16">
        <v>43159.328125</v>
      </c>
      <c r="F7883" s="16">
        <v>46947.890625</v>
      </c>
    </row>
    <row r="7884" spans="1:6" x14ac:dyDescent="0.2">
      <c r="A7884" t="s">
        <v>116</v>
      </c>
      <c r="B7884">
        <v>2012</v>
      </c>
      <c r="C7884" s="16">
        <v>296088.28125</v>
      </c>
      <c r="D7884" s="16">
        <v>356758.875</v>
      </c>
      <c r="E7884" s="16">
        <v>58299.4296875</v>
      </c>
      <c r="F7884" s="16">
        <v>69747.4140625</v>
      </c>
    </row>
    <row r="7885" spans="1:6" x14ac:dyDescent="0.2">
      <c r="A7885" t="s">
        <v>116</v>
      </c>
      <c r="B7885">
        <v>2013</v>
      </c>
      <c r="C7885" s="16">
        <v>356242.5625</v>
      </c>
      <c r="D7885" s="16">
        <v>406819</v>
      </c>
      <c r="E7885" s="16">
        <v>77248.234375</v>
      </c>
      <c r="F7885" s="16">
        <v>91278.21875</v>
      </c>
    </row>
    <row r="7886" spans="1:6" x14ac:dyDescent="0.2">
      <c r="A7886" t="s">
        <v>116</v>
      </c>
      <c r="B7886">
        <v>2014</v>
      </c>
      <c r="C7886" s="16">
        <v>418708.53125</v>
      </c>
      <c r="D7886" s="16">
        <v>312852.5</v>
      </c>
      <c r="E7886" s="16">
        <v>71094.7578125</v>
      </c>
      <c r="F7886" s="16">
        <v>80075.1875</v>
      </c>
    </row>
    <row r="7887" spans="1:6" x14ac:dyDescent="0.2">
      <c r="A7887" t="s">
        <v>116</v>
      </c>
      <c r="B7887">
        <v>2015</v>
      </c>
      <c r="C7887" s="16">
        <v>307858.1875</v>
      </c>
      <c r="D7887" s="16">
        <v>253953.734375</v>
      </c>
      <c r="E7887" s="16">
        <v>63769.30859375</v>
      </c>
      <c r="F7887" s="16">
        <v>62423.77734375</v>
      </c>
    </row>
    <row r="7888" spans="1:6" x14ac:dyDescent="0.2">
      <c r="A7888" t="s">
        <v>116</v>
      </c>
      <c r="B7888">
        <v>2016</v>
      </c>
      <c r="C7888" s="16">
        <v>339623.625</v>
      </c>
      <c r="D7888" s="16">
        <v>227866.796875</v>
      </c>
      <c r="E7888" s="16">
        <v>44940.15625</v>
      </c>
      <c r="F7888" s="16">
        <v>60698.41796875</v>
      </c>
    </row>
    <row r="7889" spans="1:6" x14ac:dyDescent="0.2">
      <c r="A7889" t="s">
        <v>116</v>
      </c>
      <c r="B7889">
        <v>2017</v>
      </c>
      <c r="C7889" s="16">
        <v>348023.65625</v>
      </c>
      <c r="D7889" s="16">
        <v>306330.5</v>
      </c>
      <c r="E7889" s="16">
        <v>74378.9296875</v>
      </c>
      <c r="F7889" s="16">
        <v>72386.5703125</v>
      </c>
    </row>
    <row r="7890" spans="1:6" x14ac:dyDescent="0.2">
      <c r="A7890" t="s">
        <v>117</v>
      </c>
      <c r="B7890">
        <v>1950</v>
      </c>
    </row>
    <row r="7891" spans="1:6" x14ac:dyDescent="0.2">
      <c r="A7891" t="s">
        <v>117</v>
      </c>
      <c r="B7891">
        <v>1951</v>
      </c>
    </row>
    <row r="7892" spans="1:6" x14ac:dyDescent="0.2">
      <c r="A7892" t="s">
        <v>117</v>
      </c>
      <c r="B7892">
        <v>1952</v>
      </c>
    </row>
    <row r="7893" spans="1:6" x14ac:dyDescent="0.2">
      <c r="A7893" t="s">
        <v>117</v>
      </c>
      <c r="B7893">
        <v>1953</v>
      </c>
    </row>
    <row r="7894" spans="1:6" x14ac:dyDescent="0.2">
      <c r="A7894" t="s">
        <v>117</v>
      </c>
      <c r="B7894">
        <v>1954</v>
      </c>
    </row>
    <row r="7895" spans="1:6" x14ac:dyDescent="0.2">
      <c r="A7895" t="s">
        <v>117</v>
      </c>
      <c r="B7895">
        <v>1955</v>
      </c>
    </row>
    <row r="7896" spans="1:6" x14ac:dyDescent="0.2">
      <c r="A7896" t="s">
        <v>117</v>
      </c>
      <c r="B7896">
        <v>1956</v>
      </c>
    </row>
    <row r="7897" spans="1:6" x14ac:dyDescent="0.2">
      <c r="A7897" t="s">
        <v>117</v>
      </c>
      <c r="B7897">
        <v>1957</v>
      </c>
    </row>
    <row r="7898" spans="1:6" x14ac:dyDescent="0.2">
      <c r="A7898" t="s">
        <v>117</v>
      </c>
      <c r="B7898">
        <v>1958</v>
      </c>
    </row>
    <row r="7899" spans="1:6" x14ac:dyDescent="0.2">
      <c r="A7899" t="s">
        <v>117</v>
      </c>
      <c r="B7899">
        <v>1959</v>
      </c>
    </row>
    <row r="7900" spans="1:6" x14ac:dyDescent="0.2">
      <c r="A7900" t="s">
        <v>117</v>
      </c>
      <c r="B7900">
        <v>1960</v>
      </c>
    </row>
    <row r="7901" spans="1:6" x14ac:dyDescent="0.2">
      <c r="A7901" t="s">
        <v>117</v>
      </c>
      <c r="B7901">
        <v>1961</v>
      </c>
    </row>
    <row r="7902" spans="1:6" x14ac:dyDescent="0.2">
      <c r="A7902" t="s">
        <v>117</v>
      </c>
      <c r="B7902">
        <v>1962</v>
      </c>
    </row>
    <row r="7903" spans="1:6" x14ac:dyDescent="0.2">
      <c r="A7903" t="s">
        <v>117</v>
      </c>
      <c r="B7903">
        <v>1963</v>
      </c>
    </row>
    <row r="7904" spans="1:6" x14ac:dyDescent="0.2">
      <c r="A7904" t="s">
        <v>117</v>
      </c>
      <c r="B7904">
        <v>1964</v>
      </c>
    </row>
    <row r="7905" spans="1:6" x14ac:dyDescent="0.2">
      <c r="A7905" t="s">
        <v>117</v>
      </c>
      <c r="B7905">
        <v>1965</v>
      </c>
    </row>
    <row r="7906" spans="1:6" x14ac:dyDescent="0.2">
      <c r="A7906" t="s">
        <v>117</v>
      </c>
      <c r="B7906">
        <v>1966</v>
      </c>
    </row>
    <row r="7907" spans="1:6" x14ac:dyDescent="0.2">
      <c r="A7907" t="s">
        <v>117</v>
      </c>
      <c r="B7907">
        <v>1967</v>
      </c>
    </row>
    <row r="7908" spans="1:6" x14ac:dyDescent="0.2">
      <c r="A7908" t="s">
        <v>117</v>
      </c>
      <c r="B7908">
        <v>1968</v>
      </c>
    </row>
    <row r="7909" spans="1:6" x14ac:dyDescent="0.2">
      <c r="A7909" t="s">
        <v>117</v>
      </c>
      <c r="B7909">
        <v>1969</v>
      </c>
    </row>
    <row r="7910" spans="1:6" x14ac:dyDescent="0.2">
      <c r="A7910" t="s">
        <v>117</v>
      </c>
      <c r="B7910">
        <v>1970</v>
      </c>
      <c r="C7910" s="16">
        <v>4.3970913887023926</v>
      </c>
      <c r="D7910" s="16">
        <v>0.3501431941986084</v>
      </c>
      <c r="E7910" s="16">
        <v>0.26811763644218445</v>
      </c>
      <c r="F7910" s="16">
        <v>1.5938837314024568E-3</v>
      </c>
    </row>
    <row r="7911" spans="1:6" x14ac:dyDescent="0.2">
      <c r="A7911" t="s">
        <v>117</v>
      </c>
      <c r="B7911">
        <v>1971</v>
      </c>
      <c r="C7911" s="16">
        <v>4.9295096397399902</v>
      </c>
      <c r="D7911" s="16">
        <v>0.41087788343429565</v>
      </c>
      <c r="E7911" s="16">
        <v>0.31372714042663574</v>
      </c>
      <c r="F7911" s="16">
        <v>2.0101869013160467E-3</v>
      </c>
    </row>
    <row r="7912" spans="1:6" x14ac:dyDescent="0.2">
      <c r="A7912" t="s">
        <v>117</v>
      </c>
      <c r="B7912">
        <v>1972</v>
      </c>
      <c r="C7912" s="16">
        <v>5.548276424407959</v>
      </c>
      <c r="D7912" s="16">
        <v>0.44707620143890381</v>
      </c>
      <c r="E7912" s="16">
        <v>0.34212908148765564</v>
      </c>
      <c r="F7912" s="16">
        <v>2.1630867850035429E-3</v>
      </c>
    </row>
    <row r="7913" spans="1:6" x14ac:dyDescent="0.2">
      <c r="A7913" t="s">
        <v>117</v>
      </c>
      <c r="B7913">
        <v>1973</v>
      </c>
      <c r="C7913" s="16">
        <v>6.523841381072998</v>
      </c>
      <c r="D7913" s="16">
        <v>0.52534586191177368</v>
      </c>
      <c r="E7913" s="16">
        <v>0.40541517734527588</v>
      </c>
      <c r="F7913" s="16">
        <v>2.2415271960198879E-3</v>
      </c>
    </row>
    <row r="7914" spans="1:6" x14ac:dyDescent="0.2">
      <c r="A7914" t="s">
        <v>117</v>
      </c>
      <c r="B7914">
        <v>1974</v>
      </c>
      <c r="C7914" s="16">
        <v>7.1300129890441895</v>
      </c>
      <c r="D7914" s="16">
        <v>0.62313580513000488</v>
      </c>
      <c r="E7914" s="16">
        <v>0.47915211319923401</v>
      </c>
      <c r="F7914" s="16">
        <v>2.9160904232412577E-3</v>
      </c>
    </row>
    <row r="7915" spans="1:6" x14ac:dyDescent="0.2">
      <c r="A7915" t="s">
        <v>117</v>
      </c>
      <c r="B7915">
        <v>1975</v>
      </c>
      <c r="C7915" s="16">
        <v>8.4413690567016602</v>
      </c>
      <c r="D7915" s="16">
        <v>0.62401831150054932</v>
      </c>
      <c r="E7915" s="16">
        <v>0.47419747710227966</v>
      </c>
      <c r="F7915" s="16">
        <v>3.6283296067267656E-3</v>
      </c>
    </row>
    <row r="7916" spans="1:6" x14ac:dyDescent="0.2">
      <c r="A7916" t="s">
        <v>117</v>
      </c>
      <c r="B7916">
        <v>1976</v>
      </c>
      <c r="C7916" s="16">
        <v>9.6945466995239258</v>
      </c>
      <c r="D7916" s="16">
        <v>0.92138409614562988</v>
      </c>
      <c r="E7916" s="16">
        <v>1.3070360422134399</v>
      </c>
      <c r="F7916" s="16">
        <v>6.0492041520774364E-3</v>
      </c>
    </row>
    <row r="7917" spans="1:6" x14ac:dyDescent="0.2">
      <c r="A7917" t="s">
        <v>117</v>
      </c>
      <c r="B7917">
        <v>1977</v>
      </c>
      <c r="C7917" s="16">
        <v>8.5162677764892578</v>
      </c>
      <c r="D7917" s="16">
        <v>0.69098252058029175</v>
      </c>
      <c r="E7917" s="16">
        <v>1.2439106702804565</v>
      </c>
      <c r="F7917" s="16">
        <v>9.2919089365750551E-4</v>
      </c>
    </row>
    <row r="7918" spans="1:6" x14ac:dyDescent="0.2">
      <c r="A7918" t="s">
        <v>117</v>
      </c>
      <c r="B7918">
        <v>1978</v>
      </c>
      <c r="C7918" s="16">
        <v>8.6646051406860352</v>
      </c>
      <c r="D7918" s="16">
        <v>0.94173777103424072</v>
      </c>
      <c r="E7918" s="16">
        <v>1.3655205965042114</v>
      </c>
      <c r="F7918" s="16">
        <v>9.6670642960816622E-4</v>
      </c>
    </row>
    <row r="7919" spans="1:6" x14ac:dyDescent="0.2">
      <c r="A7919" t="s">
        <v>117</v>
      </c>
      <c r="B7919">
        <v>1979</v>
      </c>
      <c r="C7919" s="16">
        <v>15.081767082214355</v>
      </c>
      <c r="D7919" s="16">
        <v>1.4447464942932129</v>
      </c>
      <c r="E7919" s="16">
        <v>1.7253191471099854</v>
      </c>
      <c r="F7919" s="16">
        <v>1.1407219804823399E-2</v>
      </c>
    </row>
    <row r="7920" spans="1:6" x14ac:dyDescent="0.2">
      <c r="A7920" t="s">
        <v>117</v>
      </c>
      <c r="B7920">
        <v>1980</v>
      </c>
      <c r="C7920" s="16">
        <v>15.578438758850098</v>
      </c>
      <c r="D7920" s="16">
        <v>1.9016729593276978</v>
      </c>
      <c r="E7920" s="16">
        <v>1.9613720178604126</v>
      </c>
      <c r="F7920" s="16">
        <v>1.2035893276333809E-2</v>
      </c>
    </row>
    <row r="7921" spans="1:6" x14ac:dyDescent="0.2">
      <c r="A7921" t="s">
        <v>117</v>
      </c>
      <c r="B7921">
        <v>1981</v>
      </c>
      <c r="C7921" s="16">
        <v>19.140647888183594</v>
      </c>
      <c r="D7921" s="16">
        <v>2.3549456596374512</v>
      </c>
      <c r="E7921" s="16">
        <v>2.2622873783111572</v>
      </c>
      <c r="F7921" s="16">
        <v>1.0389110073447227E-2</v>
      </c>
    </row>
    <row r="7922" spans="1:6" x14ac:dyDescent="0.2">
      <c r="A7922" t="s">
        <v>117</v>
      </c>
      <c r="B7922">
        <v>1982</v>
      </c>
      <c r="C7922" s="16">
        <v>25.760965347290039</v>
      </c>
      <c r="D7922" s="16">
        <v>2.292600154876709</v>
      </c>
      <c r="E7922" s="16">
        <v>2.649867057800293</v>
      </c>
      <c r="F7922" s="16">
        <v>2.0486708730459213E-2</v>
      </c>
    </row>
    <row r="7923" spans="1:6" x14ac:dyDescent="0.2">
      <c r="A7923" t="s">
        <v>117</v>
      </c>
      <c r="B7923">
        <v>1983</v>
      </c>
      <c r="C7923" s="16">
        <v>16.980905532836914</v>
      </c>
      <c r="D7923" s="16">
        <v>1.5897811651229858</v>
      </c>
      <c r="E7923" s="16">
        <v>2.789792537689209</v>
      </c>
      <c r="F7923" s="16">
        <v>2.7241535484790802E-2</v>
      </c>
    </row>
    <row r="7924" spans="1:6" x14ac:dyDescent="0.2">
      <c r="A7924" t="s">
        <v>117</v>
      </c>
      <c r="B7924">
        <v>1984</v>
      </c>
      <c r="C7924" s="16">
        <v>18.447418212890625</v>
      </c>
      <c r="D7924" s="16">
        <v>1.3608746528625488</v>
      </c>
      <c r="E7924" s="16">
        <v>3.1046416759490967</v>
      </c>
      <c r="F7924" s="16">
        <v>3.7015974521636963E-2</v>
      </c>
    </row>
    <row r="7925" spans="1:6" x14ac:dyDescent="0.2">
      <c r="A7925" t="s">
        <v>117</v>
      </c>
      <c r="B7925">
        <v>1985</v>
      </c>
      <c r="C7925" s="16">
        <v>20.979564666748047</v>
      </c>
      <c r="D7925" s="16">
        <v>1.9890967607498169</v>
      </c>
      <c r="E7925" s="16">
        <v>3.3480613231658936</v>
      </c>
      <c r="F7925" s="16">
        <v>5.5267781019210815E-2</v>
      </c>
    </row>
    <row r="7926" spans="1:6" x14ac:dyDescent="0.2">
      <c r="A7926" t="s">
        <v>117</v>
      </c>
      <c r="B7926">
        <v>1986</v>
      </c>
      <c r="C7926" s="16">
        <v>25.044023513793945</v>
      </c>
      <c r="D7926" s="16">
        <v>2.7626261711120605</v>
      </c>
      <c r="E7926" s="16">
        <v>3.6191380023956299</v>
      </c>
      <c r="F7926" s="16">
        <v>7.9251550137996674E-2</v>
      </c>
    </row>
    <row r="7927" spans="1:6" x14ac:dyDescent="0.2">
      <c r="A7927" t="s">
        <v>117</v>
      </c>
      <c r="B7927">
        <v>1987</v>
      </c>
      <c r="C7927" s="16">
        <v>29.269424438476563</v>
      </c>
      <c r="D7927" s="16">
        <v>2.6989202499389648</v>
      </c>
      <c r="E7927" s="16">
        <v>3.9778642654418945</v>
      </c>
      <c r="F7927" s="16">
        <v>9.6731312572956085E-2</v>
      </c>
    </row>
    <row r="7928" spans="1:6" x14ac:dyDescent="0.2">
      <c r="A7928" t="s">
        <v>117</v>
      </c>
      <c r="B7928">
        <v>1988</v>
      </c>
      <c r="C7928" s="16">
        <v>46.85565185546875</v>
      </c>
      <c r="D7928" s="16">
        <v>3.831552267074585</v>
      </c>
      <c r="E7928" s="16">
        <v>3.4976396560668945</v>
      </c>
      <c r="F7928" s="16">
        <v>0.12135806679725647</v>
      </c>
    </row>
    <row r="7929" spans="1:6" x14ac:dyDescent="0.2">
      <c r="A7929" t="s">
        <v>117</v>
      </c>
      <c r="B7929">
        <v>1989</v>
      </c>
      <c r="C7929" s="16">
        <v>109.80559539794922</v>
      </c>
      <c r="D7929" s="16">
        <v>6.9416379928588867</v>
      </c>
      <c r="E7929" s="16">
        <v>3.7181015014648438</v>
      </c>
      <c r="F7929" s="16">
        <v>0.19857659935951233</v>
      </c>
    </row>
    <row r="7930" spans="1:6" x14ac:dyDescent="0.2">
      <c r="A7930" t="s">
        <v>117</v>
      </c>
      <c r="B7930">
        <v>1990</v>
      </c>
      <c r="C7930" s="16">
        <v>190.27163696289063</v>
      </c>
      <c r="D7930" s="16">
        <v>10.181488037109375</v>
      </c>
      <c r="E7930" s="16">
        <v>3.7984476089477539</v>
      </c>
      <c r="F7930" s="16">
        <v>0.2893640398979187</v>
      </c>
    </row>
    <row r="7931" spans="1:6" x14ac:dyDescent="0.2">
      <c r="A7931" t="s">
        <v>117</v>
      </c>
      <c r="B7931">
        <v>1991</v>
      </c>
      <c r="C7931" s="16">
        <v>54.644161224365234</v>
      </c>
      <c r="D7931" s="16">
        <v>4.8639383316040039</v>
      </c>
      <c r="E7931" s="16">
        <v>3.5339615345001221</v>
      </c>
      <c r="F7931" s="16">
        <v>0.19119018316268921</v>
      </c>
    </row>
    <row r="7932" spans="1:6" x14ac:dyDescent="0.2">
      <c r="A7932" t="s">
        <v>117</v>
      </c>
      <c r="B7932">
        <v>1992</v>
      </c>
      <c r="C7932" s="16">
        <v>53.35052490234375</v>
      </c>
      <c r="D7932" s="16">
        <v>4.5949230194091797</v>
      </c>
      <c r="E7932" s="16">
        <v>3.4508953094482422</v>
      </c>
      <c r="F7932" s="16">
        <v>0.20027525722980499</v>
      </c>
    </row>
    <row r="7933" spans="1:6" x14ac:dyDescent="0.2">
      <c r="A7933" t="s">
        <v>117</v>
      </c>
      <c r="B7933">
        <v>1993</v>
      </c>
      <c r="C7933" s="16">
        <v>39.279243469238281</v>
      </c>
      <c r="D7933" s="16">
        <v>4.4473299980163574</v>
      </c>
      <c r="E7933" s="16">
        <v>3.2310266494750977</v>
      </c>
      <c r="F7933" s="16">
        <v>0.20695807039737701</v>
      </c>
    </row>
    <row r="7934" spans="1:6" x14ac:dyDescent="0.2">
      <c r="A7934" t="s">
        <v>117</v>
      </c>
      <c r="B7934">
        <v>1994</v>
      </c>
      <c r="C7934" s="16">
        <v>34.528118133544922</v>
      </c>
      <c r="D7934" s="16">
        <v>7.603358268737793</v>
      </c>
      <c r="E7934" s="16">
        <v>2.8332700729370117</v>
      </c>
      <c r="F7934" s="16">
        <v>0.30282193422317505</v>
      </c>
    </row>
    <row r="7935" spans="1:6" x14ac:dyDescent="0.2">
      <c r="A7935" t="s">
        <v>117</v>
      </c>
      <c r="B7935">
        <v>1995</v>
      </c>
      <c r="C7935" s="16">
        <v>24.547830581665039</v>
      </c>
      <c r="D7935" s="16">
        <v>5.9184932708740234</v>
      </c>
      <c r="E7935" s="16">
        <v>2.9208800792694092</v>
      </c>
      <c r="F7935" s="16">
        <v>0.27519688010215759</v>
      </c>
    </row>
    <row r="7936" spans="1:6" x14ac:dyDescent="0.2">
      <c r="A7936" t="s">
        <v>117</v>
      </c>
      <c r="B7936">
        <v>1996</v>
      </c>
      <c r="C7936" s="16">
        <v>26.758384704589844</v>
      </c>
      <c r="D7936" s="16">
        <v>5.6043100357055664</v>
      </c>
      <c r="E7936" s="16">
        <v>1.4735366106033325</v>
      </c>
      <c r="F7936" s="16">
        <v>0.23531857132911682</v>
      </c>
    </row>
    <row r="7937" spans="1:6" x14ac:dyDescent="0.2">
      <c r="A7937" t="s">
        <v>117</v>
      </c>
      <c r="B7937">
        <v>1997</v>
      </c>
      <c r="C7937" s="16">
        <v>49.781299591064453</v>
      </c>
      <c r="D7937" s="16">
        <v>5.8913717269897461</v>
      </c>
      <c r="E7937" s="16">
        <v>2.8264079093933105</v>
      </c>
      <c r="F7937" s="16">
        <v>0.30784249305725098</v>
      </c>
    </row>
    <row r="7938" spans="1:6" x14ac:dyDescent="0.2">
      <c r="A7938" t="s">
        <v>117</v>
      </c>
      <c r="B7938">
        <v>1998</v>
      </c>
      <c r="C7938" s="16">
        <v>71.530784606933594</v>
      </c>
      <c r="D7938" s="16">
        <v>5.0858473777770996</v>
      </c>
      <c r="E7938" s="16">
        <v>1.6508841514587402</v>
      </c>
      <c r="F7938" s="16">
        <v>0.25328454375267029</v>
      </c>
    </row>
    <row r="7939" spans="1:6" x14ac:dyDescent="0.2">
      <c r="A7939" t="s">
        <v>117</v>
      </c>
      <c r="B7939">
        <v>1999</v>
      </c>
      <c r="C7939" s="16">
        <v>43.695796966552734</v>
      </c>
      <c r="D7939" s="16">
        <v>19.415594100952148</v>
      </c>
      <c r="E7939" s="16">
        <v>3.8428761959075928</v>
      </c>
      <c r="F7939" s="16">
        <v>0.96567213535308838</v>
      </c>
    </row>
    <row r="7940" spans="1:6" x14ac:dyDescent="0.2">
      <c r="A7940" t="s">
        <v>117</v>
      </c>
      <c r="B7940">
        <v>2000</v>
      </c>
      <c r="C7940" s="16">
        <v>28.096725463867188</v>
      </c>
      <c r="D7940" s="16">
        <v>12.460953712463379</v>
      </c>
      <c r="E7940" s="16">
        <v>2.4682893753051758</v>
      </c>
      <c r="F7940" s="16">
        <v>0.64403200149536133</v>
      </c>
    </row>
    <row r="7941" spans="1:6" x14ac:dyDescent="0.2">
      <c r="A7941" t="s">
        <v>117</v>
      </c>
      <c r="B7941">
        <v>2001</v>
      </c>
      <c r="C7941" s="16">
        <v>26.917730331420898</v>
      </c>
      <c r="D7941" s="16">
        <v>10.220425605773926</v>
      </c>
      <c r="E7941" s="16">
        <v>1.9881306886672974</v>
      </c>
      <c r="F7941" s="16">
        <v>0.5537145733833313</v>
      </c>
    </row>
    <row r="7942" spans="1:6" x14ac:dyDescent="0.2">
      <c r="A7942" t="s">
        <v>117</v>
      </c>
      <c r="B7942">
        <v>2002</v>
      </c>
      <c r="C7942" s="16">
        <v>36.205657958984375</v>
      </c>
      <c r="D7942" s="16">
        <v>9.6401348114013672</v>
      </c>
      <c r="E7942" s="16">
        <v>3.7346100807189941</v>
      </c>
      <c r="F7942" s="16">
        <v>0.62959831953048706</v>
      </c>
    </row>
    <row r="7943" spans="1:6" x14ac:dyDescent="0.2">
      <c r="A7943" t="s">
        <v>117</v>
      </c>
      <c r="B7943">
        <v>2003</v>
      </c>
      <c r="C7943" s="16">
        <v>42.893344879150391</v>
      </c>
      <c r="D7943" s="16">
        <v>12.728672027587891</v>
      </c>
      <c r="E7943" s="16">
        <v>5.1322689056396484</v>
      </c>
      <c r="F7943" s="16">
        <v>0.87571299076080322</v>
      </c>
    </row>
    <row r="7944" spans="1:6" x14ac:dyDescent="0.2">
      <c r="A7944" t="s">
        <v>117</v>
      </c>
      <c r="B7944">
        <v>2004</v>
      </c>
      <c r="C7944" s="16">
        <v>35.853302001953125</v>
      </c>
      <c r="D7944" s="16">
        <v>10.205623626708984</v>
      </c>
      <c r="E7944" s="16">
        <v>2.2347848415374756</v>
      </c>
      <c r="F7944" s="16">
        <v>0.63629060983657837</v>
      </c>
    </row>
    <row r="7945" spans="1:6" x14ac:dyDescent="0.2">
      <c r="A7945" t="s">
        <v>117</v>
      </c>
      <c r="B7945">
        <v>2005</v>
      </c>
      <c r="C7945" s="16">
        <v>30.822813034057617</v>
      </c>
      <c r="D7945" s="16">
        <v>8.2266931533813477</v>
      </c>
      <c r="E7945" s="16">
        <v>2.8749899864196777</v>
      </c>
      <c r="F7945" s="16">
        <v>0.60550391674041748</v>
      </c>
    </row>
    <row r="7946" spans="1:6" x14ac:dyDescent="0.2">
      <c r="A7946" t="s">
        <v>117</v>
      </c>
      <c r="B7946">
        <v>2006</v>
      </c>
      <c r="C7946" s="16">
        <v>20.635215759277344</v>
      </c>
      <c r="D7946" s="16">
        <v>8.3974218368530273</v>
      </c>
      <c r="E7946" s="16">
        <v>2.5110013484954834</v>
      </c>
      <c r="F7946" s="16">
        <v>0.93636071681976318</v>
      </c>
    </row>
    <row r="7947" spans="1:6" x14ac:dyDescent="0.2">
      <c r="A7947" t="s">
        <v>117</v>
      </c>
      <c r="B7947">
        <v>2007</v>
      </c>
      <c r="C7947" s="16">
        <v>22.178482055664063</v>
      </c>
      <c r="D7947" s="16">
        <v>8.380279541015625</v>
      </c>
      <c r="E7947" s="16">
        <v>2.819990873336792</v>
      </c>
      <c r="F7947" s="16">
        <v>0.6612473726272583</v>
      </c>
    </row>
    <row r="7948" spans="1:6" x14ac:dyDescent="0.2">
      <c r="A7948" t="s">
        <v>117</v>
      </c>
      <c r="B7948">
        <v>2008</v>
      </c>
      <c r="C7948" s="16">
        <v>25.818044662475586</v>
      </c>
      <c r="D7948" s="16">
        <v>8.1532649993896484</v>
      </c>
      <c r="E7948" s="16">
        <v>2.9152677059173584</v>
      </c>
      <c r="F7948" s="16">
        <v>0.83342212438583374</v>
      </c>
    </row>
    <row r="7949" spans="1:6" x14ac:dyDescent="0.2">
      <c r="A7949" t="s">
        <v>117</v>
      </c>
      <c r="B7949">
        <v>2009</v>
      </c>
      <c r="C7949" s="16">
        <v>28.776107788085938</v>
      </c>
      <c r="D7949" s="16">
        <v>5.2125840187072754</v>
      </c>
      <c r="E7949" s="16">
        <v>2.5543467998504639</v>
      </c>
      <c r="F7949" s="16">
        <v>0.6969611644744873</v>
      </c>
    </row>
    <row r="7950" spans="1:6" x14ac:dyDescent="0.2">
      <c r="A7950" t="s">
        <v>117</v>
      </c>
      <c r="B7950">
        <v>2010</v>
      </c>
      <c r="C7950" s="16">
        <v>25.44410514831543</v>
      </c>
      <c r="D7950" s="16">
        <v>7.5627765655517578</v>
      </c>
      <c r="E7950" s="16">
        <v>2.3980019092559814</v>
      </c>
      <c r="F7950" s="16">
        <v>0.65511685609817505</v>
      </c>
    </row>
    <row r="7951" spans="1:6" x14ac:dyDescent="0.2">
      <c r="A7951" t="s">
        <v>117</v>
      </c>
      <c r="B7951">
        <v>2011</v>
      </c>
      <c r="C7951" s="16">
        <v>25.261940002441406</v>
      </c>
      <c r="D7951" s="16">
        <v>8.6806001663208008</v>
      </c>
      <c r="E7951" s="16">
        <v>2.1240801811218262</v>
      </c>
      <c r="F7951" s="16">
        <v>0.72337949275970459</v>
      </c>
    </row>
    <row r="7952" spans="1:6" x14ac:dyDescent="0.2">
      <c r="A7952" t="s">
        <v>117</v>
      </c>
      <c r="B7952">
        <v>2012</v>
      </c>
      <c r="C7952" s="16">
        <v>26.297744750976563</v>
      </c>
      <c r="D7952" s="16">
        <v>9.2445402145385742</v>
      </c>
      <c r="E7952" s="16">
        <v>1.7472953796386719</v>
      </c>
      <c r="F7952" s="16">
        <v>0.78042030334472656</v>
      </c>
    </row>
    <row r="7953" spans="1:6" x14ac:dyDescent="0.2">
      <c r="A7953" t="s">
        <v>117</v>
      </c>
      <c r="B7953">
        <v>2013</v>
      </c>
      <c r="C7953" s="16">
        <v>32.702102661132813</v>
      </c>
      <c r="D7953" s="16">
        <v>6.4626507759094238</v>
      </c>
      <c r="E7953" s="16">
        <v>2.0984387397766113</v>
      </c>
      <c r="F7953" s="16">
        <v>0.69680964946746826</v>
      </c>
    </row>
    <row r="7954" spans="1:6" x14ac:dyDescent="0.2">
      <c r="A7954" t="s">
        <v>117</v>
      </c>
      <c r="B7954">
        <v>2014</v>
      </c>
      <c r="C7954" s="16">
        <v>30.165185928344727</v>
      </c>
      <c r="D7954" s="16">
        <v>10.956599235534668</v>
      </c>
      <c r="E7954" s="16">
        <v>2.2442159652709961</v>
      </c>
      <c r="F7954" s="16">
        <v>0.91399908065795898</v>
      </c>
    </row>
    <row r="7955" spans="1:6" x14ac:dyDescent="0.2">
      <c r="A7955" t="s">
        <v>117</v>
      </c>
      <c r="B7955">
        <v>2015</v>
      </c>
      <c r="C7955" s="16">
        <v>18.771228790283203</v>
      </c>
      <c r="D7955" s="16">
        <v>6.2515573501586914</v>
      </c>
      <c r="E7955" s="16">
        <v>1.6211227178573608</v>
      </c>
      <c r="F7955" s="16">
        <v>0.47609102725982666</v>
      </c>
    </row>
    <row r="7956" spans="1:6" x14ac:dyDescent="0.2">
      <c r="A7956" t="s">
        <v>117</v>
      </c>
      <c r="B7956">
        <v>2016</v>
      </c>
      <c r="C7956" s="16">
        <v>25.369113922119141</v>
      </c>
      <c r="D7956" s="16">
        <v>10.899253845214844</v>
      </c>
      <c r="E7956" s="16">
        <v>2.6827671527862549</v>
      </c>
      <c r="F7956" s="16">
        <v>0.80977565050125122</v>
      </c>
    </row>
    <row r="7957" spans="1:6" x14ac:dyDescent="0.2">
      <c r="A7957" t="s">
        <v>117</v>
      </c>
      <c r="B7957">
        <v>2017</v>
      </c>
      <c r="C7957" s="16">
        <v>20.388933181762695</v>
      </c>
      <c r="D7957" s="16">
        <v>12.203810691833496</v>
      </c>
      <c r="E7957" s="16">
        <v>3.0070388317108154</v>
      </c>
      <c r="F7957" s="16">
        <v>0.88869625329971313</v>
      </c>
    </row>
    <row r="7958" spans="1:6" x14ac:dyDescent="0.2">
      <c r="A7958" t="s">
        <v>118</v>
      </c>
      <c r="B7958">
        <v>1950</v>
      </c>
      <c r="C7958" s="16">
        <v>56.003623962402344</v>
      </c>
      <c r="D7958" s="16">
        <v>3.4027714729309082</v>
      </c>
      <c r="E7958" s="16">
        <v>8.7507266998291016</v>
      </c>
      <c r="F7958" s="16">
        <v>0</v>
      </c>
    </row>
    <row r="7959" spans="1:6" x14ac:dyDescent="0.2">
      <c r="A7959" t="s">
        <v>118</v>
      </c>
      <c r="B7959">
        <v>1951</v>
      </c>
      <c r="C7959" s="16">
        <v>63.026157379150391</v>
      </c>
      <c r="D7959" s="16">
        <v>3.7692883014678955</v>
      </c>
      <c r="E7959" s="16">
        <v>9.7991352081298828</v>
      </c>
      <c r="F7959" s="16">
        <v>0</v>
      </c>
    </row>
    <row r="7960" spans="1:6" x14ac:dyDescent="0.2">
      <c r="A7960" t="s">
        <v>118</v>
      </c>
      <c r="B7960">
        <v>1952</v>
      </c>
      <c r="C7960" s="16">
        <v>64.403915405273438</v>
      </c>
      <c r="D7960" s="16">
        <v>3.6806974411010742</v>
      </c>
      <c r="E7960" s="16">
        <v>9.6057376861572266</v>
      </c>
      <c r="F7960" s="16">
        <v>0</v>
      </c>
    </row>
    <row r="7961" spans="1:6" x14ac:dyDescent="0.2">
      <c r="A7961" t="s">
        <v>118</v>
      </c>
      <c r="B7961">
        <v>1953</v>
      </c>
      <c r="C7961" s="16">
        <v>79.652626037597656</v>
      </c>
      <c r="D7961" s="16">
        <v>4.9678940773010254</v>
      </c>
      <c r="E7961" s="16">
        <v>12.90333080291748</v>
      </c>
      <c r="F7961" s="16">
        <v>0</v>
      </c>
    </row>
    <row r="7962" spans="1:6" x14ac:dyDescent="0.2">
      <c r="A7962" t="s">
        <v>118</v>
      </c>
      <c r="B7962">
        <v>1954</v>
      </c>
      <c r="C7962" s="16">
        <v>67.71014404296875</v>
      </c>
      <c r="D7962" s="16">
        <v>3.9250519275665283</v>
      </c>
      <c r="E7962" s="16">
        <v>10.219098091125488</v>
      </c>
      <c r="F7962" s="16">
        <v>0</v>
      </c>
    </row>
    <row r="7963" spans="1:6" x14ac:dyDescent="0.2">
      <c r="A7963" t="s">
        <v>118</v>
      </c>
      <c r="B7963">
        <v>1955</v>
      </c>
      <c r="C7963" s="16">
        <v>67.086029052734375</v>
      </c>
      <c r="D7963" s="16">
        <v>3.9076344966888428</v>
      </c>
      <c r="E7963" s="16">
        <v>10.312741279602051</v>
      </c>
      <c r="F7963" s="16">
        <v>0</v>
      </c>
    </row>
    <row r="7964" spans="1:6" x14ac:dyDescent="0.2">
      <c r="A7964" t="s">
        <v>118</v>
      </c>
      <c r="B7964">
        <v>1956</v>
      </c>
      <c r="C7964" s="16">
        <v>70.75830078125</v>
      </c>
      <c r="D7964" s="16">
        <v>3.9209544658660889</v>
      </c>
      <c r="E7964" s="16">
        <v>10.352777481079102</v>
      </c>
      <c r="F7964" s="16">
        <v>0</v>
      </c>
    </row>
    <row r="7965" spans="1:6" x14ac:dyDescent="0.2">
      <c r="A7965" t="s">
        <v>118</v>
      </c>
      <c r="B7965">
        <v>1957</v>
      </c>
      <c r="C7965" s="16">
        <v>81.399055480957031</v>
      </c>
      <c r="D7965" s="16">
        <v>4.7819271087646484</v>
      </c>
      <c r="E7965" s="16">
        <v>12.43863582611084</v>
      </c>
      <c r="F7965" s="16">
        <v>0</v>
      </c>
    </row>
    <row r="7966" spans="1:6" x14ac:dyDescent="0.2">
      <c r="A7966" t="s">
        <v>118</v>
      </c>
      <c r="B7966">
        <v>1958</v>
      </c>
      <c r="C7966" s="16">
        <v>108.70941925048828</v>
      </c>
      <c r="D7966" s="16">
        <v>8.0422096252441406</v>
      </c>
      <c r="E7966" s="16">
        <v>20.220073699951172</v>
      </c>
      <c r="F7966" s="16">
        <v>0</v>
      </c>
    </row>
    <row r="7967" spans="1:6" x14ac:dyDescent="0.2">
      <c r="A7967" t="s">
        <v>118</v>
      </c>
      <c r="B7967">
        <v>1959</v>
      </c>
      <c r="C7967" s="16">
        <v>116.54493713378906</v>
      </c>
      <c r="D7967" s="16">
        <v>8.5868463516235352</v>
      </c>
      <c r="E7967" s="16">
        <v>21.701881408691406</v>
      </c>
      <c r="F7967" s="16">
        <v>0</v>
      </c>
    </row>
    <row r="7968" spans="1:6" x14ac:dyDescent="0.2">
      <c r="A7968" t="s">
        <v>118</v>
      </c>
      <c r="B7968">
        <v>1960</v>
      </c>
      <c r="C7968" s="16">
        <v>169.82937622070313</v>
      </c>
      <c r="D7968" s="16">
        <v>18.357240676879883</v>
      </c>
      <c r="E7968" s="16">
        <v>43.021614074707031</v>
      </c>
      <c r="F7968" s="16">
        <v>0</v>
      </c>
    </row>
    <row r="7969" spans="1:6" x14ac:dyDescent="0.2">
      <c r="A7969" t="s">
        <v>118</v>
      </c>
      <c r="B7969">
        <v>1961</v>
      </c>
      <c r="C7969" s="16">
        <v>142.43304443359375</v>
      </c>
      <c r="D7969" s="16">
        <v>13.596272468566895</v>
      </c>
      <c r="E7969" s="16">
        <v>28.523862838745117</v>
      </c>
      <c r="F7969" s="16">
        <v>0.17504844069480896</v>
      </c>
    </row>
    <row r="7970" spans="1:6" x14ac:dyDescent="0.2">
      <c r="A7970" t="s">
        <v>118</v>
      </c>
      <c r="B7970">
        <v>1962</v>
      </c>
      <c r="C7970" s="16">
        <v>133.695556640625</v>
      </c>
      <c r="D7970" s="16">
        <v>14.298098564147949</v>
      </c>
      <c r="E7970" s="16">
        <v>25.671743392944336</v>
      </c>
      <c r="F7970" s="16">
        <v>0.33667659759521484</v>
      </c>
    </row>
    <row r="7971" spans="1:6" x14ac:dyDescent="0.2">
      <c r="A7971" t="s">
        <v>118</v>
      </c>
      <c r="B7971">
        <v>1963</v>
      </c>
      <c r="C7971" s="16">
        <v>147.76112365722656</v>
      </c>
      <c r="D7971" s="16">
        <v>16.468238830566406</v>
      </c>
      <c r="E7971" s="16">
        <v>25.887002944946289</v>
      </c>
      <c r="F7971" s="16">
        <v>0.57084107398986816</v>
      </c>
    </row>
    <row r="7972" spans="1:6" x14ac:dyDescent="0.2">
      <c r="A7972" t="s">
        <v>118</v>
      </c>
      <c r="B7972">
        <v>1964</v>
      </c>
      <c r="C7972" s="16">
        <v>123.75587463378906</v>
      </c>
      <c r="D7972" s="16">
        <v>15.789796829223633</v>
      </c>
      <c r="E7972" s="16">
        <v>21.88463020324707</v>
      </c>
      <c r="F7972" s="16">
        <v>0.65381491184234619</v>
      </c>
    </row>
    <row r="7973" spans="1:6" x14ac:dyDescent="0.2">
      <c r="A7973" t="s">
        <v>118</v>
      </c>
      <c r="B7973">
        <v>1965</v>
      </c>
      <c r="C7973" s="16">
        <v>161.99264526367188</v>
      </c>
      <c r="D7973" s="16">
        <v>24.983308792114258</v>
      </c>
      <c r="E7973" s="16">
        <v>32.405418395996094</v>
      </c>
      <c r="F7973" s="16">
        <v>1.1007126569747925</v>
      </c>
    </row>
    <row r="7974" spans="1:6" x14ac:dyDescent="0.2">
      <c r="A7974" t="s">
        <v>118</v>
      </c>
      <c r="B7974">
        <v>1966</v>
      </c>
      <c r="C7974" s="16">
        <v>102.26687622070313</v>
      </c>
      <c r="D7974" s="16">
        <v>15.214919090270996</v>
      </c>
      <c r="E7974" s="16">
        <v>16.341835021972656</v>
      </c>
      <c r="F7974" s="16">
        <v>0.84920650720596313</v>
      </c>
    </row>
    <row r="7975" spans="1:6" x14ac:dyDescent="0.2">
      <c r="A7975" t="s">
        <v>118</v>
      </c>
      <c r="B7975">
        <v>1967</v>
      </c>
      <c r="C7975" s="16">
        <v>161.19287109375</v>
      </c>
      <c r="D7975" s="16">
        <v>28.909643173217773</v>
      </c>
      <c r="E7975" s="16">
        <v>31.175807952880859</v>
      </c>
      <c r="F7975" s="16">
        <v>1.5873384475708008</v>
      </c>
    </row>
    <row r="7976" spans="1:6" x14ac:dyDescent="0.2">
      <c r="A7976" t="s">
        <v>118</v>
      </c>
      <c r="B7976">
        <v>1968</v>
      </c>
      <c r="C7976" s="16">
        <v>122.90392303466797</v>
      </c>
      <c r="D7976" s="16">
        <v>19.017892837524414</v>
      </c>
      <c r="E7976" s="16">
        <v>17.744558334350586</v>
      </c>
      <c r="F7976" s="16">
        <v>1.2259513139724731</v>
      </c>
    </row>
    <row r="7977" spans="1:6" x14ac:dyDescent="0.2">
      <c r="A7977" t="s">
        <v>118</v>
      </c>
      <c r="B7977">
        <v>1969</v>
      </c>
      <c r="C7977" s="16">
        <v>149.320068359375</v>
      </c>
      <c r="D7977" s="16">
        <v>24.948890686035156</v>
      </c>
      <c r="E7977" s="16">
        <v>25.425151824951172</v>
      </c>
      <c r="F7977" s="16">
        <v>1.7192442417144775</v>
      </c>
    </row>
    <row r="7978" spans="1:6" x14ac:dyDescent="0.2">
      <c r="A7978" t="s">
        <v>118</v>
      </c>
      <c r="B7978">
        <v>1970</v>
      </c>
      <c r="C7978" s="16">
        <v>109.17203521728516</v>
      </c>
      <c r="D7978" s="16">
        <v>18.006046295166016</v>
      </c>
      <c r="E7978" s="16">
        <v>16.791543960571289</v>
      </c>
      <c r="F7978" s="16">
        <v>1.429358959197998</v>
      </c>
    </row>
    <row r="7979" spans="1:6" x14ac:dyDescent="0.2">
      <c r="A7979" t="s">
        <v>118</v>
      </c>
      <c r="B7979">
        <v>1971</v>
      </c>
      <c r="C7979" s="16">
        <v>135.78672790527344</v>
      </c>
      <c r="D7979" s="16">
        <v>22.444746017456055</v>
      </c>
      <c r="E7979" s="16">
        <v>24.493448257446289</v>
      </c>
      <c r="F7979" s="16">
        <v>1.7813712358474731</v>
      </c>
    </row>
    <row r="7980" spans="1:6" x14ac:dyDescent="0.2">
      <c r="A7980" t="s">
        <v>118</v>
      </c>
      <c r="B7980">
        <v>1972</v>
      </c>
      <c r="C7980" s="16">
        <v>160.65925598144531</v>
      </c>
      <c r="D7980" s="16">
        <v>27.7027587890625</v>
      </c>
      <c r="E7980" s="16">
        <v>38.907649993896484</v>
      </c>
      <c r="F7980" s="16">
        <v>2.360459566116333</v>
      </c>
    </row>
    <row r="7981" spans="1:6" x14ac:dyDescent="0.2">
      <c r="A7981" t="s">
        <v>118</v>
      </c>
      <c r="B7981">
        <v>1973</v>
      </c>
      <c r="C7981" s="16">
        <v>350.40072631835938</v>
      </c>
      <c r="D7981" s="16">
        <v>59.509822845458984</v>
      </c>
      <c r="E7981" s="16">
        <v>66.707344055175781</v>
      </c>
      <c r="F7981" s="16">
        <v>4.7028884887695313</v>
      </c>
    </row>
    <row r="7982" spans="1:6" x14ac:dyDescent="0.2">
      <c r="A7982" t="s">
        <v>118</v>
      </c>
      <c r="B7982">
        <v>1974</v>
      </c>
      <c r="C7982" s="16">
        <v>530.7891845703125</v>
      </c>
      <c r="D7982" s="16">
        <v>123.6273193359375</v>
      </c>
      <c r="E7982" s="16">
        <v>87.618057250976563</v>
      </c>
      <c r="F7982" s="16">
        <v>10.029146194458008</v>
      </c>
    </row>
    <row r="7983" spans="1:6" x14ac:dyDescent="0.2">
      <c r="A7983" t="s">
        <v>118</v>
      </c>
      <c r="B7983">
        <v>1975</v>
      </c>
      <c r="C7983" s="16">
        <v>850.0142822265625</v>
      </c>
      <c r="D7983" s="16">
        <v>178.35311889648438</v>
      </c>
      <c r="E7983" s="16">
        <v>99.313117980957031</v>
      </c>
      <c r="F7983" s="16">
        <v>13.450857162475586</v>
      </c>
    </row>
    <row r="7984" spans="1:6" x14ac:dyDescent="0.2">
      <c r="A7984" t="s">
        <v>118</v>
      </c>
      <c r="B7984">
        <v>1976</v>
      </c>
      <c r="C7984" s="16">
        <v>941.5791015625</v>
      </c>
      <c r="D7984" s="16">
        <v>193.30862426757813</v>
      </c>
      <c r="E7984" s="16">
        <v>140.34068298339844</v>
      </c>
      <c r="F7984" s="16">
        <v>15.31291675567627</v>
      </c>
    </row>
    <row r="7985" spans="1:6" x14ac:dyDescent="0.2">
      <c r="A7985" t="s">
        <v>118</v>
      </c>
      <c r="B7985">
        <v>1977</v>
      </c>
      <c r="C7985" s="16">
        <v>1117.8211669921875</v>
      </c>
      <c r="D7985" s="16">
        <v>225.62437438964844</v>
      </c>
      <c r="E7985" s="16">
        <v>151.98663330078125</v>
      </c>
      <c r="F7985" s="16">
        <v>18.722829818725586</v>
      </c>
    </row>
    <row r="7986" spans="1:6" x14ac:dyDescent="0.2">
      <c r="A7986" t="s">
        <v>118</v>
      </c>
      <c r="B7986">
        <v>1978</v>
      </c>
      <c r="C7986" s="16">
        <v>1383.832275390625</v>
      </c>
      <c r="D7986" s="16">
        <v>258.64987182617188</v>
      </c>
      <c r="E7986" s="16">
        <v>109.23332214355469</v>
      </c>
      <c r="F7986" s="16">
        <v>23.154956817626953</v>
      </c>
    </row>
    <row r="7987" spans="1:6" x14ac:dyDescent="0.2">
      <c r="A7987" t="s">
        <v>118</v>
      </c>
      <c r="B7987">
        <v>1979</v>
      </c>
      <c r="C7987" s="16">
        <v>1476.525146484375</v>
      </c>
      <c r="D7987" s="16">
        <v>332.66552734375</v>
      </c>
      <c r="E7987" s="16">
        <v>131.38946533203125</v>
      </c>
      <c r="F7987" s="16">
        <v>29.826831817626953</v>
      </c>
    </row>
    <row r="7988" spans="1:6" x14ac:dyDescent="0.2">
      <c r="A7988" t="s">
        <v>118</v>
      </c>
      <c r="B7988">
        <v>1980</v>
      </c>
      <c r="C7988" s="16">
        <v>1441.202392578125</v>
      </c>
      <c r="D7988" s="16">
        <v>368.41439819335938</v>
      </c>
      <c r="E7988" s="16">
        <v>189.17848205566406</v>
      </c>
      <c r="F7988" s="16">
        <v>34.784999847412109</v>
      </c>
    </row>
    <row r="7989" spans="1:6" x14ac:dyDescent="0.2">
      <c r="A7989" t="s">
        <v>118</v>
      </c>
      <c r="B7989">
        <v>1981</v>
      </c>
      <c r="C7989" s="16">
        <v>1511.6580810546875</v>
      </c>
      <c r="D7989" s="16">
        <v>445.95260620117188</v>
      </c>
      <c r="E7989" s="16">
        <v>244.91828918457031</v>
      </c>
      <c r="F7989" s="16">
        <v>43.6346435546875</v>
      </c>
    </row>
    <row r="7990" spans="1:6" x14ac:dyDescent="0.2">
      <c r="A7990" t="s">
        <v>118</v>
      </c>
      <c r="B7990">
        <v>1982</v>
      </c>
      <c r="C7990" s="16">
        <v>1449.2803955078125</v>
      </c>
      <c r="D7990" s="16">
        <v>474.8350830078125</v>
      </c>
      <c r="E7990" s="16">
        <v>133.29743957519531</v>
      </c>
      <c r="F7990" s="16">
        <v>48.365512847900391</v>
      </c>
    </row>
    <row r="7991" spans="1:6" x14ac:dyDescent="0.2">
      <c r="A7991" t="s">
        <v>118</v>
      </c>
      <c r="B7991">
        <v>1983</v>
      </c>
      <c r="C7991" s="16">
        <v>1493.61572265625</v>
      </c>
      <c r="D7991" s="16">
        <v>571.6064453125</v>
      </c>
      <c r="E7991" s="16">
        <v>185.87254333496094</v>
      </c>
      <c r="F7991" s="16">
        <v>55.234031677246094</v>
      </c>
    </row>
    <row r="7992" spans="1:6" x14ac:dyDescent="0.2">
      <c r="A7992" t="s">
        <v>118</v>
      </c>
      <c r="B7992">
        <v>1984</v>
      </c>
      <c r="C7992" s="16">
        <v>1564.4422607421875</v>
      </c>
      <c r="D7992" s="16">
        <v>736.27850341796875</v>
      </c>
      <c r="E7992" s="16">
        <v>234.76693725585938</v>
      </c>
      <c r="F7992" s="16">
        <v>66.652786254882813</v>
      </c>
    </row>
    <row r="7993" spans="1:6" x14ac:dyDescent="0.2">
      <c r="A7993" t="s">
        <v>118</v>
      </c>
      <c r="B7993">
        <v>1985</v>
      </c>
      <c r="C7993" s="16">
        <v>1794.9136962890625</v>
      </c>
      <c r="D7993" s="16">
        <v>958.6961669921875</v>
      </c>
      <c r="E7993" s="16">
        <v>270.7408447265625</v>
      </c>
      <c r="F7993" s="16">
        <v>84.179306030273438</v>
      </c>
    </row>
    <row r="7994" spans="1:6" x14ac:dyDescent="0.2">
      <c r="A7994" t="s">
        <v>118</v>
      </c>
      <c r="B7994">
        <v>1986</v>
      </c>
      <c r="C7994" s="16">
        <v>2047.238037109375</v>
      </c>
      <c r="D7994" s="16">
        <v>1408.9053955078125</v>
      </c>
      <c r="E7994" s="16">
        <v>329.12228393554688</v>
      </c>
      <c r="F7994" s="16">
        <v>115.43820953369141</v>
      </c>
    </row>
    <row r="7995" spans="1:6" x14ac:dyDescent="0.2">
      <c r="A7995" t="s">
        <v>118</v>
      </c>
      <c r="B7995">
        <v>1987</v>
      </c>
      <c r="C7995" s="16">
        <v>2372.71533203125</v>
      </c>
      <c r="D7995" s="16">
        <v>1966.366943359375</v>
      </c>
      <c r="E7995" s="16">
        <v>610.6376953125</v>
      </c>
      <c r="F7995" s="16">
        <v>154.28594970703125</v>
      </c>
    </row>
    <row r="7996" spans="1:6" x14ac:dyDescent="0.2">
      <c r="A7996" t="s">
        <v>118</v>
      </c>
      <c r="B7996">
        <v>1988</v>
      </c>
      <c r="C7996" s="16">
        <v>3731.651123046875</v>
      </c>
      <c r="D7996" s="16">
        <v>3127.050048828125</v>
      </c>
      <c r="E7996" s="16">
        <v>907.23779296875</v>
      </c>
      <c r="F7996" s="16">
        <v>246.04641723632813</v>
      </c>
    </row>
    <row r="7997" spans="1:6" x14ac:dyDescent="0.2">
      <c r="A7997" t="s">
        <v>118</v>
      </c>
      <c r="B7997">
        <v>1989</v>
      </c>
      <c r="C7997" s="16">
        <v>3949.56787109375</v>
      </c>
      <c r="D7997" s="16">
        <v>3463.446533203125</v>
      </c>
      <c r="E7997" s="16">
        <v>911.70306396484375</v>
      </c>
      <c r="F7997" s="16">
        <v>263.85025024414063</v>
      </c>
    </row>
    <row r="7998" spans="1:6" x14ac:dyDescent="0.2">
      <c r="A7998" t="s">
        <v>118</v>
      </c>
      <c r="B7998">
        <v>1990</v>
      </c>
      <c r="C7998" s="16">
        <v>5641.95556640625</v>
      </c>
      <c r="D7998" s="16">
        <v>4617.6552734375</v>
      </c>
      <c r="E7998" s="16">
        <v>1251.5860595703125</v>
      </c>
      <c r="F7998" s="16">
        <v>386.4510498046875</v>
      </c>
    </row>
    <row r="7999" spans="1:6" x14ac:dyDescent="0.2">
      <c r="A7999" t="s">
        <v>118</v>
      </c>
      <c r="B7999">
        <v>1991</v>
      </c>
      <c r="C7999" s="16">
        <v>5676.21875</v>
      </c>
      <c r="D7999" s="16">
        <v>4876.54443359375</v>
      </c>
      <c r="E7999" s="16">
        <v>1445.64794921875</v>
      </c>
      <c r="F7999" s="16">
        <v>420.66778564453125</v>
      </c>
    </row>
    <row r="8000" spans="1:6" x14ac:dyDescent="0.2">
      <c r="A8000" t="s">
        <v>118</v>
      </c>
      <c r="B8000">
        <v>1992</v>
      </c>
      <c r="C8000" s="16">
        <v>6443.8310546875</v>
      </c>
      <c r="D8000" s="16">
        <v>5531.90283203125</v>
      </c>
      <c r="E8000" s="16">
        <v>1371.224609375</v>
      </c>
      <c r="F8000" s="16">
        <v>501.04135131835938</v>
      </c>
    </row>
    <row r="8001" spans="1:6" x14ac:dyDescent="0.2">
      <c r="A8001" t="s">
        <v>118</v>
      </c>
      <c r="B8001">
        <v>1993</v>
      </c>
      <c r="C8001" s="16">
        <v>7715.1923828125</v>
      </c>
      <c r="D8001" s="16">
        <v>6608.3017578125</v>
      </c>
      <c r="E8001" s="16">
        <v>1132.167724609375</v>
      </c>
      <c r="F8001" s="16">
        <v>645.33782958984375</v>
      </c>
    </row>
    <row r="8002" spans="1:6" x14ac:dyDescent="0.2">
      <c r="A8002" t="s">
        <v>118</v>
      </c>
      <c r="B8002">
        <v>1994</v>
      </c>
      <c r="C8002" s="16">
        <v>8981.70703125</v>
      </c>
      <c r="D8002" s="16">
        <v>7672.0888671875</v>
      </c>
      <c r="E8002" s="16">
        <v>1956.420166015625</v>
      </c>
      <c r="F8002" s="16">
        <v>789.78369140625</v>
      </c>
    </row>
    <row r="8003" spans="1:6" x14ac:dyDescent="0.2">
      <c r="A8003" t="s">
        <v>118</v>
      </c>
      <c r="B8003">
        <v>1995</v>
      </c>
      <c r="C8003" s="16">
        <v>7500.48681640625</v>
      </c>
      <c r="D8003" s="16">
        <v>7519.623046875</v>
      </c>
      <c r="E8003" s="16">
        <v>1015.7952270507813</v>
      </c>
      <c r="F8003" s="16">
        <v>762.09503173828125</v>
      </c>
    </row>
    <row r="8004" spans="1:6" x14ac:dyDescent="0.2">
      <c r="A8004" t="s">
        <v>118</v>
      </c>
      <c r="B8004">
        <v>1996</v>
      </c>
      <c r="C8004" s="16">
        <v>8514.205078125</v>
      </c>
      <c r="D8004" s="16">
        <v>8900.71484375</v>
      </c>
      <c r="E8004" s="16">
        <v>1321.44677734375</v>
      </c>
      <c r="F8004" s="16">
        <v>972.633056640625</v>
      </c>
    </row>
    <row r="8005" spans="1:6" x14ac:dyDescent="0.2">
      <c r="A8005" t="s">
        <v>118</v>
      </c>
      <c r="B8005">
        <v>1997</v>
      </c>
      <c r="C8005" s="16">
        <v>9220.07421875</v>
      </c>
      <c r="D8005" s="16">
        <v>10352.73828125</v>
      </c>
      <c r="E8005" s="16">
        <v>2030.7987060546875</v>
      </c>
      <c r="F8005" s="16">
        <v>1130.3890380859375</v>
      </c>
    </row>
    <row r="8006" spans="1:6" x14ac:dyDescent="0.2">
      <c r="A8006" t="s">
        <v>118</v>
      </c>
      <c r="B8006">
        <v>1998</v>
      </c>
      <c r="C8006" s="16">
        <v>9280.8173828125</v>
      </c>
      <c r="D8006" s="16">
        <v>10668.9306640625</v>
      </c>
      <c r="E8006" s="16">
        <v>1798.936279296875</v>
      </c>
      <c r="F8006" s="16">
        <v>1121.3162841796875</v>
      </c>
    </row>
    <row r="8007" spans="1:6" x14ac:dyDescent="0.2">
      <c r="A8007" t="s">
        <v>118</v>
      </c>
      <c r="B8007">
        <v>1999</v>
      </c>
      <c r="C8007" s="16">
        <v>12220.6787109375</v>
      </c>
      <c r="D8007" s="16">
        <v>13206.294921875</v>
      </c>
      <c r="E8007" s="16">
        <v>2677.376220703125</v>
      </c>
      <c r="F8007" s="16">
        <v>1352.6507568359375</v>
      </c>
    </row>
    <row r="8008" spans="1:6" x14ac:dyDescent="0.2">
      <c r="A8008" t="s">
        <v>118</v>
      </c>
      <c r="B8008">
        <v>2000</v>
      </c>
      <c r="C8008" s="16">
        <v>12409.07421875</v>
      </c>
      <c r="D8008" s="16">
        <v>11713.97265625</v>
      </c>
      <c r="E8008" s="16">
        <v>2166.764892578125</v>
      </c>
      <c r="F8008" s="16">
        <v>1305.1883544921875</v>
      </c>
    </row>
    <row r="8009" spans="1:6" x14ac:dyDescent="0.2">
      <c r="A8009" t="s">
        <v>118</v>
      </c>
      <c r="B8009">
        <v>2001</v>
      </c>
      <c r="C8009" s="16">
        <v>14103.9228515625</v>
      </c>
      <c r="D8009" s="16">
        <v>11194.1650390625</v>
      </c>
      <c r="E8009" s="16">
        <v>3312.53173828125</v>
      </c>
      <c r="F8009" s="16">
        <v>1370.3804931640625</v>
      </c>
    </row>
    <row r="8010" spans="1:6" x14ac:dyDescent="0.2">
      <c r="A8010" t="s">
        <v>118</v>
      </c>
      <c r="B8010">
        <v>2002</v>
      </c>
      <c r="C8010" s="16">
        <v>15303.4931640625</v>
      </c>
      <c r="D8010" s="16">
        <v>11256.7353515625</v>
      </c>
      <c r="E8010" s="16">
        <v>3189.76806640625</v>
      </c>
      <c r="F8010" s="16">
        <v>1325.0037841796875</v>
      </c>
    </row>
    <row r="8011" spans="1:6" x14ac:dyDescent="0.2">
      <c r="A8011" t="s">
        <v>118</v>
      </c>
      <c r="B8011">
        <v>2003</v>
      </c>
      <c r="C8011" s="16">
        <v>20082.740234375</v>
      </c>
      <c r="D8011" s="16">
        <v>11225.994140625</v>
      </c>
      <c r="E8011" s="16">
        <v>3714.265625</v>
      </c>
      <c r="F8011" s="16">
        <v>1484.9993896484375</v>
      </c>
    </row>
    <row r="8012" spans="1:6" x14ac:dyDescent="0.2">
      <c r="A8012" t="s">
        <v>118</v>
      </c>
      <c r="B8012">
        <v>2004</v>
      </c>
      <c r="C8012" s="16">
        <v>22081.35546875</v>
      </c>
      <c r="D8012" s="16">
        <v>11283.63671875</v>
      </c>
      <c r="E8012" s="16">
        <v>4503.45263671875</v>
      </c>
      <c r="F8012" s="16">
        <v>1402.5557861328125</v>
      </c>
    </row>
    <row r="8013" spans="1:6" x14ac:dyDescent="0.2">
      <c r="A8013" t="s">
        <v>118</v>
      </c>
      <c r="B8013">
        <v>2005</v>
      </c>
      <c r="C8013" s="16">
        <v>24304.61328125</v>
      </c>
      <c r="D8013" s="16">
        <v>11064.8896484375</v>
      </c>
      <c r="E8013" s="16">
        <v>4331.35205078125</v>
      </c>
      <c r="F8013" s="16">
        <v>1410.144287109375</v>
      </c>
    </row>
    <row r="8014" spans="1:6" x14ac:dyDescent="0.2">
      <c r="A8014" t="s">
        <v>118</v>
      </c>
      <c r="B8014">
        <v>2006</v>
      </c>
      <c r="C8014" s="16">
        <v>27047.396484375</v>
      </c>
      <c r="D8014" s="16">
        <v>14245.3798828125</v>
      </c>
      <c r="E8014" s="16">
        <v>8786.24609375</v>
      </c>
      <c r="F8014" s="16">
        <v>1615.9783935546875</v>
      </c>
    </row>
    <row r="8015" spans="1:6" x14ac:dyDescent="0.2">
      <c r="A8015" t="s">
        <v>118</v>
      </c>
      <c r="B8015">
        <v>2007</v>
      </c>
      <c r="C8015" s="16">
        <v>35667.7109375</v>
      </c>
      <c r="D8015" s="16">
        <v>16100.7939453125</v>
      </c>
      <c r="E8015" s="16">
        <v>7260.8349609375</v>
      </c>
      <c r="F8015" s="16">
        <v>2209.65966796875</v>
      </c>
    </row>
    <row r="8016" spans="1:6" x14ac:dyDescent="0.2">
      <c r="A8016" t="s">
        <v>118</v>
      </c>
      <c r="B8016">
        <v>2008</v>
      </c>
      <c r="C8016" s="16">
        <v>41678.35546875</v>
      </c>
      <c r="D8016" s="16">
        <v>18028.6796875</v>
      </c>
      <c r="E8016" s="16">
        <v>5361.87060546875</v>
      </c>
      <c r="F8016" s="16">
        <v>2460.091796875</v>
      </c>
    </row>
    <row r="8017" spans="1:6" x14ac:dyDescent="0.2">
      <c r="A8017" t="s">
        <v>118</v>
      </c>
      <c r="B8017">
        <v>2009</v>
      </c>
      <c r="C8017" s="16">
        <v>47421.1328125</v>
      </c>
      <c r="D8017" s="16">
        <v>15974.125</v>
      </c>
      <c r="E8017" s="16">
        <v>7422.80224609375</v>
      </c>
      <c r="F8017" s="16">
        <v>3611.94091796875</v>
      </c>
    </row>
    <row r="8018" spans="1:6" x14ac:dyDescent="0.2">
      <c r="A8018" t="s">
        <v>118</v>
      </c>
      <c r="B8018">
        <v>2010</v>
      </c>
      <c r="C8018" s="16">
        <v>45945.19921875</v>
      </c>
      <c r="D8018" s="16">
        <v>18984.03515625</v>
      </c>
      <c r="E8018" s="16">
        <v>5256.79052734375</v>
      </c>
      <c r="F8018" s="16">
        <v>4208.97314453125</v>
      </c>
    </row>
    <row r="8019" spans="1:6" x14ac:dyDescent="0.2">
      <c r="A8019" t="s">
        <v>118</v>
      </c>
      <c r="B8019">
        <v>2011</v>
      </c>
      <c r="C8019" s="16">
        <v>48915.203125</v>
      </c>
      <c r="D8019" s="16">
        <v>17602.375</v>
      </c>
      <c r="E8019" s="16">
        <v>5726.48046875</v>
      </c>
      <c r="F8019" s="16">
        <v>5322.9404296875</v>
      </c>
    </row>
    <row r="8020" spans="1:6" x14ac:dyDescent="0.2">
      <c r="A8020" t="s">
        <v>118</v>
      </c>
      <c r="B8020">
        <v>2012</v>
      </c>
      <c r="C8020" s="16">
        <v>44734.078125</v>
      </c>
      <c r="D8020" s="16">
        <v>21492.728515625</v>
      </c>
      <c r="E8020" s="16">
        <v>6548.4921875</v>
      </c>
      <c r="F8020" s="16">
        <v>6409.69921875</v>
      </c>
    </row>
    <row r="8021" spans="1:6" x14ac:dyDescent="0.2">
      <c r="A8021" t="s">
        <v>118</v>
      </c>
      <c r="B8021">
        <v>2013</v>
      </c>
      <c r="C8021" s="16">
        <v>38228.93359375</v>
      </c>
      <c r="D8021" s="16">
        <v>27334.52734375</v>
      </c>
      <c r="E8021" s="16">
        <v>6208.52978515625</v>
      </c>
      <c r="F8021" s="16">
        <v>5846.00732421875</v>
      </c>
    </row>
    <row r="8022" spans="1:6" x14ac:dyDescent="0.2">
      <c r="A8022" t="s">
        <v>118</v>
      </c>
      <c r="B8022">
        <v>2014</v>
      </c>
      <c r="C8022" s="16">
        <v>26939.48046875</v>
      </c>
      <c r="D8022" s="16">
        <v>37213.296875</v>
      </c>
      <c r="E8022" s="16">
        <v>5027.208984375</v>
      </c>
      <c r="F8022" s="16">
        <v>4809.015625</v>
      </c>
    </row>
    <row r="8023" spans="1:6" x14ac:dyDescent="0.2">
      <c r="A8023" t="s">
        <v>118</v>
      </c>
      <c r="B8023">
        <v>2015</v>
      </c>
      <c r="C8023" s="16">
        <v>25631.064453125</v>
      </c>
      <c r="D8023" s="16">
        <v>36922.1015625</v>
      </c>
      <c r="E8023" s="16">
        <v>4196.97607421875</v>
      </c>
      <c r="F8023" s="16">
        <v>4404.859375</v>
      </c>
    </row>
    <row r="8024" spans="1:6" x14ac:dyDescent="0.2">
      <c r="A8024" t="s">
        <v>118</v>
      </c>
      <c r="B8024">
        <v>2016</v>
      </c>
      <c r="C8024" s="16">
        <v>31342.9921875</v>
      </c>
      <c r="D8024" s="16">
        <v>31331.490234375</v>
      </c>
      <c r="E8024" s="16">
        <v>7020.1220703125</v>
      </c>
      <c r="F8024" s="16">
        <v>5295.3955078125</v>
      </c>
    </row>
    <row r="8025" spans="1:6" x14ac:dyDescent="0.2">
      <c r="A8025" t="s">
        <v>118</v>
      </c>
      <c r="B8025">
        <v>2017</v>
      </c>
      <c r="C8025" s="16">
        <v>41717.0703125</v>
      </c>
      <c r="D8025" s="16">
        <v>21372.3359375</v>
      </c>
      <c r="E8025" s="16">
        <v>9193.3193359375</v>
      </c>
      <c r="F8025" s="16">
        <v>7678.27490234375</v>
      </c>
    </row>
    <row r="8026" spans="1:6" x14ac:dyDescent="0.2">
      <c r="A8026" t="s">
        <v>119</v>
      </c>
      <c r="B8026">
        <v>1950</v>
      </c>
    </row>
    <row r="8027" spans="1:6" x14ac:dyDescent="0.2">
      <c r="A8027" t="s">
        <v>119</v>
      </c>
      <c r="B8027">
        <v>1951</v>
      </c>
    </row>
    <row r="8028" spans="1:6" x14ac:dyDescent="0.2">
      <c r="A8028" t="s">
        <v>119</v>
      </c>
      <c r="B8028">
        <v>1952</v>
      </c>
    </row>
    <row r="8029" spans="1:6" x14ac:dyDescent="0.2">
      <c r="A8029" t="s">
        <v>119</v>
      </c>
      <c r="B8029">
        <v>1953</v>
      </c>
    </row>
    <row r="8030" spans="1:6" x14ac:dyDescent="0.2">
      <c r="A8030" t="s">
        <v>119</v>
      </c>
      <c r="B8030">
        <v>1954</v>
      </c>
      <c r="C8030" s="16">
        <v>6.8814868927001953</v>
      </c>
      <c r="D8030" s="16">
        <v>1.9510535001754761</v>
      </c>
      <c r="E8030" s="16">
        <v>1.9115967750549316</v>
      </c>
      <c r="F8030" s="16">
        <v>0</v>
      </c>
    </row>
    <row r="8031" spans="1:6" x14ac:dyDescent="0.2">
      <c r="A8031" t="s">
        <v>119</v>
      </c>
      <c r="B8031">
        <v>1955</v>
      </c>
      <c r="C8031" s="16">
        <v>11.262656211853027</v>
      </c>
      <c r="D8031" s="16">
        <v>3.2905104160308838</v>
      </c>
      <c r="E8031" s="16">
        <v>3.0449898242950439</v>
      </c>
      <c r="F8031" s="16">
        <v>0</v>
      </c>
    </row>
    <row r="8032" spans="1:6" x14ac:dyDescent="0.2">
      <c r="A8032" t="s">
        <v>119</v>
      </c>
      <c r="B8032">
        <v>1956</v>
      </c>
      <c r="C8032" s="16">
        <v>12.622157096862793</v>
      </c>
      <c r="D8032" s="16">
        <v>3.839385986328125</v>
      </c>
      <c r="E8032" s="16">
        <v>3.5447828769683838</v>
      </c>
      <c r="F8032" s="16">
        <v>0</v>
      </c>
    </row>
    <row r="8033" spans="1:6" x14ac:dyDescent="0.2">
      <c r="A8033" t="s">
        <v>119</v>
      </c>
      <c r="B8033">
        <v>1957</v>
      </c>
      <c r="C8033" s="16">
        <v>15.604097366333008</v>
      </c>
      <c r="D8033" s="16">
        <v>6.1099557876586914</v>
      </c>
      <c r="E8033" s="16">
        <v>5.5167784690856934</v>
      </c>
      <c r="F8033" s="16">
        <v>0</v>
      </c>
    </row>
    <row r="8034" spans="1:6" x14ac:dyDescent="0.2">
      <c r="A8034" t="s">
        <v>119</v>
      </c>
      <c r="B8034">
        <v>1958</v>
      </c>
      <c r="C8034" s="16">
        <v>15.824233055114746</v>
      </c>
      <c r="D8034" s="16">
        <v>5.8012356758117676</v>
      </c>
      <c r="E8034" s="16">
        <v>5.2348747253417969</v>
      </c>
      <c r="F8034" s="16">
        <v>0</v>
      </c>
    </row>
    <row r="8035" spans="1:6" x14ac:dyDescent="0.2">
      <c r="A8035" t="s">
        <v>119</v>
      </c>
      <c r="B8035">
        <v>1959</v>
      </c>
      <c r="C8035" s="16">
        <v>7.7290797233581543</v>
      </c>
      <c r="D8035" s="16">
        <v>2.0661273002624512</v>
      </c>
      <c r="E8035" s="16">
        <v>2.0603928565979004</v>
      </c>
      <c r="F8035" s="16">
        <v>0</v>
      </c>
    </row>
    <row r="8036" spans="1:6" x14ac:dyDescent="0.2">
      <c r="A8036" t="s">
        <v>119</v>
      </c>
      <c r="B8036">
        <v>1960</v>
      </c>
      <c r="C8036" s="16">
        <v>14.257941246032715</v>
      </c>
      <c r="D8036" s="16">
        <v>3.9342892169952393</v>
      </c>
      <c r="E8036" s="16">
        <v>3.6665325164794922</v>
      </c>
      <c r="F8036" s="16">
        <v>0</v>
      </c>
    </row>
    <row r="8037" spans="1:6" x14ac:dyDescent="0.2">
      <c r="A8037" t="s">
        <v>119</v>
      </c>
      <c r="B8037">
        <v>1961</v>
      </c>
      <c r="C8037" s="16">
        <v>17.488933563232422</v>
      </c>
      <c r="D8037" s="16">
        <v>6.0141873359680176</v>
      </c>
      <c r="E8037" s="16">
        <v>5.4567508697509766</v>
      </c>
      <c r="F8037" s="16">
        <v>2.9889673460274935E-3</v>
      </c>
    </row>
    <row r="8038" spans="1:6" x14ac:dyDescent="0.2">
      <c r="A8038" t="s">
        <v>119</v>
      </c>
      <c r="B8038">
        <v>1962</v>
      </c>
      <c r="C8038" s="16">
        <v>12.498870849609375</v>
      </c>
      <c r="D8038" s="16">
        <v>3.7799370288848877</v>
      </c>
      <c r="E8038" s="16">
        <v>3.5725710391998291</v>
      </c>
      <c r="F8038" s="16">
        <v>3.663254901766777E-3</v>
      </c>
    </row>
    <row r="8039" spans="1:6" x14ac:dyDescent="0.2">
      <c r="A8039" t="s">
        <v>119</v>
      </c>
      <c r="B8039">
        <v>1963</v>
      </c>
      <c r="C8039" s="16">
        <v>16.092857360839844</v>
      </c>
      <c r="D8039" s="16">
        <v>4.3171720504760742</v>
      </c>
      <c r="E8039" s="16">
        <v>3.992393970489502</v>
      </c>
      <c r="F8039" s="16">
        <v>6.5245125442743301E-3</v>
      </c>
    </row>
    <row r="8040" spans="1:6" x14ac:dyDescent="0.2">
      <c r="A8040" t="s">
        <v>119</v>
      </c>
      <c r="B8040">
        <v>1964</v>
      </c>
      <c r="C8040" s="16">
        <v>11.887233734130859</v>
      </c>
      <c r="D8040" s="16">
        <v>3.9117405414581299</v>
      </c>
      <c r="E8040" s="16">
        <v>3.6838276386260986</v>
      </c>
      <c r="F8040" s="16">
        <v>7.9249301925301552E-3</v>
      </c>
    </row>
    <row r="8041" spans="1:6" x14ac:dyDescent="0.2">
      <c r="A8041" t="s">
        <v>119</v>
      </c>
      <c r="B8041">
        <v>1965</v>
      </c>
      <c r="C8041" s="16">
        <v>24.226259231567383</v>
      </c>
      <c r="D8041" s="16">
        <v>9.2687196731567383</v>
      </c>
      <c r="E8041" s="16">
        <v>8.1935253143310547</v>
      </c>
      <c r="F8041" s="16">
        <v>2.5299420580267906E-2</v>
      </c>
    </row>
    <row r="8042" spans="1:6" x14ac:dyDescent="0.2">
      <c r="A8042" t="s">
        <v>119</v>
      </c>
      <c r="B8042">
        <v>1966</v>
      </c>
      <c r="C8042" s="16">
        <v>31.293472290039063</v>
      </c>
      <c r="D8042" s="16">
        <v>14.786887168884277</v>
      </c>
      <c r="E8042" s="16">
        <v>12.888552665710449</v>
      </c>
      <c r="F8042" s="16">
        <v>4.9740921705961227E-2</v>
      </c>
    </row>
    <row r="8043" spans="1:6" x14ac:dyDescent="0.2">
      <c r="A8043" t="s">
        <v>119</v>
      </c>
      <c r="B8043">
        <v>1967</v>
      </c>
      <c r="C8043" s="16">
        <v>27.102983474731445</v>
      </c>
      <c r="D8043" s="16">
        <v>10.151142120361328</v>
      </c>
      <c r="E8043" s="16">
        <v>10.796067237854004</v>
      </c>
      <c r="F8043" s="16">
        <v>3.9077349007129669E-2</v>
      </c>
    </row>
    <row r="8044" spans="1:6" x14ac:dyDescent="0.2">
      <c r="A8044" t="s">
        <v>119</v>
      </c>
      <c r="B8044">
        <v>1968</v>
      </c>
      <c r="C8044" s="16">
        <v>32.311824798583984</v>
      </c>
      <c r="D8044" s="16">
        <v>12.630485534667969</v>
      </c>
      <c r="E8044" s="16">
        <v>14.93056583404541</v>
      </c>
      <c r="F8044" s="16">
        <v>5.6555397808551788E-2</v>
      </c>
    </row>
    <row r="8045" spans="1:6" x14ac:dyDescent="0.2">
      <c r="A8045" t="s">
        <v>119</v>
      </c>
      <c r="B8045">
        <v>1969</v>
      </c>
      <c r="C8045" s="16">
        <v>38.932010650634766</v>
      </c>
      <c r="D8045" s="16">
        <v>17.107269287109375</v>
      </c>
      <c r="E8045" s="16">
        <v>18.008855819702148</v>
      </c>
      <c r="F8045" s="16">
        <v>8.9491546154022217E-2</v>
      </c>
    </row>
    <row r="8046" spans="1:6" x14ac:dyDescent="0.2">
      <c r="A8046" t="s">
        <v>119</v>
      </c>
      <c r="B8046">
        <v>1970</v>
      </c>
      <c r="C8046" s="16">
        <v>48.290813446044922</v>
      </c>
      <c r="D8046" s="16">
        <v>39.29498291015625</v>
      </c>
      <c r="E8046" s="16">
        <v>25.665952682495117</v>
      </c>
      <c r="F8046" s="16">
        <v>0.23165369033813477</v>
      </c>
    </row>
    <row r="8047" spans="1:6" x14ac:dyDescent="0.2">
      <c r="A8047" t="s">
        <v>119</v>
      </c>
      <c r="B8047">
        <v>1971</v>
      </c>
      <c r="C8047" s="16">
        <v>49.776668548583984</v>
      </c>
      <c r="D8047" s="16">
        <v>27.226613998413086</v>
      </c>
      <c r="E8047" s="16">
        <v>23.860553741455078</v>
      </c>
      <c r="F8047" s="16">
        <v>0.17539398372173309</v>
      </c>
    </row>
    <row r="8048" spans="1:6" x14ac:dyDescent="0.2">
      <c r="A8048" t="s">
        <v>119</v>
      </c>
      <c r="B8048">
        <v>1972</v>
      </c>
      <c r="C8048" s="16">
        <v>55.1629638671875</v>
      </c>
      <c r="D8048" s="16">
        <v>42.664188385009766</v>
      </c>
      <c r="E8048" s="16">
        <v>36.336009979248047</v>
      </c>
      <c r="F8048" s="16">
        <v>0.30816793441772461</v>
      </c>
    </row>
    <row r="8049" spans="1:6" x14ac:dyDescent="0.2">
      <c r="A8049" t="s">
        <v>119</v>
      </c>
      <c r="B8049">
        <v>1973</v>
      </c>
      <c r="C8049" s="16">
        <v>58.850547790527344</v>
      </c>
      <c r="D8049" s="16">
        <v>42.292156219482422</v>
      </c>
      <c r="E8049" s="16">
        <v>36.530548095703125</v>
      </c>
      <c r="F8049" s="16">
        <v>0.32701924443244934</v>
      </c>
    </row>
    <row r="8050" spans="1:6" x14ac:dyDescent="0.2">
      <c r="A8050" t="s">
        <v>119</v>
      </c>
      <c r="B8050">
        <v>1974</v>
      </c>
      <c r="C8050" s="16">
        <v>73.105026245117188</v>
      </c>
      <c r="D8050" s="16">
        <v>51.232070922851563</v>
      </c>
      <c r="E8050" s="16">
        <v>37.330009460449219</v>
      </c>
      <c r="F8050" s="16">
        <v>0.4785730242729187</v>
      </c>
    </row>
    <row r="8051" spans="1:6" x14ac:dyDescent="0.2">
      <c r="A8051" t="s">
        <v>119</v>
      </c>
      <c r="B8051">
        <v>1975</v>
      </c>
      <c r="C8051" s="16">
        <v>100.23323822021484</v>
      </c>
      <c r="D8051" s="16">
        <v>82.59539794921875</v>
      </c>
      <c r="E8051" s="16">
        <v>60.988666534423828</v>
      </c>
      <c r="F8051" s="16">
        <v>0.97994786500930786</v>
      </c>
    </row>
    <row r="8052" spans="1:6" x14ac:dyDescent="0.2">
      <c r="A8052" t="s">
        <v>119</v>
      </c>
      <c r="B8052">
        <v>1976</v>
      </c>
      <c r="C8052" s="16">
        <v>124.61263275146484</v>
      </c>
      <c r="D8052" s="16">
        <v>74.633255004882813</v>
      </c>
      <c r="E8052" s="16">
        <v>50.959255218505859</v>
      </c>
      <c r="F8052" s="16">
        <v>1.0927942991256714</v>
      </c>
    </row>
    <row r="8053" spans="1:6" x14ac:dyDescent="0.2">
      <c r="A8053" t="s">
        <v>119</v>
      </c>
      <c r="B8053">
        <v>1977</v>
      </c>
      <c r="C8053" s="16">
        <v>169.322265625</v>
      </c>
      <c r="D8053" s="16">
        <v>91.998992919921875</v>
      </c>
      <c r="E8053" s="16">
        <v>37.197597503662109</v>
      </c>
      <c r="F8053" s="16">
        <v>1.6270911693572998</v>
      </c>
    </row>
    <row r="8054" spans="1:6" x14ac:dyDescent="0.2">
      <c r="A8054" t="s">
        <v>119</v>
      </c>
      <c r="B8054">
        <v>1978</v>
      </c>
      <c r="C8054" s="16">
        <v>275.48272705078125</v>
      </c>
      <c r="D8054" s="16">
        <v>120.62766265869141</v>
      </c>
      <c r="E8054" s="16">
        <v>60.243724822998047</v>
      </c>
      <c r="F8054" s="16">
        <v>2.5942976474761963</v>
      </c>
    </row>
    <row r="8055" spans="1:6" x14ac:dyDescent="0.2">
      <c r="A8055" t="s">
        <v>119</v>
      </c>
      <c r="B8055">
        <v>1979</v>
      </c>
      <c r="C8055" s="16">
        <v>237.28730773925781</v>
      </c>
      <c r="D8055" s="16">
        <v>127.53483581542969</v>
      </c>
      <c r="E8055" s="16">
        <v>62.646991729736328</v>
      </c>
      <c r="F8055" s="16">
        <v>3.2477343082427979</v>
      </c>
    </row>
    <row r="8056" spans="1:6" x14ac:dyDescent="0.2">
      <c r="A8056" t="s">
        <v>119</v>
      </c>
      <c r="B8056">
        <v>1980</v>
      </c>
      <c r="C8056" s="16">
        <v>294.26290893554688</v>
      </c>
      <c r="D8056" s="16">
        <v>75.806724548339844</v>
      </c>
      <c r="E8056" s="16">
        <v>42.037490844726563</v>
      </c>
      <c r="F8056" s="16">
        <v>2.2651662826538086</v>
      </c>
    </row>
    <row r="8057" spans="1:6" x14ac:dyDescent="0.2">
      <c r="A8057" t="s">
        <v>119</v>
      </c>
      <c r="B8057">
        <v>1981</v>
      </c>
      <c r="C8057" s="16">
        <v>213.6953125</v>
      </c>
      <c r="D8057" s="16">
        <v>74.697708129882813</v>
      </c>
      <c r="E8057" s="16">
        <v>20.79542350769043</v>
      </c>
      <c r="F8057" s="16">
        <v>2.4730024337768555</v>
      </c>
    </row>
    <row r="8058" spans="1:6" x14ac:dyDescent="0.2">
      <c r="A8058" t="s">
        <v>119</v>
      </c>
      <c r="B8058">
        <v>1982</v>
      </c>
      <c r="C8058" s="16">
        <v>217.37480163574219</v>
      </c>
      <c r="D8058" s="16">
        <v>95.188499450683594</v>
      </c>
      <c r="E8058" s="16">
        <v>22.543695449829102</v>
      </c>
      <c r="F8058" s="16">
        <v>2.3714611530303955</v>
      </c>
    </row>
    <row r="8059" spans="1:6" x14ac:dyDescent="0.2">
      <c r="A8059" t="s">
        <v>119</v>
      </c>
      <c r="B8059">
        <v>1983</v>
      </c>
      <c r="C8059" s="16">
        <v>198.40728759765625</v>
      </c>
      <c r="D8059" s="16">
        <v>123.66600799560547</v>
      </c>
      <c r="E8059" s="16">
        <v>41.603664398193359</v>
      </c>
      <c r="F8059" s="16">
        <v>2.7759912014007568</v>
      </c>
    </row>
    <row r="8060" spans="1:6" x14ac:dyDescent="0.2">
      <c r="A8060" t="s">
        <v>119</v>
      </c>
      <c r="B8060">
        <v>1984</v>
      </c>
      <c r="C8060" s="16">
        <v>176.83238220214844</v>
      </c>
      <c r="D8060" s="16">
        <v>167.0352783203125</v>
      </c>
      <c r="E8060" s="16">
        <v>66.506385803222656</v>
      </c>
      <c r="F8060" s="16">
        <v>3.2553043365478516</v>
      </c>
    </row>
    <row r="8061" spans="1:6" x14ac:dyDescent="0.2">
      <c r="A8061" t="s">
        <v>119</v>
      </c>
      <c r="B8061">
        <v>1985</v>
      </c>
      <c r="C8061" s="16">
        <v>165.30245971679688</v>
      </c>
      <c r="D8061" s="16">
        <v>230.99740600585938</v>
      </c>
      <c r="E8061" s="16">
        <v>82.578018188476563</v>
      </c>
      <c r="F8061" s="16">
        <v>3.1015374660491943</v>
      </c>
    </row>
    <row r="8062" spans="1:6" x14ac:dyDescent="0.2">
      <c r="A8062" t="s">
        <v>119</v>
      </c>
      <c r="B8062">
        <v>1986</v>
      </c>
      <c r="C8062" s="16">
        <v>169.60501098632813</v>
      </c>
      <c r="D8062" s="16">
        <v>230.22833251953125</v>
      </c>
      <c r="E8062" s="16">
        <v>87.016311645507813</v>
      </c>
      <c r="F8062" s="16">
        <v>3.6735279560089111</v>
      </c>
    </row>
    <row r="8063" spans="1:6" x14ac:dyDescent="0.2">
      <c r="A8063" t="s">
        <v>119</v>
      </c>
      <c r="B8063">
        <v>1987</v>
      </c>
      <c r="C8063" s="16">
        <v>263.9913330078125</v>
      </c>
      <c r="D8063" s="16">
        <v>319.1934814453125</v>
      </c>
      <c r="E8063" s="16">
        <v>69.355712890625</v>
      </c>
      <c r="F8063" s="16">
        <v>2.914348840713501</v>
      </c>
    </row>
    <row r="8064" spans="1:6" x14ac:dyDescent="0.2">
      <c r="A8064" t="s">
        <v>119</v>
      </c>
      <c r="B8064">
        <v>1988</v>
      </c>
      <c r="C8064" s="16">
        <v>305.61322021484375</v>
      </c>
      <c r="D8064" s="16">
        <v>509.52926635742188</v>
      </c>
      <c r="E8064" s="16">
        <v>154.40715026855469</v>
      </c>
      <c r="F8064" s="16">
        <v>3.6958999633789063</v>
      </c>
    </row>
    <row r="8065" spans="1:6" x14ac:dyDescent="0.2">
      <c r="A8065" t="s">
        <v>119</v>
      </c>
      <c r="B8065">
        <v>1989</v>
      </c>
      <c r="C8065" s="16">
        <v>436.64816284179688</v>
      </c>
      <c r="D8065" s="16">
        <v>640.55340576171875</v>
      </c>
      <c r="E8065" s="16">
        <v>216.40423583984375</v>
      </c>
      <c r="F8065" s="16">
        <v>5.7884116172790527</v>
      </c>
    </row>
    <row r="8066" spans="1:6" x14ac:dyDescent="0.2">
      <c r="A8066" t="s">
        <v>119</v>
      </c>
      <c r="B8066">
        <v>1990</v>
      </c>
      <c r="C8066" s="16">
        <v>596.96807861328125</v>
      </c>
      <c r="D8066" s="16">
        <v>612.2135009765625</v>
      </c>
      <c r="E8066" s="16">
        <v>302.00161743164063</v>
      </c>
      <c r="F8066" s="16">
        <v>11.834609031677246</v>
      </c>
    </row>
    <row r="8067" spans="1:6" x14ac:dyDescent="0.2">
      <c r="A8067" t="s">
        <v>119</v>
      </c>
      <c r="B8067">
        <v>1991</v>
      </c>
      <c r="C8067" s="16">
        <v>773.22821044921875</v>
      </c>
      <c r="D8067" s="16">
        <v>718.75823974609375</v>
      </c>
      <c r="E8067" s="16">
        <v>410.30178833007813</v>
      </c>
      <c r="F8067" s="16">
        <v>10.770712852478027</v>
      </c>
    </row>
    <row r="8068" spans="1:6" x14ac:dyDescent="0.2">
      <c r="A8068" t="s">
        <v>119</v>
      </c>
      <c r="B8068">
        <v>1992</v>
      </c>
      <c r="C8068" s="16">
        <v>825.0555419921875</v>
      </c>
      <c r="D8068" s="16">
        <v>717.632568359375</v>
      </c>
      <c r="E8068" s="16">
        <v>446.38796997070313</v>
      </c>
      <c r="F8068" s="16">
        <v>11.27779483795166</v>
      </c>
    </row>
    <row r="8069" spans="1:6" x14ac:dyDescent="0.2">
      <c r="A8069" t="s">
        <v>119</v>
      </c>
      <c r="B8069">
        <v>1993</v>
      </c>
      <c r="C8069" s="16">
        <v>861.723388671875</v>
      </c>
      <c r="D8069" s="16">
        <v>679.23223876953125</v>
      </c>
      <c r="E8069" s="16">
        <v>453.78262329101563</v>
      </c>
      <c r="F8069" s="16">
        <v>11.187651634216309</v>
      </c>
    </row>
    <row r="8070" spans="1:6" x14ac:dyDescent="0.2">
      <c r="A8070" t="s">
        <v>119</v>
      </c>
      <c r="B8070">
        <v>1994</v>
      </c>
      <c r="C8070" s="16">
        <v>434.80142211914063</v>
      </c>
      <c r="D8070" s="16">
        <v>1122.693115234375</v>
      </c>
      <c r="E8070" s="16">
        <v>733.36004638671875</v>
      </c>
      <c r="F8070" s="16">
        <v>17.817636489868164</v>
      </c>
    </row>
    <row r="8071" spans="1:6" x14ac:dyDescent="0.2">
      <c r="A8071" t="s">
        <v>119</v>
      </c>
      <c r="B8071">
        <v>1995</v>
      </c>
      <c r="C8071" s="16">
        <v>1171.616455078125</v>
      </c>
      <c r="D8071" s="16">
        <v>1821.88134765625</v>
      </c>
      <c r="E8071" s="16">
        <v>1584.8096923828125</v>
      </c>
      <c r="F8071" s="16">
        <v>29.00718879699707</v>
      </c>
    </row>
    <row r="8072" spans="1:6" x14ac:dyDescent="0.2">
      <c r="A8072" t="s">
        <v>119</v>
      </c>
      <c r="B8072">
        <v>1996</v>
      </c>
      <c r="C8072" s="16">
        <v>2551.621337890625</v>
      </c>
      <c r="D8072" s="16">
        <v>2252.396240234375</v>
      </c>
      <c r="E8072" s="16">
        <v>2216.1083984375</v>
      </c>
      <c r="F8072" s="16">
        <v>37.018253326416016</v>
      </c>
    </row>
    <row r="8073" spans="1:6" x14ac:dyDescent="0.2">
      <c r="A8073" t="s">
        <v>119</v>
      </c>
      <c r="B8073">
        <v>1997</v>
      </c>
      <c r="C8073" s="16">
        <v>2516.151611328125</v>
      </c>
      <c r="D8073" s="16">
        <v>2686.000732421875</v>
      </c>
      <c r="E8073" s="16">
        <v>2334.007568359375</v>
      </c>
      <c r="F8073" s="16">
        <v>41.782508850097656</v>
      </c>
    </row>
    <row r="8074" spans="1:6" x14ac:dyDescent="0.2">
      <c r="A8074" t="s">
        <v>119</v>
      </c>
      <c r="B8074">
        <v>1998</v>
      </c>
      <c r="C8074" s="16">
        <v>3563.53955078125</v>
      </c>
      <c r="D8074" s="16">
        <v>4170.314453125</v>
      </c>
      <c r="E8074" s="16">
        <v>3413.89404296875</v>
      </c>
      <c r="F8074" s="16">
        <v>63.148738861083984</v>
      </c>
    </row>
    <row r="8075" spans="1:6" x14ac:dyDescent="0.2">
      <c r="A8075" t="s">
        <v>119</v>
      </c>
      <c r="B8075">
        <v>1999</v>
      </c>
      <c r="C8075" s="16">
        <v>6493.54931640625</v>
      </c>
      <c r="D8075" s="16">
        <v>4435.39111328125</v>
      </c>
      <c r="E8075" s="16">
        <v>7288.90234375</v>
      </c>
      <c r="F8075" s="16">
        <v>115.94838714599609</v>
      </c>
    </row>
    <row r="8076" spans="1:6" x14ac:dyDescent="0.2">
      <c r="A8076" t="s">
        <v>119</v>
      </c>
      <c r="B8076">
        <v>2000</v>
      </c>
      <c r="C8076" s="16">
        <v>9479.4130859375</v>
      </c>
      <c r="D8076" s="16">
        <v>6278.82080078125</v>
      </c>
      <c r="E8076" s="16">
        <v>7884.73291015625</v>
      </c>
      <c r="F8076" s="16">
        <v>116.11061096191406</v>
      </c>
    </row>
    <row r="8077" spans="1:6" x14ac:dyDescent="0.2">
      <c r="A8077" t="s">
        <v>119</v>
      </c>
      <c r="B8077">
        <v>2001</v>
      </c>
      <c r="C8077" s="16">
        <v>9969.5537109375</v>
      </c>
      <c r="D8077" s="16">
        <v>11974.6982421875</v>
      </c>
      <c r="E8077" s="16">
        <v>6891.56298828125</v>
      </c>
      <c r="F8077" s="16">
        <v>400.55584716796875</v>
      </c>
    </row>
    <row r="8078" spans="1:6" x14ac:dyDescent="0.2">
      <c r="A8078" t="s">
        <v>119</v>
      </c>
      <c r="B8078">
        <v>2002</v>
      </c>
      <c r="C8078" s="16">
        <v>7831.34521484375</v>
      </c>
      <c r="D8078" s="16">
        <v>11242.9296875</v>
      </c>
      <c r="E8078" s="16">
        <v>6935.33935546875</v>
      </c>
      <c r="F8078" s="16">
        <v>197.43605041503906</v>
      </c>
    </row>
    <row r="8079" spans="1:6" x14ac:dyDescent="0.2">
      <c r="A8079" t="s">
        <v>119</v>
      </c>
      <c r="B8079">
        <v>2003</v>
      </c>
      <c r="C8079" s="16">
        <v>9258.6025390625</v>
      </c>
      <c r="D8079" s="16">
        <v>12504.7685546875</v>
      </c>
      <c r="E8079" s="16">
        <v>9578.302734375</v>
      </c>
      <c r="F8079" s="16">
        <v>297.43292236328125</v>
      </c>
    </row>
    <row r="8080" spans="1:6" x14ac:dyDescent="0.2">
      <c r="A8080" t="s">
        <v>119</v>
      </c>
      <c r="B8080">
        <v>2004</v>
      </c>
      <c r="C8080" s="16">
        <v>10029.275390625</v>
      </c>
      <c r="D8080" s="16">
        <v>20509.369140625</v>
      </c>
      <c r="E8080" s="16">
        <v>12914.970703125</v>
      </c>
      <c r="F8080" s="16">
        <v>455.78396606445313</v>
      </c>
    </row>
    <row r="8081" spans="1:6" x14ac:dyDescent="0.2">
      <c r="A8081" t="s">
        <v>119</v>
      </c>
      <c r="B8081">
        <v>2005</v>
      </c>
      <c r="C8081" s="16">
        <v>14782.2734375</v>
      </c>
      <c r="D8081" s="16">
        <v>32825.50390625</v>
      </c>
      <c r="E8081" s="16">
        <v>13481.376953125</v>
      </c>
      <c r="F8081" s="16">
        <v>620.5465087890625</v>
      </c>
    </row>
    <row r="8082" spans="1:6" x14ac:dyDescent="0.2">
      <c r="A8082" t="s">
        <v>119</v>
      </c>
      <c r="B8082">
        <v>2006</v>
      </c>
      <c r="C8082" s="16">
        <v>22758.244140625</v>
      </c>
      <c r="D8082" s="16">
        <v>45824.70703125</v>
      </c>
      <c r="E8082" s="16">
        <v>20728.30078125</v>
      </c>
      <c r="F8082" s="16">
        <v>797.54815673828125</v>
      </c>
    </row>
    <row r="8083" spans="1:6" x14ac:dyDescent="0.2">
      <c r="A8083" t="s">
        <v>119</v>
      </c>
      <c r="B8083">
        <v>2007</v>
      </c>
      <c r="C8083" s="16">
        <v>24729.72265625</v>
      </c>
      <c r="D8083" s="16">
        <v>48607.31640625</v>
      </c>
      <c r="E8083" s="16">
        <v>20783.021484375</v>
      </c>
      <c r="F8083" s="16">
        <v>1417.23974609375</v>
      </c>
    </row>
    <row r="8084" spans="1:6" x14ac:dyDescent="0.2">
      <c r="A8084" t="s">
        <v>119</v>
      </c>
      <c r="B8084">
        <v>2008</v>
      </c>
      <c r="C8084" s="16">
        <v>28669.04296875</v>
      </c>
      <c r="D8084" s="16">
        <v>99932.5703125</v>
      </c>
      <c r="E8084" s="16">
        <v>27904.47265625</v>
      </c>
      <c r="F8084" s="16">
        <v>1894.913818359375</v>
      </c>
    </row>
    <row r="8085" spans="1:6" x14ac:dyDescent="0.2">
      <c r="A8085" t="s">
        <v>119</v>
      </c>
      <c r="B8085">
        <v>2009</v>
      </c>
      <c r="C8085" s="16">
        <v>37754.05859375</v>
      </c>
      <c r="D8085" s="16">
        <v>72582.6640625</v>
      </c>
      <c r="E8085" s="16">
        <v>29903.490234375</v>
      </c>
      <c r="F8085" s="16">
        <v>2297.78759765625</v>
      </c>
    </row>
    <row r="8086" spans="1:6" x14ac:dyDescent="0.2">
      <c r="A8086" t="s">
        <v>119</v>
      </c>
      <c r="B8086">
        <v>2010</v>
      </c>
      <c r="C8086" s="16">
        <v>33968.328125</v>
      </c>
      <c r="D8086" s="16">
        <v>60651.796875</v>
      </c>
      <c r="E8086" s="16">
        <v>30150.9375</v>
      </c>
      <c r="F8086" s="16">
        <v>1861.893798828125</v>
      </c>
    </row>
    <row r="8087" spans="1:6" x14ac:dyDescent="0.2">
      <c r="A8087" t="s">
        <v>119</v>
      </c>
      <c r="B8087">
        <v>2011</v>
      </c>
      <c r="C8087" s="16">
        <v>37772.15625</v>
      </c>
      <c r="D8087" s="16">
        <v>67443.6796875</v>
      </c>
      <c r="E8087" s="16">
        <v>33527.28515625</v>
      </c>
      <c r="F8087" s="16">
        <v>8755.8916015625</v>
      </c>
    </row>
    <row r="8088" spans="1:6" x14ac:dyDescent="0.2">
      <c r="A8088" t="s">
        <v>119</v>
      </c>
      <c r="B8088">
        <v>2012</v>
      </c>
      <c r="C8088" s="16">
        <v>44874.05859375</v>
      </c>
      <c r="D8088" s="16">
        <v>80124.40625</v>
      </c>
      <c r="E8088" s="16">
        <v>39831.0703125</v>
      </c>
      <c r="F8088" s="16">
        <v>10549.966796875</v>
      </c>
    </row>
    <row r="8089" spans="1:6" x14ac:dyDescent="0.2">
      <c r="A8089" t="s">
        <v>119</v>
      </c>
      <c r="B8089">
        <v>2013</v>
      </c>
      <c r="C8089" s="16">
        <v>65629.8359375</v>
      </c>
      <c r="D8089" s="16">
        <v>117184.6796875</v>
      </c>
      <c r="E8089" s="16">
        <v>58254.296875</v>
      </c>
      <c r="F8089" s="16">
        <v>14482.60546875</v>
      </c>
    </row>
    <row r="8090" spans="1:6" x14ac:dyDescent="0.2">
      <c r="A8090" t="s">
        <v>119</v>
      </c>
      <c r="B8090">
        <v>2014</v>
      </c>
      <c r="C8090" s="16">
        <v>81565.9375</v>
      </c>
      <c r="D8090" s="16">
        <v>145639.21875</v>
      </c>
      <c r="E8090" s="16">
        <v>72399.484375</v>
      </c>
      <c r="F8090" s="16">
        <v>19068.921875</v>
      </c>
    </row>
    <row r="8091" spans="1:6" x14ac:dyDescent="0.2">
      <c r="A8091" t="s">
        <v>119</v>
      </c>
      <c r="B8091">
        <v>2015</v>
      </c>
      <c r="C8091" s="16">
        <v>96492.3984375</v>
      </c>
      <c r="D8091" s="16">
        <v>172291</v>
      </c>
      <c r="E8091" s="16">
        <v>85648.4921875</v>
      </c>
      <c r="F8091" s="16">
        <v>22558.509765625</v>
      </c>
    </row>
    <row r="8092" spans="1:6" x14ac:dyDescent="0.2">
      <c r="A8092" t="s">
        <v>119</v>
      </c>
      <c r="B8092">
        <v>2016</v>
      </c>
      <c r="C8092" s="16">
        <v>120945.828125</v>
      </c>
      <c r="D8092" s="16">
        <v>215953.5625</v>
      </c>
      <c r="E8092" s="16">
        <v>107353.828125</v>
      </c>
      <c r="F8092" s="16">
        <v>28275.36328125</v>
      </c>
    </row>
    <row r="8093" spans="1:6" x14ac:dyDescent="0.2">
      <c r="A8093" t="s">
        <v>119</v>
      </c>
      <c r="B8093">
        <v>2017</v>
      </c>
      <c r="C8093" s="16">
        <v>153746.8125</v>
      </c>
      <c r="D8093" s="16">
        <v>274521.03125</v>
      </c>
      <c r="E8093" s="16">
        <v>136468.609375</v>
      </c>
      <c r="F8093" s="16">
        <v>35943.75390625</v>
      </c>
    </row>
    <row r="8094" spans="1:6" x14ac:dyDescent="0.2">
      <c r="A8094" t="s">
        <v>120</v>
      </c>
      <c r="B8094">
        <v>1950</v>
      </c>
    </row>
    <row r="8095" spans="1:6" x14ac:dyDescent="0.2">
      <c r="A8095" t="s">
        <v>120</v>
      </c>
      <c r="B8095">
        <v>1951</v>
      </c>
    </row>
    <row r="8096" spans="1:6" x14ac:dyDescent="0.2">
      <c r="A8096" t="s">
        <v>120</v>
      </c>
      <c r="B8096">
        <v>1952</v>
      </c>
    </row>
    <row r="8097" spans="1:6" x14ac:dyDescent="0.2">
      <c r="A8097" t="s">
        <v>120</v>
      </c>
      <c r="B8097">
        <v>1953</v>
      </c>
    </row>
    <row r="8098" spans="1:6" x14ac:dyDescent="0.2">
      <c r="A8098" t="s">
        <v>120</v>
      </c>
      <c r="B8098">
        <v>1954</v>
      </c>
    </row>
    <row r="8099" spans="1:6" x14ac:dyDescent="0.2">
      <c r="A8099" t="s">
        <v>120</v>
      </c>
      <c r="B8099">
        <v>1955</v>
      </c>
      <c r="C8099" s="16">
        <v>315.50274658203125</v>
      </c>
      <c r="D8099" s="16">
        <v>81.647979736328125</v>
      </c>
      <c r="E8099" s="16">
        <v>44.048984527587891</v>
      </c>
      <c r="F8099" s="16">
        <v>0</v>
      </c>
    </row>
    <row r="8100" spans="1:6" x14ac:dyDescent="0.2">
      <c r="A8100" t="s">
        <v>120</v>
      </c>
      <c r="B8100">
        <v>1956</v>
      </c>
      <c r="C8100" s="16">
        <v>384.63458251953125</v>
      </c>
      <c r="D8100" s="16">
        <v>105.14054107666016</v>
      </c>
      <c r="E8100" s="16">
        <v>48.653606414794922</v>
      </c>
      <c r="F8100" s="16">
        <v>0</v>
      </c>
    </row>
    <row r="8101" spans="1:6" x14ac:dyDescent="0.2">
      <c r="A8101" t="s">
        <v>120</v>
      </c>
      <c r="B8101">
        <v>1957</v>
      </c>
      <c r="C8101" s="16">
        <v>400.33889770507813</v>
      </c>
      <c r="D8101" s="16">
        <v>119.86656188964844</v>
      </c>
      <c r="E8101" s="16">
        <v>52.161708831787109</v>
      </c>
      <c r="F8101" s="16">
        <v>0</v>
      </c>
    </row>
    <row r="8102" spans="1:6" x14ac:dyDescent="0.2">
      <c r="A8102" t="s">
        <v>120</v>
      </c>
      <c r="B8102">
        <v>1958</v>
      </c>
      <c r="C8102" s="16">
        <v>388.18405151367188</v>
      </c>
      <c r="D8102" s="16">
        <v>132.20268249511719</v>
      </c>
      <c r="E8102" s="16">
        <v>51.980438232421875</v>
      </c>
      <c r="F8102" s="16">
        <v>0</v>
      </c>
    </row>
    <row r="8103" spans="1:6" x14ac:dyDescent="0.2">
      <c r="A8103" t="s">
        <v>120</v>
      </c>
      <c r="B8103">
        <v>1959</v>
      </c>
      <c r="C8103" s="16">
        <v>328.61474609375</v>
      </c>
      <c r="D8103" s="16">
        <v>102.95137786865234</v>
      </c>
      <c r="E8103" s="16">
        <v>52.744583129882813</v>
      </c>
      <c r="F8103" s="16">
        <v>0</v>
      </c>
    </row>
    <row r="8104" spans="1:6" x14ac:dyDescent="0.2">
      <c r="A8104" t="s">
        <v>120</v>
      </c>
      <c r="B8104">
        <v>1960</v>
      </c>
      <c r="C8104" s="16">
        <v>552.762939453125</v>
      </c>
      <c r="D8104" s="16">
        <v>176.11012268066406</v>
      </c>
      <c r="E8104" s="16">
        <v>77.394149780273438</v>
      </c>
      <c r="F8104" s="16">
        <v>0</v>
      </c>
    </row>
    <row r="8105" spans="1:6" x14ac:dyDescent="0.2">
      <c r="A8105" t="s">
        <v>120</v>
      </c>
      <c r="B8105">
        <v>1961</v>
      </c>
      <c r="C8105" s="16">
        <v>637.47802734375</v>
      </c>
      <c r="D8105" s="16">
        <v>217.54997253417969</v>
      </c>
      <c r="E8105" s="16">
        <v>81.168601989746094</v>
      </c>
      <c r="F8105" s="16">
        <v>0.13689196109771729</v>
      </c>
    </row>
    <row r="8106" spans="1:6" x14ac:dyDescent="0.2">
      <c r="A8106" t="s">
        <v>120</v>
      </c>
      <c r="B8106">
        <v>1962</v>
      </c>
      <c r="C8106" s="16">
        <v>786.01220703125</v>
      </c>
      <c r="D8106" s="16">
        <v>269.64450073242188</v>
      </c>
      <c r="E8106" s="16">
        <v>91.663185119628906</v>
      </c>
      <c r="F8106" s="16">
        <v>0.28150665760040283</v>
      </c>
    </row>
    <row r="8107" spans="1:6" x14ac:dyDescent="0.2">
      <c r="A8107" t="s">
        <v>120</v>
      </c>
      <c r="B8107">
        <v>1963</v>
      </c>
      <c r="C8107" s="16">
        <v>853.771728515625</v>
      </c>
      <c r="D8107" s="16">
        <v>251.09671020507813</v>
      </c>
      <c r="E8107" s="16">
        <v>83.303550720214844</v>
      </c>
      <c r="F8107" s="16">
        <v>0.38949164748191833</v>
      </c>
    </row>
    <row r="8108" spans="1:6" x14ac:dyDescent="0.2">
      <c r="A8108" t="s">
        <v>120</v>
      </c>
      <c r="B8108">
        <v>1964</v>
      </c>
      <c r="C8108" s="16">
        <v>877.6114501953125</v>
      </c>
      <c r="D8108" s="16">
        <v>280.86715698242188</v>
      </c>
      <c r="E8108" s="16">
        <v>90.594711303710938</v>
      </c>
      <c r="F8108" s="16">
        <v>0.56908720731735229</v>
      </c>
    </row>
    <row r="8109" spans="1:6" x14ac:dyDescent="0.2">
      <c r="A8109" t="s">
        <v>120</v>
      </c>
      <c r="B8109">
        <v>1965</v>
      </c>
      <c r="C8109" s="16">
        <v>941.0045166015625</v>
      </c>
      <c r="D8109" s="16">
        <v>313.89715576171875</v>
      </c>
      <c r="E8109" s="16">
        <v>102.44747924804688</v>
      </c>
      <c r="F8109" s="16">
        <v>0.80158054828643799</v>
      </c>
    </row>
    <row r="8110" spans="1:6" x14ac:dyDescent="0.2">
      <c r="A8110" t="s">
        <v>120</v>
      </c>
      <c r="B8110">
        <v>1966</v>
      </c>
      <c r="C8110" s="16">
        <v>964.720703125</v>
      </c>
      <c r="D8110" s="16">
        <v>360.734375</v>
      </c>
      <c r="E8110" s="16">
        <v>114.98233032226563</v>
      </c>
      <c r="F8110" s="16">
        <v>1.0707522630691528</v>
      </c>
    </row>
    <row r="8111" spans="1:6" x14ac:dyDescent="0.2">
      <c r="A8111" t="s">
        <v>120</v>
      </c>
      <c r="B8111">
        <v>1967</v>
      </c>
      <c r="C8111" s="16">
        <v>1099.48046875</v>
      </c>
      <c r="D8111" s="16">
        <v>347.1787109375</v>
      </c>
      <c r="E8111" s="16">
        <v>94.334831237792969</v>
      </c>
      <c r="F8111" s="16">
        <v>1.1177226305007935</v>
      </c>
    </row>
    <row r="8112" spans="1:6" x14ac:dyDescent="0.2">
      <c r="A8112" t="s">
        <v>120</v>
      </c>
      <c r="B8112">
        <v>1968</v>
      </c>
      <c r="C8112" s="16">
        <v>1065.7939453125</v>
      </c>
      <c r="D8112" s="16">
        <v>418.38095092773438</v>
      </c>
      <c r="E8112" s="16">
        <v>121.0504150390625</v>
      </c>
      <c r="F8112" s="16">
        <v>1.5603495836257935</v>
      </c>
    </row>
    <row r="8113" spans="1:6" x14ac:dyDescent="0.2">
      <c r="A8113" t="s">
        <v>120</v>
      </c>
      <c r="B8113">
        <v>1969</v>
      </c>
      <c r="C8113" s="16">
        <v>925.24591064453125</v>
      </c>
      <c r="D8113" s="16">
        <v>424.73501586914063</v>
      </c>
      <c r="E8113" s="16">
        <v>159.66290283203125</v>
      </c>
      <c r="F8113" s="16">
        <v>2.2867951393127441</v>
      </c>
    </row>
    <row r="8114" spans="1:6" x14ac:dyDescent="0.2">
      <c r="A8114" t="s">
        <v>120</v>
      </c>
      <c r="B8114">
        <v>1970</v>
      </c>
      <c r="C8114" s="16">
        <v>1115.2474365234375</v>
      </c>
      <c r="D8114" s="16">
        <v>717.91729736328125</v>
      </c>
      <c r="E8114" s="16">
        <v>234.42622375488281</v>
      </c>
      <c r="F8114" s="16">
        <v>3.4090731143951416</v>
      </c>
    </row>
    <row r="8115" spans="1:6" x14ac:dyDescent="0.2">
      <c r="A8115" t="s">
        <v>120</v>
      </c>
      <c r="B8115">
        <v>1971</v>
      </c>
      <c r="C8115" s="16">
        <v>1417.0001220703125</v>
      </c>
      <c r="D8115" s="16">
        <v>953.933349609375</v>
      </c>
      <c r="E8115" s="16">
        <v>325.89810180664063</v>
      </c>
      <c r="F8115" s="16">
        <v>4.1684536933898926</v>
      </c>
    </row>
    <row r="8116" spans="1:6" x14ac:dyDescent="0.2">
      <c r="A8116" t="s">
        <v>120</v>
      </c>
      <c r="B8116">
        <v>1972</v>
      </c>
      <c r="C8116" s="16">
        <v>1855.684326171875</v>
      </c>
      <c r="D8116" s="16">
        <v>1010.3203735351563</v>
      </c>
      <c r="E8116" s="16">
        <v>340.72213745117188</v>
      </c>
      <c r="F8116" s="16">
        <v>4.2731990814208984</v>
      </c>
    </row>
    <row r="8117" spans="1:6" x14ac:dyDescent="0.2">
      <c r="A8117" t="s">
        <v>120</v>
      </c>
      <c r="B8117">
        <v>1973</v>
      </c>
      <c r="C8117" s="16">
        <v>2214</v>
      </c>
      <c r="D8117" s="16">
        <v>1541.8056640625</v>
      </c>
      <c r="E8117" s="16">
        <v>457.09530639648438</v>
      </c>
      <c r="F8117" s="16">
        <v>6.0989866256713867</v>
      </c>
    </row>
    <row r="8118" spans="1:6" x14ac:dyDescent="0.2">
      <c r="A8118" t="s">
        <v>120</v>
      </c>
      <c r="B8118">
        <v>1974</v>
      </c>
      <c r="C8118" s="16">
        <v>3036.850341796875</v>
      </c>
      <c r="D8118" s="16">
        <v>2031.199462890625</v>
      </c>
      <c r="E8118" s="16">
        <v>722.82391357421875</v>
      </c>
      <c r="F8118" s="16">
        <v>7.1263217926025391</v>
      </c>
    </row>
    <row r="8119" spans="1:6" x14ac:dyDescent="0.2">
      <c r="A8119" t="s">
        <v>120</v>
      </c>
      <c r="B8119">
        <v>1975</v>
      </c>
      <c r="C8119" s="16">
        <v>3013.909423828125</v>
      </c>
      <c r="D8119" s="16">
        <v>1954.8355712890625</v>
      </c>
      <c r="E8119" s="16">
        <v>625.5164794921875</v>
      </c>
      <c r="F8119" s="16">
        <v>7.7386021614074707</v>
      </c>
    </row>
    <row r="8120" spans="1:6" x14ac:dyDescent="0.2">
      <c r="A8120" t="s">
        <v>120</v>
      </c>
      <c r="B8120">
        <v>1976</v>
      </c>
      <c r="C8120" s="16">
        <v>3270.365234375</v>
      </c>
      <c r="D8120" s="16">
        <v>2249.599365234375</v>
      </c>
      <c r="E8120" s="16">
        <v>676.0233154296875</v>
      </c>
      <c r="F8120" s="16">
        <v>10.012140274047852</v>
      </c>
    </row>
    <row r="8121" spans="1:6" x14ac:dyDescent="0.2">
      <c r="A8121" t="s">
        <v>120</v>
      </c>
      <c r="B8121">
        <v>1977</v>
      </c>
      <c r="C8121" s="16">
        <v>4110.64013671875</v>
      </c>
      <c r="D8121" s="16">
        <v>2578.711181640625</v>
      </c>
      <c r="E8121" s="16">
        <v>761.44793701171875</v>
      </c>
      <c r="F8121" s="16">
        <v>14.200669288635254</v>
      </c>
    </row>
    <row r="8122" spans="1:6" x14ac:dyDescent="0.2">
      <c r="A8122" t="s">
        <v>120</v>
      </c>
      <c r="B8122">
        <v>1978</v>
      </c>
      <c r="C8122" s="16">
        <v>5010</v>
      </c>
      <c r="D8122" s="16">
        <v>3514.247314453125</v>
      </c>
      <c r="E8122" s="16">
        <v>836.756103515625</v>
      </c>
      <c r="F8122" s="16">
        <v>19.996540069580078</v>
      </c>
    </row>
    <row r="8123" spans="1:6" x14ac:dyDescent="0.2">
      <c r="A8123" t="s">
        <v>120</v>
      </c>
      <c r="B8123">
        <v>1979</v>
      </c>
      <c r="C8123" s="16">
        <v>6454.916015625</v>
      </c>
      <c r="D8123" s="16">
        <v>4726.8916015625</v>
      </c>
      <c r="E8123" s="16">
        <v>1039.862060546875</v>
      </c>
      <c r="F8123" s="16">
        <v>28.330575942993164</v>
      </c>
    </row>
    <row r="8124" spans="1:6" x14ac:dyDescent="0.2">
      <c r="A8124" t="s">
        <v>120</v>
      </c>
      <c r="B8124">
        <v>1980</v>
      </c>
      <c r="C8124" s="16">
        <v>8635.9990234375</v>
      </c>
      <c r="D8124" s="16">
        <v>6404.56591796875</v>
      </c>
      <c r="E8124" s="16">
        <v>1516.4942626953125</v>
      </c>
      <c r="F8124" s="16">
        <v>39.940677642822266</v>
      </c>
    </row>
    <row r="8125" spans="1:6" x14ac:dyDescent="0.2">
      <c r="A8125" t="s">
        <v>120</v>
      </c>
      <c r="B8125">
        <v>1981</v>
      </c>
      <c r="C8125" s="16">
        <v>10122.4697265625</v>
      </c>
      <c r="D8125" s="16">
        <v>8588.8544921875</v>
      </c>
      <c r="E8125" s="16">
        <v>1993.1357421875</v>
      </c>
      <c r="F8125" s="16">
        <v>54.540115356445313</v>
      </c>
    </row>
    <row r="8126" spans="1:6" x14ac:dyDescent="0.2">
      <c r="A8126" t="s">
        <v>120</v>
      </c>
      <c r="B8126">
        <v>1982</v>
      </c>
      <c r="C8126" s="16">
        <v>9997.513671875</v>
      </c>
      <c r="D8126" s="16">
        <v>10473.0498046875</v>
      </c>
      <c r="E8126" s="16">
        <v>2201.179443359375</v>
      </c>
      <c r="F8126" s="16">
        <v>73.257102966308594</v>
      </c>
    </row>
    <row r="8127" spans="1:6" x14ac:dyDescent="0.2">
      <c r="A8127" t="s">
        <v>120</v>
      </c>
      <c r="B8127">
        <v>1983</v>
      </c>
      <c r="C8127" s="16">
        <v>12833.001953125</v>
      </c>
      <c r="D8127" s="16">
        <v>10189.259765625</v>
      </c>
      <c r="E8127" s="16">
        <v>2112.902587890625</v>
      </c>
      <c r="F8127" s="16">
        <v>77.835060119628906</v>
      </c>
    </row>
    <row r="8128" spans="1:6" x14ac:dyDescent="0.2">
      <c r="A8128" t="s">
        <v>120</v>
      </c>
      <c r="B8128">
        <v>1984</v>
      </c>
      <c r="C8128" s="16">
        <v>10825.48828125</v>
      </c>
      <c r="D8128" s="16">
        <v>12485.71484375</v>
      </c>
      <c r="E8128" s="16">
        <v>1978.1239013671875</v>
      </c>
      <c r="F8128" s="16">
        <v>101.67317962646484</v>
      </c>
    </row>
    <row r="8129" spans="1:6" x14ac:dyDescent="0.2">
      <c r="A8129" t="s">
        <v>120</v>
      </c>
      <c r="B8129">
        <v>1985</v>
      </c>
      <c r="C8129" s="16">
        <v>10163.943359375</v>
      </c>
      <c r="D8129" s="16">
        <v>10947.33203125</v>
      </c>
      <c r="E8129" s="16">
        <v>1909.5479736328125</v>
      </c>
      <c r="F8129" s="16">
        <v>103.17699432373047</v>
      </c>
    </row>
    <row r="8130" spans="1:6" x14ac:dyDescent="0.2">
      <c r="A8130" t="s">
        <v>120</v>
      </c>
      <c r="B8130">
        <v>1986</v>
      </c>
      <c r="C8130" s="16">
        <v>8135.07763671875</v>
      </c>
      <c r="D8130" s="16">
        <v>9406.6103515625</v>
      </c>
      <c r="E8130" s="16">
        <v>1236.67236328125</v>
      </c>
      <c r="F8130" s="16">
        <v>86.639389038085938</v>
      </c>
    </row>
    <row r="8131" spans="1:6" x14ac:dyDescent="0.2">
      <c r="A8131" t="s">
        <v>120</v>
      </c>
      <c r="B8131">
        <v>1987</v>
      </c>
      <c r="C8131" s="16">
        <v>6692.52392578125</v>
      </c>
      <c r="D8131" s="16">
        <v>10121.58984375</v>
      </c>
      <c r="E8131" s="16">
        <v>1005.6927490234375</v>
      </c>
      <c r="F8131" s="16">
        <v>84.193557739257813</v>
      </c>
    </row>
    <row r="8132" spans="1:6" x14ac:dyDescent="0.2">
      <c r="A8132" t="s">
        <v>120</v>
      </c>
      <c r="B8132">
        <v>1988</v>
      </c>
      <c r="C8132" s="16">
        <v>7123.35693359375</v>
      </c>
      <c r="D8132" s="16">
        <v>13824.94921875</v>
      </c>
      <c r="E8132" s="16">
        <v>1671.9493408203125</v>
      </c>
      <c r="F8132" s="16">
        <v>105.74406433105469</v>
      </c>
    </row>
    <row r="8133" spans="1:6" x14ac:dyDescent="0.2">
      <c r="A8133" t="s">
        <v>120</v>
      </c>
      <c r="B8133">
        <v>1989</v>
      </c>
      <c r="C8133" s="16">
        <v>8655.3466796875</v>
      </c>
      <c r="D8133" s="16">
        <v>18882.005859375</v>
      </c>
      <c r="E8133" s="16">
        <v>2921.19775390625</v>
      </c>
      <c r="F8133" s="16">
        <v>140.44941711425781</v>
      </c>
    </row>
    <row r="8134" spans="1:6" x14ac:dyDescent="0.2">
      <c r="A8134" t="s">
        <v>120</v>
      </c>
      <c r="B8134">
        <v>1990</v>
      </c>
      <c r="C8134" s="16">
        <v>11447.8388671875</v>
      </c>
      <c r="D8134" s="16">
        <v>23693.462890625</v>
      </c>
      <c r="E8134" s="16">
        <v>4008.423583984375</v>
      </c>
      <c r="F8134" s="16">
        <v>198.27455139160156</v>
      </c>
    </row>
    <row r="8135" spans="1:6" x14ac:dyDescent="0.2">
      <c r="A8135" t="s">
        <v>120</v>
      </c>
      <c r="B8135">
        <v>1991</v>
      </c>
      <c r="C8135" s="16">
        <v>13924.5244140625</v>
      </c>
      <c r="D8135" s="16">
        <v>30202.634765625</v>
      </c>
      <c r="E8135" s="16">
        <v>4723.85791015625</v>
      </c>
      <c r="F8135" s="16">
        <v>274.9827880859375</v>
      </c>
    </row>
    <row r="8136" spans="1:6" x14ac:dyDescent="0.2">
      <c r="A8136" t="s">
        <v>120</v>
      </c>
      <c r="B8136">
        <v>1992</v>
      </c>
      <c r="C8136" s="16">
        <v>17901.189453125</v>
      </c>
      <c r="D8136" s="16">
        <v>32794.34375</v>
      </c>
      <c r="E8136" s="16">
        <v>4171.75537109375</v>
      </c>
      <c r="F8136" s="16">
        <v>323.71176147460938</v>
      </c>
    </row>
    <row r="8137" spans="1:6" x14ac:dyDescent="0.2">
      <c r="A8137" t="s">
        <v>120</v>
      </c>
      <c r="B8137">
        <v>1993</v>
      </c>
      <c r="C8137" s="16">
        <v>22310.19140625</v>
      </c>
      <c r="D8137" s="16">
        <v>39397.11328125</v>
      </c>
      <c r="E8137" s="16">
        <v>4855.1083984375</v>
      </c>
      <c r="F8137" s="16">
        <v>374.586181640625</v>
      </c>
    </row>
    <row r="8138" spans="1:6" x14ac:dyDescent="0.2">
      <c r="A8138" t="s">
        <v>120</v>
      </c>
      <c r="B8138">
        <v>1994</v>
      </c>
      <c r="C8138" s="16">
        <v>25249.25</v>
      </c>
      <c r="D8138" s="16">
        <v>47038.23828125</v>
      </c>
      <c r="E8138" s="16">
        <v>5927.474609375</v>
      </c>
      <c r="F8138" s="16">
        <v>449.03775024414063</v>
      </c>
    </row>
    <row r="8139" spans="1:6" x14ac:dyDescent="0.2">
      <c r="A8139" t="s">
        <v>120</v>
      </c>
      <c r="B8139">
        <v>1995</v>
      </c>
      <c r="C8139" s="16">
        <v>33375.59375</v>
      </c>
      <c r="D8139" s="16">
        <v>55330.2421875</v>
      </c>
      <c r="E8139" s="16">
        <v>7766.9306640625</v>
      </c>
      <c r="F8139" s="16">
        <v>494.23110961914063</v>
      </c>
    </row>
    <row r="8140" spans="1:6" x14ac:dyDescent="0.2">
      <c r="A8140" t="s">
        <v>120</v>
      </c>
      <c r="B8140">
        <v>1996</v>
      </c>
      <c r="C8140" s="16">
        <v>40310.1796875</v>
      </c>
      <c r="D8140" s="16">
        <v>58573.83203125</v>
      </c>
      <c r="E8140" s="16">
        <v>8324.1318359375</v>
      </c>
      <c r="F8140" s="16">
        <v>616.85595703125</v>
      </c>
    </row>
    <row r="8141" spans="1:6" x14ac:dyDescent="0.2">
      <c r="A8141" t="s">
        <v>120</v>
      </c>
      <c r="B8141">
        <v>1997</v>
      </c>
      <c r="C8141" s="16">
        <v>45761.2890625</v>
      </c>
      <c r="D8141" s="16">
        <v>64996.22265625</v>
      </c>
      <c r="E8141" s="16">
        <v>10026.111328125</v>
      </c>
      <c r="F8141" s="16">
        <v>710.37548828125</v>
      </c>
    </row>
    <row r="8142" spans="1:6" x14ac:dyDescent="0.2">
      <c r="A8142" t="s">
        <v>120</v>
      </c>
      <c r="B8142">
        <v>1998</v>
      </c>
      <c r="C8142" s="16">
        <v>21396.58203125</v>
      </c>
      <c r="D8142" s="16">
        <v>47710.6484375</v>
      </c>
      <c r="E8142" s="16">
        <v>6058.9501953125</v>
      </c>
      <c r="F8142" s="16">
        <v>815.81890869140625</v>
      </c>
    </row>
    <row r="8143" spans="1:6" x14ac:dyDescent="0.2">
      <c r="A8143" t="s">
        <v>120</v>
      </c>
      <c r="B8143">
        <v>1999</v>
      </c>
      <c r="C8143" s="16">
        <v>30759.96484375</v>
      </c>
      <c r="D8143" s="16">
        <v>26125.46875</v>
      </c>
      <c r="E8143" s="16">
        <v>8014.93603515625</v>
      </c>
      <c r="F8143" s="16">
        <v>940.63079833984375</v>
      </c>
    </row>
    <row r="8144" spans="1:6" x14ac:dyDescent="0.2">
      <c r="A8144" t="s">
        <v>120</v>
      </c>
      <c r="B8144">
        <v>2000</v>
      </c>
      <c r="C8144" s="16">
        <v>37740.390625</v>
      </c>
      <c r="D8144" s="16">
        <v>39888.18359375</v>
      </c>
      <c r="E8144" s="16">
        <v>11381.88671875</v>
      </c>
      <c r="F8144" s="16">
        <v>1130.539306640625</v>
      </c>
    </row>
    <row r="8145" spans="1:6" x14ac:dyDescent="0.2">
      <c r="A8145" t="s">
        <v>120</v>
      </c>
      <c r="B8145">
        <v>2001</v>
      </c>
      <c r="C8145" s="16">
        <v>39424.0625</v>
      </c>
      <c r="D8145" s="16">
        <v>35237.42578125</v>
      </c>
      <c r="E8145" s="16">
        <v>12729.5576171875</v>
      </c>
      <c r="F8145" s="16">
        <v>1188.9561767578125</v>
      </c>
    </row>
    <row r="8146" spans="1:6" x14ac:dyDescent="0.2">
      <c r="A8146" t="s">
        <v>120</v>
      </c>
      <c r="B8146">
        <v>2002</v>
      </c>
      <c r="C8146" s="16">
        <v>38717.53125</v>
      </c>
      <c r="D8146" s="16">
        <v>35522.08984375</v>
      </c>
      <c r="E8146" s="16">
        <v>14640.9990234375</v>
      </c>
      <c r="F8146" s="16">
        <v>1114.381103515625</v>
      </c>
    </row>
    <row r="8147" spans="1:6" x14ac:dyDescent="0.2">
      <c r="A8147" t="s">
        <v>120</v>
      </c>
      <c r="B8147">
        <v>2003</v>
      </c>
      <c r="C8147" s="16">
        <v>41078.2421875</v>
      </c>
      <c r="D8147" s="16">
        <v>38670.6328125</v>
      </c>
      <c r="E8147" s="16">
        <v>13168.6767578125</v>
      </c>
      <c r="F8147" s="16">
        <v>946.44940185546875</v>
      </c>
    </row>
    <row r="8148" spans="1:6" x14ac:dyDescent="0.2">
      <c r="A8148" t="s">
        <v>120</v>
      </c>
      <c r="B8148">
        <v>2004</v>
      </c>
      <c r="C8148" s="16">
        <v>41528.20703125</v>
      </c>
      <c r="D8148" s="16">
        <v>43474.30859375</v>
      </c>
      <c r="E8148" s="16">
        <v>13556.8291015625</v>
      </c>
      <c r="F8148" s="16">
        <v>776.658447265625</v>
      </c>
    </row>
    <row r="8149" spans="1:6" x14ac:dyDescent="0.2">
      <c r="A8149" t="s">
        <v>120</v>
      </c>
      <c r="B8149">
        <v>2005</v>
      </c>
      <c r="C8149" s="16">
        <v>51590.87109375</v>
      </c>
      <c r="D8149" s="16">
        <v>44086.46875</v>
      </c>
      <c r="E8149" s="16">
        <v>11566.666015625</v>
      </c>
      <c r="F8149" s="16">
        <v>13992.994140625</v>
      </c>
    </row>
    <row r="8150" spans="1:6" x14ac:dyDescent="0.2">
      <c r="A8150" t="s">
        <v>120</v>
      </c>
      <c r="B8150">
        <v>2006</v>
      </c>
      <c r="C8150" s="16">
        <v>56024.16015625</v>
      </c>
      <c r="D8150" s="16">
        <v>43206.45703125</v>
      </c>
      <c r="E8150" s="16">
        <v>16440.81640625</v>
      </c>
      <c r="F8150" s="16">
        <v>15352.5654296875</v>
      </c>
    </row>
    <row r="8151" spans="1:6" x14ac:dyDescent="0.2">
      <c r="A8151" t="s">
        <v>120</v>
      </c>
      <c r="B8151">
        <v>2007</v>
      </c>
      <c r="C8151" s="16">
        <v>65779.578125</v>
      </c>
      <c r="D8151" s="16">
        <v>45060.8515625</v>
      </c>
      <c r="E8151" s="16">
        <v>19225.625</v>
      </c>
      <c r="F8151" s="16">
        <v>18997.94140625</v>
      </c>
    </row>
    <row r="8152" spans="1:6" x14ac:dyDescent="0.2">
      <c r="A8152" t="s">
        <v>120</v>
      </c>
      <c r="B8152">
        <v>2008</v>
      </c>
      <c r="C8152" s="16">
        <v>73411.5</v>
      </c>
      <c r="D8152" s="16">
        <v>46781.65625</v>
      </c>
      <c r="E8152" s="16">
        <v>17065.048828125</v>
      </c>
      <c r="F8152" s="16">
        <v>21122.79296875</v>
      </c>
    </row>
    <row r="8153" spans="1:6" x14ac:dyDescent="0.2">
      <c r="A8153" t="s">
        <v>120</v>
      </c>
      <c r="B8153">
        <v>2009</v>
      </c>
      <c r="C8153" s="16">
        <v>76647.2890625</v>
      </c>
      <c r="D8153" s="16">
        <v>41034.5078125</v>
      </c>
      <c r="E8153" s="16">
        <v>16839.466796875</v>
      </c>
      <c r="F8153" s="16">
        <v>22138.73828125</v>
      </c>
    </row>
    <row r="8154" spans="1:6" x14ac:dyDescent="0.2">
      <c r="A8154" t="s">
        <v>120</v>
      </c>
      <c r="B8154">
        <v>2010</v>
      </c>
      <c r="C8154" s="16">
        <v>87981.09375</v>
      </c>
      <c r="D8154" s="16">
        <v>47919.9296875</v>
      </c>
      <c r="E8154" s="16">
        <v>23150.357421875</v>
      </c>
      <c r="F8154" s="16">
        <v>25240.619140625</v>
      </c>
    </row>
    <row r="8155" spans="1:6" x14ac:dyDescent="0.2">
      <c r="A8155" t="s">
        <v>120</v>
      </c>
      <c r="B8155">
        <v>2011</v>
      </c>
      <c r="C8155" s="16">
        <v>97536.71875</v>
      </c>
      <c r="D8155" s="16">
        <v>51618.21484375</v>
      </c>
      <c r="E8155" s="16">
        <v>22015.49609375</v>
      </c>
      <c r="F8155" s="16">
        <v>31080.572265625</v>
      </c>
    </row>
    <row r="8156" spans="1:6" x14ac:dyDescent="0.2">
      <c r="A8156" t="s">
        <v>120</v>
      </c>
      <c r="B8156">
        <v>2012</v>
      </c>
      <c r="C8156" s="16">
        <v>125242.9453125</v>
      </c>
      <c r="D8156" s="16">
        <v>55249.0390625</v>
      </c>
      <c r="E8156" s="16">
        <v>27806.044921875</v>
      </c>
      <c r="F8156" s="16">
        <v>38044.97265625</v>
      </c>
    </row>
    <row r="8157" spans="1:6" x14ac:dyDescent="0.2">
      <c r="A8157" t="s">
        <v>120</v>
      </c>
      <c r="B8157">
        <v>2013</v>
      </c>
      <c r="C8157" s="16">
        <v>142488.75</v>
      </c>
      <c r="D8157" s="16">
        <v>54321.55859375</v>
      </c>
      <c r="E8157" s="16">
        <v>31780.5546875</v>
      </c>
      <c r="F8157" s="16">
        <v>41108.12890625</v>
      </c>
    </row>
    <row r="8158" spans="1:6" x14ac:dyDescent="0.2">
      <c r="A8158" t="s">
        <v>120</v>
      </c>
      <c r="B8158">
        <v>2014</v>
      </c>
      <c r="C8158" s="16">
        <v>159187</v>
      </c>
      <c r="D8158" s="16">
        <v>56802.671875</v>
      </c>
      <c r="E8158" s="16">
        <v>28363.865234375</v>
      </c>
      <c r="F8158" s="16">
        <v>43039.45703125</v>
      </c>
    </row>
    <row r="8159" spans="1:6" x14ac:dyDescent="0.2">
      <c r="A8159" t="s">
        <v>120</v>
      </c>
      <c r="B8159">
        <v>2015</v>
      </c>
      <c r="C8159" s="16">
        <v>174551.3125</v>
      </c>
      <c r="D8159" s="16">
        <v>60829.2109375</v>
      </c>
      <c r="E8159" s="16">
        <v>23840.65625</v>
      </c>
      <c r="F8159" s="16">
        <v>43486.8125</v>
      </c>
    </row>
    <row r="8160" spans="1:6" x14ac:dyDescent="0.2">
      <c r="A8160" t="s">
        <v>120</v>
      </c>
      <c r="B8160">
        <v>2016</v>
      </c>
      <c r="C8160" s="16">
        <v>188355.625</v>
      </c>
      <c r="D8160" s="16">
        <v>62193.1015625</v>
      </c>
      <c r="E8160" s="16">
        <v>23705.7109375</v>
      </c>
      <c r="F8160" s="16">
        <v>42577.5546875</v>
      </c>
    </row>
    <row r="8161" spans="1:6" x14ac:dyDescent="0.2">
      <c r="A8161" t="s">
        <v>120</v>
      </c>
      <c r="B8161">
        <v>2017</v>
      </c>
      <c r="C8161" s="16">
        <v>200696.796875</v>
      </c>
      <c r="D8161" s="16">
        <v>72803.453125</v>
      </c>
      <c r="E8161" s="16">
        <v>25268.142578125</v>
      </c>
      <c r="F8161" s="16">
        <v>43450.609375</v>
      </c>
    </row>
    <row r="8162" spans="1:6" x14ac:dyDescent="0.2">
      <c r="A8162" t="s">
        <v>121</v>
      </c>
      <c r="B8162">
        <v>1950</v>
      </c>
    </row>
    <row r="8163" spans="1:6" x14ac:dyDescent="0.2">
      <c r="A8163" t="s">
        <v>121</v>
      </c>
      <c r="B8163">
        <v>1951</v>
      </c>
    </row>
    <row r="8164" spans="1:6" x14ac:dyDescent="0.2">
      <c r="A8164" t="s">
        <v>121</v>
      </c>
      <c r="B8164">
        <v>1952</v>
      </c>
    </row>
    <row r="8165" spans="1:6" x14ac:dyDescent="0.2">
      <c r="A8165" t="s">
        <v>121</v>
      </c>
      <c r="B8165">
        <v>1953</v>
      </c>
    </row>
    <row r="8166" spans="1:6" x14ac:dyDescent="0.2">
      <c r="A8166" t="s">
        <v>121</v>
      </c>
      <c r="B8166">
        <v>1954</v>
      </c>
    </row>
    <row r="8167" spans="1:6" x14ac:dyDescent="0.2">
      <c r="A8167" t="s">
        <v>121</v>
      </c>
      <c r="B8167">
        <v>1955</v>
      </c>
    </row>
    <row r="8168" spans="1:6" x14ac:dyDescent="0.2">
      <c r="A8168" t="s">
        <v>121</v>
      </c>
      <c r="B8168">
        <v>1956</v>
      </c>
    </row>
    <row r="8169" spans="1:6" x14ac:dyDescent="0.2">
      <c r="A8169" t="s">
        <v>121</v>
      </c>
      <c r="B8169">
        <v>1957</v>
      </c>
    </row>
    <row r="8170" spans="1:6" x14ac:dyDescent="0.2">
      <c r="A8170" t="s">
        <v>121</v>
      </c>
      <c r="B8170">
        <v>1958</v>
      </c>
    </row>
    <row r="8171" spans="1:6" x14ac:dyDescent="0.2">
      <c r="A8171" t="s">
        <v>121</v>
      </c>
      <c r="B8171">
        <v>1959</v>
      </c>
    </row>
    <row r="8172" spans="1:6" x14ac:dyDescent="0.2">
      <c r="A8172" t="s">
        <v>121</v>
      </c>
      <c r="B8172">
        <v>1960</v>
      </c>
      <c r="C8172" s="16">
        <v>17.68560791015625</v>
      </c>
      <c r="D8172" s="16">
        <v>4.9591999053955078</v>
      </c>
      <c r="E8172" s="16">
        <v>7.1697039604187012</v>
      </c>
      <c r="F8172" s="16">
        <v>0</v>
      </c>
    </row>
    <row r="8173" spans="1:6" x14ac:dyDescent="0.2">
      <c r="A8173" t="s">
        <v>121</v>
      </c>
      <c r="B8173">
        <v>1961</v>
      </c>
      <c r="C8173" s="16">
        <v>18.427789688110352</v>
      </c>
      <c r="D8173" s="16">
        <v>5.2246828079223633</v>
      </c>
      <c r="E8173" s="16">
        <v>7.4729838371276855</v>
      </c>
      <c r="F8173" s="16">
        <v>4.4017620384693146E-3</v>
      </c>
    </row>
    <row r="8174" spans="1:6" x14ac:dyDescent="0.2">
      <c r="A8174" t="s">
        <v>121</v>
      </c>
      <c r="B8174">
        <v>1962</v>
      </c>
      <c r="C8174" s="16">
        <v>20.61418342590332</v>
      </c>
      <c r="D8174" s="16">
        <v>5.8903026580810547</v>
      </c>
      <c r="E8174" s="16">
        <v>8.3421106338500977</v>
      </c>
      <c r="F8174" s="16">
        <v>1.0073577053844929E-2</v>
      </c>
    </row>
    <row r="8175" spans="1:6" x14ac:dyDescent="0.2">
      <c r="A8175" t="s">
        <v>121</v>
      </c>
      <c r="B8175">
        <v>1963</v>
      </c>
      <c r="C8175" s="16">
        <v>22.741722106933594</v>
      </c>
      <c r="D8175" s="16">
        <v>6.4749526977539063</v>
      </c>
      <c r="E8175" s="16">
        <v>9.1306657791137695</v>
      </c>
      <c r="F8175" s="16">
        <v>1.6926316544413567E-2</v>
      </c>
    </row>
    <row r="8176" spans="1:6" x14ac:dyDescent="0.2">
      <c r="A8176" t="s">
        <v>121</v>
      </c>
      <c r="B8176">
        <v>1964</v>
      </c>
      <c r="C8176" s="16">
        <v>25.23396110534668</v>
      </c>
      <c r="D8176" s="16">
        <v>7.0722990036010742</v>
      </c>
      <c r="E8176" s="16">
        <v>9.9788732528686523</v>
      </c>
      <c r="F8176" s="16">
        <v>2.5166170671582222E-2</v>
      </c>
    </row>
    <row r="8177" spans="1:6" x14ac:dyDescent="0.2">
      <c r="A8177" t="s">
        <v>121</v>
      </c>
      <c r="B8177">
        <v>1965</v>
      </c>
      <c r="C8177" s="16">
        <v>29.691370010375977</v>
      </c>
      <c r="D8177" s="16">
        <v>8.3161745071411133</v>
      </c>
      <c r="E8177" s="16">
        <v>11.718559265136719</v>
      </c>
      <c r="F8177" s="16">
        <v>3.7825562059879303E-2</v>
      </c>
    </row>
    <row r="8178" spans="1:6" x14ac:dyDescent="0.2">
      <c r="A8178" t="s">
        <v>121</v>
      </c>
      <c r="B8178">
        <v>1966</v>
      </c>
      <c r="C8178" s="16">
        <v>36.724502563476563</v>
      </c>
      <c r="D8178" s="16">
        <v>10.735313415527344</v>
      </c>
      <c r="E8178" s="16">
        <v>14.740979194641113</v>
      </c>
      <c r="F8178" s="16">
        <v>5.8922600001096725E-2</v>
      </c>
    </row>
    <row r="8179" spans="1:6" x14ac:dyDescent="0.2">
      <c r="A8179" t="s">
        <v>121</v>
      </c>
      <c r="B8179">
        <v>1967</v>
      </c>
      <c r="C8179" s="16">
        <v>38.273586273193359</v>
      </c>
      <c r="D8179" s="16">
        <v>12.829598426818848</v>
      </c>
      <c r="E8179" s="16">
        <v>17.212125778198242</v>
      </c>
      <c r="F8179" s="16">
        <v>8.2686349749565125E-2</v>
      </c>
    </row>
    <row r="8180" spans="1:6" x14ac:dyDescent="0.2">
      <c r="A8180" t="s">
        <v>121</v>
      </c>
      <c r="B8180">
        <v>1968</v>
      </c>
      <c r="C8180" s="16">
        <v>41.169315338134766</v>
      </c>
      <c r="D8180" s="16">
        <v>14.899611473083496</v>
      </c>
      <c r="E8180" s="16">
        <v>19.671794891357422</v>
      </c>
      <c r="F8180" s="16">
        <v>0.11091025173664093</v>
      </c>
    </row>
    <row r="8181" spans="1:6" x14ac:dyDescent="0.2">
      <c r="A8181" t="s">
        <v>121</v>
      </c>
      <c r="B8181">
        <v>1969</v>
      </c>
      <c r="C8181" s="16">
        <v>44.901767730712891</v>
      </c>
      <c r="D8181" s="16">
        <v>16.633487701416016</v>
      </c>
      <c r="E8181" s="16">
        <v>21.629289627075195</v>
      </c>
      <c r="F8181" s="16">
        <v>0.14071926474571228</v>
      </c>
    </row>
    <row r="8182" spans="1:6" x14ac:dyDescent="0.2">
      <c r="A8182" t="s">
        <v>121</v>
      </c>
      <c r="B8182">
        <v>1970</v>
      </c>
      <c r="C8182" s="16">
        <v>55.375194549560547</v>
      </c>
      <c r="D8182" s="16">
        <v>21.649070739746094</v>
      </c>
      <c r="E8182" s="16">
        <v>27.341789245605469</v>
      </c>
      <c r="F8182" s="16">
        <v>0.20397430658340454</v>
      </c>
    </row>
    <row r="8183" spans="1:6" x14ac:dyDescent="0.2">
      <c r="A8183" t="s">
        <v>121</v>
      </c>
      <c r="B8183">
        <v>1971</v>
      </c>
      <c r="C8183" s="16">
        <v>61.435035705566406</v>
      </c>
      <c r="D8183" s="16">
        <v>24.266002655029297</v>
      </c>
      <c r="E8183" s="16">
        <v>30.348518371582031</v>
      </c>
      <c r="F8183" s="16">
        <v>0.25493946671485901</v>
      </c>
    </row>
    <row r="8184" spans="1:6" x14ac:dyDescent="0.2">
      <c r="A8184" t="s">
        <v>121</v>
      </c>
      <c r="B8184">
        <v>1972</v>
      </c>
      <c r="C8184" s="16">
        <v>66.577293395996094</v>
      </c>
      <c r="D8184" s="16">
        <v>26.566476821899414</v>
      </c>
      <c r="E8184" s="16">
        <v>32.903076171875</v>
      </c>
      <c r="F8184" s="16">
        <v>0.30861058831214905</v>
      </c>
    </row>
    <row r="8185" spans="1:6" x14ac:dyDescent="0.2">
      <c r="A8185" t="s">
        <v>121</v>
      </c>
      <c r="B8185">
        <v>1973</v>
      </c>
      <c r="C8185" s="16">
        <v>75.572616577148438</v>
      </c>
      <c r="D8185" s="16">
        <v>30.379087448120117</v>
      </c>
      <c r="E8185" s="16">
        <v>37.262050628662109</v>
      </c>
      <c r="F8185" s="16">
        <v>0.38740724325180054</v>
      </c>
    </row>
    <row r="8186" spans="1:6" x14ac:dyDescent="0.2">
      <c r="A8186" t="s">
        <v>121</v>
      </c>
      <c r="B8186">
        <v>1974</v>
      </c>
      <c r="C8186" s="16">
        <v>90.177696228027344</v>
      </c>
      <c r="D8186" s="16">
        <v>36.702083587646484</v>
      </c>
      <c r="E8186" s="16">
        <v>44.611808776855469</v>
      </c>
      <c r="F8186" s="16">
        <v>0.51091623306274414</v>
      </c>
    </row>
    <row r="8187" spans="1:6" x14ac:dyDescent="0.2">
      <c r="A8187" t="s">
        <v>121</v>
      </c>
      <c r="B8187">
        <v>1975</v>
      </c>
      <c r="C8187" s="16">
        <v>104.63298034667969</v>
      </c>
      <c r="D8187" s="16">
        <v>43.011692047119141</v>
      </c>
      <c r="E8187" s="16">
        <v>51.777862548828125</v>
      </c>
      <c r="F8187" s="16">
        <v>0.64985525608062744</v>
      </c>
    </row>
    <row r="8188" spans="1:6" x14ac:dyDescent="0.2">
      <c r="A8188" t="s">
        <v>121</v>
      </c>
      <c r="B8188">
        <v>1976</v>
      </c>
      <c r="C8188" s="16">
        <v>117.3671875</v>
      </c>
      <c r="D8188" s="16">
        <v>48.192657470703125</v>
      </c>
      <c r="E8188" s="16">
        <v>57.464817047119141</v>
      </c>
      <c r="F8188" s="16">
        <v>0.78651720285415649</v>
      </c>
    </row>
    <row r="8189" spans="1:6" x14ac:dyDescent="0.2">
      <c r="A8189" t="s">
        <v>121</v>
      </c>
      <c r="B8189">
        <v>1977</v>
      </c>
      <c r="C8189" s="16">
        <v>130.50698852539063</v>
      </c>
      <c r="D8189" s="16">
        <v>55.083774566650391</v>
      </c>
      <c r="E8189" s="16">
        <v>65.209640502929688</v>
      </c>
      <c r="F8189" s="16">
        <v>0.9690101146697998</v>
      </c>
    </row>
    <row r="8190" spans="1:6" x14ac:dyDescent="0.2">
      <c r="A8190" t="s">
        <v>121</v>
      </c>
      <c r="B8190">
        <v>1978</v>
      </c>
      <c r="C8190" s="16">
        <v>151.14144897460938</v>
      </c>
      <c r="D8190" s="16">
        <v>63.959453582763672</v>
      </c>
      <c r="E8190" s="16">
        <v>74.856361389160156</v>
      </c>
      <c r="F8190" s="16">
        <v>1.2046533823013306</v>
      </c>
    </row>
    <row r="8191" spans="1:6" x14ac:dyDescent="0.2">
      <c r="A8191" t="s">
        <v>121</v>
      </c>
      <c r="B8191">
        <v>1979</v>
      </c>
      <c r="C8191" s="16">
        <v>176.51179504394531</v>
      </c>
      <c r="D8191" s="16">
        <v>72.087570190429688</v>
      </c>
      <c r="E8191" s="16">
        <v>83.5982666015625</v>
      </c>
      <c r="F8191" s="16">
        <v>1.4496641159057617</v>
      </c>
    </row>
    <row r="8192" spans="1:6" x14ac:dyDescent="0.2">
      <c r="A8192" t="s">
        <v>121</v>
      </c>
      <c r="B8192">
        <v>1980</v>
      </c>
      <c r="C8192" s="16">
        <v>237.09072875976563</v>
      </c>
      <c r="D8192" s="16">
        <v>108.42073059082031</v>
      </c>
      <c r="E8192" s="16">
        <v>125.62737274169922</v>
      </c>
      <c r="F8192" s="16">
        <v>2.3397893905639648</v>
      </c>
    </row>
    <row r="8193" spans="1:6" x14ac:dyDescent="0.2">
      <c r="A8193" t="s">
        <v>121</v>
      </c>
      <c r="B8193">
        <v>1981</v>
      </c>
      <c r="C8193" s="16">
        <v>252.85386657714844</v>
      </c>
      <c r="D8193" s="16">
        <v>107.82034301757813</v>
      </c>
      <c r="E8193" s="16">
        <v>122.08851623535156</v>
      </c>
      <c r="F8193" s="16">
        <v>2.4484729766845703</v>
      </c>
    </row>
    <row r="8194" spans="1:6" x14ac:dyDescent="0.2">
      <c r="A8194" t="s">
        <v>121</v>
      </c>
      <c r="B8194">
        <v>1982</v>
      </c>
      <c r="C8194" s="16">
        <v>263.57797241210938</v>
      </c>
      <c r="D8194" s="16">
        <v>93.546257019042969</v>
      </c>
      <c r="E8194" s="16">
        <v>105.56449127197266</v>
      </c>
      <c r="F8194" s="16">
        <v>2.249276876449585</v>
      </c>
    </row>
    <row r="8195" spans="1:6" x14ac:dyDescent="0.2">
      <c r="A8195" t="s">
        <v>121</v>
      </c>
      <c r="B8195">
        <v>1983</v>
      </c>
      <c r="C8195" s="16">
        <v>215.69244384765625</v>
      </c>
      <c r="D8195" s="16">
        <v>89.3465576171875</v>
      </c>
      <c r="E8195" s="16">
        <v>99.260643005371094</v>
      </c>
      <c r="F8195" s="16">
        <v>2.4888951778411865</v>
      </c>
    </row>
    <row r="8196" spans="1:6" x14ac:dyDescent="0.2">
      <c r="A8196" t="s">
        <v>121</v>
      </c>
      <c r="B8196">
        <v>1984</v>
      </c>
      <c r="C8196" s="16">
        <v>190.98204040527344</v>
      </c>
      <c r="D8196" s="16">
        <v>86.343650817871094</v>
      </c>
      <c r="E8196" s="16">
        <v>95.714622497558594</v>
      </c>
      <c r="F8196" s="16">
        <v>3.2055020332336426</v>
      </c>
    </row>
    <row r="8197" spans="1:6" x14ac:dyDescent="0.2">
      <c r="A8197" t="s">
        <v>121</v>
      </c>
      <c r="B8197">
        <v>1985</v>
      </c>
      <c r="C8197" s="16">
        <v>269.03253173828125</v>
      </c>
      <c r="D8197" s="16">
        <v>77.691558837890625</v>
      </c>
      <c r="E8197" s="16">
        <v>88.740730285644531</v>
      </c>
      <c r="F8197" s="16">
        <v>3.6652874946594238</v>
      </c>
    </row>
    <row r="8198" spans="1:6" x14ac:dyDescent="0.2">
      <c r="A8198" t="s">
        <v>121</v>
      </c>
      <c r="B8198">
        <v>1986</v>
      </c>
      <c r="C8198" s="16">
        <v>313.1209716796875</v>
      </c>
      <c r="D8198" s="16">
        <v>81.747703552246094</v>
      </c>
      <c r="E8198" s="16">
        <v>96.310028076171875</v>
      </c>
      <c r="F8198" s="16">
        <v>4.7085981369018555</v>
      </c>
    </row>
    <row r="8199" spans="1:6" x14ac:dyDescent="0.2">
      <c r="A8199" t="s">
        <v>121</v>
      </c>
      <c r="B8199">
        <v>1987</v>
      </c>
      <c r="C8199" s="16">
        <v>285.75534057617188</v>
      </c>
      <c r="D8199" s="16">
        <v>140.40449523925781</v>
      </c>
      <c r="E8199" s="16">
        <v>153.74995422363281</v>
      </c>
      <c r="F8199" s="16">
        <v>9.0831546783447266</v>
      </c>
    </row>
    <row r="8200" spans="1:6" x14ac:dyDescent="0.2">
      <c r="A8200" t="s">
        <v>121</v>
      </c>
      <c r="B8200">
        <v>1988</v>
      </c>
      <c r="C8200" s="16">
        <v>366.71881103515625</v>
      </c>
      <c r="D8200" s="16">
        <v>185.19760131835938</v>
      </c>
      <c r="E8200" s="16">
        <v>199.22625732421875</v>
      </c>
      <c r="F8200" s="16">
        <v>13.577610015869141</v>
      </c>
    </row>
    <row r="8201" spans="1:6" x14ac:dyDescent="0.2">
      <c r="A8201" t="s">
        <v>121</v>
      </c>
      <c r="B8201">
        <v>1989</v>
      </c>
      <c r="C8201" s="16">
        <v>477.221923828125</v>
      </c>
      <c r="D8201" s="16">
        <v>233.420654296875</v>
      </c>
      <c r="E8201" s="16">
        <v>250.09904479980469</v>
      </c>
      <c r="F8201" s="16">
        <v>19.227684020996094</v>
      </c>
    </row>
    <row r="8202" spans="1:6" x14ac:dyDescent="0.2">
      <c r="A8202" t="s">
        <v>121</v>
      </c>
      <c r="B8202">
        <v>1990</v>
      </c>
      <c r="C8202" s="16">
        <v>405.05697631835938</v>
      </c>
      <c r="D8202" s="16">
        <v>433.57977294921875</v>
      </c>
      <c r="E8202" s="16">
        <v>452.72817993164063</v>
      </c>
      <c r="F8202" s="16">
        <v>39.199630737304688</v>
      </c>
    </row>
    <row r="8203" spans="1:6" x14ac:dyDescent="0.2">
      <c r="A8203" t="s">
        <v>121</v>
      </c>
      <c r="B8203">
        <v>1991</v>
      </c>
      <c r="C8203" s="16">
        <v>489.57418823242188</v>
      </c>
      <c r="D8203" s="16">
        <v>304.49166870117188</v>
      </c>
      <c r="E8203" s="16">
        <v>318.15060424804688</v>
      </c>
      <c r="F8203" s="16">
        <v>30.312555313110352</v>
      </c>
    </row>
    <row r="8204" spans="1:6" x14ac:dyDescent="0.2">
      <c r="A8204" t="s">
        <v>121</v>
      </c>
      <c r="B8204">
        <v>1992</v>
      </c>
      <c r="C8204" s="16">
        <v>772.373291015625</v>
      </c>
      <c r="D8204" s="16">
        <v>452.94845581054688</v>
      </c>
      <c r="E8204" s="16">
        <v>468.29067993164063</v>
      </c>
      <c r="F8204" s="16">
        <v>48.970405578613281</v>
      </c>
    </row>
    <row r="8205" spans="1:6" x14ac:dyDescent="0.2">
      <c r="A8205" t="s">
        <v>121</v>
      </c>
      <c r="B8205">
        <v>1993</v>
      </c>
      <c r="C8205" s="16">
        <v>1077.6064453125</v>
      </c>
      <c r="D8205" s="16">
        <v>421.94482421875</v>
      </c>
      <c r="E8205" s="16">
        <v>434.5888671875</v>
      </c>
      <c r="F8205" s="16">
        <v>49.361629486083984</v>
      </c>
    </row>
    <row r="8206" spans="1:6" x14ac:dyDescent="0.2">
      <c r="A8206" t="s">
        <v>121</v>
      </c>
      <c r="B8206">
        <v>1994</v>
      </c>
      <c r="C8206" s="16">
        <v>1016.5846557617188</v>
      </c>
      <c r="D8206" s="16">
        <v>587.841552734375</v>
      </c>
      <c r="E8206" s="16">
        <v>596.54010009765625</v>
      </c>
      <c r="F8206" s="16">
        <v>73.577857971191406</v>
      </c>
    </row>
    <row r="8207" spans="1:6" x14ac:dyDescent="0.2">
      <c r="A8207" t="s">
        <v>121</v>
      </c>
      <c r="B8207">
        <v>1995</v>
      </c>
      <c r="C8207" s="16">
        <v>1297.3489990234375</v>
      </c>
      <c r="D8207" s="16">
        <v>720.41278076171875</v>
      </c>
      <c r="E8207" s="16">
        <v>726.87646484375</v>
      </c>
      <c r="F8207" s="16">
        <v>96.418655395507813</v>
      </c>
    </row>
    <row r="8208" spans="1:6" x14ac:dyDescent="0.2">
      <c r="A8208" t="s">
        <v>121</v>
      </c>
      <c r="B8208">
        <v>1996</v>
      </c>
      <c r="C8208" s="16">
        <v>1620.358642578125</v>
      </c>
      <c r="D8208" s="16">
        <v>906.83892822265625</v>
      </c>
      <c r="E8208" s="16">
        <v>909.3370361328125</v>
      </c>
      <c r="F8208" s="16">
        <v>129.17976379394531</v>
      </c>
    </row>
    <row r="8209" spans="1:6" x14ac:dyDescent="0.2">
      <c r="A8209" t="s">
        <v>121</v>
      </c>
      <c r="B8209">
        <v>1997</v>
      </c>
      <c r="C8209" s="16">
        <v>1492.758056640625</v>
      </c>
      <c r="D8209" s="16">
        <v>850.56231689453125</v>
      </c>
      <c r="E8209" s="16">
        <v>845.1461181640625</v>
      </c>
      <c r="F8209" s="16">
        <v>128.25910949707031</v>
      </c>
    </row>
    <row r="8210" spans="1:6" x14ac:dyDescent="0.2">
      <c r="A8210" t="s">
        <v>121</v>
      </c>
      <c r="B8210">
        <v>1998</v>
      </c>
      <c r="C8210" s="16">
        <v>1768.132568359375</v>
      </c>
      <c r="D8210" s="16">
        <v>1208.5592041015625</v>
      </c>
      <c r="E8210" s="16">
        <v>1189.607666015625</v>
      </c>
      <c r="F8210" s="16">
        <v>192.25814819335938</v>
      </c>
    </row>
    <row r="8211" spans="1:6" x14ac:dyDescent="0.2">
      <c r="A8211" t="s">
        <v>121</v>
      </c>
      <c r="B8211">
        <v>1999</v>
      </c>
      <c r="C8211" s="16">
        <v>1851.988037109375</v>
      </c>
      <c r="D8211" s="16">
        <v>1374.0228271484375</v>
      </c>
      <c r="E8211" s="16">
        <v>1344.396484375</v>
      </c>
      <c r="F8211" s="16">
        <v>230.24757385253906</v>
      </c>
    </row>
    <row r="8212" spans="1:6" x14ac:dyDescent="0.2">
      <c r="A8212" t="s">
        <v>121</v>
      </c>
      <c r="B8212">
        <v>2000</v>
      </c>
      <c r="C8212" s="16">
        <v>1760.7310791015625</v>
      </c>
      <c r="D8212" s="16">
        <v>1274.2728271484375</v>
      </c>
      <c r="E8212" s="16">
        <v>1238.8670654296875</v>
      </c>
      <c r="F8212" s="16">
        <v>224.25918579101563</v>
      </c>
    </row>
    <row r="8213" spans="1:6" x14ac:dyDescent="0.2">
      <c r="A8213" t="s">
        <v>121</v>
      </c>
      <c r="B8213">
        <v>2001</v>
      </c>
      <c r="C8213" s="16">
        <v>3062.400390625</v>
      </c>
      <c r="D8213" s="16">
        <v>1656.4390869140625</v>
      </c>
      <c r="E8213" s="16">
        <v>1386.1383056640625</v>
      </c>
      <c r="F8213" s="16">
        <v>286.2469482421875</v>
      </c>
    </row>
    <row r="8214" spans="1:6" x14ac:dyDescent="0.2">
      <c r="A8214" t="s">
        <v>121</v>
      </c>
      <c r="B8214">
        <v>2002</v>
      </c>
      <c r="C8214" s="16">
        <v>3036.214599609375</v>
      </c>
      <c r="D8214" s="16">
        <v>2027.70263671875</v>
      </c>
      <c r="E8214" s="16">
        <v>1640.5244140625</v>
      </c>
      <c r="F8214" s="16">
        <v>361.42239379882813</v>
      </c>
    </row>
    <row r="8215" spans="1:6" x14ac:dyDescent="0.2">
      <c r="A8215" t="s">
        <v>121</v>
      </c>
      <c r="B8215">
        <v>2003</v>
      </c>
      <c r="C8215" s="16">
        <v>4283.1494140625</v>
      </c>
      <c r="D8215" s="16">
        <v>1495.417724609375</v>
      </c>
      <c r="E8215" s="16">
        <v>1074.6136474609375</v>
      </c>
      <c r="F8215" s="16">
        <v>267.50643920898438</v>
      </c>
    </row>
    <row r="8216" spans="1:6" x14ac:dyDescent="0.2">
      <c r="A8216" t="s">
        <v>121</v>
      </c>
      <c r="B8216">
        <v>2004</v>
      </c>
      <c r="C8216" s="16">
        <v>3978.5498046875</v>
      </c>
      <c r="D8216" s="16">
        <v>1878.748779296875</v>
      </c>
      <c r="E8216" s="16">
        <v>1680.9686279296875</v>
      </c>
      <c r="F8216" s="16">
        <v>383.58477783203125</v>
      </c>
    </row>
    <row r="8217" spans="1:6" x14ac:dyDescent="0.2">
      <c r="A8217" t="s">
        <v>121</v>
      </c>
      <c r="B8217">
        <v>2005</v>
      </c>
      <c r="C8217" s="16">
        <v>4294.23876953125</v>
      </c>
      <c r="D8217" s="16">
        <v>1834.87548828125</v>
      </c>
      <c r="E8217" s="16">
        <v>2032.1026611328125</v>
      </c>
      <c r="F8217" s="16">
        <v>433.15728759765625</v>
      </c>
    </row>
    <row r="8218" spans="1:6" x14ac:dyDescent="0.2">
      <c r="A8218" t="s">
        <v>121</v>
      </c>
      <c r="B8218">
        <v>2006</v>
      </c>
      <c r="C8218" s="16">
        <v>6282.3916015625</v>
      </c>
      <c r="D8218" s="16">
        <v>2624.945068359375</v>
      </c>
      <c r="E8218" s="16">
        <v>2233.845703125</v>
      </c>
      <c r="F8218" s="16">
        <v>544.649169921875</v>
      </c>
    </row>
    <row r="8219" spans="1:6" x14ac:dyDescent="0.2">
      <c r="A8219" t="s">
        <v>121</v>
      </c>
      <c r="B8219">
        <v>2007</v>
      </c>
      <c r="C8219" s="16">
        <v>7357.18017578125</v>
      </c>
      <c r="D8219" s="16">
        <v>3463.816650390625</v>
      </c>
      <c r="E8219" s="16">
        <v>2098.646728515625</v>
      </c>
      <c r="F8219" s="16">
        <v>634.36590576171875</v>
      </c>
    </row>
    <row r="8220" spans="1:6" x14ac:dyDescent="0.2">
      <c r="A8220" t="s">
        <v>121</v>
      </c>
      <c r="B8220">
        <v>2008</v>
      </c>
      <c r="C8220" s="16">
        <v>10238.7900390625</v>
      </c>
      <c r="D8220" s="16">
        <v>4239.29541015625</v>
      </c>
      <c r="E8220" s="16">
        <v>2498.23876953125</v>
      </c>
      <c r="F8220" s="16">
        <v>774.1983642578125</v>
      </c>
    </row>
    <row r="8221" spans="1:6" x14ac:dyDescent="0.2">
      <c r="A8221" t="s">
        <v>121</v>
      </c>
      <c r="B8221">
        <v>2009</v>
      </c>
      <c r="C8221" s="16">
        <v>9346.6064453125</v>
      </c>
      <c r="D8221" s="16">
        <v>7432.2265625</v>
      </c>
      <c r="E8221" s="16">
        <v>3054.07568359375</v>
      </c>
      <c r="F8221" s="16">
        <v>1192.032958984375</v>
      </c>
    </row>
    <row r="8222" spans="1:6" x14ac:dyDescent="0.2">
      <c r="A8222" t="s">
        <v>121</v>
      </c>
      <c r="B8222">
        <v>2010</v>
      </c>
      <c r="C8222" s="16">
        <v>12194.970703125</v>
      </c>
      <c r="D8222" s="16">
        <v>5404.7958984375</v>
      </c>
      <c r="E8222" s="16">
        <v>2455.434814453125</v>
      </c>
      <c r="F8222" s="16">
        <v>829.03192138671875</v>
      </c>
    </row>
    <row r="8223" spans="1:6" x14ac:dyDescent="0.2">
      <c r="A8223" t="s">
        <v>121</v>
      </c>
      <c r="B8223">
        <v>2011</v>
      </c>
      <c r="C8223" s="16">
        <v>13185.6923828125</v>
      </c>
      <c r="D8223" s="16">
        <v>4897.76025390625</v>
      </c>
      <c r="E8223" s="16">
        <v>1597.158447265625</v>
      </c>
      <c r="F8223" s="16">
        <v>772.56365966796875</v>
      </c>
    </row>
    <row r="8224" spans="1:6" x14ac:dyDescent="0.2">
      <c r="A8224" t="s">
        <v>121</v>
      </c>
      <c r="B8224">
        <v>2012</v>
      </c>
      <c r="C8224" s="16">
        <v>17599.45703125</v>
      </c>
      <c r="D8224" s="16">
        <v>6021.642578125</v>
      </c>
      <c r="E8224" s="16">
        <v>2850.895263671875</v>
      </c>
      <c r="F8224" s="16">
        <v>1042.2550048828125</v>
      </c>
    </row>
    <row r="8225" spans="1:6" x14ac:dyDescent="0.2">
      <c r="A8225" t="s">
        <v>121</v>
      </c>
      <c r="B8225">
        <v>2013</v>
      </c>
      <c r="C8225" s="16">
        <v>21102.8125</v>
      </c>
      <c r="D8225" s="16">
        <v>7095.2109375</v>
      </c>
      <c r="E8225" s="16">
        <v>3261.468505859375</v>
      </c>
      <c r="F8225" s="16">
        <v>1105.990478515625</v>
      </c>
    </row>
    <row r="8226" spans="1:6" x14ac:dyDescent="0.2">
      <c r="A8226" t="s">
        <v>121</v>
      </c>
      <c r="B8226">
        <v>2014</v>
      </c>
      <c r="C8226" s="16">
        <v>31636</v>
      </c>
      <c r="D8226" s="16">
        <v>9532.2822265625</v>
      </c>
      <c r="E8226" s="16">
        <v>3808.3525390625</v>
      </c>
      <c r="F8226" s="16">
        <v>1393.2740478515625</v>
      </c>
    </row>
    <row r="8227" spans="1:6" x14ac:dyDescent="0.2">
      <c r="A8227" t="s">
        <v>121</v>
      </c>
      <c r="B8227">
        <v>2015</v>
      </c>
      <c r="C8227" s="16">
        <v>35452.04296875</v>
      </c>
      <c r="D8227" s="16">
        <v>9231.0556640625</v>
      </c>
      <c r="E8227" s="16">
        <v>4004.380859375</v>
      </c>
      <c r="F8227" s="16">
        <v>1344.275146484375</v>
      </c>
    </row>
    <row r="8228" spans="1:6" x14ac:dyDescent="0.2">
      <c r="A8228" t="s">
        <v>121</v>
      </c>
      <c r="B8228">
        <v>2016</v>
      </c>
      <c r="C8228" s="16">
        <v>24108.16015625</v>
      </c>
      <c r="D8228" s="16">
        <v>8368.83984375</v>
      </c>
      <c r="E8228" s="16">
        <v>3455.5712890625</v>
      </c>
      <c r="F8228" s="16">
        <v>1259.768798828125</v>
      </c>
    </row>
    <row r="8229" spans="1:6" x14ac:dyDescent="0.2">
      <c r="A8229" t="s">
        <v>121</v>
      </c>
      <c r="B8229">
        <v>2017</v>
      </c>
      <c r="C8229" s="16">
        <v>17845.92578125</v>
      </c>
      <c r="D8229" s="16">
        <v>6912.8837890625</v>
      </c>
      <c r="E8229" s="16">
        <v>2393.46142578125</v>
      </c>
      <c r="F8229" s="16">
        <v>1146.273681640625</v>
      </c>
    </row>
    <row r="8230" spans="1:6" x14ac:dyDescent="0.2">
      <c r="A8230" t="s">
        <v>122</v>
      </c>
      <c r="B8230">
        <v>1950</v>
      </c>
    </row>
    <row r="8231" spans="1:6" x14ac:dyDescent="0.2">
      <c r="A8231" t="s">
        <v>122</v>
      </c>
      <c r="B8231">
        <v>1951</v>
      </c>
    </row>
    <row r="8232" spans="1:6" x14ac:dyDescent="0.2">
      <c r="A8232" t="s">
        <v>122</v>
      </c>
      <c r="B8232">
        <v>1952</v>
      </c>
    </row>
    <row r="8233" spans="1:6" x14ac:dyDescent="0.2">
      <c r="A8233" t="s">
        <v>122</v>
      </c>
      <c r="B8233">
        <v>1953</v>
      </c>
    </row>
    <row r="8234" spans="1:6" x14ac:dyDescent="0.2">
      <c r="A8234" t="s">
        <v>122</v>
      </c>
      <c r="B8234">
        <v>1954</v>
      </c>
    </row>
    <row r="8235" spans="1:6" x14ac:dyDescent="0.2">
      <c r="A8235" t="s">
        <v>122</v>
      </c>
      <c r="B8235">
        <v>1955</v>
      </c>
    </row>
    <row r="8236" spans="1:6" x14ac:dyDescent="0.2">
      <c r="A8236" t="s">
        <v>122</v>
      </c>
      <c r="B8236">
        <v>1956</v>
      </c>
    </row>
    <row r="8237" spans="1:6" x14ac:dyDescent="0.2">
      <c r="A8237" t="s">
        <v>122</v>
      </c>
      <c r="B8237">
        <v>1957</v>
      </c>
    </row>
    <row r="8238" spans="1:6" x14ac:dyDescent="0.2">
      <c r="A8238" t="s">
        <v>122</v>
      </c>
      <c r="B8238">
        <v>1958</v>
      </c>
    </row>
    <row r="8239" spans="1:6" x14ac:dyDescent="0.2">
      <c r="A8239" t="s">
        <v>122</v>
      </c>
      <c r="B8239">
        <v>1959</v>
      </c>
    </row>
    <row r="8240" spans="1:6" x14ac:dyDescent="0.2">
      <c r="A8240" t="s">
        <v>122</v>
      </c>
      <c r="B8240">
        <v>1960</v>
      </c>
      <c r="C8240" s="16">
        <v>1279.9520263671875</v>
      </c>
      <c r="D8240" s="16">
        <v>1319.452880859375</v>
      </c>
      <c r="E8240" s="16">
        <v>702.40142822265625</v>
      </c>
      <c r="F8240" s="16">
        <v>0</v>
      </c>
    </row>
    <row r="8241" spans="1:6" x14ac:dyDescent="0.2">
      <c r="A8241" t="s">
        <v>122</v>
      </c>
      <c r="B8241">
        <v>1961</v>
      </c>
      <c r="C8241" s="16">
        <v>1434.3458251953125</v>
      </c>
      <c r="D8241" s="16">
        <v>1467.1336669921875</v>
      </c>
      <c r="E8241" s="16">
        <v>781.19854736328125</v>
      </c>
      <c r="F8241" s="16">
        <v>6.8499088287353516E-2</v>
      </c>
    </row>
    <row r="8242" spans="1:6" x14ac:dyDescent="0.2">
      <c r="A8242" t="s">
        <v>122</v>
      </c>
      <c r="B8242">
        <v>1962</v>
      </c>
      <c r="C8242" s="16">
        <v>2218.263427734375</v>
      </c>
      <c r="D8242" s="16">
        <v>2310.97412109375</v>
      </c>
      <c r="E8242" s="16">
        <v>1227.4990234375</v>
      </c>
      <c r="F8242" s="16">
        <v>0.22106717526912689</v>
      </c>
    </row>
    <row r="8243" spans="1:6" x14ac:dyDescent="0.2">
      <c r="A8243" t="s">
        <v>122</v>
      </c>
      <c r="B8243">
        <v>1963</v>
      </c>
      <c r="C8243" s="16">
        <v>3419.02734375</v>
      </c>
      <c r="D8243" s="16">
        <v>3610.256591796875</v>
      </c>
      <c r="E8243" s="16">
        <v>885.99334716796875</v>
      </c>
      <c r="F8243" s="16">
        <v>0.53035908937454224</v>
      </c>
    </row>
    <row r="8244" spans="1:6" x14ac:dyDescent="0.2">
      <c r="A8244" t="s">
        <v>122</v>
      </c>
      <c r="B8244">
        <v>1964</v>
      </c>
      <c r="C8244" s="16">
        <v>2770.346923828125</v>
      </c>
      <c r="D8244" s="16">
        <v>2906.3359375</v>
      </c>
      <c r="E8244" s="16">
        <v>1222.64404296875</v>
      </c>
      <c r="F8244" s="16">
        <v>0.58373236656188965</v>
      </c>
    </row>
    <row r="8245" spans="1:6" x14ac:dyDescent="0.2">
      <c r="A8245" t="s">
        <v>122</v>
      </c>
      <c r="B8245">
        <v>1965</v>
      </c>
      <c r="C8245" s="16">
        <v>2111.64501953125</v>
      </c>
      <c r="D8245" s="16">
        <v>2165.04052734375</v>
      </c>
      <c r="E8245" s="16">
        <v>1607.080810546875</v>
      </c>
      <c r="F8245" s="16">
        <v>0.55665689706802368</v>
      </c>
    </row>
    <row r="8246" spans="1:6" x14ac:dyDescent="0.2">
      <c r="A8246" t="s">
        <v>122</v>
      </c>
      <c r="B8246">
        <v>1966</v>
      </c>
      <c r="C8246" s="16">
        <v>2285.36962890625</v>
      </c>
      <c r="D8246" s="16">
        <v>2272.2568359375</v>
      </c>
      <c r="E8246" s="16">
        <v>1495.3204345703125</v>
      </c>
      <c r="F8246" s="16">
        <v>0.71796458959579468</v>
      </c>
    </row>
    <row r="8247" spans="1:6" x14ac:dyDescent="0.2">
      <c r="A8247" t="s">
        <v>122</v>
      </c>
      <c r="B8247">
        <v>1967</v>
      </c>
      <c r="C8247" s="16">
        <v>2277.82861328125</v>
      </c>
      <c r="D8247" s="16">
        <v>2365.712890625</v>
      </c>
      <c r="E8247" s="16">
        <v>1705.54443359375</v>
      </c>
      <c r="F8247" s="16">
        <v>0.89344191551208496</v>
      </c>
    </row>
    <row r="8248" spans="1:6" x14ac:dyDescent="0.2">
      <c r="A8248" t="s">
        <v>122</v>
      </c>
      <c r="B8248">
        <v>1968</v>
      </c>
      <c r="C8248" s="16">
        <v>2438.960205078125</v>
      </c>
      <c r="D8248" s="16">
        <v>2545.4853515625</v>
      </c>
      <c r="E8248" s="16">
        <v>1914.7586669921875</v>
      </c>
      <c r="F8248" s="16">
        <v>1.1247537136077881</v>
      </c>
    </row>
    <row r="8249" spans="1:6" x14ac:dyDescent="0.2">
      <c r="A8249" t="s">
        <v>122</v>
      </c>
      <c r="B8249">
        <v>1969</v>
      </c>
      <c r="C8249" s="16">
        <v>1564.84619140625</v>
      </c>
      <c r="D8249" s="16">
        <v>1482.3221435546875</v>
      </c>
      <c r="E8249" s="16">
        <v>1481.7120361328125</v>
      </c>
      <c r="F8249" s="16">
        <v>0.75418418645858765</v>
      </c>
    </row>
    <row r="8250" spans="1:6" x14ac:dyDescent="0.2">
      <c r="A8250" t="s">
        <v>122</v>
      </c>
      <c r="B8250">
        <v>1970</v>
      </c>
      <c r="C8250" s="16">
        <v>2919.476318359375</v>
      </c>
      <c r="D8250" s="16">
        <v>2680.6611328125</v>
      </c>
      <c r="E8250" s="16">
        <v>2314.596923828125</v>
      </c>
      <c r="F8250" s="16">
        <v>1.5508004426956177</v>
      </c>
    </row>
    <row r="8251" spans="1:6" x14ac:dyDescent="0.2">
      <c r="A8251" t="s">
        <v>122</v>
      </c>
      <c r="B8251">
        <v>1971</v>
      </c>
      <c r="C8251" s="16">
        <v>3311.62158203125</v>
      </c>
      <c r="D8251" s="16">
        <v>2278.074462890625</v>
      </c>
      <c r="E8251" s="16">
        <v>3275.06005859375</v>
      </c>
      <c r="F8251" s="16">
        <v>1.4833216667175293</v>
      </c>
    </row>
    <row r="8252" spans="1:6" x14ac:dyDescent="0.2">
      <c r="A8252" t="s">
        <v>122</v>
      </c>
      <c r="B8252">
        <v>1972</v>
      </c>
      <c r="C8252" s="16">
        <v>3646.23779296875</v>
      </c>
      <c r="D8252" s="16">
        <v>3169.773193359375</v>
      </c>
      <c r="E8252" s="16">
        <v>2470.1279296875</v>
      </c>
      <c r="F8252" s="16">
        <v>2.3026044368743896</v>
      </c>
    </row>
    <row r="8253" spans="1:6" x14ac:dyDescent="0.2">
      <c r="A8253" t="s">
        <v>122</v>
      </c>
      <c r="B8253">
        <v>1973</v>
      </c>
      <c r="C8253" s="16">
        <v>10669.1640625</v>
      </c>
      <c r="D8253" s="16">
        <v>2957.664794921875</v>
      </c>
      <c r="E8253" s="16">
        <v>2203.361572265625</v>
      </c>
      <c r="F8253" s="16">
        <v>2.3796350955963135</v>
      </c>
    </row>
    <row r="8254" spans="1:6" x14ac:dyDescent="0.2">
      <c r="A8254" t="s">
        <v>122</v>
      </c>
      <c r="B8254">
        <v>1974</v>
      </c>
      <c r="C8254" s="16">
        <v>14543.986328125</v>
      </c>
      <c r="D8254" s="16">
        <v>3682.356689453125</v>
      </c>
      <c r="E8254" s="16">
        <v>769.47998046875</v>
      </c>
      <c r="F8254" s="16">
        <v>3.2621424198150635</v>
      </c>
    </row>
    <row r="8255" spans="1:6" x14ac:dyDescent="0.2">
      <c r="A8255" t="s">
        <v>122</v>
      </c>
      <c r="B8255">
        <v>1975</v>
      </c>
      <c r="C8255" s="16">
        <v>24381.943359375</v>
      </c>
      <c r="D8255" s="16">
        <v>11806.203125</v>
      </c>
      <c r="E8255" s="16">
        <v>2537.42578125</v>
      </c>
      <c r="F8255" s="16">
        <v>11.450662612915039</v>
      </c>
    </row>
    <row r="8256" spans="1:6" x14ac:dyDescent="0.2">
      <c r="A8256" t="s">
        <v>122</v>
      </c>
      <c r="B8256">
        <v>1976</v>
      </c>
      <c r="C8256" s="16">
        <v>27096.58203125</v>
      </c>
      <c r="D8256" s="16">
        <v>14272.8671875</v>
      </c>
      <c r="E8256" s="16">
        <v>4635.466796875</v>
      </c>
      <c r="F8256" s="16">
        <v>15.089961051940918</v>
      </c>
    </row>
    <row r="8257" spans="1:6" x14ac:dyDescent="0.2">
      <c r="A8257" t="s">
        <v>122</v>
      </c>
      <c r="B8257">
        <v>1977</v>
      </c>
      <c r="C8257" s="16">
        <v>37478.2265625</v>
      </c>
      <c r="D8257" s="16">
        <v>25263.0078125</v>
      </c>
      <c r="E8257" s="16">
        <v>6741.62353515625</v>
      </c>
      <c r="F8257" s="16">
        <v>25.294015884399414</v>
      </c>
    </row>
    <row r="8258" spans="1:6" x14ac:dyDescent="0.2">
      <c r="A8258" t="s">
        <v>122</v>
      </c>
      <c r="B8258">
        <v>1978</v>
      </c>
      <c r="C8258" s="16">
        <v>60565.02734375</v>
      </c>
      <c r="D8258" s="16">
        <v>25821.935546875</v>
      </c>
      <c r="E8258" s="16">
        <v>9257.125</v>
      </c>
      <c r="F8258" s="16">
        <v>35.305694580078125</v>
      </c>
    </row>
    <row r="8259" spans="1:6" x14ac:dyDescent="0.2">
      <c r="A8259" t="s">
        <v>122</v>
      </c>
      <c r="B8259">
        <v>1979</v>
      </c>
      <c r="C8259" s="16">
        <v>74823.9140625</v>
      </c>
      <c r="D8259" s="16">
        <v>32902.546875</v>
      </c>
      <c r="E8259" s="16">
        <v>11262.2802734375</v>
      </c>
      <c r="F8259" s="16">
        <v>31.028450012207031</v>
      </c>
    </row>
    <row r="8260" spans="1:6" x14ac:dyDescent="0.2">
      <c r="A8260" t="s">
        <v>122</v>
      </c>
      <c r="B8260">
        <v>1980</v>
      </c>
      <c r="C8260" s="16">
        <v>91267.9921875</v>
      </c>
      <c r="D8260" s="16">
        <v>40242.64453125</v>
      </c>
      <c r="E8260" s="16">
        <v>12715.9072265625</v>
      </c>
      <c r="F8260" s="16">
        <v>76.783790588378906</v>
      </c>
    </row>
    <row r="8261" spans="1:6" x14ac:dyDescent="0.2">
      <c r="A8261" t="s">
        <v>122</v>
      </c>
      <c r="B8261">
        <v>1981</v>
      </c>
      <c r="C8261" s="16">
        <v>112983.171875</v>
      </c>
      <c r="D8261" s="16">
        <v>48361.90625</v>
      </c>
      <c r="E8261" s="16">
        <v>11446.5546875</v>
      </c>
      <c r="F8261" s="16">
        <v>157.03736877441406</v>
      </c>
    </row>
    <row r="8262" spans="1:6" x14ac:dyDescent="0.2">
      <c r="A8262" t="s">
        <v>122</v>
      </c>
      <c r="B8262">
        <v>1982</v>
      </c>
      <c r="C8262" s="16">
        <v>101774.609375</v>
      </c>
      <c r="D8262" s="16">
        <v>49960.55859375</v>
      </c>
      <c r="E8262" s="16">
        <v>11771.796875</v>
      </c>
      <c r="F8262" s="16">
        <v>324.2547607421875</v>
      </c>
    </row>
    <row r="8263" spans="1:6" x14ac:dyDescent="0.2">
      <c r="A8263" t="s">
        <v>122</v>
      </c>
      <c r="B8263">
        <v>1983</v>
      </c>
      <c r="C8263" s="16">
        <v>69891.2890625</v>
      </c>
      <c r="D8263" s="16">
        <v>45085.40625</v>
      </c>
      <c r="E8263" s="16">
        <v>10573.9248046875</v>
      </c>
      <c r="F8263" s="16">
        <v>438.6441650390625</v>
      </c>
    </row>
    <row r="8264" spans="1:6" x14ac:dyDescent="0.2">
      <c r="A8264" t="s">
        <v>122</v>
      </c>
      <c r="B8264">
        <v>1984</v>
      </c>
      <c r="C8264" s="16">
        <v>20300.744140625</v>
      </c>
      <c r="D8264" s="16">
        <v>30289.58984375</v>
      </c>
      <c r="E8264" s="16">
        <v>7069.7333984375</v>
      </c>
      <c r="F8264" s="16">
        <v>392.6920166015625</v>
      </c>
    </row>
    <row r="8265" spans="1:6" x14ac:dyDescent="0.2">
      <c r="A8265" t="s">
        <v>122</v>
      </c>
      <c r="B8265">
        <v>1985</v>
      </c>
      <c r="C8265" s="16">
        <v>47503.1015625</v>
      </c>
      <c r="D8265" s="16">
        <v>40070.8046875</v>
      </c>
      <c r="E8265" s="16">
        <v>9305.7421875</v>
      </c>
      <c r="F8265" s="16">
        <v>648.9847412109375</v>
      </c>
    </row>
    <row r="8266" spans="1:6" x14ac:dyDescent="0.2">
      <c r="A8266" t="s">
        <v>122</v>
      </c>
      <c r="B8266">
        <v>1986</v>
      </c>
      <c r="C8266" s="16">
        <v>51347.18359375</v>
      </c>
      <c r="D8266" s="16">
        <v>28575.869140625</v>
      </c>
      <c r="E8266" s="16">
        <v>6601.033203125</v>
      </c>
      <c r="F8266" s="16">
        <v>555.05108642578125</v>
      </c>
    </row>
    <row r="8267" spans="1:6" x14ac:dyDescent="0.2">
      <c r="A8267" t="s">
        <v>122</v>
      </c>
      <c r="B8267">
        <v>1987</v>
      </c>
      <c r="C8267" s="16">
        <v>64359.15625</v>
      </c>
      <c r="D8267" s="16">
        <v>26491.984375</v>
      </c>
      <c r="E8267" s="16">
        <v>6084.88232421875</v>
      </c>
      <c r="F8267" s="16">
        <v>600.00262451171875</v>
      </c>
    </row>
    <row r="8268" spans="1:6" x14ac:dyDescent="0.2">
      <c r="A8268" t="s">
        <v>122</v>
      </c>
      <c r="B8268">
        <v>1988</v>
      </c>
      <c r="C8268" s="16">
        <v>61079.015625</v>
      </c>
      <c r="D8268" s="16">
        <v>26491.537109375</v>
      </c>
      <c r="E8268" s="16">
        <v>6047.095703125</v>
      </c>
      <c r="F8268" s="16">
        <v>685.36602783203125</v>
      </c>
    </row>
    <row r="8269" spans="1:6" x14ac:dyDescent="0.2">
      <c r="A8269" t="s">
        <v>122</v>
      </c>
      <c r="B8269">
        <v>1989</v>
      </c>
      <c r="C8269" s="16">
        <v>66098.2109375</v>
      </c>
      <c r="D8269" s="16">
        <v>27886.353515625</v>
      </c>
      <c r="E8269" s="16">
        <v>6321.5224609375</v>
      </c>
      <c r="F8269" s="16">
        <v>811.264404296875</v>
      </c>
    </row>
    <row r="8270" spans="1:6" x14ac:dyDescent="0.2">
      <c r="A8270" t="s">
        <v>122</v>
      </c>
      <c r="B8270">
        <v>1990</v>
      </c>
      <c r="C8270" s="16">
        <v>62912.1953125</v>
      </c>
      <c r="D8270" s="16">
        <v>23252.771484375</v>
      </c>
      <c r="E8270" s="16">
        <v>5229.259765625</v>
      </c>
      <c r="F8270" s="16">
        <v>751.3363037109375</v>
      </c>
    </row>
    <row r="8271" spans="1:6" x14ac:dyDescent="0.2">
      <c r="A8271" t="s">
        <v>122</v>
      </c>
      <c r="B8271">
        <v>1991</v>
      </c>
      <c r="C8271" s="16">
        <v>50484.1328125</v>
      </c>
      <c r="D8271" s="16">
        <v>19268.921875</v>
      </c>
      <c r="E8271" s="16">
        <v>4291.99072265625</v>
      </c>
      <c r="F8271" s="16">
        <v>684.6888427734375</v>
      </c>
    </row>
    <row r="8272" spans="1:6" x14ac:dyDescent="0.2">
      <c r="A8272" t="s">
        <v>122</v>
      </c>
      <c r="B8272">
        <v>1992</v>
      </c>
      <c r="C8272" s="16">
        <v>47425.6015625</v>
      </c>
      <c r="D8272" s="16">
        <v>15150.4052734375</v>
      </c>
      <c r="E8272" s="16">
        <v>3333.564453125</v>
      </c>
      <c r="F8272" s="16">
        <v>587.22662353515625</v>
      </c>
    </row>
    <row r="8273" spans="1:6" x14ac:dyDescent="0.2">
      <c r="A8273" t="s">
        <v>122</v>
      </c>
      <c r="B8273">
        <v>1993</v>
      </c>
      <c r="C8273" s="16">
        <v>54167.74609375</v>
      </c>
      <c r="D8273" s="16">
        <v>20031.90625</v>
      </c>
      <c r="E8273" s="16">
        <v>4332.9765625</v>
      </c>
      <c r="F8273" s="16">
        <v>841.32421875</v>
      </c>
    </row>
    <row r="8274" spans="1:6" x14ac:dyDescent="0.2">
      <c r="A8274" t="s">
        <v>122</v>
      </c>
      <c r="B8274">
        <v>1994</v>
      </c>
      <c r="C8274" s="16">
        <v>70003.5</v>
      </c>
      <c r="D8274" s="16">
        <v>30241.275390625</v>
      </c>
      <c r="E8274" s="16">
        <v>6364.3505859375</v>
      </c>
      <c r="F8274" s="16">
        <v>1369.0008544921875</v>
      </c>
    </row>
    <row r="8275" spans="1:6" x14ac:dyDescent="0.2">
      <c r="A8275" t="s">
        <v>122</v>
      </c>
      <c r="B8275">
        <v>1995</v>
      </c>
      <c r="C8275" s="16">
        <v>58970.13671875</v>
      </c>
      <c r="D8275" s="16">
        <v>43614.8828125</v>
      </c>
      <c r="E8275" s="16">
        <v>3601.943115234375</v>
      </c>
      <c r="F8275" s="16">
        <v>1896.717529296875</v>
      </c>
    </row>
    <row r="8276" spans="1:6" x14ac:dyDescent="0.2">
      <c r="A8276" t="s">
        <v>122</v>
      </c>
      <c r="B8276">
        <v>1996</v>
      </c>
      <c r="C8276" s="16">
        <v>89251.0546875</v>
      </c>
      <c r="D8276" s="16">
        <v>37259.546875</v>
      </c>
      <c r="E8276" s="16">
        <v>3100.7666015625</v>
      </c>
      <c r="F8276" s="16">
        <v>1741.96875</v>
      </c>
    </row>
    <row r="8277" spans="1:6" x14ac:dyDescent="0.2">
      <c r="A8277" t="s">
        <v>122</v>
      </c>
      <c r="B8277">
        <v>1997</v>
      </c>
      <c r="C8277" s="16">
        <v>91086.3984375</v>
      </c>
      <c r="D8277" s="16">
        <v>39657.30078125</v>
      </c>
      <c r="E8277" s="16">
        <v>3709.48388671875</v>
      </c>
      <c r="F8277" s="16">
        <v>1996.1307373046875</v>
      </c>
    </row>
    <row r="8278" spans="1:6" x14ac:dyDescent="0.2">
      <c r="A8278" t="s">
        <v>122</v>
      </c>
      <c r="B8278">
        <v>1998</v>
      </c>
      <c r="C8278" s="16">
        <v>100197.390625</v>
      </c>
      <c r="D8278" s="16">
        <v>47776</v>
      </c>
      <c r="E8278" s="16">
        <v>4029.998046875</v>
      </c>
      <c r="F8278" s="16">
        <v>2524.616943359375</v>
      </c>
    </row>
    <row r="8279" spans="1:6" x14ac:dyDescent="0.2">
      <c r="A8279" t="s">
        <v>122</v>
      </c>
      <c r="B8279">
        <v>1999</v>
      </c>
      <c r="C8279" s="16">
        <v>84326.359375</v>
      </c>
      <c r="D8279" s="16">
        <v>54722.93359375</v>
      </c>
      <c r="E8279" s="16">
        <v>8790.3818359375</v>
      </c>
      <c r="F8279" s="16">
        <v>3271.325927734375</v>
      </c>
    </row>
    <row r="8280" spans="1:6" x14ac:dyDescent="0.2">
      <c r="A8280" t="s">
        <v>122</v>
      </c>
      <c r="B8280">
        <v>2000</v>
      </c>
      <c r="C8280" s="16">
        <v>124949.8046875</v>
      </c>
      <c r="D8280" s="16">
        <v>40244.32421875</v>
      </c>
      <c r="E8280" s="16">
        <v>17823.58203125</v>
      </c>
      <c r="F8280" s="16">
        <v>3126.287841796875</v>
      </c>
    </row>
    <row r="8281" spans="1:6" x14ac:dyDescent="0.2">
      <c r="A8281" t="s">
        <v>122</v>
      </c>
      <c r="B8281">
        <v>2001</v>
      </c>
      <c r="C8281" s="16">
        <v>108931.6796875</v>
      </c>
      <c r="D8281" s="16">
        <v>84993.390625</v>
      </c>
      <c r="E8281" s="16">
        <v>11142.708984375</v>
      </c>
      <c r="F8281" s="16">
        <v>5385.21923828125</v>
      </c>
    </row>
    <row r="8282" spans="1:6" x14ac:dyDescent="0.2">
      <c r="A8282" t="s">
        <v>122</v>
      </c>
      <c r="B8282">
        <v>2002</v>
      </c>
      <c r="C8282" s="16">
        <v>136208.984375</v>
      </c>
      <c r="D8282" s="16">
        <v>72079.15625</v>
      </c>
      <c r="E8282" s="16">
        <v>16366.201171875</v>
      </c>
      <c r="F8282" s="16">
        <v>5239.65283203125</v>
      </c>
    </row>
    <row r="8283" spans="1:6" x14ac:dyDescent="0.2">
      <c r="A8283" t="s">
        <v>122</v>
      </c>
      <c r="B8283">
        <v>2003</v>
      </c>
      <c r="C8283" s="16">
        <v>130123.2578125</v>
      </c>
      <c r="D8283" s="16">
        <v>75565.8203125</v>
      </c>
      <c r="E8283" s="16">
        <v>20206.6015625</v>
      </c>
      <c r="F8283" s="16">
        <v>5901.31982421875</v>
      </c>
    </row>
    <row r="8284" spans="1:6" x14ac:dyDescent="0.2">
      <c r="A8284" t="s">
        <v>122</v>
      </c>
      <c r="B8284">
        <v>2004</v>
      </c>
      <c r="C8284" s="16">
        <v>122433.765625</v>
      </c>
      <c r="D8284" s="16">
        <v>100351.4765625</v>
      </c>
      <c r="E8284" s="16">
        <v>27203.17578125</v>
      </c>
      <c r="F8284" s="16">
        <v>8150.5830078125</v>
      </c>
    </row>
    <row r="8285" spans="1:6" x14ac:dyDescent="0.2">
      <c r="A8285" t="s">
        <v>122</v>
      </c>
      <c r="B8285">
        <v>2005</v>
      </c>
      <c r="C8285" s="16">
        <v>216933.125</v>
      </c>
      <c r="D8285" s="16">
        <v>132009.328125</v>
      </c>
      <c r="E8285" s="16">
        <v>25148.748046875</v>
      </c>
      <c r="F8285" s="16">
        <v>10526.802734375</v>
      </c>
    </row>
    <row r="8286" spans="1:6" x14ac:dyDescent="0.2">
      <c r="A8286" t="s">
        <v>122</v>
      </c>
      <c r="B8286">
        <v>2006</v>
      </c>
      <c r="C8286" s="16">
        <v>199497.078125</v>
      </c>
      <c r="D8286" s="16">
        <v>184905.171875</v>
      </c>
      <c r="E8286" s="16">
        <v>31522.974609375</v>
      </c>
      <c r="F8286" s="16">
        <v>14273.775390625</v>
      </c>
    </row>
    <row r="8287" spans="1:6" x14ac:dyDescent="0.2">
      <c r="A8287" t="s">
        <v>122</v>
      </c>
      <c r="B8287">
        <v>2007</v>
      </c>
      <c r="C8287" s="16">
        <v>266290.5625</v>
      </c>
      <c r="D8287" s="16">
        <v>135772.46875</v>
      </c>
      <c r="E8287" s="16">
        <v>53221.59765625</v>
      </c>
      <c r="F8287" s="16">
        <v>12699.3759765625</v>
      </c>
    </row>
    <row r="8288" spans="1:6" x14ac:dyDescent="0.2">
      <c r="A8288" t="s">
        <v>122</v>
      </c>
      <c r="B8288">
        <v>2008</v>
      </c>
      <c r="C8288" s="16">
        <v>410208.9375</v>
      </c>
      <c r="D8288" s="16">
        <v>252315.953125</v>
      </c>
      <c r="E8288" s="16">
        <v>63362.171875</v>
      </c>
      <c r="F8288" s="16">
        <v>20625.93359375</v>
      </c>
    </row>
    <row r="8289" spans="1:6" x14ac:dyDescent="0.2">
      <c r="A8289" t="s">
        <v>122</v>
      </c>
      <c r="B8289">
        <v>2009</v>
      </c>
      <c r="C8289" s="16">
        <v>380373.21875</v>
      </c>
      <c r="D8289" s="16">
        <v>367396.28125</v>
      </c>
      <c r="E8289" s="16">
        <v>104513.765625</v>
      </c>
      <c r="F8289" s="16">
        <v>31540.73046875</v>
      </c>
    </row>
    <row r="8290" spans="1:6" x14ac:dyDescent="0.2">
      <c r="A8290" t="s">
        <v>122</v>
      </c>
      <c r="B8290">
        <v>2010</v>
      </c>
      <c r="C8290" s="16">
        <v>573238.125</v>
      </c>
      <c r="D8290" s="16">
        <v>379160.875</v>
      </c>
      <c r="E8290" s="16">
        <v>117706.328125</v>
      </c>
      <c r="F8290" s="16">
        <v>31525.66796875</v>
      </c>
    </row>
    <row r="8291" spans="1:6" x14ac:dyDescent="0.2">
      <c r="A8291" t="s">
        <v>122</v>
      </c>
      <c r="B8291">
        <v>2011</v>
      </c>
      <c r="C8291" s="16">
        <v>657489</v>
      </c>
      <c r="D8291" s="16">
        <v>338283.84375</v>
      </c>
      <c r="E8291" s="16">
        <v>134692.34375</v>
      </c>
      <c r="F8291" s="16">
        <v>28608.822265625</v>
      </c>
    </row>
    <row r="8292" spans="1:6" x14ac:dyDescent="0.2">
      <c r="A8292" t="s">
        <v>122</v>
      </c>
      <c r="B8292">
        <v>2012</v>
      </c>
      <c r="C8292" s="16">
        <v>808578.125</v>
      </c>
      <c r="D8292" s="16">
        <v>307526.5</v>
      </c>
      <c r="E8292" s="16">
        <v>113952.265625</v>
      </c>
      <c r="F8292" s="16">
        <v>27661.1171875</v>
      </c>
    </row>
    <row r="8293" spans="1:6" x14ac:dyDescent="0.2">
      <c r="A8293" t="s">
        <v>122</v>
      </c>
      <c r="B8293">
        <v>2013</v>
      </c>
      <c r="C8293" s="16">
        <v>959192.25</v>
      </c>
      <c r="D8293" s="16">
        <v>275886.53125</v>
      </c>
      <c r="E8293" s="16">
        <v>103566.8203125</v>
      </c>
      <c r="F8293" s="16">
        <v>24901.431640625</v>
      </c>
    </row>
    <row r="8294" spans="1:6" x14ac:dyDescent="0.2">
      <c r="A8294" t="s">
        <v>122</v>
      </c>
      <c r="B8294">
        <v>2014</v>
      </c>
      <c r="C8294" s="16">
        <v>909211.4375</v>
      </c>
      <c r="D8294" s="16">
        <v>383121.8125</v>
      </c>
      <c r="E8294" s="16">
        <v>177651.765625</v>
      </c>
      <c r="F8294" s="16">
        <v>35521</v>
      </c>
    </row>
    <row r="8295" spans="1:6" x14ac:dyDescent="0.2">
      <c r="A8295" t="s">
        <v>122</v>
      </c>
      <c r="B8295">
        <v>2015</v>
      </c>
      <c r="C8295" s="16">
        <v>955529.6875</v>
      </c>
      <c r="D8295" s="16">
        <v>453389.375</v>
      </c>
      <c r="E8295" s="16">
        <v>260088.640625</v>
      </c>
      <c r="F8295" s="16">
        <v>47094.3046875</v>
      </c>
    </row>
    <row r="8296" spans="1:6" x14ac:dyDescent="0.2">
      <c r="A8296" t="s">
        <v>122</v>
      </c>
      <c r="B8296">
        <v>2016</v>
      </c>
      <c r="C8296" s="16">
        <v>891052</v>
      </c>
      <c r="D8296" s="16">
        <v>389309</v>
      </c>
      <c r="E8296" s="16">
        <v>192367.8125</v>
      </c>
      <c r="F8296" s="16">
        <v>40808.19140625</v>
      </c>
    </row>
    <row r="8297" spans="1:6" x14ac:dyDescent="0.2">
      <c r="A8297" t="s">
        <v>122</v>
      </c>
      <c r="B8297">
        <v>2017</v>
      </c>
      <c r="C8297" s="16">
        <v>879109.9375</v>
      </c>
      <c r="D8297" s="16">
        <v>373197.28125</v>
      </c>
      <c r="E8297" s="16">
        <v>297791.71875</v>
      </c>
      <c r="F8297" s="16">
        <v>41007.09375</v>
      </c>
    </row>
    <row r="8298" spans="1:6" x14ac:dyDescent="0.2">
      <c r="A8298" t="s">
        <v>123</v>
      </c>
      <c r="B8298">
        <v>1950</v>
      </c>
      <c r="C8298" s="16">
        <v>236.46142578125</v>
      </c>
      <c r="D8298" s="16">
        <v>3.9099438190460205</v>
      </c>
      <c r="E8298" s="16">
        <v>1.1832129955291748</v>
      </c>
      <c r="F8298" s="16">
        <v>1.5497170686721802</v>
      </c>
    </row>
    <row r="8299" spans="1:6" x14ac:dyDescent="0.2">
      <c r="A8299" t="s">
        <v>123</v>
      </c>
      <c r="B8299">
        <v>1951</v>
      </c>
      <c r="C8299" s="16">
        <v>370.78854370117188</v>
      </c>
      <c r="D8299" s="16">
        <v>6.1202216148376465</v>
      </c>
      <c r="E8299" s="16">
        <v>1.7722237110137939</v>
      </c>
      <c r="F8299" s="16">
        <v>2.4014670848846436</v>
      </c>
    </row>
    <row r="8300" spans="1:6" x14ac:dyDescent="0.2">
      <c r="A8300" t="s">
        <v>123</v>
      </c>
      <c r="B8300">
        <v>1952</v>
      </c>
      <c r="C8300" s="16">
        <v>479.5306396484375</v>
      </c>
      <c r="D8300" s="16">
        <v>7.9097442626953125</v>
      </c>
      <c r="E8300" s="16">
        <v>2.2479593753814697</v>
      </c>
      <c r="F8300" s="16">
        <v>3.0907101631164551</v>
      </c>
    </row>
    <row r="8301" spans="1:6" x14ac:dyDescent="0.2">
      <c r="A8301" t="s">
        <v>123</v>
      </c>
      <c r="B8301">
        <v>1953</v>
      </c>
      <c r="C8301" s="16">
        <v>515.7578125</v>
      </c>
      <c r="D8301" s="16">
        <v>8.5080585479736328</v>
      </c>
      <c r="E8301" s="16">
        <v>2.4201903343200684</v>
      </c>
      <c r="F8301" s="16">
        <v>3.3251843452453613</v>
      </c>
    </row>
    <row r="8302" spans="1:6" x14ac:dyDescent="0.2">
      <c r="A8302" t="s">
        <v>123</v>
      </c>
      <c r="B8302">
        <v>1954</v>
      </c>
      <c r="C8302" s="16">
        <v>569.0184326171875</v>
      </c>
      <c r="D8302" s="16">
        <v>9.3880434036254883</v>
      </c>
      <c r="E8302" s="16">
        <v>2.6845369338989258</v>
      </c>
      <c r="F8302" s="16">
        <v>3.6734321117401123</v>
      </c>
    </row>
    <row r="8303" spans="1:6" x14ac:dyDescent="0.2">
      <c r="A8303" t="s">
        <v>123</v>
      </c>
      <c r="B8303">
        <v>1955</v>
      </c>
      <c r="C8303" s="16">
        <v>797.18035888671875</v>
      </c>
      <c r="D8303" s="16">
        <v>13.143411636352539</v>
      </c>
      <c r="E8303" s="16">
        <v>3.6689498424530029</v>
      </c>
      <c r="F8303" s="16">
        <v>5.115577220916748</v>
      </c>
    </row>
    <row r="8304" spans="1:6" x14ac:dyDescent="0.2">
      <c r="A8304" t="s">
        <v>123</v>
      </c>
      <c r="B8304">
        <v>1956</v>
      </c>
      <c r="C8304" s="16">
        <v>852.60284423828125</v>
      </c>
      <c r="D8304" s="16">
        <v>14.058524131774902</v>
      </c>
      <c r="E8304" s="16">
        <v>3.9198050498962402</v>
      </c>
      <c r="F8304" s="16">
        <v>5.4704160690307617</v>
      </c>
    </row>
    <row r="8305" spans="1:6" x14ac:dyDescent="0.2">
      <c r="A8305" t="s">
        <v>123</v>
      </c>
      <c r="B8305">
        <v>1957</v>
      </c>
      <c r="C8305" s="16">
        <v>1072.2493896484375</v>
      </c>
      <c r="D8305" s="16">
        <v>17.669895172119141</v>
      </c>
      <c r="E8305" s="16">
        <v>4.8603034019470215</v>
      </c>
      <c r="F8305" s="16">
        <v>6.8553647994995117</v>
      </c>
    </row>
    <row r="8306" spans="1:6" x14ac:dyDescent="0.2">
      <c r="A8306" t="s">
        <v>123</v>
      </c>
      <c r="B8306">
        <v>1958</v>
      </c>
      <c r="C8306" s="16">
        <v>966.13739013671875</v>
      </c>
      <c r="D8306" s="16">
        <v>12.964885711669922</v>
      </c>
      <c r="E8306" s="16">
        <v>3.6043915748596191</v>
      </c>
      <c r="F8306" s="16">
        <v>5.04156494140625</v>
      </c>
    </row>
    <row r="8307" spans="1:6" x14ac:dyDescent="0.2">
      <c r="A8307" t="s">
        <v>123</v>
      </c>
      <c r="B8307">
        <v>1959</v>
      </c>
      <c r="C8307" s="16">
        <v>1085.423095703125</v>
      </c>
      <c r="D8307" s="16">
        <v>14.990780830383301</v>
      </c>
      <c r="E8307" s="16">
        <v>4.1557655334472656</v>
      </c>
      <c r="F8307" s="16">
        <v>5.8257999420166016</v>
      </c>
    </row>
    <row r="8308" spans="1:6" x14ac:dyDescent="0.2">
      <c r="A8308" t="s">
        <v>123</v>
      </c>
      <c r="B8308">
        <v>1960</v>
      </c>
      <c r="C8308" s="16">
        <v>1143.9180908203125</v>
      </c>
      <c r="D8308" s="16">
        <v>15.351935386657715</v>
      </c>
      <c r="E8308" s="16">
        <v>4.2841005325317383</v>
      </c>
      <c r="F8308" s="16">
        <v>5.9747714996337891</v>
      </c>
    </row>
    <row r="8309" spans="1:6" x14ac:dyDescent="0.2">
      <c r="A8309" t="s">
        <v>123</v>
      </c>
      <c r="B8309">
        <v>1961</v>
      </c>
      <c r="C8309" s="16">
        <v>1277.2303466796875</v>
      </c>
      <c r="D8309" s="16">
        <v>17.962211608886719</v>
      </c>
      <c r="E8309" s="16">
        <v>4.9416341781616211</v>
      </c>
      <c r="F8309" s="16">
        <v>6.9690818786621094</v>
      </c>
    </row>
    <row r="8310" spans="1:6" x14ac:dyDescent="0.2">
      <c r="A8310" t="s">
        <v>123</v>
      </c>
      <c r="B8310">
        <v>1962</v>
      </c>
      <c r="C8310" s="16">
        <v>1262.7646484375</v>
      </c>
      <c r="D8310" s="16">
        <v>16.528118133544922</v>
      </c>
      <c r="E8310" s="16">
        <v>4.5384230613708496</v>
      </c>
      <c r="F8310" s="16">
        <v>6.4100470542907715</v>
      </c>
    </row>
    <row r="8311" spans="1:6" x14ac:dyDescent="0.2">
      <c r="A8311" t="s">
        <v>123</v>
      </c>
      <c r="B8311">
        <v>1963</v>
      </c>
      <c r="C8311" s="16">
        <v>1408.1612548828125</v>
      </c>
      <c r="D8311" s="16">
        <v>19.477798461914063</v>
      </c>
      <c r="E8311" s="16">
        <v>5.3374409675598145</v>
      </c>
      <c r="F8311" s="16">
        <v>7.5508108139038086</v>
      </c>
    </row>
    <row r="8312" spans="1:6" x14ac:dyDescent="0.2">
      <c r="A8312" t="s">
        <v>123</v>
      </c>
      <c r="B8312">
        <v>1964</v>
      </c>
      <c r="C8312" s="16">
        <v>1791.549072265625</v>
      </c>
      <c r="D8312" s="16">
        <v>30.194631576538086</v>
      </c>
      <c r="E8312" s="16">
        <v>9.4960298538208008</v>
      </c>
      <c r="F8312" s="16">
        <v>12.077041625976563</v>
      </c>
    </row>
    <row r="8313" spans="1:6" x14ac:dyDescent="0.2">
      <c r="A8313" t="s">
        <v>123</v>
      </c>
      <c r="B8313">
        <v>1965</v>
      </c>
      <c r="C8313" s="16">
        <v>2185.969482421875</v>
      </c>
      <c r="D8313" s="16">
        <v>41.814434051513672</v>
      </c>
      <c r="E8313" s="16">
        <v>11.614143371582031</v>
      </c>
      <c r="F8313" s="16">
        <v>16.2569580078125</v>
      </c>
    </row>
    <row r="8314" spans="1:6" x14ac:dyDescent="0.2">
      <c r="A8314" t="s">
        <v>123</v>
      </c>
      <c r="B8314">
        <v>1966</v>
      </c>
      <c r="C8314" s="16">
        <v>2142.61962890625</v>
      </c>
      <c r="D8314" s="16">
        <v>38.365989685058594</v>
      </c>
      <c r="E8314" s="16">
        <v>10.010197639465332</v>
      </c>
      <c r="F8314" s="16">
        <v>14.719840049743652</v>
      </c>
    </row>
    <row r="8315" spans="1:6" x14ac:dyDescent="0.2">
      <c r="A8315" t="s">
        <v>123</v>
      </c>
      <c r="B8315">
        <v>1967</v>
      </c>
      <c r="C8315" s="16">
        <v>1721.2679443359375</v>
      </c>
      <c r="D8315" s="16">
        <v>30.310905456542969</v>
      </c>
      <c r="E8315" s="16">
        <v>9.3707847595214844</v>
      </c>
      <c r="F8315" s="16">
        <v>12.074114799499512</v>
      </c>
    </row>
    <row r="8316" spans="1:6" x14ac:dyDescent="0.2">
      <c r="A8316" t="s">
        <v>123</v>
      </c>
      <c r="B8316">
        <v>1968</v>
      </c>
      <c r="C8316" s="16">
        <v>1576.7083740234375</v>
      </c>
      <c r="D8316" s="16">
        <v>17.080440521240234</v>
      </c>
      <c r="E8316" s="16">
        <v>4.9137930870056152</v>
      </c>
      <c r="F8316" s="16">
        <v>6.6924104690551758</v>
      </c>
    </row>
    <row r="8317" spans="1:6" x14ac:dyDescent="0.2">
      <c r="A8317" t="s">
        <v>123</v>
      </c>
      <c r="B8317">
        <v>1969</v>
      </c>
      <c r="C8317" s="16">
        <v>1982.4237060546875</v>
      </c>
      <c r="D8317" s="16">
        <v>20.603061676025391</v>
      </c>
      <c r="E8317" s="16">
        <v>5.7411789894104004</v>
      </c>
      <c r="F8317" s="16">
        <v>8.0161113739013672</v>
      </c>
    </row>
    <row r="8318" spans="1:6" x14ac:dyDescent="0.2">
      <c r="A8318" t="s">
        <v>123</v>
      </c>
      <c r="B8318">
        <v>1970</v>
      </c>
      <c r="C8318" s="16">
        <v>4497.873046875</v>
      </c>
      <c r="D8318" s="16">
        <v>90.168731689453125</v>
      </c>
      <c r="E8318" s="16">
        <v>17.596342086791992</v>
      </c>
      <c r="F8318" s="16">
        <v>32.790443420410156</v>
      </c>
    </row>
    <row r="8319" spans="1:6" x14ac:dyDescent="0.2">
      <c r="A8319" t="s">
        <v>123</v>
      </c>
      <c r="B8319">
        <v>1971</v>
      </c>
      <c r="C8319" s="16">
        <v>5160.84765625</v>
      </c>
      <c r="D8319" s="16">
        <v>128.44064331054688</v>
      </c>
      <c r="E8319" s="16">
        <v>27.943174362182617</v>
      </c>
      <c r="F8319" s="16">
        <v>47.583759307861328</v>
      </c>
    </row>
    <row r="8320" spans="1:6" x14ac:dyDescent="0.2">
      <c r="A8320" t="s">
        <v>123</v>
      </c>
      <c r="B8320">
        <v>1972</v>
      </c>
      <c r="C8320" s="16">
        <v>6015.7099609375</v>
      </c>
      <c r="D8320" s="16">
        <v>129.18333435058594</v>
      </c>
      <c r="E8320" s="16">
        <v>27.178617477416992</v>
      </c>
      <c r="F8320" s="16">
        <v>47.576572418212891</v>
      </c>
    </row>
    <row r="8321" spans="1:6" x14ac:dyDescent="0.2">
      <c r="A8321" t="s">
        <v>123</v>
      </c>
      <c r="B8321">
        <v>1973</v>
      </c>
      <c r="C8321" s="16">
        <v>6472.7783203125</v>
      </c>
      <c r="D8321" s="16">
        <v>147.62478637695313</v>
      </c>
      <c r="E8321" s="16">
        <v>34.680137634277344</v>
      </c>
      <c r="F8321" s="16">
        <v>55.470775604248047</v>
      </c>
    </row>
    <row r="8322" spans="1:6" x14ac:dyDescent="0.2">
      <c r="A8322" t="s">
        <v>123</v>
      </c>
      <c r="B8322">
        <v>1974</v>
      </c>
      <c r="C8322" s="16">
        <v>7428.63134765625</v>
      </c>
      <c r="D8322" s="16">
        <v>203.9141845703125</v>
      </c>
      <c r="E8322" s="16">
        <v>42.009407043457031</v>
      </c>
      <c r="F8322" s="16">
        <v>74.828826904296875</v>
      </c>
    </row>
    <row r="8323" spans="1:6" x14ac:dyDescent="0.2">
      <c r="A8323" t="s">
        <v>123</v>
      </c>
      <c r="B8323">
        <v>1975</v>
      </c>
      <c r="C8323" s="16">
        <v>11523.091796875</v>
      </c>
      <c r="D8323" s="16">
        <v>429.67355346679688</v>
      </c>
      <c r="E8323" s="16">
        <v>146.62176513671875</v>
      </c>
      <c r="F8323" s="16">
        <v>175.35324096679688</v>
      </c>
    </row>
    <row r="8324" spans="1:6" x14ac:dyDescent="0.2">
      <c r="A8324" t="s">
        <v>123</v>
      </c>
      <c r="B8324">
        <v>1976</v>
      </c>
      <c r="C8324" s="16">
        <v>18634.42578125</v>
      </c>
      <c r="D8324" s="16">
        <v>788.97247314453125</v>
      </c>
      <c r="E8324" s="16">
        <v>250.92575073242188</v>
      </c>
      <c r="F8324" s="16">
        <v>316.4154052734375</v>
      </c>
    </row>
    <row r="8325" spans="1:6" x14ac:dyDescent="0.2">
      <c r="A8325" t="s">
        <v>123</v>
      </c>
      <c r="B8325">
        <v>1977</v>
      </c>
      <c r="C8325" s="16">
        <v>23090.845703125</v>
      </c>
      <c r="D8325" s="16">
        <v>926.52294921875</v>
      </c>
      <c r="E8325" s="16">
        <v>368.388427734375</v>
      </c>
      <c r="F8325" s="16">
        <v>394.01071166992188</v>
      </c>
    </row>
    <row r="8326" spans="1:6" x14ac:dyDescent="0.2">
      <c r="A8326" t="s">
        <v>123</v>
      </c>
      <c r="B8326">
        <v>1978</v>
      </c>
      <c r="C8326" s="16">
        <v>24007.52734375</v>
      </c>
      <c r="D8326" s="16">
        <v>878.06390380859375</v>
      </c>
      <c r="E8326" s="16">
        <v>345.57537841796875</v>
      </c>
      <c r="F8326" s="16">
        <v>372.32333374023438</v>
      </c>
    </row>
    <row r="8327" spans="1:6" x14ac:dyDescent="0.2">
      <c r="A8327" t="s">
        <v>123</v>
      </c>
      <c r="B8327">
        <v>1979</v>
      </c>
      <c r="C8327" s="16">
        <v>23666.087890625</v>
      </c>
      <c r="D8327" s="16">
        <v>708.047607421875</v>
      </c>
      <c r="E8327" s="16">
        <v>279.55178833007813</v>
      </c>
      <c r="F8327" s="16">
        <v>300.50082397460938</v>
      </c>
    </row>
    <row r="8328" spans="1:6" x14ac:dyDescent="0.2">
      <c r="A8328" t="s">
        <v>123</v>
      </c>
      <c r="B8328">
        <v>1980</v>
      </c>
      <c r="C8328" s="16">
        <v>26905.361328125</v>
      </c>
      <c r="D8328" s="16">
        <v>872.9971923828125</v>
      </c>
      <c r="E8328" s="16">
        <v>442.4560546875</v>
      </c>
      <c r="F8328" s="16">
        <v>400.260009765625</v>
      </c>
    </row>
    <row r="8329" spans="1:6" x14ac:dyDescent="0.2">
      <c r="A8329" t="s">
        <v>123</v>
      </c>
      <c r="B8329">
        <v>1981</v>
      </c>
      <c r="C8329" s="16">
        <v>31964.84765625</v>
      </c>
      <c r="D8329" s="16">
        <v>1142.8779296875</v>
      </c>
      <c r="E8329" s="16">
        <v>954.07598876953125</v>
      </c>
      <c r="F8329" s="16">
        <v>638.050537109375</v>
      </c>
    </row>
    <row r="8330" spans="1:6" x14ac:dyDescent="0.2">
      <c r="A8330" t="s">
        <v>123</v>
      </c>
      <c r="B8330">
        <v>1982</v>
      </c>
      <c r="C8330" s="16">
        <v>29069.79296875</v>
      </c>
      <c r="D8330" s="16">
        <v>866.7073974609375</v>
      </c>
      <c r="E8330" s="16">
        <v>633.7120361328125</v>
      </c>
      <c r="F8330" s="16">
        <v>456.54000854492188</v>
      </c>
    </row>
    <row r="8331" spans="1:6" x14ac:dyDescent="0.2">
      <c r="A8331" t="s">
        <v>123</v>
      </c>
      <c r="B8331">
        <v>1983</v>
      </c>
      <c r="C8331" s="16">
        <v>22036.064453125</v>
      </c>
      <c r="D8331" s="16">
        <v>462.53323364257813</v>
      </c>
      <c r="E8331" s="16">
        <v>360.52764892578125</v>
      </c>
      <c r="F8331" s="16">
        <v>250.43600463867188</v>
      </c>
    </row>
    <row r="8332" spans="1:6" x14ac:dyDescent="0.2">
      <c r="A8332" t="s">
        <v>123</v>
      </c>
      <c r="B8332">
        <v>1984</v>
      </c>
      <c r="C8332" s="16">
        <v>14742.8876953125</v>
      </c>
      <c r="D8332" s="16">
        <v>293.29794311523438</v>
      </c>
      <c r="E8332" s="16">
        <v>201.60934448242188</v>
      </c>
      <c r="F8332" s="16">
        <v>150.58761596679688</v>
      </c>
    </row>
    <row r="8333" spans="1:6" x14ac:dyDescent="0.2">
      <c r="A8333" t="s">
        <v>123</v>
      </c>
      <c r="B8333">
        <v>1985</v>
      </c>
      <c r="C8333" s="16">
        <v>14897.3310546875</v>
      </c>
      <c r="D8333" s="16">
        <v>420.75640869140625</v>
      </c>
      <c r="E8333" s="16">
        <v>295.50991821289063</v>
      </c>
      <c r="F8333" s="16">
        <v>217.94329833984375</v>
      </c>
    </row>
    <row r="8334" spans="1:6" x14ac:dyDescent="0.2">
      <c r="A8334" t="s">
        <v>123</v>
      </c>
      <c r="B8334">
        <v>1986</v>
      </c>
      <c r="C8334" s="16">
        <v>19403.86328125</v>
      </c>
      <c r="D8334" s="16">
        <v>748.20416259765625</v>
      </c>
      <c r="E8334" s="16">
        <v>324.42483520507813</v>
      </c>
      <c r="F8334" s="16">
        <v>326.37405395507813</v>
      </c>
    </row>
    <row r="8335" spans="1:6" x14ac:dyDescent="0.2">
      <c r="A8335" t="s">
        <v>123</v>
      </c>
      <c r="B8335">
        <v>1987</v>
      </c>
      <c r="C8335" s="16">
        <v>27124.572265625</v>
      </c>
      <c r="D8335" s="16">
        <v>1856.5865478515625</v>
      </c>
      <c r="E8335" s="16">
        <v>566.7835693359375</v>
      </c>
      <c r="F8335" s="16">
        <v>737.37164306640625</v>
      </c>
    </row>
    <row r="8336" spans="1:6" x14ac:dyDescent="0.2">
      <c r="A8336" t="s">
        <v>123</v>
      </c>
      <c r="B8336">
        <v>1988</v>
      </c>
      <c r="C8336" s="16">
        <v>31306.01171875</v>
      </c>
      <c r="D8336" s="16">
        <v>2227.632568359375</v>
      </c>
      <c r="E8336" s="16">
        <v>742.54302978515625</v>
      </c>
      <c r="F8336" s="16">
        <v>903.75164794921875</v>
      </c>
    </row>
    <row r="8337" spans="1:6" x14ac:dyDescent="0.2">
      <c r="A8337" t="s">
        <v>123</v>
      </c>
      <c r="B8337">
        <v>1989</v>
      </c>
      <c r="C8337" s="16">
        <v>47203.80859375</v>
      </c>
      <c r="D8337" s="16">
        <v>2936.054931640625</v>
      </c>
      <c r="E8337" s="16">
        <v>978.6832275390625</v>
      </c>
      <c r="F8337" s="16">
        <v>1191.1600341796875</v>
      </c>
    </row>
    <row r="8338" spans="1:6" x14ac:dyDescent="0.2">
      <c r="A8338" t="s">
        <v>123</v>
      </c>
      <c r="B8338">
        <v>1990</v>
      </c>
      <c r="C8338" s="16">
        <v>74089.5</v>
      </c>
      <c r="D8338" s="16">
        <v>7057.50146484375</v>
      </c>
      <c r="E8338" s="16">
        <v>2844.0693359375</v>
      </c>
      <c r="F8338" s="16">
        <v>3012.8046875</v>
      </c>
    </row>
    <row r="8339" spans="1:6" x14ac:dyDescent="0.2">
      <c r="A8339" t="s">
        <v>123</v>
      </c>
      <c r="B8339">
        <v>1991</v>
      </c>
      <c r="C8339" s="16">
        <v>83183.640625</v>
      </c>
      <c r="D8339" s="16">
        <v>9534.6953125</v>
      </c>
      <c r="E8339" s="16">
        <v>3842.3427734375</v>
      </c>
      <c r="F8339" s="16">
        <v>4070.312255859375</v>
      </c>
    </row>
    <row r="8340" spans="1:6" x14ac:dyDescent="0.2">
      <c r="A8340" t="s">
        <v>123</v>
      </c>
      <c r="B8340">
        <v>1992</v>
      </c>
      <c r="C8340" s="16">
        <v>127326.4375</v>
      </c>
      <c r="D8340" s="16">
        <v>21453.56640625</v>
      </c>
      <c r="E8340" s="16">
        <v>8644.0244140625</v>
      </c>
      <c r="F8340" s="16">
        <v>9157.98046875</v>
      </c>
    </row>
    <row r="8341" spans="1:6" x14ac:dyDescent="0.2">
      <c r="A8341" t="s">
        <v>123</v>
      </c>
      <c r="B8341">
        <v>1993</v>
      </c>
      <c r="C8341" s="16">
        <v>173035.375</v>
      </c>
      <c r="D8341" s="16">
        <v>31106.421875</v>
      </c>
      <c r="E8341" s="16">
        <v>12533.322265625</v>
      </c>
      <c r="F8341" s="16">
        <v>13278.509765625</v>
      </c>
    </row>
    <row r="8342" spans="1:6" x14ac:dyDescent="0.2">
      <c r="A8342" t="s">
        <v>123</v>
      </c>
      <c r="B8342">
        <v>1994</v>
      </c>
      <c r="C8342" s="16">
        <v>192969.09375</v>
      </c>
      <c r="D8342" s="16">
        <v>26529.943359375</v>
      </c>
      <c r="E8342" s="16">
        <v>10699.73828125</v>
      </c>
      <c r="F8342" s="16">
        <v>11328.0947265625</v>
      </c>
    </row>
    <row r="8343" spans="1:6" x14ac:dyDescent="0.2">
      <c r="A8343" t="s">
        <v>123</v>
      </c>
      <c r="B8343">
        <v>1995</v>
      </c>
      <c r="C8343" s="16">
        <v>258854.328125</v>
      </c>
      <c r="D8343" s="16">
        <v>34921.12109375</v>
      </c>
      <c r="E8343" s="16">
        <v>15542.9267578125</v>
      </c>
      <c r="F8343" s="16">
        <v>15355.005859375</v>
      </c>
    </row>
    <row r="8344" spans="1:6" x14ac:dyDescent="0.2">
      <c r="A8344" t="s">
        <v>123</v>
      </c>
      <c r="B8344">
        <v>1996</v>
      </c>
      <c r="C8344" s="16">
        <v>344528.75</v>
      </c>
      <c r="D8344" s="16">
        <v>67838.2734375</v>
      </c>
      <c r="E8344" s="16">
        <v>25910.70703125</v>
      </c>
      <c r="F8344" s="16">
        <v>28525.505859375</v>
      </c>
    </row>
    <row r="8345" spans="1:6" x14ac:dyDescent="0.2">
      <c r="A8345" t="s">
        <v>123</v>
      </c>
      <c r="B8345">
        <v>1997</v>
      </c>
      <c r="C8345" s="16">
        <v>407251.75</v>
      </c>
      <c r="D8345" s="16">
        <v>70616.0859375</v>
      </c>
      <c r="E8345" s="16">
        <v>43189.86328125</v>
      </c>
      <c r="F8345" s="16">
        <v>34628.35546875</v>
      </c>
    </row>
    <row r="8346" spans="1:6" x14ac:dyDescent="0.2">
      <c r="A8346" t="s">
        <v>123</v>
      </c>
      <c r="B8346">
        <v>1998</v>
      </c>
      <c r="C8346" s="16">
        <v>449377.1875</v>
      </c>
      <c r="D8346" s="16">
        <v>55335.59765625</v>
      </c>
      <c r="E8346" s="16">
        <v>25043.650390625</v>
      </c>
      <c r="F8346" s="16">
        <v>24457.404296875</v>
      </c>
    </row>
    <row r="8347" spans="1:6" x14ac:dyDescent="0.2">
      <c r="A8347" t="s">
        <v>123</v>
      </c>
      <c r="B8347">
        <v>1999</v>
      </c>
      <c r="C8347" s="16">
        <v>453409</v>
      </c>
      <c r="D8347" s="16">
        <v>37958.0234375</v>
      </c>
      <c r="E8347" s="16">
        <v>20746.93359375</v>
      </c>
      <c r="F8347" s="16">
        <v>17862.484375</v>
      </c>
    </row>
    <row r="8348" spans="1:6" x14ac:dyDescent="0.2">
      <c r="A8348" t="s">
        <v>123</v>
      </c>
      <c r="B8348">
        <v>2000</v>
      </c>
      <c r="C8348" s="16">
        <v>597884.625</v>
      </c>
      <c r="D8348" s="16">
        <v>76703.9375</v>
      </c>
      <c r="E8348" s="16">
        <v>45570.51953125</v>
      </c>
      <c r="F8348" s="16">
        <v>37205.1328125</v>
      </c>
    </row>
    <row r="8349" spans="1:6" x14ac:dyDescent="0.2">
      <c r="A8349" t="s">
        <v>123</v>
      </c>
      <c r="B8349">
        <v>2001</v>
      </c>
      <c r="C8349" s="16">
        <v>553161.8125</v>
      </c>
      <c r="D8349" s="16">
        <v>144978.890625</v>
      </c>
      <c r="E8349" s="16">
        <v>83637.8828125</v>
      </c>
      <c r="F8349" s="16">
        <v>69562.578125</v>
      </c>
    </row>
    <row r="8350" spans="1:6" x14ac:dyDescent="0.2">
      <c r="A8350" t="s">
        <v>123</v>
      </c>
      <c r="B8350">
        <v>2002</v>
      </c>
      <c r="C8350" s="16">
        <v>699299</v>
      </c>
      <c r="D8350" s="16">
        <v>213483.875</v>
      </c>
      <c r="E8350" s="16">
        <v>126805.46875</v>
      </c>
      <c r="F8350" s="16">
        <v>103541.7421875</v>
      </c>
    </row>
    <row r="8351" spans="1:6" x14ac:dyDescent="0.2">
      <c r="A8351" t="s">
        <v>123</v>
      </c>
      <c r="B8351">
        <v>2003</v>
      </c>
      <c r="C8351" s="16">
        <v>1009809.125</v>
      </c>
      <c r="D8351" s="16">
        <v>496719.6875</v>
      </c>
      <c r="E8351" s="16">
        <v>247809.75</v>
      </c>
      <c r="F8351" s="16">
        <v>226542.015625</v>
      </c>
    </row>
    <row r="8352" spans="1:6" x14ac:dyDescent="0.2">
      <c r="A8352" t="s">
        <v>123</v>
      </c>
      <c r="B8352">
        <v>2004</v>
      </c>
      <c r="C8352" s="16">
        <v>1218582.25</v>
      </c>
      <c r="D8352" s="16">
        <v>351704.75</v>
      </c>
      <c r="E8352" s="16">
        <v>227838.390625</v>
      </c>
      <c r="F8352" s="16">
        <v>176340.765625</v>
      </c>
    </row>
    <row r="8353" spans="1:6" x14ac:dyDescent="0.2">
      <c r="A8353" t="s">
        <v>123</v>
      </c>
      <c r="B8353">
        <v>2005</v>
      </c>
      <c r="C8353" s="16">
        <v>1318384.625</v>
      </c>
      <c r="D8353" s="16">
        <v>225474.6875</v>
      </c>
      <c r="E8353" s="16">
        <v>174637.828125</v>
      </c>
      <c r="F8353" s="16">
        <v>121744.5</v>
      </c>
    </row>
    <row r="8354" spans="1:6" x14ac:dyDescent="0.2">
      <c r="A8354" t="s">
        <v>123</v>
      </c>
      <c r="B8354">
        <v>2006</v>
      </c>
      <c r="C8354" s="16">
        <v>2167160</v>
      </c>
      <c r="D8354" s="16">
        <v>727870.0625</v>
      </c>
      <c r="E8354" s="16">
        <v>326395.875</v>
      </c>
      <c r="F8354" s="16">
        <v>316587.5</v>
      </c>
    </row>
    <row r="8355" spans="1:6" x14ac:dyDescent="0.2">
      <c r="A8355" t="s">
        <v>123</v>
      </c>
      <c r="B8355">
        <v>2007</v>
      </c>
      <c r="C8355" s="16">
        <v>2967952</v>
      </c>
      <c r="D8355" s="16">
        <v>718147.5625</v>
      </c>
      <c r="E8355" s="16">
        <v>404332.3125</v>
      </c>
      <c r="F8355" s="16">
        <v>340780.96875</v>
      </c>
    </row>
    <row r="8356" spans="1:6" x14ac:dyDescent="0.2">
      <c r="A8356" t="s">
        <v>123</v>
      </c>
      <c r="B8356">
        <v>2008</v>
      </c>
      <c r="C8356" s="16">
        <v>3149346.5</v>
      </c>
      <c r="D8356" s="16">
        <v>782802.75</v>
      </c>
      <c r="E8356" s="16">
        <v>394342.15625</v>
      </c>
      <c r="F8356" s="16">
        <v>370205.78125</v>
      </c>
    </row>
    <row r="8357" spans="1:6" x14ac:dyDescent="0.2">
      <c r="A8357" t="s">
        <v>123</v>
      </c>
      <c r="B8357">
        <v>2009</v>
      </c>
      <c r="C8357" s="16">
        <v>4065703.25</v>
      </c>
      <c r="D8357" s="16">
        <v>1324012.125</v>
      </c>
      <c r="E8357" s="16">
        <v>908404.6875</v>
      </c>
      <c r="F8357" s="16">
        <v>680735.1875</v>
      </c>
    </row>
    <row r="8358" spans="1:6" x14ac:dyDescent="0.2">
      <c r="A8358" t="s">
        <v>123</v>
      </c>
      <c r="B8358">
        <v>2010</v>
      </c>
      <c r="C8358" s="16">
        <v>4915200</v>
      </c>
      <c r="D8358" s="16">
        <v>1917460.875</v>
      </c>
      <c r="E8358" s="16">
        <v>1360468.75</v>
      </c>
      <c r="F8358" s="16">
        <v>989929.5625</v>
      </c>
    </row>
    <row r="8359" spans="1:6" x14ac:dyDescent="0.2">
      <c r="A8359" t="s">
        <v>123</v>
      </c>
      <c r="B8359">
        <v>2011</v>
      </c>
      <c r="C8359" s="16">
        <v>5757674.5</v>
      </c>
      <c r="D8359" s="16">
        <v>1922155</v>
      </c>
      <c r="E8359" s="16">
        <v>1159769.25</v>
      </c>
      <c r="F8359" s="16">
        <v>1057598.25</v>
      </c>
    </row>
    <row r="8360" spans="1:6" x14ac:dyDescent="0.2">
      <c r="A8360" t="s">
        <v>123</v>
      </c>
      <c r="B8360">
        <v>2012</v>
      </c>
      <c r="C8360" s="16">
        <v>6884998</v>
      </c>
      <c r="D8360" s="16">
        <v>1218059.25</v>
      </c>
      <c r="E8360" s="16">
        <v>1082137.625</v>
      </c>
      <c r="F8360" s="16">
        <v>1096757.125</v>
      </c>
    </row>
    <row r="8361" spans="1:6" x14ac:dyDescent="0.2">
      <c r="A8361" t="s">
        <v>123</v>
      </c>
      <c r="B8361">
        <v>2013</v>
      </c>
      <c r="C8361" s="16">
        <v>8390970</v>
      </c>
      <c r="D8361" s="16">
        <v>1294582.875</v>
      </c>
      <c r="E8361" s="16">
        <v>742940.1875</v>
      </c>
      <c r="F8361" s="16">
        <v>1049586.875</v>
      </c>
    </row>
    <row r="8362" spans="1:6" x14ac:dyDescent="0.2">
      <c r="A8362" t="s">
        <v>123</v>
      </c>
      <c r="B8362">
        <v>2014</v>
      </c>
      <c r="C8362" s="16">
        <v>9956949</v>
      </c>
      <c r="D8362" s="16">
        <v>1727102.125</v>
      </c>
      <c r="E8362" s="16">
        <v>847116.5625</v>
      </c>
      <c r="F8362" s="16">
        <v>1064674.625</v>
      </c>
    </row>
    <row r="8363" spans="1:6" x14ac:dyDescent="0.2">
      <c r="A8363" t="s">
        <v>123</v>
      </c>
      <c r="B8363">
        <v>2015</v>
      </c>
      <c r="C8363" s="16">
        <v>10841362</v>
      </c>
      <c r="D8363" s="16">
        <v>1616031.25</v>
      </c>
      <c r="E8363" s="16">
        <v>588101.25</v>
      </c>
      <c r="F8363" s="16">
        <v>1066675.5</v>
      </c>
    </row>
    <row r="8364" spans="1:6" x14ac:dyDescent="0.2">
      <c r="A8364" t="s">
        <v>123</v>
      </c>
      <c r="B8364">
        <v>2016</v>
      </c>
      <c r="C8364" s="16">
        <v>11582414</v>
      </c>
      <c r="D8364" s="16">
        <v>1726493.75</v>
      </c>
      <c r="E8364" s="16">
        <v>628300.375</v>
      </c>
      <c r="F8364" s="16">
        <v>1139587.125</v>
      </c>
    </row>
    <row r="8365" spans="1:6" x14ac:dyDescent="0.2">
      <c r="A8365" t="s">
        <v>123</v>
      </c>
      <c r="B8365">
        <v>2017</v>
      </c>
      <c r="C8365" s="16">
        <v>12989289</v>
      </c>
      <c r="D8365" s="16">
        <v>1936204.75</v>
      </c>
      <c r="E8365" s="16">
        <v>704617.8125</v>
      </c>
      <c r="F8365" s="16">
        <v>1278008.75</v>
      </c>
    </row>
    <row r="8366" spans="1:6" x14ac:dyDescent="0.2">
      <c r="A8366" t="s">
        <v>124</v>
      </c>
      <c r="B8366">
        <v>1950</v>
      </c>
      <c r="C8366" s="16">
        <v>3.3992250791925471E-8</v>
      </c>
      <c r="D8366" s="16">
        <v>4.672975784103528E-9</v>
      </c>
      <c r="E8366" s="16">
        <v>1.3690065747695712E-9</v>
      </c>
      <c r="F8366" s="16">
        <v>0</v>
      </c>
    </row>
    <row r="8367" spans="1:6" x14ac:dyDescent="0.2">
      <c r="A8367" t="s">
        <v>124</v>
      </c>
      <c r="B8367">
        <v>1951</v>
      </c>
      <c r="C8367" s="16">
        <v>5.3699054092248844E-8</v>
      </c>
      <c r="D8367" s="16">
        <v>7.2714665400042122E-9</v>
      </c>
      <c r="E8367" s="16">
        <v>3.481756882806053E-9</v>
      </c>
      <c r="F8367" s="16">
        <v>0</v>
      </c>
    </row>
    <row r="8368" spans="1:6" x14ac:dyDescent="0.2">
      <c r="A8368" t="s">
        <v>124</v>
      </c>
      <c r="B8368">
        <v>1952</v>
      </c>
      <c r="C8368" s="16">
        <v>7.2648333571123658E-8</v>
      </c>
      <c r="D8368" s="16">
        <v>9.7211270144725859E-9</v>
      </c>
      <c r="E8368" s="16">
        <v>4.655311247603322E-9</v>
      </c>
      <c r="F8368" s="16">
        <v>0</v>
      </c>
    </row>
    <row r="8369" spans="1:6" x14ac:dyDescent="0.2">
      <c r="A8369" t="s">
        <v>124</v>
      </c>
      <c r="B8369">
        <v>1953</v>
      </c>
      <c r="C8369" s="16">
        <v>8.5210437816840567E-8</v>
      </c>
      <c r="D8369" s="16">
        <v>1.1402483401923291E-8</v>
      </c>
      <c r="E8369" s="16">
        <v>5.4601758670003164E-9</v>
      </c>
      <c r="F8369" s="16">
        <v>0</v>
      </c>
    </row>
    <row r="8370" spans="1:6" x14ac:dyDescent="0.2">
      <c r="A8370" t="s">
        <v>124</v>
      </c>
      <c r="B8370">
        <v>1954</v>
      </c>
      <c r="C8370" s="16">
        <v>1.0516065174215328E-7</v>
      </c>
      <c r="D8370" s="16">
        <v>1.3943311394370994E-8</v>
      </c>
      <c r="E8370" s="16">
        <v>6.6773528928365522E-9</v>
      </c>
      <c r="F8370" s="16">
        <v>0</v>
      </c>
    </row>
    <row r="8371" spans="1:6" x14ac:dyDescent="0.2">
      <c r="A8371" t="s">
        <v>124</v>
      </c>
      <c r="B8371">
        <v>1955</v>
      </c>
      <c r="C8371" s="16">
        <v>1.0989477772227474E-7</v>
      </c>
      <c r="D8371" s="16">
        <v>1.0453954146782962E-8</v>
      </c>
      <c r="E8371" s="16">
        <v>5.0066963908079742E-9</v>
      </c>
      <c r="F8371" s="16">
        <v>0</v>
      </c>
    </row>
    <row r="8372" spans="1:6" x14ac:dyDescent="0.2">
      <c r="A8372" t="s">
        <v>124</v>
      </c>
      <c r="B8372">
        <v>1956</v>
      </c>
      <c r="C8372" s="16">
        <v>1.0174438358490079E-7</v>
      </c>
      <c r="D8372" s="16">
        <v>9.7259125197979301E-9</v>
      </c>
      <c r="E8372" s="16">
        <v>4.6573696010909771E-9</v>
      </c>
      <c r="F8372" s="16">
        <v>0</v>
      </c>
    </row>
    <row r="8373" spans="1:6" x14ac:dyDescent="0.2">
      <c r="A8373" t="s">
        <v>124</v>
      </c>
      <c r="B8373">
        <v>1957</v>
      </c>
      <c r="C8373" s="16">
        <v>1.0103522640747542E-7</v>
      </c>
      <c r="D8373" s="16">
        <v>9.7255936637452578E-9</v>
      </c>
      <c r="E8373" s="16">
        <v>4.6570298728454418E-9</v>
      </c>
      <c r="F8373" s="16">
        <v>0</v>
      </c>
    </row>
    <row r="8374" spans="1:6" x14ac:dyDescent="0.2">
      <c r="A8374" t="s">
        <v>124</v>
      </c>
      <c r="B8374">
        <v>1958</v>
      </c>
      <c r="C8374" s="16">
        <v>9.7512867114346591E-8</v>
      </c>
      <c r="D8374" s="16">
        <v>9.4194358979393655E-9</v>
      </c>
      <c r="E8374" s="16">
        <v>4.5105137402856599E-9</v>
      </c>
      <c r="F8374" s="16">
        <v>0</v>
      </c>
    </row>
    <row r="8375" spans="1:6" x14ac:dyDescent="0.2">
      <c r="A8375" t="s">
        <v>124</v>
      </c>
      <c r="B8375">
        <v>1959</v>
      </c>
      <c r="C8375" s="16">
        <v>1.0449158338587949E-7</v>
      </c>
      <c r="D8375" s="16">
        <v>1.0075768663853069E-8</v>
      </c>
      <c r="E8375" s="16">
        <v>4.8255262008467525E-9</v>
      </c>
      <c r="F8375" s="16">
        <v>0</v>
      </c>
    </row>
    <row r="8376" spans="1:6" x14ac:dyDescent="0.2">
      <c r="A8376" t="s">
        <v>124</v>
      </c>
      <c r="B8376">
        <v>1960</v>
      </c>
      <c r="C8376" s="16">
        <v>8.7715058327830775E-8</v>
      </c>
      <c r="D8376" s="16">
        <v>8.5575662112091777E-9</v>
      </c>
      <c r="E8376" s="16">
        <v>4.0969032610860268E-9</v>
      </c>
      <c r="F8376" s="16">
        <v>0</v>
      </c>
    </row>
    <row r="8377" spans="1:6" x14ac:dyDescent="0.2">
      <c r="A8377" t="s">
        <v>124</v>
      </c>
      <c r="B8377">
        <v>1961</v>
      </c>
      <c r="C8377" s="16">
        <v>9.3904844788994524E-8</v>
      </c>
      <c r="D8377" s="16">
        <v>9.2432586029644881E-9</v>
      </c>
      <c r="E8377" s="16">
        <v>4.3882915079507256E-9</v>
      </c>
      <c r="F8377" s="16">
        <v>2.3658529562514685E-12</v>
      </c>
    </row>
    <row r="8378" spans="1:6" x14ac:dyDescent="0.2">
      <c r="A8378" t="s">
        <v>124</v>
      </c>
      <c r="B8378">
        <v>1962</v>
      </c>
      <c r="C8378" s="16">
        <v>1.20299972650173E-7</v>
      </c>
      <c r="D8378" s="16">
        <v>1.179131725592697E-8</v>
      </c>
      <c r="E8378" s="16">
        <v>5.5521400810221166E-9</v>
      </c>
      <c r="F8378" s="16">
        <v>6.2355294538907202E-12</v>
      </c>
    </row>
    <row r="8379" spans="1:6" x14ac:dyDescent="0.2">
      <c r="A8379" t="s">
        <v>124</v>
      </c>
      <c r="B8379">
        <v>1963</v>
      </c>
      <c r="C8379" s="16">
        <v>1.3399338172348507E-7</v>
      </c>
      <c r="D8379" s="16">
        <v>1.3236390650206431E-8</v>
      </c>
      <c r="E8379" s="16">
        <v>6.1815561558375975E-9</v>
      </c>
      <c r="F8379" s="16">
        <v>1.0662828259233592E-11</v>
      </c>
    </row>
    <row r="8380" spans="1:6" x14ac:dyDescent="0.2">
      <c r="A8380" t="s">
        <v>124</v>
      </c>
      <c r="B8380">
        <v>1964</v>
      </c>
      <c r="C8380" s="16">
        <v>1.7644330796429131E-7</v>
      </c>
      <c r="D8380" s="16">
        <v>1.7544484975928754E-8</v>
      </c>
      <c r="E8380" s="16">
        <v>8.1659257133992469E-9</v>
      </c>
      <c r="F8380" s="16">
        <v>1.9246862784094709E-11</v>
      </c>
    </row>
    <row r="8381" spans="1:6" x14ac:dyDescent="0.2">
      <c r="A8381" t="s">
        <v>124</v>
      </c>
      <c r="B8381">
        <v>1965</v>
      </c>
      <c r="C8381" s="16">
        <v>2.0675618372933968E-7</v>
      </c>
      <c r="D8381" s="16">
        <v>2.1584055431844718E-8</v>
      </c>
      <c r="E8381" s="16">
        <v>9.6500594182202803E-9</v>
      </c>
      <c r="F8381" s="16">
        <v>2.8919332206722714E-11</v>
      </c>
    </row>
    <row r="8382" spans="1:6" x14ac:dyDescent="0.2">
      <c r="A8382" t="s">
        <v>124</v>
      </c>
      <c r="B8382">
        <v>1966</v>
      </c>
      <c r="C8382" s="16">
        <v>2.4222418915087474E-7</v>
      </c>
      <c r="D8382" s="16">
        <v>2.6681723497290477E-8</v>
      </c>
      <c r="E8382" s="16">
        <v>1.1160957491540557E-8</v>
      </c>
      <c r="F8382" s="16">
        <v>4.1792212052138566E-11</v>
      </c>
    </row>
    <row r="8383" spans="1:6" x14ac:dyDescent="0.2">
      <c r="A8383" t="s">
        <v>124</v>
      </c>
      <c r="B8383">
        <v>1967</v>
      </c>
      <c r="C8383" s="16">
        <v>2.3568074425384111E-7</v>
      </c>
      <c r="D8383" s="16">
        <v>3.0241469772818164E-8</v>
      </c>
      <c r="E8383" s="16">
        <v>1.1096663143916885E-8</v>
      </c>
      <c r="F8383" s="16">
        <v>4.8569925858998886E-11</v>
      </c>
    </row>
    <row r="8384" spans="1:6" x14ac:dyDescent="0.2">
      <c r="A8384" t="s">
        <v>124</v>
      </c>
      <c r="B8384">
        <v>1968</v>
      </c>
      <c r="C8384" s="16">
        <v>2.0377859755171812E-7</v>
      </c>
      <c r="D8384" s="16">
        <v>3.3762852069685323E-8</v>
      </c>
      <c r="E8384" s="16">
        <v>1.0298391472929325E-8</v>
      </c>
      <c r="F8384" s="16">
        <v>4.9007617408669546E-11</v>
      </c>
    </row>
    <row r="8385" spans="1:6" x14ac:dyDescent="0.2">
      <c r="A8385" t="s">
        <v>124</v>
      </c>
      <c r="B8385">
        <v>1969</v>
      </c>
      <c r="C8385" s="16">
        <v>2.3712757979410526E-7</v>
      </c>
      <c r="D8385" s="16">
        <v>3.952951743713129E-8</v>
      </c>
      <c r="E8385" s="16">
        <v>8.2344140395207432E-9</v>
      </c>
      <c r="F8385" s="16">
        <v>6.5910644997391188E-11</v>
      </c>
    </row>
    <row r="8386" spans="1:6" x14ac:dyDescent="0.2">
      <c r="A8386" t="s">
        <v>124</v>
      </c>
      <c r="B8386">
        <v>1970</v>
      </c>
      <c r="C8386" s="16">
        <v>2.3779537627888203E-7</v>
      </c>
      <c r="D8386" s="16">
        <v>4.117789487168011E-8</v>
      </c>
      <c r="E8386" s="16">
        <v>1.0958727258980616E-8</v>
      </c>
      <c r="F8386" s="16">
        <v>7.4995815113609865E-11</v>
      </c>
    </row>
    <row r="8387" spans="1:6" x14ac:dyDescent="0.2">
      <c r="A8387" t="s">
        <v>124</v>
      </c>
      <c r="B8387">
        <v>1971</v>
      </c>
      <c r="C8387" s="16">
        <v>2.4055054836935597E-7</v>
      </c>
      <c r="D8387" s="16">
        <v>4.0588769678606695E-8</v>
      </c>
      <c r="E8387" s="16">
        <v>1.0903014491248086E-8</v>
      </c>
      <c r="F8387" s="16">
        <v>7.966165921358126E-11</v>
      </c>
    </row>
    <row r="8388" spans="1:6" x14ac:dyDescent="0.2">
      <c r="A8388" t="s">
        <v>124</v>
      </c>
      <c r="B8388">
        <v>1972</v>
      </c>
      <c r="C8388" s="16">
        <v>2.5479675969108939E-7</v>
      </c>
      <c r="D8388" s="16">
        <v>3.7057152013630912E-8</v>
      </c>
      <c r="E8388" s="16">
        <v>1.0811462836102237E-8</v>
      </c>
      <c r="F8388" s="16">
        <v>6.5632083101618832E-11</v>
      </c>
    </row>
    <row r="8389" spans="1:6" x14ac:dyDescent="0.2">
      <c r="A8389" t="s">
        <v>124</v>
      </c>
      <c r="B8389">
        <v>1973</v>
      </c>
      <c r="C8389" s="16">
        <v>3.9862851508587482E-7</v>
      </c>
      <c r="D8389" s="16">
        <v>6.422345677492558E-8</v>
      </c>
      <c r="E8389" s="16">
        <v>1.7214258463127408E-8</v>
      </c>
      <c r="F8389" s="16">
        <v>1.7677741215305076E-10</v>
      </c>
    </row>
    <row r="8390" spans="1:6" x14ac:dyDescent="0.2">
      <c r="A8390" t="s">
        <v>124</v>
      </c>
      <c r="B8390">
        <v>1974</v>
      </c>
      <c r="C8390" s="16">
        <v>6.9474788233492291E-7</v>
      </c>
      <c r="D8390" s="16">
        <v>9.2769418813531956E-8</v>
      </c>
      <c r="E8390" s="16">
        <v>2.5020080229865016E-8</v>
      </c>
      <c r="F8390" s="16">
        <v>3.0961341823676491E-10</v>
      </c>
    </row>
    <row r="8391" spans="1:6" x14ac:dyDescent="0.2">
      <c r="A8391" t="s">
        <v>124</v>
      </c>
      <c r="B8391">
        <v>1975</v>
      </c>
      <c r="C8391" s="16">
        <v>7.0727872980569373E-7</v>
      </c>
      <c r="D8391" s="16">
        <v>8.5168522900858079E-8</v>
      </c>
      <c r="E8391" s="16">
        <v>2.4180279112329117E-8</v>
      </c>
      <c r="F8391" s="16">
        <v>2.5445873186313861E-10</v>
      </c>
    </row>
    <row r="8392" spans="1:6" x14ac:dyDescent="0.2">
      <c r="A8392" t="s">
        <v>124</v>
      </c>
      <c r="B8392">
        <v>1976</v>
      </c>
      <c r="C8392" s="16">
        <v>7.4639200420278939E-7</v>
      </c>
      <c r="D8392" s="16">
        <v>7.8510254297725623E-8</v>
      </c>
      <c r="E8392" s="16">
        <v>2.5030514549939653E-8</v>
      </c>
      <c r="F8392" s="16">
        <v>2.3923846237394741E-10</v>
      </c>
    </row>
    <row r="8393" spans="1:6" x14ac:dyDescent="0.2">
      <c r="A8393" t="s">
        <v>124</v>
      </c>
      <c r="B8393">
        <v>1977</v>
      </c>
      <c r="C8393" s="16">
        <v>9.6621420198061969E-7</v>
      </c>
      <c r="D8393" s="16">
        <v>1.448228914568972E-7</v>
      </c>
      <c r="E8393" s="16">
        <v>5.4322008224971796E-8</v>
      </c>
      <c r="F8393" s="16">
        <v>5.9195331969519316E-10</v>
      </c>
    </row>
    <row r="8394" spans="1:6" x14ac:dyDescent="0.2">
      <c r="A8394" t="s">
        <v>124</v>
      </c>
      <c r="B8394">
        <v>1978</v>
      </c>
      <c r="C8394" s="16">
        <v>5.6046980034807348E-7</v>
      </c>
      <c r="D8394" s="16">
        <v>9.3419579627607163E-8</v>
      </c>
      <c r="E8394" s="16">
        <v>3.9580505983849434E-8</v>
      </c>
      <c r="F8394" s="16">
        <v>2.7611096742319319E-10</v>
      </c>
    </row>
    <row r="8395" spans="1:6" x14ac:dyDescent="0.2">
      <c r="A8395" t="s">
        <v>124</v>
      </c>
      <c r="B8395">
        <v>1979</v>
      </c>
      <c r="C8395" s="16">
        <v>2.4777557428024011E-7</v>
      </c>
      <c r="D8395" s="16">
        <v>4.334998138233459E-8</v>
      </c>
      <c r="E8395" s="16">
        <v>2.334370208245673E-8</v>
      </c>
      <c r="F8395" s="16">
        <v>2.0375076625889221E-10</v>
      </c>
    </row>
    <row r="8396" spans="1:6" x14ac:dyDescent="0.2">
      <c r="A8396" t="s">
        <v>124</v>
      </c>
      <c r="B8396">
        <v>1980</v>
      </c>
      <c r="C8396" s="16">
        <v>7.6575588536798023E-7</v>
      </c>
      <c r="D8396" s="16">
        <v>1.291460876018391E-7</v>
      </c>
      <c r="E8396" s="16">
        <v>4.2363357266594903E-8</v>
      </c>
      <c r="F8396" s="16">
        <v>5.7264382125055135E-10</v>
      </c>
    </row>
    <row r="8397" spans="1:6" x14ac:dyDescent="0.2">
      <c r="A8397" t="s">
        <v>124</v>
      </c>
      <c r="B8397">
        <v>1981</v>
      </c>
      <c r="C8397" s="16">
        <v>1.2616013691513217E-6</v>
      </c>
      <c r="D8397" s="16">
        <v>3.3393217790944618E-7</v>
      </c>
      <c r="E8397" s="16">
        <v>1.0600351174616662E-7</v>
      </c>
      <c r="F8397" s="16">
        <v>2.9709572579861288E-9</v>
      </c>
    </row>
    <row r="8398" spans="1:6" x14ac:dyDescent="0.2">
      <c r="A8398" t="s">
        <v>124</v>
      </c>
      <c r="B8398">
        <v>1982</v>
      </c>
      <c r="C8398" s="16">
        <v>1.1380668638594216E-6</v>
      </c>
      <c r="D8398" s="16">
        <v>2.9031534154455585E-7</v>
      </c>
      <c r="E8398" s="16">
        <v>9.5518821296991518E-8</v>
      </c>
      <c r="F8398" s="16">
        <v>5.2099871084010374E-9</v>
      </c>
    </row>
    <row r="8399" spans="1:6" x14ac:dyDescent="0.2">
      <c r="A8399" t="s">
        <v>124</v>
      </c>
      <c r="B8399">
        <v>1983</v>
      </c>
      <c r="C8399" s="16">
        <v>1.6003698419808643E-6</v>
      </c>
      <c r="D8399" s="16">
        <v>3.5975509149466234E-7</v>
      </c>
      <c r="E8399" s="16">
        <v>1.0974359554438706E-7</v>
      </c>
      <c r="F8399" s="16">
        <v>9.5144248035694545E-9</v>
      </c>
    </row>
    <row r="8400" spans="1:6" x14ac:dyDescent="0.2">
      <c r="A8400" t="s">
        <v>124</v>
      </c>
      <c r="B8400">
        <v>1984</v>
      </c>
      <c r="C8400" s="16">
        <v>2.1379964891821146E-6</v>
      </c>
      <c r="D8400" s="16">
        <v>4.8250615236611338E-7</v>
      </c>
      <c r="E8400" s="16">
        <v>2.0407750866979768E-7</v>
      </c>
      <c r="F8400" s="16">
        <v>1.8544849211821202E-8</v>
      </c>
    </row>
    <row r="8401" spans="1:6" x14ac:dyDescent="0.2">
      <c r="A8401" t="s">
        <v>124</v>
      </c>
      <c r="B8401">
        <v>1985</v>
      </c>
      <c r="C8401" s="16">
        <v>5.6703574955463409E-6</v>
      </c>
      <c r="D8401" s="16">
        <v>1.3557618103732239E-6</v>
      </c>
      <c r="E8401" s="16">
        <v>6.8875846181981615E-7</v>
      </c>
      <c r="F8401" s="16">
        <v>6.8978984302248136E-8</v>
      </c>
    </row>
    <row r="8402" spans="1:6" x14ac:dyDescent="0.2">
      <c r="A8402" t="s">
        <v>124</v>
      </c>
      <c r="B8402">
        <v>1986</v>
      </c>
      <c r="C8402" s="16">
        <v>1.3192783626436722E-5</v>
      </c>
      <c r="D8402" s="16">
        <v>4.0121685742633417E-6</v>
      </c>
      <c r="E8402" s="16">
        <v>2.1723128611483844E-6</v>
      </c>
      <c r="F8402" s="16">
        <v>2.50288593406367E-7</v>
      </c>
    </row>
    <row r="8403" spans="1:6" x14ac:dyDescent="0.2">
      <c r="A8403" t="s">
        <v>124</v>
      </c>
      <c r="B8403">
        <v>1987</v>
      </c>
      <c r="C8403" s="16">
        <v>7.6068587077315897E-5</v>
      </c>
      <c r="D8403" s="16">
        <v>2.5679999453132041E-5</v>
      </c>
      <c r="E8403" s="16">
        <v>1.2118131962779444E-5</v>
      </c>
      <c r="F8403" s="16">
        <v>1.7857082639238797E-6</v>
      </c>
    </row>
    <row r="8404" spans="1:6" x14ac:dyDescent="0.2">
      <c r="A8404" t="s">
        <v>124</v>
      </c>
      <c r="B8404">
        <v>1988</v>
      </c>
      <c r="C8404" s="16">
        <v>2.0032633095979691E-2</v>
      </c>
      <c r="D8404" s="16">
        <v>6.3728680834174156E-3</v>
      </c>
      <c r="E8404" s="16">
        <v>2.68399971537292E-3</v>
      </c>
      <c r="F8404" s="16">
        <v>4.8938259715214372E-4</v>
      </c>
    </row>
    <row r="8405" spans="1:6" x14ac:dyDescent="0.2">
      <c r="A8405" t="s">
        <v>124</v>
      </c>
      <c r="B8405">
        <v>1989</v>
      </c>
      <c r="C8405" s="16">
        <v>0.91261404752731323</v>
      </c>
      <c r="D8405" s="16">
        <v>0.30944043397903442</v>
      </c>
      <c r="E8405" s="16">
        <v>0.14890827238559723</v>
      </c>
      <c r="F8405" s="16">
        <v>2.7918737381696701E-2</v>
      </c>
    </row>
    <row r="8406" spans="1:6" x14ac:dyDescent="0.2">
      <c r="A8406" t="s">
        <v>124</v>
      </c>
      <c r="B8406">
        <v>1990</v>
      </c>
      <c r="C8406" s="16">
        <v>52.756584167480469</v>
      </c>
      <c r="D8406" s="16">
        <v>19.314075469970703</v>
      </c>
      <c r="E8406" s="16">
        <v>7.1569204330444336</v>
      </c>
      <c r="F8406" s="16">
        <v>1.7923635244369507</v>
      </c>
    </row>
    <row r="8407" spans="1:6" x14ac:dyDescent="0.2">
      <c r="A8407" t="s">
        <v>124</v>
      </c>
      <c r="B8407">
        <v>1991</v>
      </c>
      <c r="C8407" s="16">
        <v>1314.2716064453125</v>
      </c>
      <c r="D8407" s="16">
        <v>590.20660400390625</v>
      </c>
      <c r="E8407" s="16">
        <v>243.28239440917969</v>
      </c>
      <c r="F8407" s="16">
        <v>62.194084167480469</v>
      </c>
    </row>
    <row r="8408" spans="1:6" x14ac:dyDescent="0.2">
      <c r="A8408" t="s">
        <v>124</v>
      </c>
      <c r="B8408">
        <v>1992</v>
      </c>
      <c r="C8408" s="16">
        <v>1735.269775390625</v>
      </c>
      <c r="D8408" s="16">
        <v>873.2783203125</v>
      </c>
      <c r="E8408" s="16">
        <v>302.42477416992188</v>
      </c>
      <c r="F8408" s="16">
        <v>96.062454223632813</v>
      </c>
    </row>
    <row r="8409" spans="1:6" x14ac:dyDescent="0.2">
      <c r="A8409" t="s">
        <v>124</v>
      </c>
      <c r="B8409">
        <v>1993</v>
      </c>
      <c r="C8409" s="16">
        <v>2091.275634765625</v>
      </c>
      <c r="D8409" s="16">
        <v>937.3507080078125</v>
      </c>
      <c r="E8409" s="16">
        <v>331.17001342773438</v>
      </c>
      <c r="F8409" s="16">
        <v>112.61338806152344</v>
      </c>
    </row>
    <row r="8410" spans="1:6" x14ac:dyDescent="0.2">
      <c r="A8410" t="s">
        <v>124</v>
      </c>
      <c r="B8410">
        <v>1994</v>
      </c>
      <c r="C8410" s="16">
        <v>2831.604248046875</v>
      </c>
      <c r="D8410" s="16">
        <v>1073.8846435546875</v>
      </c>
      <c r="E8410" s="16">
        <v>355.69088745117188</v>
      </c>
      <c r="F8410" s="16">
        <v>137.09738159179688</v>
      </c>
    </row>
    <row r="8411" spans="1:6" x14ac:dyDescent="0.2">
      <c r="A8411" t="s">
        <v>124</v>
      </c>
      <c r="B8411">
        <v>1995</v>
      </c>
      <c r="C8411" s="16">
        <v>3545.700927734375</v>
      </c>
      <c r="D8411" s="16">
        <v>1161.983154296875</v>
      </c>
      <c r="E8411" s="16">
        <v>390.21429443359375</v>
      </c>
      <c r="F8411" s="16">
        <v>159.02833557128906</v>
      </c>
    </row>
    <row r="8412" spans="1:6" x14ac:dyDescent="0.2">
      <c r="A8412" t="s">
        <v>124</v>
      </c>
      <c r="B8412">
        <v>1996</v>
      </c>
      <c r="C8412" s="16">
        <v>4423.169921875</v>
      </c>
      <c r="D8412" s="16">
        <v>1423.663330078125</v>
      </c>
      <c r="E8412" s="16">
        <v>538.59368896484375</v>
      </c>
      <c r="F8412" s="16">
        <v>212.1319580078125</v>
      </c>
    </row>
    <row r="8413" spans="1:6" x14ac:dyDescent="0.2">
      <c r="A8413" t="s">
        <v>124</v>
      </c>
      <c r="B8413">
        <v>1997</v>
      </c>
      <c r="C8413" s="16">
        <v>5052.15771484375</v>
      </c>
      <c r="D8413" s="16">
        <v>2159.650390625</v>
      </c>
      <c r="E8413" s="16">
        <v>827.7086181640625</v>
      </c>
      <c r="F8413" s="16">
        <v>343.09002685546875</v>
      </c>
    </row>
    <row r="8414" spans="1:6" x14ac:dyDescent="0.2">
      <c r="A8414" t="s">
        <v>124</v>
      </c>
      <c r="B8414">
        <v>1998</v>
      </c>
      <c r="C8414" s="16">
        <v>6360.91064453125</v>
      </c>
      <c r="D8414" s="16">
        <v>2461.1298828125</v>
      </c>
      <c r="E8414" s="16">
        <v>1069.1837158203125</v>
      </c>
      <c r="F8414" s="16">
        <v>438.82354736328125</v>
      </c>
    </row>
    <row r="8415" spans="1:6" x14ac:dyDescent="0.2">
      <c r="A8415" t="s">
        <v>124</v>
      </c>
      <c r="B8415">
        <v>1999</v>
      </c>
      <c r="C8415" s="16">
        <v>10876.2275390625</v>
      </c>
      <c r="D8415" s="16">
        <v>3265.169921875</v>
      </c>
      <c r="E8415" s="16">
        <v>1186.3424072265625</v>
      </c>
      <c r="F8415" s="16">
        <v>588.010498046875</v>
      </c>
    </row>
    <row r="8416" spans="1:6" x14ac:dyDescent="0.2">
      <c r="A8416" t="s">
        <v>124</v>
      </c>
      <c r="B8416">
        <v>2000</v>
      </c>
      <c r="C8416" s="16">
        <v>10470.98828125</v>
      </c>
      <c r="D8416" s="16">
        <v>3195.1015625</v>
      </c>
      <c r="E8416" s="16">
        <v>1254.1011962890625</v>
      </c>
      <c r="F8416" s="16">
        <v>616.86138916015625</v>
      </c>
    </row>
    <row r="8417" spans="1:6" x14ac:dyDescent="0.2">
      <c r="A8417" t="s">
        <v>124</v>
      </c>
      <c r="B8417">
        <v>2001</v>
      </c>
      <c r="C8417" s="16">
        <v>10964.078125</v>
      </c>
      <c r="D8417" s="16">
        <v>3199.726318359375</v>
      </c>
      <c r="E8417" s="16">
        <v>1175.0841064453125</v>
      </c>
      <c r="F8417" s="16">
        <v>640.430419921875</v>
      </c>
    </row>
    <row r="8418" spans="1:6" x14ac:dyDescent="0.2">
      <c r="A8418" t="s">
        <v>124</v>
      </c>
      <c r="B8418">
        <v>2002</v>
      </c>
      <c r="C8418" s="16">
        <v>9308.5224609375</v>
      </c>
      <c r="D8418" s="16">
        <v>3925.538818359375</v>
      </c>
      <c r="E8418" s="16">
        <v>1393.2550048828125</v>
      </c>
      <c r="F8418" s="16">
        <v>815.1343994140625</v>
      </c>
    </row>
    <row r="8419" spans="1:6" x14ac:dyDescent="0.2">
      <c r="A8419" t="s">
        <v>124</v>
      </c>
      <c r="B8419">
        <v>2003</v>
      </c>
      <c r="C8419" s="16">
        <v>9815.5087890625</v>
      </c>
      <c r="D8419" s="16">
        <v>4680.13232421875</v>
      </c>
      <c r="E8419" s="16">
        <v>1233.9361572265625</v>
      </c>
      <c r="F8419" s="16">
        <v>947.69085693359375</v>
      </c>
    </row>
    <row r="8420" spans="1:6" x14ac:dyDescent="0.2">
      <c r="A8420" t="s">
        <v>124</v>
      </c>
      <c r="B8420">
        <v>2004</v>
      </c>
      <c r="C8420" s="16">
        <v>12454.46484375</v>
      </c>
      <c r="D8420" s="16">
        <v>5405.1396484375</v>
      </c>
      <c r="E8420" s="16">
        <v>1456.4669189453125</v>
      </c>
      <c r="F8420" s="16">
        <v>1146.276123046875</v>
      </c>
    </row>
    <row r="8421" spans="1:6" x14ac:dyDescent="0.2">
      <c r="A8421" t="s">
        <v>124</v>
      </c>
      <c r="B8421">
        <v>2005</v>
      </c>
      <c r="C8421" s="16">
        <v>15215.37890625</v>
      </c>
      <c r="D8421" s="16">
        <v>6574.80419921875</v>
      </c>
      <c r="E8421" s="16">
        <v>1854.00146484375</v>
      </c>
      <c r="F8421" s="16">
        <v>1469.6246337890625</v>
      </c>
    </row>
    <row r="8422" spans="1:6" x14ac:dyDescent="0.2">
      <c r="A8422" t="s">
        <v>124</v>
      </c>
      <c r="B8422">
        <v>2006</v>
      </c>
      <c r="C8422" s="16">
        <v>17064.615234375</v>
      </c>
      <c r="D8422" s="16">
        <v>7851.89794921875</v>
      </c>
      <c r="E8422" s="16">
        <v>2205.934326171875</v>
      </c>
      <c r="F8422" s="16">
        <v>1817.793212890625</v>
      </c>
    </row>
    <row r="8423" spans="1:6" x14ac:dyDescent="0.2">
      <c r="A8423" t="s">
        <v>124</v>
      </c>
      <c r="B8423">
        <v>2007</v>
      </c>
      <c r="C8423" s="16">
        <v>20019.18359375</v>
      </c>
      <c r="D8423" s="16">
        <v>9863.9169921875</v>
      </c>
      <c r="E8423" s="16">
        <v>2784.3212890625</v>
      </c>
      <c r="F8423" s="16">
        <v>2396.403564453125</v>
      </c>
    </row>
    <row r="8424" spans="1:6" x14ac:dyDescent="0.2">
      <c r="A8424" t="s">
        <v>124</v>
      </c>
      <c r="B8424">
        <v>2008</v>
      </c>
      <c r="C8424" s="16">
        <v>27454.580078125</v>
      </c>
      <c r="D8424" s="16">
        <v>10969.544921875</v>
      </c>
      <c r="E8424" s="16">
        <v>3236.7216796875</v>
      </c>
      <c r="F8424" s="16">
        <v>2695.974609375</v>
      </c>
    </row>
    <row r="8425" spans="1:6" x14ac:dyDescent="0.2">
      <c r="A8425" t="s">
        <v>124</v>
      </c>
      <c r="B8425">
        <v>2009</v>
      </c>
      <c r="C8425" s="16">
        <v>19919.892578125</v>
      </c>
      <c r="D8425" s="16">
        <v>8993.2861328125</v>
      </c>
      <c r="E8425" s="16">
        <v>3041.89599609375</v>
      </c>
      <c r="F8425" s="16">
        <v>2335.171142578125</v>
      </c>
    </row>
    <row r="8426" spans="1:6" x14ac:dyDescent="0.2">
      <c r="A8426" t="s">
        <v>124</v>
      </c>
      <c r="B8426">
        <v>2010</v>
      </c>
      <c r="C8426" s="16">
        <v>20294.037109375</v>
      </c>
      <c r="D8426" s="16">
        <v>12341.8974609375</v>
      </c>
      <c r="E8426" s="16">
        <v>3652.572998046875</v>
      </c>
      <c r="F8426" s="16">
        <v>3317.5224609375</v>
      </c>
    </row>
    <row r="8427" spans="1:6" x14ac:dyDescent="0.2">
      <c r="A8427" t="s">
        <v>124</v>
      </c>
      <c r="B8427">
        <v>2011</v>
      </c>
      <c r="C8427" s="16">
        <v>28776.69140625</v>
      </c>
      <c r="D8427" s="16">
        <v>15933.9912109375</v>
      </c>
      <c r="E8427" s="16">
        <v>4728.1650390625</v>
      </c>
      <c r="F8427" s="16">
        <v>4510.08642578125</v>
      </c>
    </row>
    <row r="8428" spans="1:6" x14ac:dyDescent="0.2">
      <c r="A8428" t="s">
        <v>124</v>
      </c>
      <c r="B8428">
        <v>2012</v>
      </c>
      <c r="C8428" s="16">
        <v>39645.75</v>
      </c>
      <c r="D8428" s="16">
        <v>19125.7109375</v>
      </c>
      <c r="E8428" s="16">
        <v>5417.1923828125</v>
      </c>
      <c r="F8428" s="16">
        <v>5410.1474609375</v>
      </c>
    </row>
    <row r="8429" spans="1:6" x14ac:dyDescent="0.2">
      <c r="A8429" t="s">
        <v>124</v>
      </c>
      <c r="B8429">
        <v>2013</v>
      </c>
      <c r="C8429" s="16">
        <v>46069.65625</v>
      </c>
      <c r="D8429" s="16">
        <v>19381.556640625</v>
      </c>
      <c r="E8429" s="16">
        <v>5891.6474609375</v>
      </c>
      <c r="F8429" s="16">
        <v>5620.70654296875</v>
      </c>
    </row>
    <row r="8430" spans="1:6" x14ac:dyDescent="0.2">
      <c r="A8430" t="s">
        <v>124</v>
      </c>
      <c r="B8430">
        <v>2014</v>
      </c>
      <c r="C8430" s="16">
        <v>47866.6015625</v>
      </c>
      <c r="D8430" s="16">
        <v>23554.30859375</v>
      </c>
      <c r="E8430" s="16">
        <v>6464.60302734375</v>
      </c>
      <c r="F8430" s="16">
        <v>6411.6162109375</v>
      </c>
    </row>
    <row r="8431" spans="1:6" x14ac:dyDescent="0.2">
      <c r="A8431" t="s">
        <v>124</v>
      </c>
      <c r="B8431">
        <v>2015</v>
      </c>
      <c r="C8431" s="16">
        <v>63180.35546875</v>
      </c>
      <c r="D8431" s="16">
        <v>28367.78125</v>
      </c>
      <c r="E8431" s="16">
        <v>7301.93212890625</v>
      </c>
      <c r="F8431" s="16">
        <v>7989.64501953125</v>
      </c>
    </row>
    <row r="8432" spans="1:6" x14ac:dyDescent="0.2">
      <c r="A8432" t="s">
        <v>124</v>
      </c>
      <c r="B8432">
        <v>2016</v>
      </c>
      <c r="C8432" s="16">
        <v>64305.00390625</v>
      </c>
      <c r="D8432" s="16">
        <v>29974.12890625</v>
      </c>
      <c r="E8432" s="16">
        <v>7743.431640625</v>
      </c>
      <c r="F8432" s="16">
        <v>8614.779296875</v>
      </c>
    </row>
    <row r="8433" spans="1:6" x14ac:dyDescent="0.2">
      <c r="A8433" t="s">
        <v>124</v>
      </c>
      <c r="B8433">
        <v>2017</v>
      </c>
      <c r="C8433" s="16">
        <v>68835.109375</v>
      </c>
      <c r="D8433" s="16">
        <v>30287.251953125</v>
      </c>
      <c r="E8433" s="16">
        <v>8567.6689453125</v>
      </c>
      <c r="F8433" s="16">
        <v>8985.05078125</v>
      </c>
    </row>
    <row r="8434" spans="1:6" x14ac:dyDescent="0.2">
      <c r="A8434" t="s">
        <v>125</v>
      </c>
      <c r="B8434">
        <v>1950</v>
      </c>
      <c r="C8434" s="16">
        <v>1295.3316650390625</v>
      </c>
      <c r="D8434" s="16">
        <v>403.24169921875</v>
      </c>
      <c r="E8434" s="16">
        <v>228.75102233886719</v>
      </c>
      <c r="F8434" s="16">
        <v>455.36712646484375</v>
      </c>
    </row>
    <row r="8435" spans="1:6" x14ac:dyDescent="0.2">
      <c r="A8435" t="s">
        <v>125</v>
      </c>
      <c r="B8435">
        <v>1951</v>
      </c>
      <c r="C8435" s="16">
        <v>1402.697265625</v>
      </c>
      <c r="D8435" s="16">
        <v>413.40475463867188</v>
      </c>
      <c r="E8435" s="16">
        <v>229.75032043457031</v>
      </c>
      <c r="F8435" s="16">
        <v>463.40982055664063</v>
      </c>
    </row>
    <row r="8436" spans="1:6" x14ac:dyDescent="0.2">
      <c r="A8436" t="s">
        <v>125</v>
      </c>
      <c r="B8436">
        <v>1952</v>
      </c>
      <c r="C8436" s="16">
        <v>1090.3369140625</v>
      </c>
      <c r="D8436" s="16">
        <v>292.00198364257813</v>
      </c>
      <c r="E8436" s="16">
        <v>153.22932434082031</v>
      </c>
      <c r="F8436" s="16">
        <v>320.80056762695313</v>
      </c>
    </row>
    <row r="8437" spans="1:6" x14ac:dyDescent="0.2">
      <c r="A8437" t="s">
        <v>125</v>
      </c>
      <c r="B8437">
        <v>1953</v>
      </c>
      <c r="C8437" s="16">
        <v>1323.060546875</v>
      </c>
      <c r="D8437" s="16">
        <v>371.10287475585938</v>
      </c>
      <c r="E8437" s="16">
        <v>200.02127075195313</v>
      </c>
      <c r="F8437" s="16">
        <v>411.50970458984375</v>
      </c>
    </row>
    <row r="8438" spans="1:6" x14ac:dyDescent="0.2">
      <c r="A8438" t="s">
        <v>125</v>
      </c>
      <c r="B8438">
        <v>1954</v>
      </c>
      <c r="C8438" s="16">
        <v>1766.6539306640625</v>
      </c>
      <c r="D8438" s="16">
        <v>526.017578125</v>
      </c>
      <c r="E8438" s="16">
        <v>293.65530395507813</v>
      </c>
      <c r="F8438" s="16">
        <v>590.59521484375</v>
      </c>
    </row>
    <row r="8439" spans="1:6" x14ac:dyDescent="0.2">
      <c r="A8439" t="s">
        <v>125</v>
      </c>
      <c r="B8439">
        <v>1955</v>
      </c>
      <c r="C8439" s="16">
        <v>1973.66796875</v>
      </c>
      <c r="D8439" s="16">
        <v>585.561767578125</v>
      </c>
      <c r="E8439" s="16">
        <v>326.51638793945313</v>
      </c>
      <c r="F8439" s="16">
        <v>657.1759033203125</v>
      </c>
    </row>
    <row r="8440" spans="1:6" x14ac:dyDescent="0.2">
      <c r="A8440" t="s">
        <v>125</v>
      </c>
      <c r="B8440">
        <v>1956</v>
      </c>
      <c r="C8440" s="16">
        <v>2310.047119140625</v>
      </c>
      <c r="D8440" s="16">
        <v>703.7156982421875</v>
      </c>
      <c r="E8440" s="16">
        <v>398.45657348632813</v>
      </c>
      <c r="F8440" s="16">
        <v>794.1436767578125</v>
      </c>
    </row>
    <row r="8441" spans="1:6" x14ac:dyDescent="0.2">
      <c r="A8441" t="s">
        <v>125</v>
      </c>
      <c r="B8441">
        <v>1957</v>
      </c>
      <c r="C8441" s="16">
        <v>2590.599365234375</v>
      </c>
      <c r="D8441" s="16">
        <v>795.67852783203125</v>
      </c>
      <c r="E8441" s="16">
        <v>453.0184326171875</v>
      </c>
      <c r="F8441" s="16">
        <v>899.7178955078125</v>
      </c>
    </row>
    <row r="8442" spans="1:6" x14ac:dyDescent="0.2">
      <c r="A8442" t="s">
        <v>125</v>
      </c>
      <c r="B8442">
        <v>1958</v>
      </c>
      <c r="C8442" s="16">
        <v>2187.085693359375</v>
      </c>
      <c r="D8442" s="16">
        <v>632.758056640625</v>
      </c>
      <c r="E8442" s="16">
        <v>347.77349853515625</v>
      </c>
      <c r="F8442" s="16">
        <v>706.49798583984375</v>
      </c>
    </row>
    <row r="8443" spans="1:6" x14ac:dyDescent="0.2">
      <c r="A8443" t="s">
        <v>125</v>
      </c>
      <c r="B8443">
        <v>1959</v>
      </c>
      <c r="C8443" s="16">
        <v>2452.81396484375</v>
      </c>
      <c r="D8443" s="16">
        <v>716.2630615234375</v>
      </c>
      <c r="E8443" s="16">
        <v>396.7261962890625</v>
      </c>
      <c r="F8443" s="16">
        <v>801.9371337890625</v>
      </c>
    </row>
    <row r="8444" spans="1:6" x14ac:dyDescent="0.2">
      <c r="A8444" t="s">
        <v>125</v>
      </c>
      <c r="B8444">
        <v>1960</v>
      </c>
      <c r="C8444" s="16">
        <v>3023.29150390625</v>
      </c>
      <c r="D8444" s="16">
        <v>909.47467041015625</v>
      </c>
      <c r="E8444" s="16">
        <v>513.18499755859375</v>
      </c>
      <c r="F8444" s="16">
        <v>1025.06298828125</v>
      </c>
    </row>
    <row r="8445" spans="1:6" x14ac:dyDescent="0.2">
      <c r="A8445" t="s">
        <v>125</v>
      </c>
      <c r="B8445">
        <v>1961</v>
      </c>
      <c r="C8445" s="16">
        <v>3118.65478515625</v>
      </c>
      <c r="D8445" s="16">
        <v>997.48284912109375</v>
      </c>
      <c r="E8445" s="16">
        <v>559.18023681640625</v>
      </c>
      <c r="F8445" s="16">
        <v>1121.615478515625</v>
      </c>
    </row>
    <row r="8446" spans="1:6" x14ac:dyDescent="0.2">
      <c r="A8446" t="s">
        <v>125</v>
      </c>
      <c r="B8446">
        <v>1962</v>
      </c>
      <c r="C8446" s="16">
        <v>3232.304931640625</v>
      </c>
      <c r="D8446" s="16">
        <v>1026.9434814453125</v>
      </c>
      <c r="E8446" s="16">
        <v>521.90289306640625</v>
      </c>
      <c r="F8446" s="16">
        <v>1115.9837646484375</v>
      </c>
    </row>
    <row r="8447" spans="1:6" x14ac:dyDescent="0.2">
      <c r="A8447" t="s">
        <v>125</v>
      </c>
      <c r="B8447">
        <v>1963</v>
      </c>
      <c r="C8447" s="16">
        <v>3325.442626953125</v>
      </c>
      <c r="D8447" s="16">
        <v>1050.624267578125</v>
      </c>
      <c r="E8447" s="16">
        <v>577.1192626953125</v>
      </c>
      <c r="F8447" s="16">
        <v>1172.8309326171875</v>
      </c>
    </row>
    <row r="8448" spans="1:6" x14ac:dyDescent="0.2">
      <c r="A8448" t="s">
        <v>125</v>
      </c>
      <c r="B8448">
        <v>1964</v>
      </c>
      <c r="C8448" s="16">
        <v>4481.17041015625</v>
      </c>
      <c r="D8448" s="16">
        <v>1556.1092529296875</v>
      </c>
      <c r="E8448" s="16">
        <v>641.9287109375</v>
      </c>
      <c r="F8448" s="16">
        <v>1583.7421875</v>
      </c>
    </row>
    <row r="8449" spans="1:6" x14ac:dyDescent="0.2">
      <c r="A8449" t="s">
        <v>125</v>
      </c>
      <c r="B8449">
        <v>1965</v>
      </c>
      <c r="C8449" s="16">
        <v>4752.07568359375</v>
      </c>
      <c r="D8449" s="16">
        <v>1645.6514892578125</v>
      </c>
      <c r="E8449" s="16">
        <v>681.2222900390625</v>
      </c>
      <c r="F8449" s="16">
        <v>1676.5716552734375</v>
      </c>
    </row>
    <row r="8450" spans="1:6" x14ac:dyDescent="0.2">
      <c r="A8450" t="s">
        <v>125</v>
      </c>
      <c r="B8450">
        <v>1966</v>
      </c>
      <c r="C8450" s="16">
        <v>5294.1767578125</v>
      </c>
      <c r="D8450" s="16">
        <v>1830.1214599609375</v>
      </c>
      <c r="E8450" s="16">
        <v>726.6671142578125</v>
      </c>
      <c r="F8450" s="16">
        <v>1842.2330322265625</v>
      </c>
    </row>
    <row r="8451" spans="1:6" x14ac:dyDescent="0.2">
      <c r="A8451" t="s">
        <v>125</v>
      </c>
      <c r="B8451">
        <v>1967</v>
      </c>
      <c r="C8451" s="16">
        <v>5798.853515625</v>
      </c>
      <c r="D8451" s="16">
        <v>1920.5816650390625</v>
      </c>
      <c r="E8451" s="16">
        <v>819.8270263671875</v>
      </c>
      <c r="F8451" s="16">
        <v>1974.535400390625</v>
      </c>
    </row>
    <row r="8452" spans="1:6" x14ac:dyDescent="0.2">
      <c r="A8452" t="s">
        <v>125</v>
      </c>
      <c r="B8452">
        <v>1968</v>
      </c>
      <c r="C8452" s="16">
        <v>6433.93603515625</v>
      </c>
      <c r="D8452" s="16">
        <v>2140.72216796875</v>
      </c>
      <c r="E8452" s="16">
        <v>959.473388671875</v>
      </c>
      <c r="F8452" s="16">
        <v>2233.769775390625</v>
      </c>
    </row>
    <row r="8453" spans="1:6" x14ac:dyDescent="0.2">
      <c r="A8453" t="s">
        <v>125</v>
      </c>
      <c r="B8453">
        <v>1969</v>
      </c>
      <c r="C8453" s="16">
        <v>8837.140625</v>
      </c>
      <c r="D8453" s="16">
        <v>2789.1259765625</v>
      </c>
      <c r="E8453" s="16">
        <v>788.9676513671875</v>
      </c>
      <c r="F8453" s="16">
        <v>2578.108154296875</v>
      </c>
    </row>
    <row r="8454" spans="1:6" x14ac:dyDescent="0.2">
      <c r="A8454" t="s">
        <v>125</v>
      </c>
      <c r="B8454">
        <v>1970</v>
      </c>
      <c r="C8454" s="16">
        <v>10406.6142578125</v>
      </c>
      <c r="D8454" s="16">
        <v>3459.2880859375</v>
      </c>
      <c r="E8454" s="16">
        <v>1027.96826171875</v>
      </c>
      <c r="F8454" s="16">
        <v>2718.428466796875</v>
      </c>
    </row>
    <row r="8455" spans="1:6" x14ac:dyDescent="0.2">
      <c r="A8455" t="s">
        <v>125</v>
      </c>
      <c r="B8455">
        <v>1971</v>
      </c>
      <c r="C8455" s="16">
        <v>11988.1318359375</v>
      </c>
      <c r="D8455" s="16">
        <v>3795.3291015625</v>
      </c>
      <c r="E8455" s="16">
        <v>1361.0281982421875</v>
      </c>
      <c r="F8455" s="16">
        <v>2952.97412109375</v>
      </c>
    </row>
    <row r="8456" spans="1:6" x14ac:dyDescent="0.2">
      <c r="A8456" t="s">
        <v>125</v>
      </c>
      <c r="B8456">
        <v>1972</v>
      </c>
      <c r="C8456" s="16">
        <v>12708.46484375</v>
      </c>
      <c r="D8456" s="16">
        <v>3715.702880859375</v>
      </c>
      <c r="E8456" s="16">
        <v>1201.41748046875</v>
      </c>
      <c r="F8456" s="16">
        <v>3209.39013671875</v>
      </c>
    </row>
    <row r="8457" spans="1:6" x14ac:dyDescent="0.2">
      <c r="A8457" t="s">
        <v>125</v>
      </c>
      <c r="B8457">
        <v>1973</v>
      </c>
      <c r="C8457" s="16">
        <v>13797.021484375</v>
      </c>
      <c r="D8457" s="16">
        <v>3789.28662109375</v>
      </c>
      <c r="E8457" s="16">
        <v>1278.747802734375</v>
      </c>
      <c r="F8457" s="16">
        <v>3842.481201171875</v>
      </c>
    </row>
    <row r="8458" spans="1:6" x14ac:dyDescent="0.2">
      <c r="A8458" t="s">
        <v>125</v>
      </c>
      <c r="B8458">
        <v>1974</v>
      </c>
      <c r="C8458" s="16">
        <v>14261.884765625</v>
      </c>
      <c r="D8458" s="16">
        <v>4171.7607421875</v>
      </c>
      <c r="E8458" s="16">
        <v>1219.8992919921875</v>
      </c>
      <c r="F8458" s="16">
        <v>4230.31884765625</v>
      </c>
    </row>
    <row r="8459" spans="1:6" x14ac:dyDescent="0.2">
      <c r="A8459" t="s">
        <v>125</v>
      </c>
      <c r="B8459">
        <v>1975</v>
      </c>
      <c r="C8459" s="16">
        <v>15330.2158203125</v>
      </c>
      <c r="D8459" s="16">
        <v>4512.2724609375</v>
      </c>
      <c r="E8459" s="16">
        <v>1482.550048828125</v>
      </c>
      <c r="F8459" s="16">
        <v>4484.60986328125</v>
      </c>
    </row>
    <row r="8460" spans="1:6" x14ac:dyDescent="0.2">
      <c r="A8460" t="s">
        <v>125</v>
      </c>
      <c r="B8460">
        <v>1976</v>
      </c>
      <c r="C8460" s="16">
        <v>16911.001953125</v>
      </c>
      <c r="D8460" s="16">
        <v>4702.822265625</v>
      </c>
      <c r="E8460" s="16">
        <v>1486.182373046875</v>
      </c>
      <c r="F8460" s="16">
        <v>4996.03564453125</v>
      </c>
    </row>
    <row r="8461" spans="1:6" x14ac:dyDescent="0.2">
      <c r="A8461" t="s">
        <v>125</v>
      </c>
      <c r="B8461">
        <v>1977</v>
      </c>
      <c r="C8461" s="16">
        <v>18825.392578125</v>
      </c>
      <c r="D8461" s="16">
        <v>5485.82470703125</v>
      </c>
      <c r="E8461" s="16">
        <v>1927.2239990234375</v>
      </c>
      <c r="F8461" s="16">
        <v>5817.78955078125</v>
      </c>
    </row>
    <row r="8462" spans="1:6" x14ac:dyDescent="0.2">
      <c r="A8462" t="s">
        <v>125</v>
      </c>
      <c r="B8462">
        <v>1978</v>
      </c>
      <c r="C8462" s="16">
        <v>20586.373046875</v>
      </c>
      <c r="D8462" s="16">
        <v>5629.75439453125</v>
      </c>
      <c r="E8462" s="16">
        <v>2211.029052734375</v>
      </c>
      <c r="F8462" s="16">
        <v>6336.904296875</v>
      </c>
    </row>
    <row r="8463" spans="1:6" x14ac:dyDescent="0.2">
      <c r="A8463" t="s">
        <v>125</v>
      </c>
      <c r="B8463">
        <v>1979</v>
      </c>
      <c r="C8463" s="16">
        <v>20973.521484375</v>
      </c>
      <c r="D8463" s="16">
        <v>5855.44677734375</v>
      </c>
      <c r="E8463" s="16">
        <v>2653.10498046875</v>
      </c>
      <c r="F8463" s="16">
        <v>6484.38134765625</v>
      </c>
    </row>
    <row r="8464" spans="1:6" x14ac:dyDescent="0.2">
      <c r="A8464" t="s">
        <v>125</v>
      </c>
      <c r="B8464">
        <v>1980</v>
      </c>
      <c r="C8464" s="16">
        <v>24987.51171875</v>
      </c>
      <c r="D8464" s="16">
        <v>8729.0283203125</v>
      </c>
      <c r="E8464" s="16">
        <v>2425.04638671875</v>
      </c>
      <c r="F8464" s="16">
        <v>3588.457275390625</v>
      </c>
    </row>
    <row r="8465" spans="1:6" x14ac:dyDescent="0.2">
      <c r="A8465" t="s">
        <v>125</v>
      </c>
      <c r="B8465">
        <v>1981</v>
      </c>
      <c r="C8465" s="16">
        <v>23539.525390625</v>
      </c>
      <c r="D8465" s="16">
        <v>8624.7939453125</v>
      </c>
      <c r="E8465" s="16">
        <v>2288.8193359375</v>
      </c>
      <c r="F8465" s="16">
        <v>4007.168212890625</v>
      </c>
    </row>
    <row r="8466" spans="1:6" x14ac:dyDescent="0.2">
      <c r="A8466" t="s">
        <v>125</v>
      </c>
      <c r="B8466">
        <v>1982</v>
      </c>
      <c r="C8466" s="16">
        <v>22521.974609375</v>
      </c>
      <c r="D8466" s="16">
        <v>8740.7373046875</v>
      </c>
      <c r="E8466" s="16">
        <v>2770.000732421875</v>
      </c>
      <c r="F8466" s="16">
        <v>4509.05908203125</v>
      </c>
    </row>
    <row r="8467" spans="1:6" x14ac:dyDescent="0.2">
      <c r="A8467" t="s">
        <v>125</v>
      </c>
      <c r="B8467">
        <v>1983</v>
      </c>
      <c r="C8467" s="16">
        <v>21920.59375</v>
      </c>
      <c r="D8467" s="16">
        <v>9237.400390625</v>
      </c>
      <c r="E8467" s="16">
        <v>3647.513427734375</v>
      </c>
      <c r="F8467" s="16">
        <v>4870.228515625</v>
      </c>
    </row>
    <row r="8468" spans="1:6" x14ac:dyDescent="0.2">
      <c r="A8468" t="s">
        <v>125</v>
      </c>
      <c r="B8468">
        <v>1984</v>
      </c>
      <c r="C8468" s="16">
        <v>23069.267578125</v>
      </c>
      <c r="D8468" s="16">
        <v>11223.9423828125</v>
      </c>
      <c r="E8468" s="16">
        <v>3508.34521484375</v>
      </c>
      <c r="F8468" s="16">
        <v>5091.42626953125</v>
      </c>
    </row>
    <row r="8469" spans="1:6" x14ac:dyDescent="0.2">
      <c r="A8469" t="s">
        <v>125</v>
      </c>
      <c r="B8469">
        <v>1985</v>
      </c>
      <c r="C8469" s="16">
        <v>23054.607421875</v>
      </c>
      <c r="D8469" s="16">
        <v>13264.4912109375</v>
      </c>
      <c r="E8469" s="16">
        <v>3676.04638671875</v>
      </c>
      <c r="F8469" s="16">
        <v>6003.20458984375</v>
      </c>
    </row>
    <row r="8470" spans="1:6" x14ac:dyDescent="0.2">
      <c r="A8470" t="s">
        <v>125</v>
      </c>
      <c r="B8470">
        <v>1986</v>
      </c>
      <c r="C8470" s="16">
        <v>24407.46484375</v>
      </c>
      <c r="D8470" s="16">
        <v>14298.86328125</v>
      </c>
      <c r="E8470" s="16">
        <v>4074.848876953125</v>
      </c>
      <c r="F8470" s="16">
        <v>5883.72802734375</v>
      </c>
    </row>
    <row r="8471" spans="1:6" x14ac:dyDescent="0.2">
      <c r="A8471" t="s">
        <v>125</v>
      </c>
      <c r="B8471">
        <v>1987</v>
      </c>
      <c r="C8471" s="16">
        <v>24827.55859375</v>
      </c>
      <c r="D8471" s="16">
        <v>14145.201171875</v>
      </c>
      <c r="E8471" s="16">
        <v>3891.73095703125</v>
      </c>
      <c r="F8471" s="16">
        <v>6910.48388671875</v>
      </c>
    </row>
    <row r="8472" spans="1:6" x14ac:dyDescent="0.2">
      <c r="A8472" t="s">
        <v>125</v>
      </c>
      <c r="B8472">
        <v>1988</v>
      </c>
      <c r="C8472" s="16">
        <v>27358.107421875</v>
      </c>
      <c r="D8472" s="16">
        <v>14225.4130859375</v>
      </c>
      <c r="E8472" s="16">
        <v>3676.078125</v>
      </c>
      <c r="F8472" s="16">
        <v>11679.74609375</v>
      </c>
    </row>
    <row r="8473" spans="1:6" x14ac:dyDescent="0.2">
      <c r="A8473" t="s">
        <v>125</v>
      </c>
      <c r="B8473">
        <v>1989</v>
      </c>
      <c r="C8473" s="16">
        <v>29673.115234375</v>
      </c>
      <c r="D8473" s="16">
        <v>15613.224609375</v>
      </c>
      <c r="E8473" s="16">
        <v>4751.4111328125</v>
      </c>
      <c r="F8473" s="16">
        <v>9408.599609375</v>
      </c>
    </row>
    <row r="8474" spans="1:6" x14ac:dyDescent="0.2">
      <c r="A8474" t="s">
        <v>125</v>
      </c>
      <c r="B8474">
        <v>1990</v>
      </c>
      <c r="C8474" s="16">
        <v>30395.390625</v>
      </c>
      <c r="D8474" s="16">
        <v>16098.4912109375</v>
      </c>
      <c r="E8474" s="16">
        <v>4935.6416015625</v>
      </c>
      <c r="F8474" s="16">
        <v>10448.7685546875</v>
      </c>
    </row>
    <row r="8475" spans="1:6" x14ac:dyDescent="0.2">
      <c r="A8475" t="s">
        <v>125</v>
      </c>
      <c r="B8475">
        <v>1991</v>
      </c>
      <c r="C8475" s="16">
        <v>31300.892578125</v>
      </c>
      <c r="D8475" s="16">
        <v>16306.8427734375</v>
      </c>
      <c r="E8475" s="16">
        <v>5613.033203125</v>
      </c>
      <c r="F8475" s="16">
        <v>10750.814453125</v>
      </c>
    </row>
    <row r="8476" spans="1:6" x14ac:dyDescent="0.2">
      <c r="A8476" t="s">
        <v>125</v>
      </c>
      <c r="B8476">
        <v>1992</v>
      </c>
      <c r="C8476" s="16">
        <v>32942.1015625</v>
      </c>
      <c r="D8476" s="16">
        <v>16061.52734375</v>
      </c>
      <c r="E8476" s="16">
        <v>5141.3232421875</v>
      </c>
      <c r="F8476" s="16">
        <v>11831.705078125</v>
      </c>
    </row>
    <row r="8477" spans="1:6" x14ac:dyDescent="0.2">
      <c r="A8477" t="s">
        <v>125</v>
      </c>
      <c r="B8477">
        <v>1993</v>
      </c>
      <c r="C8477" s="16">
        <v>33401.0078125</v>
      </c>
      <c r="D8477" s="16">
        <v>17065.408203125</v>
      </c>
      <c r="E8477" s="16">
        <v>4709.125</v>
      </c>
      <c r="F8477" s="16">
        <v>10289.53125</v>
      </c>
    </row>
    <row r="8478" spans="1:6" x14ac:dyDescent="0.2">
      <c r="A8478" t="s">
        <v>125</v>
      </c>
      <c r="B8478">
        <v>1994</v>
      </c>
      <c r="C8478" s="16">
        <v>35327.515625</v>
      </c>
      <c r="D8478" s="16">
        <v>17243.318359375</v>
      </c>
      <c r="E8478" s="16">
        <v>4883.0576171875</v>
      </c>
      <c r="F8478" s="16">
        <v>9652.5048828125</v>
      </c>
    </row>
    <row r="8479" spans="1:6" x14ac:dyDescent="0.2">
      <c r="A8479" t="s">
        <v>125</v>
      </c>
      <c r="B8479">
        <v>1995</v>
      </c>
      <c r="C8479" s="16">
        <v>35494.28125</v>
      </c>
      <c r="D8479" s="16">
        <v>17624.93359375</v>
      </c>
      <c r="E8479" s="16">
        <v>5855.1083984375</v>
      </c>
      <c r="F8479" s="16">
        <v>10710.67578125</v>
      </c>
    </row>
    <row r="8480" spans="1:6" x14ac:dyDescent="0.2">
      <c r="A8480" t="s">
        <v>125</v>
      </c>
      <c r="B8480">
        <v>1996</v>
      </c>
      <c r="C8480" s="16">
        <v>37822.48828125</v>
      </c>
      <c r="D8480" s="16">
        <v>19289.251953125</v>
      </c>
      <c r="E8480" s="16">
        <v>5808.00390625</v>
      </c>
      <c r="F8480" s="16">
        <v>11712.25390625</v>
      </c>
    </row>
    <row r="8481" spans="1:6" x14ac:dyDescent="0.2">
      <c r="A8481" t="s">
        <v>125</v>
      </c>
      <c r="B8481">
        <v>1997</v>
      </c>
      <c r="C8481" s="16">
        <v>39826.12890625</v>
      </c>
      <c r="D8481" s="16">
        <v>21966.484375</v>
      </c>
      <c r="E8481" s="16">
        <v>5663.853515625</v>
      </c>
      <c r="F8481" s="16">
        <v>13098.53125</v>
      </c>
    </row>
    <row r="8482" spans="1:6" x14ac:dyDescent="0.2">
      <c r="A8482" t="s">
        <v>125</v>
      </c>
      <c r="B8482">
        <v>1998</v>
      </c>
      <c r="C8482" s="16">
        <v>42346.921875</v>
      </c>
      <c r="D8482" s="16">
        <v>22846.5703125</v>
      </c>
      <c r="E8482" s="16">
        <v>6569.93408203125</v>
      </c>
      <c r="F8482" s="16">
        <v>14640.576171875</v>
      </c>
    </row>
    <row r="8483" spans="1:6" x14ac:dyDescent="0.2">
      <c r="A8483" t="s">
        <v>125</v>
      </c>
      <c r="B8483">
        <v>1999</v>
      </c>
      <c r="C8483" s="16">
        <v>46642.1953125</v>
      </c>
      <c r="D8483" s="16">
        <v>25852.7265625</v>
      </c>
      <c r="E8483" s="16">
        <v>7083.25390625</v>
      </c>
      <c r="F8483" s="16">
        <v>16481.822265625</v>
      </c>
    </row>
    <row r="8484" spans="1:6" x14ac:dyDescent="0.2">
      <c r="A8484" t="s">
        <v>125</v>
      </c>
      <c r="B8484">
        <v>2000</v>
      </c>
      <c r="C8484" s="16">
        <v>51961.7421875</v>
      </c>
      <c r="D8484" s="16">
        <v>24860.490234375</v>
      </c>
      <c r="E8484" s="16">
        <v>7306.3203125</v>
      </c>
      <c r="F8484" s="16">
        <v>17526.44921875</v>
      </c>
    </row>
    <row r="8485" spans="1:6" x14ac:dyDescent="0.2">
      <c r="A8485" t="s">
        <v>125</v>
      </c>
      <c r="B8485">
        <v>2001</v>
      </c>
      <c r="C8485" s="16">
        <v>57104.9765625</v>
      </c>
      <c r="D8485" s="16">
        <v>24739.78125</v>
      </c>
      <c r="E8485" s="16">
        <v>6800.1494140625</v>
      </c>
      <c r="F8485" s="16">
        <v>18810.091796875</v>
      </c>
    </row>
    <row r="8486" spans="1:6" x14ac:dyDescent="0.2">
      <c r="A8486" t="s">
        <v>125</v>
      </c>
      <c r="B8486">
        <v>2002</v>
      </c>
      <c r="C8486" s="16">
        <v>57890.75390625</v>
      </c>
      <c r="D8486" s="16">
        <v>23336.892578125</v>
      </c>
      <c r="E8486" s="16">
        <v>5906.45703125</v>
      </c>
      <c r="F8486" s="16">
        <v>18784.89453125</v>
      </c>
    </row>
    <row r="8487" spans="1:6" x14ac:dyDescent="0.2">
      <c r="A8487" t="s">
        <v>125</v>
      </c>
      <c r="B8487">
        <v>2003</v>
      </c>
      <c r="C8487" s="16">
        <v>57314.06640625</v>
      </c>
      <c r="D8487" s="16">
        <v>22455.744140625</v>
      </c>
      <c r="E8487" s="16">
        <v>6835.5322265625</v>
      </c>
      <c r="F8487" s="16">
        <v>18949.66015625</v>
      </c>
    </row>
    <row r="8488" spans="1:6" x14ac:dyDescent="0.2">
      <c r="A8488" t="s">
        <v>125</v>
      </c>
      <c r="B8488">
        <v>2004</v>
      </c>
      <c r="C8488" s="16">
        <v>58149.33984375</v>
      </c>
      <c r="D8488" s="16">
        <v>21863.845703125</v>
      </c>
      <c r="E8488" s="16">
        <v>6620.25537109375</v>
      </c>
      <c r="F8488" s="16">
        <v>20303.55859375</v>
      </c>
    </row>
    <row r="8489" spans="1:6" x14ac:dyDescent="0.2">
      <c r="A8489" t="s">
        <v>125</v>
      </c>
      <c r="B8489">
        <v>2005</v>
      </c>
      <c r="C8489" s="16">
        <v>62047.25390625</v>
      </c>
      <c r="D8489" s="16">
        <v>22167.36328125</v>
      </c>
      <c r="E8489" s="16">
        <v>5699.95361328125</v>
      </c>
      <c r="F8489" s="16">
        <v>21479.427734375</v>
      </c>
    </row>
    <row r="8490" spans="1:6" x14ac:dyDescent="0.2">
      <c r="A8490" t="s">
        <v>125</v>
      </c>
      <c r="B8490">
        <v>2006</v>
      </c>
      <c r="C8490" s="16">
        <v>67954.1015625</v>
      </c>
      <c r="D8490" s="16">
        <v>24143.216796875</v>
      </c>
      <c r="E8490" s="16">
        <v>6409.7734375</v>
      </c>
      <c r="F8490" s="16">
        <v>23381.908203125</v>
      </c>
    </row>
    <row r="8491" spans="1:6" x14ac:dyDescent="0.2">
      <c r="A8491" t="s">
        <v>125</v>
      </c>
      <c r="B8491">
        <v>2007</v>
      </c>
      <c r="C8491" s="16">
        <v>79794.6953125</v>
      </c>
      <c r="D8491" s="16">
        <v>28963.3515625</v>
      </c>
      <c r="E8491" s="16">
        <v>7297.2138671875</v>
      </c>
      <c r="F8491" s="16">
        <v>26640.736328125</v>
      </c>
    </row>
    <row r="8492" spans="1:6" x14ac:dyDescent="0.2">
      <c r="A8492" t="s">
        <v>125</v>
      </c>
      <c r="B8492">
        <v>2008</v>
      </c>
      <c r="C8492" s="16">
        <v>80752.1953125</v>
      </c>
      <c r="D8492" s="16">
        <v>29878.904296875</v>
      </c>
      <c r="E8492" s="16">
        <v>7505.37548828125</v>
      </c>
      <c r="F8492" s="16">
        <v>26218.525390625</v>
      </c>
    </row>
    <row r="8493" spans="1:6" x14ac:dyDescent="0.2">
      <c r="A8493" t="s">
        <v>125</v>
      </c>
      <c r="B8493">
        <v>2009</v>
      </c>
      <c r="C8493" s="16">
        <v>74183.9921875</v>
      </c>
      <c r="D8493" s="16">
        <v>26864.3515625</v>
      </c>
      <c r="E8493" s="16">
        <v>5730.52294921875</v>
      </c>
      <c r="F8493" s="16">
        <v>25368.1328125</v>
      </c>
    </row>
    <row r="8494" spans="1:6" x14ac:dyDescent="0.2">
      <c r="A8494" t="s">
        <v>125</v>
      </c>
      <c r="B8494">
        <v>2010</v>
      </c>
      <c r="C8494" s="16">
        <v>66830.9375</v>
      </c>
      <c r="D8494" s="16">
        <v>25182.70703125</v>
      </c>
      <c r="E8494" s="16">
        <v>6043.63623046875</v>
      </c>
      <c r="F8494" s="16">
        <v>27442.720703125</v>
      </c>
    </row>
    <row r="8495" spans="1:6" x14ac:dyDescent="0.2">
      <c r="A8495" t="s">
        <v>125</v>
      </c>
      <c r="B8495">
        <v>2011</v>
      </c>
      <c r="C8495" s="16">
        <v>66504</v>
      </c>
      <c r="D8495" s="16">
        <v>28318.052734375</v>
      </c>
      <c r="E8495" s="16">
        <v>7025.3720703125</v>
      </c>
      <c r="F8495" s="16">
        <v>27609.576171875</v>
      </c>
    </row>
    <row r="8496" spans="1:6" x14ac:dyDescent="0.2">
      <c r="A8496" t="s">
        <v>125</v>
      </c>
      <c r="B8496">
        <v>2012</v>
      </c>
      <c r="C8496" s="16">
        <v>59173.1171875</v>
      </c>
      <c r="D8496" s="16">
        <v>26859.568359375</v>
      </c>
      <c r="E8496" s="16">
        <v>6927.57763671875</v>
      </c>
      <c r="F8496" s="16">
        <v>28461.73828125</v>
      </c>
    </row>
    <row r="8497" spans="1:6" x14ac:dyDescent="0.2">
      <c r="A8497" t="s">
        <v>125</v>
      </c>
      <c r="B8497">
        <v>2013</v>
      </c>
      <c r="C8497" s="16">
        <v>57751.6015625</v>
      </c>
      <c r="D8497" s="16">
        <v>26731.841796875</v>
      </c>
      <c r="E8497" s="16">
        <v>6649.208984375</v>
      </c>
      <c r="F8497" s="16">
        <v>30355.345703125</v>
      </c>
    </row>
    <row r="8498" spans="1:6" x14ac:dyDescent="0.2">
      <c r="A8498" t="s">
        <v>125</v>
      </c>
      <c r="B8498">
        <v>2014</v>
      </c>
      <c r="C8498" s="16">
        <v>55996.73828125</v>
      </c>
      <c r="D8498" s="16">
        <v>26401.25</v>
      </c>
      <c r="E8498" s="16">
        <v>5884.85205078125</v>
      </c>
      <c r="F8498" s="16">
        <v>30432.16015625</v>
      </c>
    </row>
    <row r="8499" spans="1:6" x14ac:dyDescent="0.2">
      <c r="A8499" t="s">
        <v>125</v>
      </c>
      <c r="B8499">
        <v>2015</v>
      </c>
      <c r="C8499" s="16">
        <v>71475.1875</v>
      </c>
      <c r="D8499" s="16">
        <v>33490.28515625</v>
      </c>
      <c r="E8499" s="16">
        <v>9592.6962890625</v>
      </c>
      <c r="F8499" s="16">
        <v>38276.83203125</v>
      </c>
    </row>
    <row r="8500" spans="1:6" x14ac:dyDescent="0.2">
      <c r="A8500" t="s">
        <v>125</v>
      </c>
      <c r="B8500">
        <v>2016</v>
      </c>
      <c r="C8500" s="16">
        <v>68333.4140625</v>
      </c>
      <c r="D8500" s="16">
        <v>30707.537109375</v>
      </c>
      <c r="E8500" s="16">
        <v>8249.7861328125</v>
      </c>
      <c r="F8500" s="16">
        <v>34690.26171875</v>
      </c>
    </row>
    <row r="8501" spans="1:6" x14ac:dyDescent="0.2">
      <c r="A8501" t="s">
        <v>125</v>
      </c>
      <c r="B8501">
        <v>2017</v>
      </c>
      <c r="C8501" s="16">
        <v>72861.3046875</v>
      </c>
      <c r="D8501" s="16">
        <v>33710.046875</v>
      </c>
      <c r="E8501" s="16">
        <v>8698.9140625</v>
      </c>
      <c r="F8501" s="16">
        <v>36065.73046875</v>
      </c>
    </row>
    <row r="8502" spans="1:6" x14ac:dyDescent="0.2">
      <c r="A8502" t="s">
        <v>126</v>
      </c>
      <c r="B8502">
        <v>1950</v>
      </c>
      <c r="C8502" s="16">
        <v>2160.03857421875</v>
      </c>
      <c r="D8502" s="16">
        <v>1059.46484375</v>
      </c>
      <c r="E8502" s="16">
        <v>1375.153564453125</v>
      </c>
      <c r="F8502" s="16">
        <v>217.29072570800781</v>
      </c>
    </row>
    <row r="8503" spans="1:6" x14ac:dyDescent="0.2">
      <c r="A8503" t="s">
        <v>126</v>
      </c>
      <c r="B8503">
        <v>1951</v>
      </c>
      <c r="C8503" s="16">
        <v>2645.69091796875</v>
      </c>
      <c r="D8503" s="16">
        <v>1281.0791015625</v>
      </c>
      <c r="E8503" s="16">
        <v>1657.93359375</v>
      </c>
      <c r="F8503" s="16">
        <v>262.30804443359375</v>
      </c>
    </row>
    <row r="8504" spans="1:6" x14ac:dyDescent="0.2">
      <c r="A8504" t="s">
        <v>126</v>
      </c>
      <c r="B8504">
        <v>1952</v>
      </c>
      <c r="C8504" s="16">
        <v>2903.863037109375</v>
      </c>
      <c r="D8504" s="16">
        <v>1413.3411865234375</v>
      </c>
      <c r="E8504" s="16">
        <v>1824.4346923828125</v>
      </c>
      <c r="F8504" s="16">
        <v>288.97305297851563</v>
      </c>
    </row>
    <row r="8505" spans="1:6" x14ac:dyDescent="0.2">
      <c r="A8505" t="s">
        <v>126</v>
      </c>
      <c r="B8505">
        <v>1953</v>
      </c>
      <c r="C8505" s="16">
        <v>2973.476806640625</v>
      </c>
      <c r="D8505" s="16">
        <v>1457.7044677734375</v>
      </c>
      <c r="E8505" s="16">
        <v>1877.9072265625</v>
      </c>
      <c r="F8505" s="16">
        <v>297.70477294921875</v>
      </c>
    </row>
    <row r="8506" spans="1:6" x14ac:dyDescent="0.2">
      <c r="A8506" t="s">
        <v>126</v>
      </c>
      <c r="B8506">
        <v>1954</v>
      </c>
      <c r="C8506" s="16">
        <v>3380.96533203125</v>
      </c>
      <c r="D8506" s="16">
        <v>1669.1536865234375</v>
      </c>
      <c r="E8506" s="16">
        <v>2151.629638671875</v>
      </c>
      <c r="F8506" s="16">
        <v>341.00643920898438</v>
      </c>
    </row>
    <row r="8507" spans="1:6" x14ac:dyDescent="0.2">
      <c r="A8507" t="s">
        <v>126</v>
      </c>
      <c r="B8507">
        <v>1955</v>
      </c>
      <c r="C8507" s="16">
        <v>3576.43017578125</v>
      </c>
      <c r="D8507" s="16">
        <v>1757.179931640625</v>
      </c>
      <c r="E8507" s="16">
        <v>2268.29931640625</v>
      </c>
      <c r="F8507" s="16">
        <v>359.27554321289063</v>
      </c>
    </row>
    <row r="8508" spans="1:6" x14ac:dyDescent="0.2">
      <c r="A8508" t="s">
        <v>126</v>
      </c>
      <c r="B8508">
        <v>1956</v>
      </c>
      <c r="C8508" s="16">
        <v>3963.57373046875</v>
      </c>
      <c r="D8508" s="16">
        <v>1935.7274169921875</v>
      </c>
      <c r="E8508" s="16">
        <v>2502.62060546875</v>
      </c>
      <c r="F8508" s="16">
        <v>396.12405395507813</v>
      </c>
    </row>
    <row r="8509" spans="1:6" x14ac:dyDescent="0.2">
      <c r="A8509" t="s">
        <v>126</v>
      </c>
      <c r="B8509">
        <v>1957</v>
      </c>
      <c r="C8509" s="16">
        <v>4186.25634765625</v>
      </c>
      <c r="D8509" s="16">
        <v>2040.2529296875</v>
      </c>
      <c r="E8509" s="16">
        <v>2638.457275390625</v>
      </c>
      <c r="F8509" s="16">
        <v>417.57708740234375</v>
      </c>
    </row>
    <row r="8510" spans="1:6" x14ac:dyDescent="0.2">
      <c r="A8510" t="s">
        <v>126</v>
      </c>
      <c r="B8510">
        <v>1958</v>
      </c>
      <c r="C8510" s="16">
        <v>4328.142578125</v>
      </c>
      <c r="D8510" s="16">
        <v>2130.919189453125</v>
      </c>
      <c r="E8510" s="16">
        <v>2751.130615234375</v>
      </c>
      <c r="F8510" s="16">
        <v>435.72540283203125</v>
      </c>
    </row>
    <row r="8511" spans="1:6" x14ac:dyDescent="0.2">
      <c r="A8511" t="s">
        <v>126</v>
      </c>
      <c r="B8511">
        <v>1959</v>
      </c>
      <c r="C8511" s="16">
        <v>4260.60107421875</v>
      </c>
      <c r="D8511" s="16">
        <v>2075.326171875</v>
      </c>
      <c r="E8511" s="16">
        <v>2676.6591796875</v>
      </c>
      <c r="F8511" s="16">
        <v>424.11651611328125</v>
      </c>
    </row>
    <row r="8512" spans="1:6" x14ac:dyDescent="0.2">
      <c r="A8512" t="s">
        <v>126</v>
      </c>
      <c r="B8512">
        <v>1960</v>
      </c>
      <c r="C8512" s="16">
        <v>4672.62548828125</v>
      </c>
      <c r="D8512" s="16">
        <v>2284.59423828125</v>
      </c>
      <c r="E8512" s="16">
        <v>2948.398193359375</v>
      </c>
      <c r="F8512" s="16">
        <v>467.04690551757813</v>
      </c>
    </row>
    <row r="8513" spans="1:6" x14ac:dyDescent="0.2">
      <c r="A8513" t="s">
        <v>126</v>
      </c>
      <c r="B8513">
        <v>1961</v>
      </c>
      <c r="C8513" s="16">
        <v>5120.7880859375</v>
      </c>
      <c r="D8513" s="16">
        <v>2710.088134765625</v>
      </c>
      <c r="E8513" s="16">
        <v>3447.8212890625</v>
      </c>
      <c r="F8513" s="16">
        <v>549.59576416015625</v>
      </c>
    </row>
    <row r="8514" spans="1:6" x14ac:dyDescent="0.2">
      <c r="A8514" t="s">
        <v>126</v>
      </c>
      <c r="B8514">
        <v>1962</v>
      </c>
      <c r="C8514" s="16">
        <v>5580.27685546875</v>
      </c>
      <c r="D8514" s="16">
        <v>2674.3291015625</v>
      </c>
      <c r="E8514" s="16">
        <v>3289.946044921875</v>
      </c>
      <c r="F8514" s="16">
        <v>532.314453125</v>
      </c>
    </row>
    <row r="8515" spans="1:6" x14ac:dyDescent="0.2">
      <c r="A8515" t="s">
        <v>126</v>
      </c>
      <c r="B8515">
        <v>1963</v>
      </c>
      <c r="C8515" s="16">
        <v>5912.890625</v>
      </c>
      <c r="D8515" s="16">
        <v>2851.68603515625</v>
      </c>
      <c r="E8515" s="16">
        <v>3530.525146484375</v>
      </c>
      <c r="F8515" s="16">
        <v>569.614990234375</v>
      </c>
    </row>
    <row r="8516" spans="1:6" x14ac:dyDescent="0.2">
      <c r="A8516" t="s">
        <v>126</v>
      </c>
      <c r="B8516">
        <v>1964</v>
      </c>
      <c r="C8516" s="16">
        <v>6349.18115234375</v>
      </c>
      <c r="D8516" s="16">
        <v>2818.20654296875</v>
      </c>
      <c r="E8516" s="16">
        <v>3703.034423828125</v>
      </c>
      <c r="F8516" s="16">
        <v>582.022705078125</v>
      </c>
    </row>
    <row r="8517" spans="1:6" x14ac:dyDescent="0.2">
      <c r="A8517" t="s">
        <v>126</v>
      </c>
      <c r="B8517">
        <v>1965</v>
      </c>
      <c r="C8517" s="16">
        <v>7310.328125</v>
      </c>
      <c r="D8517" s="16">
        <v>3313.2119140625</v>
      </c>
      <c r="E8517" s="16">
        <v>4588.35400390625</v>
      </c>
      <c r="F8517" s="16">
        <v>705.2171630859375</v>
      </c>
    </row>
    <row r="8518" spans="1:6" x14ac:dyDescent="0.2">
      <c r="A8518" t="s">
        <v>126</v>
      </c>
      <c r="B8518">
        <v>1966</v>
      </c>
      <c r="C8518" s="16">
        <v>8248.9892578125</v>
      </c>
      <c r="D8518" s="16">
        <v>3621.3623046875</v>
      </c>
      <c r="E8518" s="16">
        <v>4887.287109375</v>
      </c>
      <c r="F8518" s="16">
        <v>759.400390625</v>
      </c>
    </row>
    <row r="8519" spans="1:6" x14ac:dyDescent="0.2">
      <c r="A8519" t="s">
        <v>126</v>
      </c>
      <c r="B8519">
        <v>1967</v>
      </c>
      <c r="C8519" s="16">
        <v>9095.29296875</v>
      </c>
      <c r="D8519" s="16">
        <v>3734.638671875</v>
      </c>
      <c r="E8519" s="16">
        <v>5585.787109375</v>
      </c>
      <c r="F8519" s="16">
        <v>831.85302734375</v>
      </c>
    </row>
    <row r="8520" spans="1:6" x14ac:dyDescent="0.2">
      <c r="A8520" t="s">
        <v>126</v>
      </c>
      <c r="B8520">
        <v>1968</v>
      </c>
      <c r="C8520" s="16">
        <v>8707.2236328125</v>
      </c>
      <c r="D8520" s="16">
        <v>3727.060302734375</v>
      </c>
      <c r="E8520" s="16">
        <v>4449.8623046875</v>
      </c>
      <c r="F8520" s="16">
        <v>729.7930908203125</v>
      </c>
    </row>
    <row r="8521" spans="1:6" x14ac:dyDescent="0.2">
      <c r="A8521" t="s">
        <v>126</v>
      </c>
      <c r="B8521">
        <v>1969</v>
      </c>
      <c r="C8521" s="16">
        <v>10209.2802734375</v>
      </c>
      <c r="D8521" s="16">
        <v>3060.926513671875</v>
      </c>
      <c r="E8521" s="16">
        <v>4019.369873046875</v>
      </c>
      <c r="F8521" s="16">
        <v>631.92083740234375</v>
      </c>
    </row>
    <row r="8522" spans="1:6" x14ac:dyDescent="0.2">
      <c r="A8522" t="s">
        <v>126</v>
      </c>
      <c r="B8522">
        <v>1970</v>
      </c>
      <c r="C8522" s="16">
        <v>13500.1611328125</v>
      </c>
      <c r="D8522" s="16">
        <v>6211.455078125</v>
      </c>
      <c r="E8522" s="16">
        <v>4917.15185546875</v>
      </c>
      <c r="F8522" s="16">
        <v>993.2318115234375</v>
      </c>
    </row>
    <row r="8523" spans="1:6" x14ac:dyDescent="0.2">
      <c r="A8523" t="s">
        <v>126</v>
      </c>
      <c r="B8523">
        <v>1971</v>
      </c>
      <c r="C8523" s="16">
        <v>15565.95703125</v>
      </c>
      <c r="D8523" s="16">
        <v>7195.83056640625</v>
      </c>
      <c r="E8523" s="16">
        <v>7129.8115234375</v>
      </c>
      <c r="F8523" s="16">
        <v>1571.400634765625</v>
      </c>
    </row>
    <row r="8524" spans="1:6" x14ac:dyDescent="0.2">
      <c r="A8524" t="s">
        <v>126</v>
      </c>
      <c r="B8524">
        <v>1972</v>
      </c>
      <c r="C8524" s="16">
        <v>18427.0234375</v>
      </c>
      <c r="D8524" s="16">
        <v>7770.11767578125</v>
      </c>
      <c r="E8524" s="16">
        <v>5495.498046875</v>
      </c>
      <c r="F8524" s="16">
        <v>1319.361083984375</v>
      </c>
    </row>
    <row r="8525" spans="1:6" x14ac:dyDescent="0.2">
      <c r="A8525" t="s">
        <v>126</v>
      </c>
      <c r="B8525">
        <v>1973</v>
      </c>
      <c r="C8525" s="16">
        <v>21987.06640625</v>
      </c>
      <c r="D8525" s="16">
        <v>8470.951171875</v>
      </c>
      <c r="E8525" s="16">
        <v>7170.65087890625</v>
      </c>
      <c r="F8525" s="16">
        <v>1441.33154296875</v>
      </c>
    </row>
    <row r="8526" spans="1:6" x14ac:dyDescent="0.2">
      <c r="A8526" t="s">
        <v>126</v>
      </c>
      <c r="B8526">
        <v>1974</v>
      </c>
      <c r="C8526" s="16">
        <v>28818.630859375</v>
      </c>
      <c r="D8526" s="16">
        <v>10699.4599609375</v>
      </c>
      <c r="E8526" s="16">
        <v>6500.4951171875</v>
      </c>
      <c r="F8526" s="16">
        <v>1804.41455078125</v>
      </c>
    </row>
    <row r="8527" spans="1:6" x14ac:dyDescent="0.2">
      <c r="A8527" t="s">
        <v>126</v>
      </c>
      <c r="B8527">
        <v>1975</v>
      </c>
      <c r="C8527" s="16">
        <v>34418.78125</v>
      </c>
      <c r="D8527" s="16">
        <v>13248.7607421875</v>
      </c>
      <c r="E8527" s="16">
        <v>9965.701171875</v>
      </c>
      <c r="F8527" s="16">
        <v>2111.75732421875</v>
      </c>
    </row>
    <row r="8528" spans="1:6" x14ac:dyDescent="0.2">
      <c r="A8528" t="s">
        <v>126</v>
      </c>
      <c r="B8528">
        <v>1976</v>
      </c>
      <c r="C8528" s="16">
        <v>40901.671875</v>
      </c>
      <c r="D8528" s="16">
        <v>15352.5361328125</v>
      </c>
      <c r="E8528" s="16">
        <v>13171.443359375</v>
      </c>
      <c r="F8528" s="16">
        <v>3329.346923828125</v>
      </c>
    </row>
    <row r="8529" spans="1:6" x14ac:dyDescent="0.2">
      <c r="A8529" t="s">
        <v>126</v>
      </c>
      <c r="B8529">
        <v>1977</v>
      </c>
      <c r="C8529" s="16">
        <v>48176.953125</v>
      </c>
      <c r="D8529" s="16">
        <v>19190.96484375</v>
      </c>
      <c r="E8529" s="16">
        <v>11856.4501953125</v>
      </c>
      <c r="F8529" s="16">
        <v>3036.6318359375</v>
      </c>
    </row>
    <row r="8530" spans="1:6" x14ac:dyDescent="0.2">
      <c r="A8530" t="s">
        <v>126</v>
      </c>
      <c r="B8530">
        <v>1978</v>
      </c>
      <c r="C8530" s="16">
        <v>46488.6015625</v>
      </c>
      <c r="D8530" s="16">
        <v>19174.189453125</v>
      </c>
      <c r="E8530" s="16">
        <v>8688.3515625</v>
      </c>
      <c r="F8530" s="16">
        <v>3173.8583984375</v>
      </c>
    </row>
    <row r="8531" spans="1:6" x14ac:dyDescent="0.2">
      <c r="A8531" t="s">
        <v>126</v>
      </c>
      <c r="B8531">
        <v>1979</v>
      </c>
      <c r="C8531" s="16">
        <v>49460.05859375</v>
      </c>
      <c r="D8531" s="16">
        <v>19072.646484375</v>
      </c>
      <c r="E8531" s="16">
        <v>9029.2001953125</v>
      </c>
      <c r="F8531" s="16">
        <v>4488.09375</v>
      </c>
    </row>
    <row r="8532" spans="1:6" x14ac:dyDescent="0.2">
      <c r="A8532" t="s">
        <v>126</v>
      </c>
      <c r="B8532">
        <v>1980</v>
      </c>
      <c r="C8532" s="16">
        <v>53671.296875</v>
      </c>
      <c r="D8532" s="16">
        <v>22094.474609375</v>
      </c>
      <c r="E8532" s="16">
        <v>7365.822265625</v>
      </c>
      <c r="F8532" s="16">
        <v>5678.4052734375</v>
      </c>
    </row>
    <row r="8533" spans="1:6" x14ac:dyDescent="0.2">
      <c r="A8533" t="s">
        <v>126</v>
      </c>
      <c r="B8533">
        <v>1981</v>
      </c>
      <c r="C8533" s="16">
        <v>57299.9375</v>
      </c>
      <c r="D8533" s="16">
        <v>25758.25390625</v>
      </c>
      <c r="E8533" s="16">
        <v>12370.0048828125</v>
      </c>
      <c r="F8533" s="16">
        <v>7425.80224609375</v>
      </c>
    </row>
    <row r="8534" spans="1:6" x14ac:dyDescent="0.2">
      <c r="A8534" t="s">
        <v>126</v>
      </c>
      <c r="B8534">
        <v>1982</v>
      </c>
      <c r="C8534" s="16">
        <v>62601.703125</v>
      </c>
      <c r="D8534" s="16">
        <v>26635.37109375</v>
      </c>
      <c r="E8534" s="16">
        <v>15377.162109375</v>
      </c>
      <c r="F8534" s="16">
        <v>9971.76171875</v>
      </c>
    </row>
    <row r="8535" spans="1:6" x14ac:dyDescent="0.2">
      <c r="A8535" t="s">
        <v>126</v>
      </c>
      <c r="B8535">
        <v>1983</v>
      </c>
      <c r="C8535" s="16">
        <v>77718</v>
      </c>
      <c r="D8535" s="16">
        <v>27499.380859375</v>
      </c>
      <c r="E8535" s="16">
        <v>13313.958984375</v>
      </c>
      <c r="F8535" s="16">
        <v>11433.66015625</v>
      </c>
    </row>
    <row r="8536" spans="1:6" x14ac:dyDescent="0.2">
      <c r="A8536" t="s">
        <v>126</v>
      </c>
      <c r="B8536">
        <v>1984</v>
      </c>
      <c r="C8536" s="16">
        <v>81377.6796875</v>
      </c>
      <c r="D8536" s="16">
        <v>31724.416015625</v>
      </c>
      <c r="E8536" s="16">
        <v>11766.943359375</v>
      </c>
      <c r="F8536" s="16">
        <v>14542.9599609375</v>
      </c>
    </row>
    <row r="8537" spans="1:6" x14ac:dyDescent="0.2">
      <c r="A8537" t="s">
        <v>126</v>
      </c>
      <c r="B8537">
        <v>1985</v>
      </c>
      <c r="C8537" s="16">
        <v>84228.1796875</v>
      </c>
      <c r="D8537" s="16">
        <v>36445.57421875</v>
      </c>
      <c r="E8537" s="16">
        <v>8509.8173828125</v>
      </c>
      <c r="F8537" s="16">
        <v>16973.423828125</v>
      </c>
    </row>
    <row r="8538" spans="1:6" x14ac:dyDescent="0.2">
      <c r="A8538" t="s">
        <v>126</v>
      </c>
      <c r="B8538">
        <v>1986</v>
      </c>
      <c r="C8538" s="16">
        <v>99711.28125</v>
      </c>
      <c r="D8538" s="16">
        <v>41617.1953125</v>
      </c>
      <c r="E8538" s="16">
        <v>9256.9111328125</v>
      </c>
      <c r="F8538" s="16">
        <v>17098.615234375</v>
      </c>
    </row>
    <row r="8539" spans="1:6" x14ac:dyDescent="0.2">
      <c r="A8539" t="s">
        <v>126</v>
      </c>
      <c r="B8539">
        <v>1987</v>
      </c>
      <c r="C8539" s="16">
        <v>113111.046875</v>
      </c>
      <c r="D8539" s="16">
        <v>44552.6171875</v>
      </c>
      <c r="E8539" s="16">
        <v>10888.974609375</v>
      </c>
      <c r="F8539" s="16">
        <v>16379.36328125</v>
      </c>
    </row>
    <row r="8540" spans="1:6" x14ac:dyDescent="0.2">
      <c r="A8540" t="s">
        <v>126</v>
      </c>
      <c r="B8540">
        <v>1988</v>
      </c>
      <c r="C8540" s="16">
        <v>113061.2265625</v>
      </c>
      <c r="D8540" s="16">
        <v>45561.52734375</v>
      </c>
      <c r="E8540" s="16">
        <v>23187.96484375</v>
      </c>
      <c r="F8540" s="16">
        <v>15310.2802734375</v>
      </c>
    </row>
    <row r="8541" spans="1:6" x14ac:dyDescent="0.2">
      <c r="A8541" t="s">
        <v>126</v>
      </c>
      <c r="B8541">
        <v>1989</v>
      </c>
      <c r="C8541" s="16">
        <v>102496.9296875</v>
      </c>
      <c r="D8541" s="16">
        <v>39194.3046875</v>
      </c>
      <c r="E8541" s="16">
        <v>32263.47265625</v>
      </c>
      <c r="F8541" s="16">
        <v>16373.291015625</v>
      </c>
    </row>
    <row r="8542" spans="1:6" x14ac:dyDescent="0.2">
      <c r="A8542" t="s">
        <v>126</v>
      </c>
      <c r="B8542">
        <v>1990</v>
      </c>
      <c r="C8542" s="16">
        <v>97117.6640625</v>
      </c>
      <c r="D8542" s="16">
        <v>38384.65625</v>
      </c>
      <c r="E8542" s="16">
        <v>18656.3359375</v>
      </c>
      <c r="F8542" s="16">
        <v>17128.349609375</v>
      </c>
    </row>
    <row r="8543" spans="1:6" x14ac:dyDescent="0.2">
      <c r="A8543" t="s">
        <v>126</v>
      </c>
      <c r="B8543">
        <v>1991</v>
      </c>
      <c r="C8543" s="16">
        <v>97800.9921875</v>
      </c>
      <c r="D8543" s="16">
        <v>38713.06640625</v>
      </c>
      <c r="E8543" s="16">
        <v>15280.1591796875</v>
      </c>
      <c r="F8543" s="16">
        <v>20106.779296875</v>
      </c>
    </row>
    <row r="8544" spans="1:6" x14ac:dyDescent="0.2">
      <c r="A8544" t="s">
        <v>126</v>
      </c>
      <c r="B8544">
        <v>1992</v>
      </c>
      <c r="C8544" s="16">
        <v>101383.65625</v>
      </c>
      <c r="D8544" s="16">
        <v>38011.02734375</v>
      </c>
      <c r="E8544" s="16">
        <v>9969.923828125</v>
      </c>
      <c r="F8544" s="16">
        <v>20451.390625</v>
      </c>
    </row>
    <row r="8545" spans="1:6" x14ac:dyDescent="0.2">
      <c r="A8545" t="s">
        <v>126</v>
      </c>
      <c r="B8545">
        <v>1993</v>
      </c>
      <c r="C8545" s="16">
        <v>108785.125</v>
      </c>
      <c r="D8545" s="16">
        <v>38378.55078125</v>
      </c>
      <c r="E8545" s="16">
        <v>15311.453125</v>
      </c>
      <c r="F8545" s="16">
        <v>19800.873046875</v>
      </c>
    </row>
    <row r="8546" spans="1:6" x14ac:dyDescent="0.2">
      <c r="A8546" t="s">
        <v>126</v>
      </c>
      <c r="B8546">
        <v>1994</v>
      </c>
      <c r="C8546" s="16">
        <v>111926.5078125</v>
      </c>
      <c r="D8546" s="16">
        <v>43937.0078125</v>
      </c>
      <c r="E8546" s="16">
        <v>17803.30859375</v>
      </c>
      <c r="F8546" s="16">
        <v>20432.177734375</v>
      </c>
    </row>
    <row r="8547" spans="1:6" x14ac:dyDescent="0.2">
      <c r="A8547" t="s">
        <v>126</v>
      </c>
      <c r="B8547">
        <v>1995</v>
      </c>
      <c r="C8547" s="16">
        <v>121986.46875</v>
      </c>
      <c r="D8547" s="16">
        <v>46352.27734375</v>
      </c>
      <c r="E8547" s="16">
        <v>17284.451171875</v>
      </c>
      <c r="F8547" s="16">
        <v>20941.806640625</v>
      </c>
    </row>
    <row r="8548" spans="1:6" x14ac:dyDescent="0.2">
      <c r="A8548" t="s">
        <v>126</v>
      </c>
      <c r="B8548">
        <v>1996</v>
      </c>
      <c r="C8548" s="16">
        <v>134231.984375</v>
      </c>
      <c r="D8548" s="16">
        <v>50832.53515625</v>
      </c>
      <c r="E8548" s="16">
        <v>21427.814453125</v>
      </c>
      <c r="F8548" s="16">
        <v>23746.666015625</v>
      </c>
    </row>
    <row r="8549" spans="1:6" x14ac:dyDescent="0.2">
      <c r="A8549" t="s">
        <v>126</v>
      </c>
      <c r="B8549">
        <v>1997</v>
      </c>
      <c r="C8549" s="16">
        <v>153036.9375</v>
      </c>
      <c r="D8549" s="16">
        <v>58019.015625</v>
      </c>
      <c r="E8549" s="16">
        <v>30351.47265625</v>
      </c>
      <c r="F8549" s="16">
        <v>27479.580078125</v>
      </c>
    </row>
    <row r="8550" spans="1:6" x14ac:dyDescent="0.2">
      <c r="A8550" t="s">
        <v>126</v>
      </c>
      <c r="B8550">
        <v>1998</v>
      </c>
      <c r="C8550" s="16">
        <v>179861.234375</v>
      </c>
      <c r="D8550" s="16">
        <v>67662.40625</v>
      </c>
      <c r="E8550" s="16">
        <v>33390.05859375</v>
      </c>
      <c r="F8550" s="16">
        <v>27599.30078125</v>
      </c>
    </row>
    <row r="8551" spans="1:6" x14ac:dyDescent="0.2">
      <c r="A8551" t="s">
        <v>126</v>
      </c>
      <c r="B8551">
        <v>1999</v>
      </c>
      <c r="C8551" s="16">
        <v>172963.359375</v>
      </c>
      <c r="D8551" s="16">
        <v>69201.75</v>
      </c>
      <c r="E8551" s="16">
        <v>28466.775390625</v>
      </c>
      <c r="F8551" s="16">
        <v>26480.107421875</v>
      </c>
    </row>
    <row r="8552" spans="1:6" x14ac:dyDescent="0.2">
      <c r="A8552" t="s">
        <v>126</v>
      </c>
      <c r="B8552">
        <v>2000</v>
      </c>
      <c r="C8552" s="16">
        <v>169588.71875</v>
      </c>
      <c r="D8552" s="16">
        <v>68246.4140625</v>
      </c>
      <c r="E8552" s="16">
        <v>32286.55859375</v>
      </c>
      <c r="F8552" s="16">
        <v>28785.3125</v>
      </c>
    </row>
    <row r="8553" spans="1:6" x14ac:dyDescent="0.2">
      <c r="A8553" t="s">
        <v>126</v>
      </c>
      <c r="B8553">
        <v>2001</v>
      </c>
      <c r="C8553" s="16">
        <v>177882.3125</v>
      </c>
      <c r="D8553" s="16">
        <v>67527.5</v>
      </c>
      <c r="E8553" s="16">
        <v>28218.404296875</v>
      </c>
      <c r="F8553" s="16">
        <v>31974.779296875</v>
      </c>
    </row>
    <row r="8554" spans="1:6" x14ac:dyDescent="0.2">
      <c r="A8554" t="s">
        <v>126</v>
      </c>
      <c r="B8554">
        <v>2002</v>
      </c>
      <c r="C8554" s="16">
        <v>180628.90625</v>
      </c>
      <c r="D8554" s="16">
        <v>70862.96875</v>
      </c>
      <c r="E8554" s="16">
        <v>19798.169921875</v>
      </c>
      <c r="F8554" s="16">
        <v>32104.94921875</v>
      </c>
    </row>
    <row r="8555" spans="1:6" x14ac:dyDescent="0.2">
      <c r="A8555" t="s">
        <v>126</v>
      </c>
      <c r="B8555">
        <v>2003</v>
      </c>
      <c r="C8555" s="16">
        <v>186856.734375</v>
      </c>
      <c r="D8555" s="16">
        <v>64694.9765625</v>
      </c>
      <c r="E8555" s="16">
        <v>18341.232421875</v>
      </c>
      <c r="F8555" s="16">
        <v>35836.0546875</v>
      </c>
    </row>
    <row r="8556" spans="1:6" x14ac:dyDescent="0.2">
      <c r="A8556" t="s">
        <v>126</v>
      </c>
      <c r="B8556">
        <v>2004</v>
      </c>
      <c r="C8556" s="16">
        <v>215552.140625</v>
      </c>
      <c r="D8556" s="16">
        <v>76527.9375</v>
      </c>
      <c r="E8556" s="16">
        <v>18346.61328125</v>
      </c>
      <c r="F8556" s="16">
        <v>38939.3125</v>
      </c>
    </row>
    <row r="8557" spans="1:6" x14ac:dyDescent="0.2">
      <c r="A8557" t="s">
        <v>126</v>
      </c>
      <c r="B8557">
        <v>2005</v>
      </c>
      <c r="C8557" s="16">
        <v>254863.3125</v>
      </c>
      <c r="D8557" s="16">
        <v>81713.2578125</v>
      </c>
      <c r="E8557" s="16">
        <v>29034.82421875</v>
      </c>
      <c r="F8557" s="16">
        <v>38983.61328125</v>
      </c>
    </row>
    <row r="8558" spans="1:6" x14ac:dyDescent="0.2">
      <c r="A8558" t="s">
        <v>126</v>
      </c>
      <c r="B8558">
        <v>2006</v>
      </c>
      <c r="C8558" s="16">
        <v>285373.5</v>
      </c>
      <c r="D8558" s="16">
        <v>90529.75</v>
      </c>
      <c r="E8558" s="16">
        <v>40339.625</v>
      </c>
      <c r="F8558" s="16">
        <v>47499.1328125</v>
      </c>
    </row>
    <row r="8559" spans="1:6" x14ac:dyDescent="0.2">
      <c r="A8559" t="s">
        <v>126</v>
      </c>
      <c r="B8559">
        <v>2007</v>
      </c>
      <c r="C8559" s="16">
        <v>349836.40625</v>
      </c>
      <c r="D8559" s="16">
        <v>91457.609375</v>
      </c>
      <c r="E8559" s="16">
        <v>47288.73828125</v>
      </c>
      <c r="F8559" s="16">
        <v>65136.234375</v>
      </c>
    </row>
    <row r="8560" spans="1:6" x14ac:dyDescent="0.2">
      <c r="A8560" t="s">
        <v>126</v>
      </c>
      <c r="B8560">
        <v>2008</v>
      </c>
      <c r="C8560" s="16">
        <v>366770.65625</v>
      </c>
      <c r="D8560" s="16">
        <v>95766.328125</v>
      </c>
      <c r="E8560" s="16">
        <v>44994.90234375</v>
      </c>
      <c r="F8560" s="16">
        <v>81128.1015625</v>
      </c>
    </row>
    <row r="8561" spans="1:6" x14ac:dyDescent="0.2">
      <c r="A8561" t="s">
        <v>126</v>
      </c>
      <c r="B8561">
        <v>2009</v>
      </c>
      <c r="C8561" s="16">
        <v>350844.1875</v>
      </c>
      <c r="D8561" s="16">
        <v>79979.71875</v>
      </c>
      <c r="E8561" s="16">
        <v>47371.23828125</v>
      </c>
      <c r="F8561" s="16">
        <v>87000.84375</v>
      </c>
    </row>
    <row r="8562" spans="1:6" x14ac:dyDescent="0.2">
      <c r="A8562" t="s">
        <v>126</v>
      </c>
      <c r="B8562">
        <v>2010</v>
      </c>
      <c r="C8562" s="16">
        <v>333911.03125</v>
      </c>
      <c r="D8562" s="16">
        <v>76136.296875</v>
      </c>
      <c r="E8562" s="16">
        <v>38058.83203125</v>
      </c>
      <c r="F8562" s="16">
        <v>89871.828125</v>
      </c>
    </row>
    <row r="8563" spans="1:6" x14ac:dyDescent="0.2">
      <c r="A8563" t="s">
        <v>126</v>
      </c>
      <c r="B8563">
        <v>2011</v>
      </c>
      <c r="C8563" s="16">
        <v>379381.03125</v>
      </c>
      <c r="D8563" s="16">
        <v>79864.609375</v>
      </c>
      <c r="E8563" s="16">
        <v>48213.80859375</v>
      </c>
      <c r="F8563" s="16">
        <v>93630.5390625</v>
      </c>
    </row>
    <row r="8564" spans="1:6" x14ac:dyDescent="0.2">
      <c r="A8564" t="s">
        <v>126</v>
      </c>
      <c r="B8564">
        <v>2012</v>
      </c>
      <c r="C8564" s="16">
        <v>440357.71875</v>
      </c>
      <c r="D8564" s="16">
        <v>91655.671875</v>
      </c>
      <c r="E8564" s="16">
        <v>38566.625</v>
      </c>
      <c r="F8564" s="16">
        <v>95082.9921875</v>
      </c>
    </row>
    <row r="8565" spans="1:6" x14ac:dyDescent="0.2">
      <c r="A8565" t="s">
        <v>126</v>
      </c>
      <c r="B8565">
        <v>2013</v>
      </c>
      <c r="C8565" s="16">
        <v>488979.46875</v>
      </c>
      <c r="D8565" s="16">
        <v>92389.1875</v>
      </c>
      <c r="E8565" s="16">
        <v>31331.470703125</v>
      </c>
      <c r="F8565" s="16">
        <v>111631.875</v>
      </c>
    </row>
    <row r="8566" spans="1:6" x14ac:dyDescent="0.2">
      <c r="A8566" t="s">
        <v>126</v>
      </c>
      <c r="B8566">
        <v>2014</v>
      </c>
      <c r="C8566" s="16">
        <v>513819.75</v>
      </c>
      <c r="D8566" s="16">
        <v>95998.1796875</v>
      </c>
      <c r="E8566" s="16">
        <v>24513.7734375</v>
      </c>
      <c r="F8566" s="16">
        <v>115474.2890625</v>
      </c>
    </row>
    <row r="8567" spans="1:6" x14ac:dyDescent="0.2">
      <c r="A8567" t="s">
        <v>126</v>
      </c>
      <c r="B8567">
        <v>2015</v>
      </c>
      <c r="C8567" s="16">
        <v>512635.875</v>
      </c>
      <c r="D8567" s="16">
        <v>92734.484375</v>
      </c>
      <c r="E8567" s="16">
        <v>24319.365234375</v>
      </c>
      <c r="F8567" s="16">
        <v>112071.2890625</v>
      </c>
    </row>
    <row r="8568" spans="1:6" x14ac:dyDescent="0.2">
      <c r="A8568" t="s">
        <v>126</v>
      </c>
      <c r="B8568">
        <v>2016</v>
      </c>
      <c r="C8568" s="16">
        <v>556372.875</v>
      </c>
      <c r="D8568" s="16">
        <v>100515.453125</v>
      </c>
      <c r="E8568" s="16">
        <v>24973.5703125</v>
      </c>
      <c r="F8568" s="16">
        <v>108836.1171875</v>
      </c>
    </row>
    <row r="8569" spans="1:6" x14ac:dyDescent="0.2">
      <c r="A8569" t="s">
        <v>126</v>
      </c>
      <c r="B8569">
        <v>2017</v>
      </c>
      <c r="C8569" s="16">
        <v>567191.125</v>
      </c>
      <c r="D8569" s="16">
        <v>104239.5390625</v>
      </c>
      <c r="E8569" s="16">
        <v>44271.48828125</v>
      </c>
      <c r="F8569" s="16">
        <v>109274.8359375</v>
      </c>
    </row>
    <row r="8570" spans="1:6" x14ac:dyDescent="0.2">
      <c r="A8570" t="s">
        <v>127</v>
      </c>
      <c r="B8570">
        <v>1950</v>
      </c>
    </row>
    <row r="8571" spans="1:6" x14ac:dyDescent="0.2">
      <c r="A8571" t="s">
        <v>127</v>
      </c>
      <c r="B8571">
        <v>1951</v>
      </c>
    </row>
    <row r="8572" spans="1:6" x14ac:dyDescent="0.2">
      <c r="A8572" t="s">
        <v>127</v>
      </c>
      <c r="B8572">
        <v>1952</v>
      </c>
    </row>
    <row r="8573" spans="1:6" x14ac:dyDescent="0.2">
      <c r="A8573" t="s">
        <v>127</v>
      </c>
      <c r="B8573">
        <v>1953</v>
      </c>
    </row>
    <row r="8574" spans="1:6" x14ac:dyDescent="0.2">
      <c r="A8574" t="s">
        <v>127</v>
      </c>
      <c r="B8574">
        <v>1954</v>
      </c>
    </row>
    <row r="8575" spans="1:6" x14ac:dyDescent="0.2">
      <c r="A8575" t="s">
        <v>127</v>
      </c>
      <c r="B8575">
        <v>1955</v>
      </c>
    </row>
    <row r="8576" spans="1:6" x14ac:dyDescent="0.2">
      <c r="A8576" t="s">
        <v>127</v>
      </c>
      <c r="B8576">
        <v>1956</v>
      </c>
    </row>
    <row r="8577" spans="1:6" x14ac:dyDescent="0.2">
      <c r="A8577" t="s">
        <v>127</v>
      </c>
      <c r="B8577">
        <v>1957</v>
      </c>
    </row>
    <row r="8578" spans="1:6" x14ac:dyDescent="0.2">
      <c r="A8578" t="s">
        <v>127</v>
      </c>
      <c r="B8578">
        <v>1958</v>
      </c>
    </row>
    <row r="8579" spans="1:6" x14ac:dyDescent="0.2">
      <c r="A8579" t="s">
        <v>127</v>
      </c>
      <c r="B8579">
        <v>1959</v>
      </c>
    </row>
    <row r="8580" spans="1:6" x14ac:dyDescent="0.2">
      <c r="A8580" t="s">
        <v>127</v>
      </c>
      <c r="B8580">
        <v>1960</v>
      </c>
      <c r="C8580" s="16">
        <v>319.81063842773438</v>
      </c>
      <c r="D8580" s="16">
        <v>44.123600006103516</v>
      </c>
      <c r="E8580" s="16">
        <v>10.572859764099121</v>
      </c>
      <c r="F8580" s="16">
        <v>0</v>
      </c>
    </row>
    <row r="8581" spans="1:6" x14ac:dyDescent="0.2">
      <c r="A8581" t="s">
        <v>127</v>
      </c>
      <c r="B8581">
        <v>1961</v>
      </c>
      <c r="C8581" s="16">
        <v>347.9124755859375</v>
      </c>
      <c r="D8581" s="16">
        <v>54.193450927734375</v>
      </c>
      <c r="E8581" s="16">
        <v>11.597238540649414</v>
      </c>
      <c r="F8581" s="16">
        <v>0.37449184060096741</v>
      </c>
    </row>
    <row r="8582" spans="1:6" x14ac:dyDescent="0.2">
      <c r="A8582" t="s">
        <v>127</v>
      </c>
      <c r="B8582">
        <v>1962</v>
      </c>
      <c r="C8582" s="16">
        <v>354.00747680664063</v>
      </c>
      <c r="D8582" s="16">
        <v>57.383953094482422</v>
      </c>
      <c r="E8582" s="16">
        <v>11.793539047241211</v>
      </c>
      <c r="F8582" s="16">
        <v>0.78536254167556763</v>
      </c>
    </row>
    <row r="8583" spans="1:6" x14ac:dyDescent="0.2">
      <c r="A8583" t="s">
        <v>127</v>
      </c>
      <c r="B8583">
        <v>1963</v>
      </c>
      <c r="C8583" s="16">
        <v>441.17446899414063</v>
      </c>
      <c r="D8583" s="16">
        <v>66.053153991699219</v>
      </c>
      <c r="E8583" s="16">
        <v>14.334273338317871</v>
      </c>
      <c r="F8583" s="16">
        <v>1.3348507881164551</v>
      </c>
    </row>
    <row r="8584" spans="1:6" x14ac:dyDescent="0.2">
      <c r="A8584" t="s">
        <v>127</v>
      </c>
      <c r="B8584">
        <v>1964</v>
      </c>
      <c r="C8584" s="16">
        <v>318.53564453125</v>
      </c>
      <c r="D8584" s="16">
        <v>77.551544189453125</v>
      </c>
      <c r="E8584" s="16">
        <v>11.627840042114258</v>
      </c>
      <c r="F8584" s="16">
        <v>2.1229605674743652</v>
      </c>
    </row>
    <row r="8585" spans="1:6" x14ac:dyDescent="0.2">
      <c r="A8585" t="s">
        <v>127</v>
      </c>
      <c r="B8585">
        <v>1965</v>
      </c>
      <c r="C8585" s="16">
        <v>334.17620849609375</v>
      </c>
      <c r="D8585" s="16">
        <v>84.613182067871094</v>
      </c>
      <c r="E8585" s="16">
        <v>12.19697380065918</v>
      </c>
      <c r="F8585" s="16">
        <v>2.876598596572876</v>
      </c>
    </row>
    <row r="8586" spans="1:6" x14ac:dyDescent="0.2">
      <c r="A8586" t="s">
        <v>127</v>
      </c>
      <c r="B8586">
        <v>1966</v>
      </c>
      <c r="C8586" s="16">
        <v>290.50540161132813</v>
      </c>
      <c r="D8586" s="16">
        <v>95.531776428222656</v>
      </c>
      <c r="E8586" s="16">
        <v>11.471391677856445</v>
      </c>
      <c r="F8586" s="16">
        <v>3.9048290252685547</v>
      </c>
    </row>
    <row r="8587" spans="1:6" x14ac:dyDescent="0.2">
      <c r="A8587" t="s">
        <v>127</v>
      </c>
      <c r="B8587">
        <v>1967</v>
      </c>
      <c r="C8587" s="16">
        <v>282.19647216796875</v>
      </c>
      <c r="D8587" s="16">
        <v>87.804054260253906</v>
      </c>
      <c r="E8587" s="16">
        <v>10.424286842346191</v>
      </c>
      <c r="F8587" s="16">
        <v>4.1628537178039551</v>
      </c>
    </row>
    <row r="8588" spans="1:6" x14ac:dyDescent="0.2">
      <c r="A8588" t="s">
        <v>127</v>
      </c>
      <c r="B8588">
        <v>1968</v>
      </c>
      <c r="C8588" s="16">
        <v>387.98126220703125</v>
      </c>
      <c r="D8588" s="16">
        <v>86.792953491210938</v>
      </c>
      <c r="E8588" s="16">
        <v>10.90889835357666</v>
      </c>
      <c r="F8588" s="16">
        <v>4.6661639213562012</v>
      </c>
    </row>
    <row r="8589" spans="1:6" x14ac:dyDescent="0.2">
      <c r="A8589" t="s">
        <v>127</v>
      </c>
      <c r="B8589">
        <v>1969</v>
      </c>
      <c r="C8589" s="16">
        <v>353.81716918945313</v>
      </c>
      <c r="D8589" s="16">
        <v>95.060409545898438</v>
      </c>
      <c r="E8589" s="16">
        <v>10.474527359008789</v>
      </c>
      <c r="F8589" s="16">
        <v>5.7586297988891602</v>
      </c>
    </row>
    <row r="8590" spans="1:6" x14ac:dyDescent="0.2">
      <c r="A8590" t="s">
        <v>127</v>
      </c>
      <c r="B8590">
        <v>1970</v>
      </c>
      <c r="C8590" s="16">
        <v>495.929931640625</v>
      </c>
      <c r="D8590" s="16">
        <v>111.41001129150391</v>
      </c>
      <c r="E8590" s="16">
        <v>13.783638954162598</v>
      </c>
      <c r="F8590" s="16">
        <v>7.4369387626647949</v>
      </c>
    </row>
    <row r="8591" spans="1:6" x14ac:dyDescent="0.2">
      <c r="A8591" t="s">
        <v>127</v>
      </c>
      <c r="B8591">
        <v>1971</v>
      </c>
      <c r="C8591" s="16">
        <v>590.4122314453125</v>
      </c>
      <c r="D8591" s="16">
        <v>199.06623840332031</v>
      </c>
      <c r="E8591" s="16">
        <v>28.930915832519531</v>
      </c>
      <c r="F8591" s="16">
        <v>14.463334083557129</v>
      </c>
    </row>
    <row r="8592" spans="1:6" x14ac:dyDescent="0.2">
      <c r="A8592" t="s">
        <v>127</v>
      </c>
      <c r="B8592">
        <v>1972</v>
      </c>
      <c r="C8592" s="16">
        <v>633.93157958984375</v>
      </c>
      <c r="D8592" s="16">
        <v>229.53221130371094</v>
      </c>
      <c r="E8592" s="16">
        <v>31.7100830078125</v>
      </c>
      <c r="F8592" s="16">
        <v>18.221878051757813</v>
      </c>
    </row>
    <row r="8593" spans="1:6" x14ac:dyDescent="0.2">
      <c r="A8593" t="s">
        <v>127</v>
      </c>
      <c r="B8593">
        <v>1973</v>
      </c>
      <c r="C8593" s="16">
        <v>765.9739990234375</v>
      </c>
      <c r="D8593" s="16">
        <v>268.2554931640625</v>
      </c>
      <c r="E8593" s="16">
        <v>42.585891723632813</v>
      </c>
      <c r="F8593" s="16">
        <v>22.864994049072266</v>
      </c>
    </row>
    <row r="8594" spans="1:6" x14ac:dyDescent="0.2">
      <c r="A8594" t="s">
        <v>127</v>
      </c>
      <c r="B8594">
        <v>1974</v>
      </c>
      <c r="C8594" s="16">
        <v>894.93963623046875</v>
      </c>
      <c r="D8594" s="16">
        <v>385.51181030273438</v>
      </c>
      <c r="E8594" s="16">
        <v>32.522983551025391</v>
      </c>
      <c r="F8594" s="16">
        <v>35.486225128173828</v>
      </c>
    </row>
    <row r="8595" spans="1:6" x14ac:dyDescent="0.2">
      <c r="A8595" t="s">
        <v>127</v>
      </c>
      <c r="B8595">
        <v>1975</v>
      </c>
      <c r="C8595" s="16">
        <v>1421.3387451171875</v>
      </c>
      <c r="D8595" s="16">
        <v>700.8544921875</v>
      </c>
      <c r="E8595" s="16">
        <v>224.49755859375</v>
      </c>
      <c r="F8595" s="16">
        <v>67.741729736328125</v>
      </c>
    </row>
    <row r="8596" spans="1:6" x14ac:dyDescent="0.2">
      <c r="A8596" t="s">
        <v>127</v>
      </c>
      <c r="B8596">
        <v>1976</v>
      </c>
      <c r="C8596" s="16">
        <v>1667.6287841796875</v>
      </c>
      <c r="D8596" s="16">
        <v>717.0296630859375</v>
      </c>
      <c r="E8596" s="16">
        <v>194.82611083984375</v>
      </c>
      <c r="F8596" s="16">
        <v>73.893119812011719</v>
      </c>
    </row>
    <row r="8597" spans="1:6" x14ac:dyDescent="0.2">
      <c r="A8597" t="s">
        <v>127</v>
      </c>
      <c r="B8597">
        <v>1977</v>
      </c>
      <c r="C8597" s="16">
        <v>1933.1109619140625</v>
      </c>
      <c r="D8597" s="16">
        <v>594.8480224609375</v>
      </c>
      <c r="E8597" s="16">
        <v>209.14315795898438</v>
      </c>
      <c r="F8597" s="16">
        <v>65.073234558105469</v>
      </c>
    </row>
    <row r="8598" spans="1:6" x14ac:dyDescent="0.2">
      <c r="A8598" t="s">
        <v>127</v>
      </c>
      <c r="B8598">
        <v>1978</v>
      </c>
      <c r="C8598" s="16">
        <v>2550.09765625</v>
      </c>
      <c r="D8598" s="16">
        <v>701.10504150390625</v>
      </c>
      <c r="E8598" s="16">
        <v>245.55888366699219</v>
      </c>
      <c r="F8598" s="16">
        <v>80.899513244628906</v>
      </c>
    </row>
    <row r="8599" spans="1:6" x14ac:dyDescent="0.2">
      <c r="A8599" t="s">
        <v>127</v>
      </c>
      <c r="B8599">
        <v>1979</v>
      </c>
      <c r="C8599" s="16">
        <v>2510.3359375</v>
      </c>
      <c r="D8599" s="16">
        <v>673.27447509765625</v>
      </c>
      <c r="E8599" s="16">
        <v>277.44992065429688</v>
      </c>
      <c r="F8599" s="16">
        <v>82.931182861328125</v>
      </c>
    </row>
    <row r="8600" spans="1:6" x14ac:dyDescent="0.2">
      <c r="A8600" t="s">
        <v>127</v>
      </c>
      <c r="B8600">
        <v>1980</v>
      </c>
      <c r="C8600" s="16">
        <v>2675.417236328125</v>
      </c>
      <c r="D8600" s="16">
        <v>769.8724365234375</v>
      </c>
      <c r="E8600" s="16">
        <v>453.43695068359375</v>
      </c>
      <c r="F8600" s="16">
        <v>99.260833740234375</v>
      </c>
    </row>
    <row r="8601" spans="1:6" x14ac:dyDescent="0.2">
      <c r="A8601" t="s">
        <v>127</v>
      </c>
      <c r="B8601">
        <v>1981</v>
      </c>
      <c r="C8601" s="16">
        <v>3269.42919921875</v>
      </c>
      <c r="D8601" s="16">
        <v>886.587646484375</v>
      </c>
      <c r="E8601" s="16">
        <v>392.34555053710938</v>
      </c>
      <c r="F8601" s="16">
        <v>120.84375</v>
      </c>
    </row>
    <row r="8602" spans="1:6" x14ac:dyDescent="0.2">
      <c r="A8602" t="s">
        <v>127</v>
      </c>
      <c r="B8602">
        <v>1982</v>
      </c>
      <c r="C8602" s="16">
        <v>4358.20166015625</v>
      </c>
      <c r="D8602" s="16">
        <v>1147.3709716796875</v>
      </c>
      <c r="E8602" s="16">
        <v>265.17123413085938</v>
      </c>
      <c r="F8602" s="16">
        <v>164.87179565429688</v>
      </c>
    </row>
    <row r="8603" spans="1:6" x14ac:dyDescent="0.2">
      <c r="A8603" t="s">
        <v>127</v>
      </c>
      <c r="B8603">
        <v>1983</v>
      </c>
      <c r="C8603" s="16">
        <v>4932.712890625</v>
      </c>
      <c r="D8603" s="16">
        <v>1537.3778076171875</v>
      </c>
      <c r="E8603" s="16">
        <v>459.15567016601563</v>
      </c>
      <c r="F8603" s="16">
        <v>213.0423583984375</v>
      </c>
    </row>
    <row r="8604" spans="1:6" x14ac:dyDescent="0.2">
      <c r="A8604" t="s">
        <v>127</v>
      </c>
      <c r="B8604">
        <v>1984</v>
      </c>
      <c r="C8604" s="16">
        <v>4934.61328125</v>
      </c>
      <c r="D8604" s="16">
        <v>1714.82275390625</v>
      </c>
      <c r="E8604" s="16">
        <v>597.04290771484375</v>
      </c>
      <c r="F8604" s="16">
        <v>255.31376647949219</v>
      </c>
    </row>
    <row r="8605" spans="1:6" x14ac:dyDescent="0.2">
      <c r="A8605" t="s">
        <v>127</v>
      </c>
      <c r="B8605">
        <v>1985</v>
      </c>
      <c r="C8605" s="16">
        <v>7135.99267578125</v>
      </c>
      <c r="D8605" s="16">
        <v>1999.60595703125</v>
      </c>
      <c r="E8605" s="16">
        <v>686.11309814453125</v>
      </c>
      <c r="F8605" s="16">
        <v>372.55874633789063</v>
      </c>
    </row>
    <row r="8606" spans="1:6" x14ac:dyDescent="0.2">
      <c r="A8606" t="s">
        <v>127</v>
      </c>
      <c r="B8606">
        <v>1986</v>
      </c>
      <c r="C8606" s="16">
        <v>7295.81884765625</v>
      </c>
      <c r="D8606" s="16">
        <v>1866.789794921875</v>
      </c>
      <c r="E8606" s="16">
        <v>659.69342041015625</v>
      </c>
      <c r="F8606" s="16">
        <v>420.84375</v>
      </c>
    </row>
    <row r="8607" spans="1:6" x14ac:dyDescent="0.2">
      <c r="A8607" t="s">
        <v>127</v>
      </c>
      <c r="B8607">
        <v>1987</v>
      </c>
      <c r="C8607" s="16">
        <v>8984.0380859375</v>
      </c>
      <c r="D8607" s="16">
        <v>2612.7841796875</v>
      </c>
      <c r="E8607" s="16">
        <v>623.9984130859375</v>
      </c>
      <c r="F8607" s="16">
        <v>622.48291015625</v>
      </c>
    </row>
    <row r="8608" spans="1:6" x14ac:dyDescent="0.2">
      <c r="A8608" t="s">
        <v>127</v>
      </c>
      <c r="B8608">
        <v>1988</v>
      </c>
      <c r="C8608" s="16">
        <v>10493.0166015625</v>
      </c>
      <c r="D8608" s="16">
        <v>2480.266357421875</v>
      </c>
      <c r="E8608" s="16">
        <v>859.0504150390625</v>
      </c>
      <c r="F8608" s="16">
        <v>736.80657958984375</v>
      </c>
    </row>
    <row r="8609" spans="1:6" x14ac:dyDescent="0.2">
      <c r="A8609" t="s">
        <v>127</v>
      </c>
      <c r="B8609">
        <v>1989</v>
      </c>
      <c r="C8609" s="16">
        <v>13304.0361328125</v>
      </c>
      <c r="D8609" s="16">
        <v>2568.666015625</v>
      </c>
      <c r="E8609" s="16">
        <v>1038.5953369140625</v>
      </c>
      <c r="F8609" s="16">
        <v>892.29083251953125</v>
      </c>
    </row>
    <row r="8610" spans="1:6" x14ac:dyDescent="0.2">
      <c r="A8610" t="s">
        <v>127</v>
      </c>
      <c r="B8610">
        <v>1990</v>
      </c>
      <c r="C8610" s="16">
        <v>14753.2412109375</v>
      </c>
      <c r="D8610" s="16">
        <v>2422.058837890625</v>
      </c>
      <c r="E8610" s="16">
        <v>466.93246459960938</v>
      </c>
      <c r="F8610" s="16">
        <v>823.88629150390625</v>
      </c>
    </row>
    <row r="8611" spans="1:6" x14ac:dyDescent="0.2">
      <c r="A8611" t="s">
        <v>127</v>
      </c>
      <c r="B8611">
        <v>1991</v>
      </c>
      <c r="C8611" s="16">
        <v>19131.521484375</v>
      </c>
      <c r="D8611" s="16">
        <v>3530.286865234375</v>
      </c>
      <c r="E8611" s="16">
        <v>775.604736328125</v>
      </c>
      <c r="F8611" s="16">
        <v>1304.275146484375</v>
      </c>
    </row>
    <row r="8612" spans="1:6" x14ac:dyDescent="0.2">
      <c r="A8612" t="s">
        <v>127</v>
      </c>
      <c r="B8612">
        <v>1992</v>
      </c>
      <c r="C8612" s="16">
        <v>24534.224609375</v>
      </c>
      <c r="D8612" s="16">
        <v>4523.70068359375</v>
      </c>
      <c r="E8612" s="16">
        <v>954.644775390625</v>
      </c>
      <c r="F8612" s="16">
        <v>1785.604248046875</v>
      </c>
    </row>
    <row r="8613" spans="1:6" x14ac:dyDescent="0.2">
      <c r="A8613" t="s">
        <v>127</v>
      </c>
      <c r="B8613">
        <v>1993</v>
      </c>
      <c r="C8613" s="16">
        <v>31988.4609375</v>
      </c>
      <c r="D8613" s="16">
        <v>5328.8193359375</v>
      </c>
      <c r="E8613" s="16">
        <v>949.45184326171875</v>
      </c>
      <c r="F8613" s="16">
        <v>2221.44482421875</v>
      </c>
    </row>
    <row r="8614" spans="1:6" x14ac:dyDescent="0.2">
      <c r="A8614" t="s">
        <v>127</v>
      </c>
      <c r="B8614">
        <v>1994</v>
      </c>
      <c r="C8614" s="16">
        <v>39340.60546875</v>
      </c>
      <c r="D8614" s="16">
        <v>3655.33935546875</v>
      </c>
      <c r="E8614" s="16">
        <v>850.7078857421875</v>
      </c>
      <c r="F8614" s="16">
        <v>1804.912353515625</v>
      </c>
    </row>
    <row r="8615" spans="1:6" x14ac:dyDescent="0.2">
      <c r="A8615" t="s">
        <v>127</v>
      </c>
      <c r="B8615">
        <v>1995</v>
      </c>
      <c r="C8615" s="16">
        <v>46737.41015625</v>
      </c>
      <c r="D8615" s="16">
        <v>3538.319091796875</v>
      </c>
      <c r="E8615" s="16">
        <v>518.3453369140625</v>
      </c>
      <c r="F8615" s="16">
        <v>1741.2843017578125</v>
      </c>
    </row>
    <row r="8616" spans="1:6" x14ac:dyDescent="0.2">
      <c r="A8616" t="s">
        <v>127</v>
      </c>
      <c r="B8616">
        <v>1996</v>
      </c>
      <c r="C8616" s="16">
        <v>55806.109375</v>
      </c>
      <c r="D8616" s="16">
        <v>3308.956787109375</v>
      </c>
      <c r="E8616" s="16">
        <v>160.57804870605469</v>
      </c>
      <c r="F8616" s="16">
        <v>1634.743408203125</v>
      </c>
    </row>
    <row r="8617" spans="1:6" x14ac:dyDescent="0.2">
      <c r="A8617" t="s">
        <v>127</v>
      </c>
      <c r="B8617">
        <v>1997</v>
      </c>
      <c r="C8617" s="16">
        <v>60535.93359375</v>
      </c>
      <c r="D8617" s="16">
        <v>3222.425537109375</v>
      </c>
      <c r="E8617" s="16">
        <v>440.8046875</v>
      </c>
      <c r="F8617" s="16">
        <v>1830.0799560546875</v>
      </c>
    </row>
    <row r="8618" spans="1:6" x14ac:dyDescent="0.2">
      <c r="A8618" t="s">
        <v>127</v>
      </c>
      <c r="B8618">
        <v>1998</v>
      </c>
      <c r="C8618" s="16">
        <v>64378.86328125</v>
      </c>
      <c r="D8618" s="16">
        <v>3272.913818359375</v>
      </c>
      <c r="E8618" s="16">
        <v>1084.0009765625</v>
      </c>
      <c r="F8618" s="16">
        <v>2268.95654296875</v>
      </c>
    </row>
    <row r="8619" spans="1:6" x14ac:dyDescent="0.2">
      <c r="A8619" t="s">
        <v>127</v>
      </c>
      <c r="B8619">
        <v>1999</v>
      </c>
      <c r="C8619" s="16">
        <v>63813.66015625</v>
      </c>
      <c r="D8619" s="16">
        <v>3169.0419921875</v>
      </c>
      <c r="E8619" s="16">
        <v>1405.4644775390625</v>
      </c>
      <c r="F8619" s="16">
        <v>2501.43896484375</v>
      </c>
    </row>
    <row r="8620" spans="1:6" x14ac:dyDescent="0.2">
      <c r="A8620" t="s">
        <v>127</v>
      </c>
      <c r="B8620">
        <v>2000</v>
      </c>
      <c r="C8620" s="16">
        <v>69756.453125</v>
      </c>
      <c r="D8620" s="16">
        <v>3969.058837890625</v>
      </c>
      <c r="E8620" s="16">
        <v>2377.60009765625</v>
      </c>
      <c r="F8620" s="16">
        <v>3535.14990234375</v>
      </c>
    </row>
    <row r="8621" spans="1:6" x14ac:dyDescent="0.2">
      <c r="A8621" t="s">
        <v>127</v>
      </c>
      <c r="B8621">
        <v>2001</v>
      </c>
      <c r="C8621" s="16">
        <v>75441.9296875</v>
      </c>
      <c r="D8621" s="16">
        <v>3844.270263671875</v>
      </c>
      <c r="E8621" s="16">
        <v>1987.045654296875</v>
      </c>
      <c r="F8621" s="16">
        <v>3477.35107421875</v>
      </c>
    </row>
    <row r="8622" spans="1:6" x14ac:dyDescent="0.2">
      <c r="A8622" t="s">
        <v>127</v>
      </c>
      <c r="B8622">
        <v>2002</v>
      </c>
      <c r="C8622" s="16">
        <v>80660.2265625</v>
      </c>
      <c r="D8622" s="16">
        <v>3422.98486328125</v>
      </c>
      <c r="E8622" s="16">
        <v>2253.246337890625</v>
      </c>
      <c r="F8622" s="16">
        <v>3552.8388671875</v>
      </c>
    </row>
    <row r="8623" spans="1:6" x14ac:dyDescent="0.2">
      <c r="A8623" t="s">
        <v>127</v>
      </c>
      <c r="B8623">
        <v>2003</v>
      </c>
      <c r="C8623" s="16">
        <v>85717.6953125</v>
      </c>
      <c r="D8623" s="16">
        <v>3416.444091796875</v>
      </c>
      <c r="E8623" s="16">
        <v>4132.14990234375</v>
      </c>
      <c r="F8623" s="16">
        <v>4806.50830078125</v>
      </c>
    </row>
    <row r="8624" spans="1:6" x14ac:dyDescent="0.2">
      <c r="A8624" t="s">
        <v>127</v>
      </c>
      <c r="B8624">
        <v>2004</v>
      </c>
      <c r="C8624" s="16">
        <v>72634.7734375</v>
      </c>
      <c r="D8624" s="16">
        <v>6713.92138671875</v>
      </c>
      <c r="E8624" s="16">
        <v>6286.8486328125</v>
      </c>
      <c r="F8624" s="16">
        <v>23545.458984375</v>
      </c>
    </row>
    <row r="8625" spans="1:6" x14ac:dyDescent="0.2">
      <c r="A8625" t="s">
        <v>127</v>
      </c>
      <c r="B8625">
        <v>2005</v>
      </c>
      <c r="C8625" s="16">
        <v>76185.6328125</v>
      </c>
      <c r="D8625" s="16">
        <v>7917.68505859375</v>
      </c>
      <c r="E8625" s="16">
        <v>6517.74853515625</v>
      </c>
      <c r="F8625" s="16">
        <v>26917.93359375</v>
      </c>
    </row>
    <row r="8626" spans="1:6" x14ac:dyDescent="0.2">
      <c r="A8626" t="s">
        <v>127</v>
      </c>
      <c r="B8626">
        <v>2006</v>
      </c>
      <c r="C8626" s="16">
        <v>85993.4375</v>
      </c>
      <c r="D8626" s="16">
        <v>8359.130859375</v>
      </c>
      <c r="E8626" s="16">
        <v>6378.6435546875</v>
      </c>
      <c r="F8626" s="16">
        <v>34800.7890625</v>
      </c>
    </row>
    <row r="8627" spans="1:6" x14ac:dyDescent="0.2">
      <c r="A8627" t="s">
        <v>127</v>
      </c>
      <c r="B8627">
        <v>2007</v>
      </c>
      <c r="C8627" s="16">
        <v>103163.390625</v>
      </c>
      <c r="D8627" s="16">
        <v>10305.4150390625</v>
      </c>
      <c r="E8627" s="16">
        <v>10854.986328125</v>
      </c>
      <c r="F8627" s="16">
        <v>29013.208984375</v>
      </c>
    </row>
    <row r="8628" spans="1:6" x14ac:dyDescent="0.2">
      <c r="A8628" t="s">
        <v>127</v>
      </c>
      <c r="B8628">
        <v>2008</v>
      </c>
      <c r="C8628" s="16">
        <v>122807.640625</v>
      </c>
      <c r="D8628" s="16">
        <v>10046.7685546875</v>
      </c>
      <c r="E8628" s="16">
        <v>10341.119140625</v>
      </c>
      <c r="F8628" s="16">
        <v>35250.47265625</v>
      </c>
    </row>
    <row r="8629" spans="1:6" x14ac:dyDescent="0.2">
      <c r="A8629" t="s">
        <v>127</v>
      </c>
      <c r="B8629">
        <v>2009</v>
      </c>
      <c r="C8629" s="16">
        <v>110603.5234375</v>
      </c>
      <c r="D8629" s="16">
        <v>20663.193359375</v>
      </c>
      <c r="E8629" s="16">
        <v>27190.4140625</v>
      </c>
      <c r="F8629" s="16">
        <v>52581.87109375</v>
      </c>
    </row>
    <row r="8630" spans="1:6" x14ac:dyDescent="0.2">
      <c r="A8630" t="s">
        <v>127</v>
      </c>
      <c r="B8630">
        <v>2010</v>
      </c>
      <c r="C8630" s="16">
        <v>122150.296875</v>
      </c>
      <c r="D8630" s="16">
        <v>30912.2578125</v>
      </c>
      <c r="E8630" s="16">
        <v>35461.84375</v>
      </c>
      <c r="F8630" s="16">
        <v>76363.6015625</v>
      </c>
    </row>
    <row r="8631" spans="1:6" x14ac:dyDescent="0.2">
      <c r="A8631" t="s">
        <v>127</v>
      </c>
      <c r="B8631">
        <v>2011</v>
      </c>
      <c r="C8631" s="16">
        <v>160900.46875</v>
      </c>
      <c r="D8631" s="16">
        <v>31936.64453125</v>
      </c>
      <c r="E8631" s="16">
        <v>25681.80859375</v>
      </c>
      <c r="F8631" s="16">
        <v>74211.078125</v>
      </c>
    </row>
    <row r="8632" spans="1:6" x14ac:dyDescent="0.2">
      <c r="A8632" t="s">
        <v>127</v>
      </c>
      <c r="B8632">
        <v>2012</v>
      </c>
      <c r="C8632" s="16">
        <v>170893.25</v>
      </c>
      <c r="D8632" s="16">
        <v>32376.599609375</v>
      </c>
      <c r="E8632" s="16">
        <v>32442.90234375</v>
      </c>
      <c r="F8632" s="16">
        <v>81472.2421875</v>
      </c>
    </row>
    <row r="8633" spans="1:6" x14ac:dyDescent="0.2">
      <c r="A8633" t="s">
        <v>127</v>
      </c>
      <c r="B8633">
        <v>2013</v>
      </c>
      <c r="C8633" s="16">
        <v>214701.265625</v>
      </c>
      <c r="D8633" s="16">
        <v>34728.6953125</v>
      </c>
      <c r="E8633" s="16">
        <v>38377.87890625</v>
      </c>
      <c r="F8633" s="16">
        <v>95164.1640625</v>
      </c>
    </row>
    <row r="8634" spans="1:6" x14ac:dyDescent="0.2">
      <c r="A8634" t="s">
        <v>127</v>
      </c>
      <c r="B8634">
        <v>2014</v>
      </c>
      <c r="C8634" s="16">
        <v>235059.6875</v>
      </c>
      <c r="D8634" s="16">
        <v>53140.71484375</v>
      </c>
      <c r="E8634" s="16">
        <v>57827.01171875</v>
      </c>
      <c r="F8634" s="16">
        <v>115985.5859375</v>
      </c>
    </row>
    <row r="8635" spans="1:6" x14ac:dyDescent="0.2">
      <c r="A8635" t="s">
        <v>127</v>
      </c>
      <c r="B8635">
        <v>2015</v>
      </c>
      <c r="C8635" s="16">
        <v>306695.25</v>
      </c>
      <c r="D8635" s="16">
        <v>57337.84375</v>
      </c>
      <c r="E8635" s="16">
        <v>88507.15625</v>
      </c>
      <c r="F8635" s="16">
        <v>143282.765625</v>
      </c>
    </row>
    <row r="8636" spans="1:6" x14ac:dyDescent="0.2">
      <c r="A8636" t="s">
        <v>127</v>
      </c>
      <c r="B8636">
        <v>2016</v>
      </c>
      <c r="C8636" s="16">
        <v>277140.0625</v>
      </c>
      <c r="D8636" s="16">
        <v>79813.8125</v>
      </c>
      <c r="E8636" s="16">
        <v>130659.1171875</v>
      </c>
      <c r="F8636" s="16">
        <v>159681</v>
      </c>
    </row>
    <row r="8637" spans="1:6" x14ac:dyDescent="0.2">
      <c r="A8637" t="s">
        <v>127</v>
      </c>
      <c r="B8637">
        <v>2017</v>
      </c>
      <c r="C8637" s="16">
        <v>406399.8125</v>
      </c>
      <c r="D8637" s="16">
        <v>101546.640625</v>
      </c>
      <c r="E8637" s="16">
        <v>155865.296875</v>
      </c>
      <c r="F8637" s="16">
        <v>214793.265625</v>
      </c>
    </row>
    <row r="8638" spans="1:6" x14ac:dyDescent="0.2">
      <c r="A8638" t="s">
        <v>128</v>
      </c>
      <c r="B8638">
        <v>1950</v>
      </c>
      <c r="C8638" s="16">
        <v>195.62434387207031</v>
      </c>
      <c r="D8638" s="16">
        <v>65.865074157714844</v>
      </c>
      <c r="E8638" s="16">
        <v>66.214195251464844</v>
      </c>
      <c r="F8638" s="16">
        <v>40.68304443359375</v>
      </c>
    </row>
    <row r="8639" spans="1:6" x14ac:dyDescent="0.2">
      <c r="A8639" t="s">
        <v>128</v>
      </c>
      <c r="B8639">
        <v>1951</v>
      </c>
      <c r="C8639" s="16">
        <v>205.25190734863281</v>
      </c>
      <c r="D8639" s="16">
        <v>68.038490295410156</v>
      </c>
      <c r="E8639" s="16">
        <v>69.592109680175781</v>
      </c>
      <c r="F8639" s="16">
        <v>42.392936706542969</v>
      </c>
    </row>
    <row r="8640" spans="1:6" x14ac:dyDescent="0.2">
      <c r="A8640" t="s">
        <v>128</v>
      </c>
      <c r="B8640">
        <v>1952</v>
      </c>
      <c r="C8640" s="16">
        <v>210.97781372070313</v>
      </c>
      <c r="D8640" s="16">
        <v>69.622673034667969</v>
      </c>
      <c r="E8640" s="16">
        <v>70.893257141113281</v>
      </c>
      <c r="F8640" s="16">
        <v>43.28167724609375</v>
      </c>
    </row>
    <row r="8641" spans="1:6" x14ac:dyDescent="0.2">
      <c r="A8641" t="s">
        <v>128</v>
      </c>
      <c r="B8641">
        <v>1953</v>
      </c>
      <c r="C8641" s="16">
        <v>195.81021118164063</v>
      </c>
      <c r="D8641" s="16">
        <v>57.122104644775391</v>
      </c>
      <c r="E8641" s="16">
        <v>59.482395172119141</v>
      </c>
      <c r="F8641" s="16">
        <v>35.916500091552734</v>
      </c>
    </row>
    <row r="8642" spans="1:6" x14ac:dyDescent="0.2">
      <c r="A8642" t="s">
        <v>128</v>
      </c>
      <c r="B8642">
        <v>1954</v>
      </c>
      <c r="C8642" s="16">
        <v>274.02401733398438</v>
      </c>
      <c r="D8642" s="16">
        <v>96.881515502929688</v>
      </c>
      <c r="E8642" s="16">
        <v>95.50048828125</v>
      </c>
      <c r="F8642" s="16">
        <v>59.257465362548828</v>
      </c>
    </row>
    <row r="8643" spans="1:6" x14ac:dyDescent="0.2">
      <c r="A8643" t="s">
        <v>128</v>
      </c>
      <c r="B8643">
        <v>1955</v>
      </c>
      <c r="C8643" s="16">
        <v>274.79296875</v>
      </c>
      <c r="D8643" s="16">
        <v>92.697914123535156</v>
      </c>
      <c r="E8643" s="16">
        <v>92.640350341796875</v>
      </c>
      <c r="F8643" s="16">
        <v>57.087848663330078</v>
      </c>
    </row>
    <row r="8644" spans="1:6" x14ac:dyDescent="0.2">
      <c r="A8644" t="s">
        <v>128</v>
      </c>
      <c r="B8644">
        <v>1956</v>
      </c>
      <c r="C8644" s="16">
        <v>273.02734375</v>
      </c>
      <c r="D8644" s="16">
        <v>88.086128234863281</v>
      </c>
      <c r="E8644" s="16">
        <v>88.918136596679688</v>
      </c>
      <c r="F8644" s="16">
        <v>54.520828247070313</v>
      </c>
    </row>
    <row r="8645" spans="1:6" x14ac:dyDescent="0.2">
      <c r="A8645" t="s">
        <v>128</v>
      </c>
      <c r="B8645">
        <v>1957</v>
      </c>
      <c r="C8645" s="16">
        <v>299.4013671875</v>
      </c>
      <c r="D8645" s="16">
        <v>99.929458618164063</v>
      </c>
      <c r="E8645" s="16">
        <v>99.681556701660156</v>
      </c>
      <c r="F8645" s="16">
        <v>61.484169006347656</v>
      </c>
    </row>
    <row r="8646" spans="1:6" x14ac:dyDescent="0.2">
      <c r="A8646" t="s">
        <v>128</v>
      </c>
      <c r="B8646">
        <v>1958</v>
      </c>
      <c r="C8646" s="16">
        <v>303.07598876953125</v>
      </c>
      <c r="D8646" s="16">
        <v>99.816513061523438</v>
      </c>
      <c r="E8646" s="16">
        <v>99.406112670898438</v>
      </c>
      <c r="F8646" s="16">
        <v>61.364540100097656</v>
      </c>
    </row>
    <row r="8647" spans="1:6" x14ac:dyDescent="0.2">
      <c r="A8647" t="s">
        <v>128</v>
      </c>
      <c r="B8647">
        <v>1959</v>
      </c>
      <c r="C8647" s="16">
        <v>314.04986572265625</v>
      </c>
      <c r="D8647" s="16">
        <v>100.21099090576172</v>
      </c>
      <c r="E8647" s="16">
        <v>101.11275482177734</v>
      </c>
      <c r="F8647" s="16">
        <v>62.011703491210938</v>
      </c>
    </row>
    <row r="8648" spans="1:6" x14ac:dyDescent="0.2">
      <c r="A8648" t="s">
        <v>128</v>
      </c>
      <c r="B8648">
        <v>1960</v>
      </c>
      <c r="C8648" s="16">
        <v>354.9139404296875</v>
      </c>
      <c r="D8648" s="16">
        <v>119.69058990478516</v>
      </c>
      <c r="E8648" s="16">
        <v>118.17852020263672</v>
      </c>
      <c r="F8648" s="16">
        <v>73.268394470214844</v>
      </c>
    </row>
    <row r="8649" spans="1:6" x14ac:dyDescent="0.2">
      <c r="A8649" t="s">
        <v>128</v>
      </c>
      <c r="B8649">
        <v>1961</v>
      </c>
      <c r="C8649" s="16">
        <v>370.5977783203125</v>
      </c>
      <c r="D8649" s="16">
        <v>133.8692626953125</v>
      </c>
      <c r="E8649" s="16">
        <v>125.85826873779297</v>
      </c>
      <c r="F8649" s="16">
        <v>80.001228332519531</v>
      </c>
    </row>
    <row r="8650" spans="1:6" x14ac:dyDescent="0.2">
      <c r="A8650" t="s">
        <v>128</v>
      </c>
      <c r="B8650">
        <v>1962</v>
      </c>
      <c r="C8650" s="16">
        <v>356.71493530273438</v>
      </c>
      <c r="D8650" s="16">
        <v>123.90642547607422</v>
      </c>
      <c r="E8650" s="16">
        <v>112.5858154296875</v>
      </c>
      <c r="F8650" s="16">
        <v>72.844253540039063</v>
      </c>
    </row>
    <row r="8651" spans="1:6" x14ac:dyDescent="0.2">
      <c r="A8651" t="s">
        <v>128</v>
      </c>
      <c r="B8651">
        <v>1963</v>
      </c>
      <c r="C8651" s="16">
        <v>392.04541015625</v>
      </c>
      <c r="D8651" s="16">
        <v>143.017578125</v>
      </c>
      <c r="E8651" s="16">
        <v>125.33168792724609</v>
      </c>
      <c r="F8651" s="16">
        <v>82.656898498535156</v>
      </c>
    </row>
    <row r="8652" spans="1:6" x14ac:dyDescent="0.2">
      <c r="A8652" t="s">
        <v>128</v>
      </c>
      <c r="B8652">
        <v>1964</v>
      </c>
      <c r="C8652" s="16">
        <v>446.687744140625</v>
      </c>
      <c r="D8652" s="16">
        <v>190.36358642578125</v>
      </c>
      <c r="E8652" s="16">
        <v>152.47457885742188</v>
      </c>
      <c r="F8652" s="16">
        <v>105.60098266601563</v>
      </c>
    </row>
    <row r="8653" spans="1:6" x14ac:dyDescent="0.2">
      <c r="A8653" t="s">
        <v>128</v>
      </c>
      <c r="B8653">
        <v>1965</v>
      </c>
      <c r="C8653" s="16">
        <v>536.5665283203125</v>
      </c>
      <c r="D8653" s="16">
        <v>251.90281677246094</v>
      </c>
      <c r="E8653" s="16">
        <v>184.84394836425781</v>
      </c>
      <c r="F8653" s="16">
        <v>134.52664184570313</v>
      </c>
    </row>
    <row r="8654" spans="1:6" x14ac:dyDescent="0.2">
      <c r="A8654" t="s">
        <v>128</v>
      </c>
      <c r="B8654">
        <v>1966</v>
      </c>
      <c r="C8654" s="16">
        <v>532.21368408203125</v>
      </c>
      <c r="D8654" s="16">
        <v>260.70700073242188</v>
      </c>
      <c r="E8654" s="16">
        <v>197.0279541015625</v>
      </c>
      <c r="F8654" s="16">
        <v>140.991455078125</v>
      </c>
    </row>
    <row r="8655" spans="1:6" x14ac:dyDescent="0.2">
      <c r="A8655" t="s">
        <v>128</v>
      </c>
      <c r="B8655">
        <v>1967</v>
      </c>
      <c r="C8655" s="16">
        <v>499.97293090820313</v>
      </c>
      <c r="D8655" s="16">
        <v>221.46563720703125</v>
      </c>
      <c r="E8655" s="16">
        <v>146.12570190429688</v>
      </c>
      <c r="F8655" s="16">
        <v>113.22540283203125</v>
      </c>
    </row>
    <row r="8656" spans="1:6" x14ac:dyDescent="0.2">
      <c r="A8656" t="s">
        <v>128</v>
      </c>
      <c r="B8656">
        <v>1968</v>
      </c>
      <c r="C8656" s="16">
        <v>497.73281860351563</v>
      </c>
      <c r="D8656" s="16">
        <v>192.27322387695313</v>
      </c>
      <c r="E8656" s="16">
        <v>127.72891235351563</v>
      </c>
      <c r="F8656" s="16">
        <v>98.567054748535156</v>
      </c>
    </row>
    <row r="8657" spans="1:6" x14ac:dyDescent="0.2">
      <c r="A8657" t="s">
        <v>128</v>
      </c>
      <c r="B8657">
        <v>1969</v>
      </c>
      <c r="C8657" s="16">
        <v>592.041259765625</v>
      </c>
      <c r="D8657" s="16">
        <v>255.22419738769531</v>
      </c>
      <c r="E8657" s="16">
        <v>167.07334899902344</v>
      </c>
      <c r="F8657" s="16">
        <v>130.07601928710938</v>
      </c>
    </row>
    <row r="8658" spans="1:6" x14ac:dyDescent="0.2">
      <c r="A8658" t="s">
        <v>128</v>
      </c>
      <c r="B8658">
        <v>1970</v>
      </c>
      <c r="C8658" s="16">
        <v>661.27691650390625</v>
      </c>
      <c r="D8658" s="16">
        <v>303.16082763671875</v>
      </c>
      <c r="E8658" s="16">
        <v>229.56306457519531</v>
      </c>
      <c r="F8658" s="16">
        <v>164.08966064453125</v>
      </c>
    </row>
    <row r="8659" spans="1:6" x14ac:dyDescent="0.2">
      <c r="A8659" t="s">
        <v>128</v>
      </c>
      <c r="B8659">
        <v>1971</v>
      </c>
      <c r="C8659" s="16">
        <v>765.49835205078125</v>
      </c>
      <c r="D8659" s="16">
        <v>359.09994506835938</v>
      </c>
      <c r="E8659" s="16">
        <v>262.0693359375</v>
      </c>
      <c r="F8659" s="16">
        <v>191.33233642578125</v>
      </c>
    </row>
    <row r="8660" spans="1:6" x14ac:dyDescent="0.2">
      <c r="A8660" t="s">
        <v>128</v>
      </c>
      <c r="B8660">
        <v>1972</v>
      </c>
      <c r="C8660" s="16">
        <v>949.9014892578125</v>
      </c>
      <c r="D8660" s="16">
        <v>445.76205444335938</v>
      </c>
      <c r="E8660" s="16">
        <v>329.53094482421875</v>
      </c>
      <c r="F8660" s="16">
        <v>238.80552673339844</v>
      </c>
    </row>
    <row r="8661" spans="1:6" x14ac:dyDescent="0.2">
      <c r="A8661" t="s">
        <v>128</v>
      </c>
      <c r="B8661">
        <v>1973</v>
      </c>
      <c r="C8661" s="16">
        <v>1169.33837890625</v>
      </c>
      <c r="D8661" s="16">
        <v>523.00628662109375</v>
      </c>
      <c r="E8661" s="16">
        <v>332.99111938476563</v>
      </c>
      <c r="F8661" s="16">
        <v>263.6641845703125</v>
      </c>
    </row>
    <row r="8662" spans="1:6" x14ac:dyDescent="0.2">
      <c r="A8662" t="s">
        <v>128</v>
      </c>
      <c r="B8662">
        <v>1974</v>
      </c>
      <c r="C8662" s="16">
        <v>1464.268310546875</v>
      </c>
      <c r="D8662" s="16">
        <v>646.4534912109375</v>
      </c>
      <c r="E8662" s="16">
        <v>385.43582153320313</v>
      </c>
      <c r="F8662" s="16">
        <v>317.84243774414063</v>
      </c>
    </row>
    <row r="8663" spans="1:6" x14ac:dyDescent="0.2">
      <c r="A8663" t="s">
        <v>128</v>
      </c>
      <c r="B8663">
        <v>1975</v>
      </c>
      <c r="C8663" s="16">
        <v>1758.1204833984375</v>
      </c>
      <c r="D8663" s="16">
        <v>814.950927734375</v>
      </c>
      <c r="E8663" s="16">
        <v>470.1058349609375</v>
      </c>
      <c r="F8663" s="16">
        <v>395.82275390625</v>
      </c>
    </row>
    <row r="8664" spans="1:6" x14ac:dyDescent="0.2">
      <c r="A8664" t="s">
        <v>128</v>
      </c>
      <c r="B8664">
        <v>1976</v>
      </c>
      <c r="C8664" s="16">
        <v>1910.9561767578125</v>
      </c>
      <c r="D8664" s="16">
        <v>846.48394775390625</v>
      </c>
      <c r="E8664" s="16">
        <v>564.84307861328125</v>
      </c>
      <c r="F8664" s="16">
        <v>434.716796875</v>
      </c>
    </row>
    <row r="8665" spans="1:6" x14ac:dyDescent="0.2">
      <c r="A8665" t="s">
        <v>128</v>
      </c>
      <c r="B8665">
        <v>1977</v>
      </c>
      <c r="C8665" s="16">
        <v>1924.376220703125</v>
      </c>
      <c r="D8665" s="16">
        <v>897.548583984375</v>
      </c>
      <c r="E8665" s="16">
        <v>549.3892822265625</v>
      </c>
      <c r="F8665" s="16">
        <v>445.68594360351563</v>
      </c>
    </row>
    <row r="8666" spans="1:6" x14ac:dyDescent="0.2">
      <c r="A8666" t="s">
        <v>128</v>
      </c>
      <c r="B8666">
        <v>1978</v>
      </c>
      <c r="C8666" s="16">
        <v>1995.2430419921875</v>
      </c>
      <c r="D8666" s="16">
        <v>1045.158935546875</v>
      </c>
      <c r="E8666" s="16">
        <v>622.82537841796875</v>
      </c>
      <c r="F8666" s="16">
        <v>513.77264404296875</v>
      </c>
    </row>
    <row r="8667" spans="1:6" x14ac:dyDescent="0.2">
      <c r="A8667" t="s">
        <v>128</v>
      </c>
      <c r="B8667">
        <v>1979</v>
      </c>
      <c r="C8667" s="16">
        <v>2025.8839111328125</v>
      </c>
      <c r="D8667" s="16">
        <v>1122.5355224609375</v>
      </c>
      <c r="E8667" s="16">
        <v>712.38775634765625</v>
      </c>
      <c r="F8667" s="16">
        <v>565.1927490234375</v>
      </c>
    </row>
    <row r="8668" spans="1:6" x14ac:dyDescent="0.2">
      <c r="A8668" t="s">
        <v>128</v>
      </c>
      <c r="B8668">
        <v>1980</v>
      </c>
      <c r="C8668" s="16">
        <v>2375.304443359375</v>
      </c>
      <c r="D8668" s="16">
        <v>1306.0037841796875</v>
      </c>
      <c r="E8668" s="16">
        <v>867.27801513671875</v>
      </c>
      <c r="F8668" s="16">
        <v>669.41357421875</v>
      </c>
    </row>
    <row r="8669" spans="1:6" x14ac:dyDescent="0.2">
      <c r="A8669" t="s">
        <v>128</v>
      </c>
      <c r="B8669">
        <v>1981</v>
      </c>
      <c r="C8669" s="16">
        <v>3153.460205078125</v>
      </c>
      <c r="D8669" s="16">
        <v>1829.3248291015625</v>
      </c>
      <c r="E8669" s="16">
        <v>1298.7161865234375</v>
      </c>
      <c r="F8669" s="16">
        <v>963.498779296875</v>
      </c>
    </row>
    <row r="8670" spans="1:6" x14ac:dyDescent="0.2">
      <c r="A8670" t="s">
        <v>128</v>
      </c>
      <c r="B8670">
        <v>1982</v>
      </c>
      <c r="C8670" s="16">
        <v>3568.94287109375</v>
      </c>
      <c r="D8670" s="16">
        <v>2377.145263671875</v>
      </c>
      <c r="E8670" s="16">
        <v>1421.0057373046875</v>
      </c>
      <c r="F8670" s="16">
        <v>1169.9061279296875</v>
      </c>
    </row>
    <row r="8671" spans="1:6" x14ac:dyDescent="0.2">
      <c r="A8671" t="s">
        <v>128</v>
      </c>
      <c r="B8671">
        <v>1983</v>
      </c>
      <c r="C8671" s="16">
        <v>3933.02880859375</v>
      </c>
      <c r="D8671" s="16">
        <v>2692.778564453125</v>
      </c>
      <c r="E8671" s="16">
        <v>1606.828125</v>
      </c>
      <c r="F8671" s="16">
        <v>1324.3642578125</v>
      </c>
    </row>
    <row r="8672" spans="1:6" x14ac:dyDescent="0.2">
      <c r="A8672" t="s">
        <v>128</v>
      </c>
      <c r="B8672">
        <v>1984</v>
      </c>
      <c r="C8672" s="16">
        <v>4351.61181640625</v>
      </c>
      <c r="D8672" s="16">
        <v>3218.697509765625</v>
      </c>
      <c r="E8672" s="16">
        <v>1874.7933349609375</v>
      </c>
      <c r="F8672" s="16">
        <v>1568.8970947265625</v>
      </c>
    </row>
    <row r="8673" spans="1:6" x14ac:dyDescent="0.2">
      <c r="A8673" t="s">
        <v>128</v>
      </c>
      <c r="B8673">
        <v>1985</v>
      </c>
      <c r="C8673" s="16">
        <v>5252.36865234375</v>
      </c>
      <c r="D8673" s="16">
        <v>3824.5771484375</v>
      </c>
      <c r="E8673" s="16">
        <v>2248.44287109375</v>
      </c>
      <c r="F8673" s="16">
        <v>1870.611083984375</v>
      </c>
    </row>
    <row r="8674" spans="1:6" x14ac:dyDescent="0.2">
      <c r="A8674" t="s">
        <v>128</v>
      </c>
      <c r="B8674">
        <v>1986</v>
      </c>
      <c r="C8674" s="16">
        <v>6312.47119140625</v>
      </c>
      <c r="D8674" s="16">
        <v>3721.25830078125</v>
      </c>
      <c r="E8674" s="16">
        <v>2127.6806640625</v>
      </c>
      <c r="F8674" s="16">
        <v>1801.590087890625</v>
      </c>
    </row>
    <row r="8675" spans="1:6" x14ac:dyDescent="0.2">
      <c r="A8675" t="s">
        <v>128</v>
      </c>
      <c r="B8675">
        <v>1987</v>
      </c>
      <c r="C8675" s="16">
        <v>7183.6181640625</v>
      </c>
      <c r="D8675" s="16">
        <v>3899.04052734375</v>
      </c>
      <c r="E8675" s="16">
        <v>2210.486328125</v>
      </c>
      <c r="F8675" s="16">
        <v>1881.85498046875</v>
      </c>
    </row>
    <row r="8676" spans="1:6" x14ac:dyDescent="0.2">
      <c r="A8676" t="s">
        <v>128</v>
      </c>
      <c r="B8676">
        <v>1988</v>
      </c>
      <c r="C8676" s="16">
        <v>7476.1796875</v>
      </c>
      <c r="D8676" s="16">
        <v>4578.6318359375</v>
      </c>
      <c r="E8676" s="16">
        <v>1101.5728759765625</v>
      </c>
      <c r="F8676" s="16">
        <v>1749.61572265625</v>
      </c>
    </row>
    <row r="8677" spans="1:6" x14ac:dyDescent="0.2">
      <c r="A8677" t="s">
        <v>128</v>
      </c>
      <c r="B8677">
        <v>1989</v>
      </c>
      <c r="C8677" s="16">
        <v>7701.8974609375</v>
      </c>
      <c r="D8677" s="16">
        <v>4838.8095703125</v>
      </c>
      <c r="E8677" s="16">
        <v>1817.946044921875</v>
      </c>
      <c r="F8677" s="16">
        <v>1696.3470458984375</v>
      </c>
    </row>
    <row r="8678" spans="1:6" x14ac:dyDescent="0.2">
      <c r="A8678" t="s">
        <v>128</v>
      </c>
      <c r="B8678">
        <v>1990</v>
      </c>
      <c r="C8678" s="16">
        <v>7538.66650390625</v>
      </c>
      <c r="D8678" s="16">
        <v>4692.025390625</v>
      </c>
      <c r="E8678" s="16">
        <v>1729.2569580078125</v>
      </c>
      <c r="F8678" s="16">
        <v>1778.0511474609375</v>
      </c>
    </row>
    <row r="8679" spans="1:6" x14ac:dyDescent="0.2">
      <c r="A8679" t="s">
        <v>128</v>
      </c>
      <c r="B8679">
        <v>1991</v>
      </c>
      <c r="C8679" s="16">
        <v>6469.83056640625</v>
      </c>
      <c r="D8679" s="16">
        <v>3865.39208984375</v>
      </c>
      <c r="E8679" s="16">
        <v>1400.1727294921875</v>
      </c>
      <c r="F8679" s="16">
        <v>1680.604736328125</v>
      </c>
    </row>
    <row r="8680" spans="1:6" x14ac:dyDescent="0.2">
      <c r="A8680" t="s">
        <v>128</v>
      </c>
      <c r="B8680">
        <v>1992</v>
      </c>
      <c r="C8680" s="16">
        <v>6277.33349609375</v>
      </c>
      <c r="D8680" s="16">
        <v>4201.72265625</v>
      </c>
      <c r="E8680" s="16">
        <v>1766.542236328125</v>
      </c>
      <c r="F8680" s="16">
        <v>1752.4013671875</v>
      </c>
    </row>
    <row r="8681" spans="1:6" x14ac:dyDescent="0.2">
      <c r="A8681" t="s">
        <v>128</v>
      </c>
      <c r="B8681">
        <v>1993</v>
      </c>
      <c r="C8681" s="16">
        <v>7176.4482421875</v>
      </c>
      <c r="D8681" s="16">
        <v>5348.3779296875</v>
      </c>
      <c r="E8681" s="16">
        <v>2108.035888671875</v>
      </c>
      <c r="F8681" s="16">
        <v>1886.1378173828125</v>
      </c>
    </row>
    <row r="8682" spans="1:6" x14ac:dyDescent="0.2">
      <c r="A8682" t="s">
        <v>128</v>
      </c>
      <c r="B8682">
        <v>1994</v>
      </c>
      <c r="C8682" s="16">
        <v>8615.98828125</v>
      </c>
      <c r="D8682" s="16">
        <v>6128.01123046875</v>
      </c>
      <c r="E8682" s="16">
        <v>2569.005859375</v>
      </c>
      <c r="F8682" s="16">
        <v>1979.9945068359375</v>
      </c>
    </row>
    <row r="8683" spans="1:6" x14ac:dyDescent="0.2">
      <c r="A8683" t="s">
        <v>128</v>
      </c>
      <c r="B8683">
        <v>1995</v>
      </c>
      <c r="C8683" s="16">
        <v>10201.7587890625</v>
      </c>
      <c r="D8683" s="16">
        <v>6562.45703125</v>
      </c>
      <c r="E8683" s="16">
        <v>2672.453125</v>
      </c>
      <c r="F8683" s="16">
        <v>2144.33154296875</v>
      </c>
    </row>
    <row r="8684" spans="1:6" x14ac:dyDescent="0.2">
      <c r="A8684" t="s">
        <v>128</v>
      </c>
      <c r="B8684">
        <v>1996</v>
      </c>
      <c r="C8684" s="16">
        <v>10979.7294921875</v>
      </c>
      <c r="D8684" s="16">
        <v>6575.0078125</v>
      </c>
      <c r="E8684" s="16">
        <v>2878.007080078125</v>
      </c>
      <c r="F8684" s="16">
        <v>2158.255615234375</v>
      </c>
    </row>
    <row r="8685" spans="1:6" x14ac:dyDescent="0.2">
      <c r="A8685" t="s">
        <v>128</v>
      </c>
      <c r="B8685">
        <v>1997</v>
      </c>
      <c r="C8685" s="16">
        <v>11665.765625</v>
      </c>
      <c r="D8685" s="16">
        <v>6744.69140625</v>
      </c>
      <c r="E8685" s="16">
        <v>2372.394287109375</v>
      </c>
      <c r="F8685" s="16">
        <v>2433.148193359375</v>
      </c>
    </row>
    <row r="8686" spans="1:6" x14ac:dyDescent="0.2">
      <c r="A8686" t="s">
        <v>128</v>
      </c>
      <c r="B8686">
        <v>1998</v>
      </c>
      <c r="C8686" s="16">
        <v>10670.546875</v>
      </c>
      <c r="D8686" s="16">
        <v>6165.9853515625</v>
      </c>
      <c r="E8686" s="16">
        <v>2187.186767578125</v>
      </c>
      <c r="F8686" s="16">
        <v>2938.280517578125</v>
      </c>
    </row>
    <row r="8687" spans="1:6" x14ac:dyDescent="0.2">
      <c r="A8687" t="s">
        <v>128</v>
      </c>
      <c r="B8687">
        <v>1999</v>
      </c>
      <c r="C8687" s="16">
        <v>11899.1298828125</v>
      </c>
      <c r="D8687" s="16">
        <v>7260.220703125</v>
      </c>
      <c r="E8687" s="16">
        <v>2523.300048828125</v>
      </c>
      <c r="F8687" s="16">
        <v>3086.348876953125</v>
      </c>
    </row>
    <row r="8688" spans="1:6" x14ac:dyDescent="0.2">
      <c r="A8688" t="s">
        <v>128</v>
      </c>
      <c r="B8688">
        <v>2000</v>
      </c>
      <c r="C8688" s="16">
        <v>11759.4453125</v>
      </c>
      <c r="D8688" s="16">
        <v>7693.46826171875</v>
      </c>
      <c r="E8688" s="16">
        <v>2280.91357421875</v>
      </c>
      <c r="F8688" s="16">
        <v>3253.1728515625</v>
      </c>
    </row>
    <row r="8689" spans="1:6" x14ac:dyDescent="0.2">
      <c r="A8689" t="s">
        <v>128</v>
      </c>
      <c r="B8689">
        <v>2001</v>
      </c>
      <c r="C8689" s="16">
        <v>12644.759765625</v>
      </c>
      <c r="D8689" s="16">
        <v>8438.6201171875</v>
      </c>
      <c r="E8689" s="16">
        <v>2846.94189453125</v>
      </c>
      <c r="F8689" s="16">
        <v>3725.677978515625</v>
      </c>
    </row>
    <row r="8690" spans="1:6" x14ac:dyDescent="0.2">
      <c r="A8690" t="s">
        <v>128</v>
      </c>
      <c r="B8690">
        <v>2002</v>
      </c>
      <c r="C8690" s="16">
        <v>13785.791015625</v>
      </c>
      <c r="D8690" s="16">
        <v>8097.15087890625</v>
      </c>
      <c r="E8690" s="16">
        <v>4154.76123046875</v>
      </c>
      <c r="F8690" s="16">
        <v>3617.296875</v>
      </c>
    </row>
    <row r="8691" spans="1:6" x14ac:dyDescent="0.2">
      <c r="A8691" t="s">
        <v>128</v>
      </c>
      <c r="B8691">
        <v>2003</v>
      </c>
      <c r="C8691" s="16">
        <v>16941.392578125</v>
      </c>
      <c r="D8691" s="16">
        <v>8781.3408203125</v>
      </c>
      <c r="E8691" s="16">
        <v>3817.2509765625</v>
      </c>
      <c r="F8691" s="16">
        <v>4067.014892578125</v>
      </c>
    </row>
    <row r="8692" spans="1:6" x14ac:dyDescent="0.2">
      <c r="A8692" t="s">
        <v>128</v>
      </c>
      <c r="B8692">
        <v>2004</v>
      </c>
      <c r="C8692" s="16">
        <v>18767.861328125</v>
      </c>
      <c r="D8692" s="16">
        <v>9872.7861328125</v>
      </c>
      <c r="E8692" s="16">
        <v>4627.77490234375</v>
      </c>
      <c r="F8692" s="16">
        <v>4162.57861328125</v>
      </c>
    </row>
    <row r="8693" spans="1:6" x14ac:dyDescent="0.2">
      <c r="A8693" t="s">
        <v>128</v>
      </c>
      <c r="B8693">
        <v>2005</v>
      </c>
      <c r="C8693" s="16">
        <v>21101.140625</v>
      </c>
      <c r="D8693" s="16">
        <v>10209.5400390625</v>
      </c>
      <c r="E8693" s="16">
        <v>4540.2900390625</v>
      </c>
      <c r="F8693" s="16">
        <v>4469.0283203125</v>
      </c>
    </row>
    <row r="8694" spans="1:6" x14ac:dyDescent="0.2">
      <c r="A8694" t="s">
        <v>128</v>
      </c>
      <c r="B8694">
        <v>2006</v>
      </c>
      <c r="C8694" s="16">
        <v>22054.1015625</v>
      </c>
      <c r="D8694" s="16">
        <v>10277.7998046875</v>
      </c>
      <c r="E8694" s="16">
        <v>4171.6064453125</v>
      </c>
      <c r="F8694" s="16">
        <v>4628.49169921875</v>
      </c>
    </row>
    <row r="8695" spans="1:6" x14ac:dyDescent="0.2">
      <c r="A8695" t="s">
        <v>128</v>
      </c>
      <c r="B8695">
        <v>2007</v>
      </c>
      <c r="C8695" s="16">
        <v>24453.1171875</v>
      </c>
      <c r="D8695" s="16">
        <v>10816.55078125</v>
      </c>
      <c r="E8695" s="16">
        <v>4212.44580078125</v>
      </c>
      <c r="F8695" s="16">
        <v>5156.88525390625</v>
      </c>
    </row>
    <row r="8696" spans="1:6" x14ac:dyDescent="0.2">
      <c r="A8696" t="s">
        <v>128</v>
      </c>
      <c r="B8696">
        <v>2008</v>
      </c>
      <c r="C8696" s="16">
        <v>22834.197265625</v>
      </c>
      <c r="D8696" s="16">
        <v>11365.3564453125</v>
      </c>
      <c r="E8696" s="16">
        <v>3391.353271484375</v>
      </c>
      <c r="F8696" s="16">
        <v>5361.0927734375</v>
      </c>
    </row>
    <row r="8697" spans="1:6" x14ac:dyDescent="0.2">
      <c r="A8697" t="s">
        <v>128</v>
      </c>
      <c r="B8697">
        <v>2009</v>
      </c>
      <c r="C8697" s="16">
        <v>22130.05859375</v>
      </c>
      <c r="D8697" s="16">
        <v>9134.365234375</v>
      </c>
      <c r="E8697" s="16">
        <v>2340.0712890625</v>
      </c>
      <c r="F8697" s="16">
        <v>5432.50439453125</v>
      </c>
    </row>
    <row r="8698" spans="1:6" x14ac:dyDescent="0.2">
      <c r="A8698" t="s">
        <v>128</v>
      </c>
      <c r="B8698">
        <v>2010</v>
      </c>
      <c r="C8698" s="16">
        <v>21582.8125</v>
      </c>
      <c r="D8698" s="16">
        <v>9342.1435546875</v>
      </c>
      <c r="E8698" s="16">
        <v>2922.369873046875</v>
      </c>
      <c r="F8698" s="16">
        <v>6144.673828125</v>
      </c>
    </row>
    <row r="8699" spans="1:6" x14ac:dyDescent="0.2">
      <c r="A8699" t="s">
        <v>128</v>
      </c>
      <c r="B8699">
        <v>2011</v>
      </c>
      <c r="C8699" s="16">
        <v>21937.923828125</v>
      </c>
      <c r="D8699" s="16">
        <v>10374.0498046875</v>
      </c>
      <c r="E8699" s="16">
        <v>3491.8564453125</v>
      </c>
      <c r="F8699" s="16">
        <v>6522.169921875</v>
      </c>
    </row>
    <row r="8700" spans="1:6" x14ac:dyDescent="0.2">
      <c r="A8700" t="s">
        <v>128</v>
      </c>
      <c r="B8700">
        <v>2012</v>
      </c>
      <c r="C8700" s="16">
        <v>23829.552734375</v>
      </c>
      <c r="D8700" s="16">
        <v>10398.587890625</v>
      </c>
      <c r="E8700" s="16">
        <v>3580.722412109375</v>
      </c>
      <c r="F8700" s="16">
        <v>6903.13818359375</v>
      </c>
    </row>
    <row r="8701" spans="1:6" x14ac:dyDescent="0.2">
      <c r="A8701" t="s">
        <v>128</v>
      </c>
      <c r="B8701">
        <v>2013</v>
      </c>
      <c r="C8701" s="16">
        <v>27018.369140625</v>
      </c>
      <c r="D8701" s="16">
        <v>10702.8095703125</v>
      </c>
      <c r="E8701" s="16">
        <v>4064.018310546875</v>
      </c>
      <c r="F8701" s="16">
        <v>7579.80224609375</v>
      </c>
    </row>
    <row r="8702" spans="1:6" x14ac:dyDescent="0.2">
      <c r="A8702" t="s">
        <v>128</v>
      </c>
      <c r="B8702">
        <v>2014</v>
      </c>
      <c r="C8702" s="16">
        <v>29199.107421875</v>
      </c>
      <c r="D8702" s="16">
        <v>11284.6396484375</v>
      </c>
      <c r="E8702" s="16">
        <v>5309.38671875</v>
      </c>
      <c r="F8702" s="16">
        <v>8317.8662109375</v>
      </c>
    </row>
    <row r="8703" spans="1:6" x14ac:dyDescent="0.2">
      <c r="A8703" t="s">
        <v>128</v>
      </c>
      <c r="B8703">
        <v>2015</v>
      </c>
      <c r="C8703" s="16">
        <v>31612.28515625</v>
      </c>
      <c r="D8703" s="16">
        <v>12179.69140625</v>
      </c>
      <c r="E8703" s="16">
        <v>5766.06689453125</v>
      </c>
      <c r="F8703" s="16">
        <v>8660.9560546875</v>
      </c>
    </row>
    <row r="8704" spans="1:6" x14ac:dyDescent="0.2">
      <c r="A8704" t="s">
        <v>128</v>
      </c>
      <c r="B8704">
        <v>2016</v>
      </c>
      <c r="C8704" s="16">
        <v>34672.28125</v>
      </c>
      <c r="D8704" s="16">
        <v>11990.0009765625</v>
      </c>
      <c r="E8704" s="16">
        <v>5791.7861328125</v>
      </c>
      <c r="F8704" s="16">
        <v>9316.931640625</v>
      </c>
    </row>
    <row r="8705" spans="1:6" x14ac:dyDescent="0.2">
      <c r="A8705" t="s">
        <v>128</v>
      </c>
      <c r="B8705">
        <v>2017</v>
      </c>
      <c r="C8705" s="16">
        <v>36452.12890625</v>
      </c>
      <c r="D8705" s="16">
        <v>13358.7900390625</v>
      </c>
      <c r="E8705" s="16">
        <v>5908.91259765625</v>
      </c>
      <c r="F8705" s="16">
        <v>9987.169921875</v>
      </c>
    </row>
    <row r="8706" spans="1:6" x14ac:dyDescent="0.2">
      <c r="A8706" t="s">
        <v>129</v>
      </c>
      <c r="B8706">
        <v>1950</v>
      </c>
    </row>
    <row r="8707" spans="1:6" x14ac:dyDescent="0.2">
      <c r="A8707" t="s">
        <v>129</v>
      </c>
      <c r="B8707">
        <v>1951</v>
      </c>
    </row>
    <row r="8708" spans="1:6" x14ac:dyDescent="0.2">
      <c r="A8708" t="s">
        <v>129</v>
      </c>
      <c r="B8708">
        <v>1952</v>
      </c>
    </row>
    <row r="8709" spans="1:6" x14ac:dyDescent="0.2">
      <c r="A8709" t="s">
        <v>129</v>
      </c>
      <c r="B8709">
        <v>1953</v>
      </c>
    </row>
    <row r="8710" spans="1:6" x14ac:dyDescent="0.2">
      <c r="A8710" t="s">
        <v>129</v>
      </c>
      <c r="B8710">
        <v>1954</v>
      </c>
    </row>
    <row r="8711" spans="1:6" x14ac:dyDescent="0.2">
      <c r="A8711" t="s">
        <v>129</v>
      </c>
      <c r="B8711">
        <v>1955</v>
      </c>
    </row>
    <row r="8712" spans="1:6" x14ac:dyDescent="0.2">
      <c r="A8712" t="s">
        <v>129</v>
      </c>
      <c r="B8712">
        <v>1956</v>
      </c>
    </row>
    <row r="8713" spans="1:6" x14ac:dyDescent="0.2">
      <c r="A8713" t="s">
        <v>129</v>
      </c>
      <c r="B8713">
        <v>1957</v>
      </c>
    </row>
    <row r="8714" spans="1:6" x14ac:dyDescent="0.2">
      <c r="A8714" t="s">
        <v>129</v>
      </c>
      <c r="B8714">
        <v>1958</v>
      </c>
    </row>
    <row r="8715" spans="1:6" x14ac:dyDescent="0.2">
      <c r="A8715" t="s">
        <v>129</v>
      </c>
      <c r="B8715">
        <v>1959</v>
      </c>
    </row>
    <row r="8716" spans="1:6" x14ac:dyDescent="0.2">
      <c r="A8716" t="s">
        <v>129</v>
      </c>
      <c r="B8716">
        <v>1960</v>
      </c>
    </row>
    <row r="8717" spans="1:6" x14ac:dyDescent="0.2">
      <c r="A8717" t="s">
        <v>129</v>
      </c>
      <c r="B8717">
        <v>1961</v>
      </c>
    </row>
    <row r="8718" spans="1:6" x14ac:dyDescent="0.2">
      <c r="A8718" t="s">
        <v>129</v>
      </c>
      <c r="B8718">
        <v>1962</v>
      </c>
    </row>
    <row r="8719" spans="1:6" x14ac:dyDescent="0.2">
      <c r="A8719" t="s">
        <v>129</v>
      </c>
      <c r="B8719">
        <v>1963</v>
      </c>
    </row>
    <row r="8720" spans="1:6" x14ac:dyDescent="0.2">
      <c r="A8720" t="s">
        <v>129</v>
      </c>
      <c r="B8720">
        <v>1964</v>
      </c>
    </row>
    <row r="8721" spans="1:6" x14ac:dyDescent="0.2">
      <c r="A8721" t="s">
        <v>129</v>
      </c>
      <c r="B8721">
        <v>1965</v>
      </c>
    </row>
    <row r="8722" spans="1:6" x14ac:dyDescent="0.2">
      <c r="A8722" t="s">
        <v>129</v>
      </c>
      <c r="B8722">
        <v>1966</v>
      </c>
    </row>
    <row r="8723" spans="1:6" x14ac:dyDescent="0.2">
      <c r="A8723" t="s">
        <v>129</v>
      </c>
      <c r="B8723">
        <v>1967</v>
      </c>
    </row>
    <row r="8724" spans="1:6" x14ac:dyDescent="0.2">
      <c r="A8724" t="s">
        <v>129</v>
      </c>
      <c r="B8724">
        <v>1968</v>
      </c>
    </row>
    <row r="8725" spans="1:6" x14ac:dyDescent="0.2">
      <c r="A8725" t="s">
        <v>129</v>
      </c>
      <c r="B8725">
        <v>1969</v>
      </c>
    </row>
    <row r="8726" spans="1:6" x14ac:dyDescent="0.2">
      <c r="A8726" t="s">
        <v>129</v>
      </c>
      <c r="B8726">
        <v>1970</v>
      </c>
      <c r="C8726" s="16">
        <v>14.660295486450195</v>
      </c>
      <c r="D8726" s="16">
        <v>0.62387996912002563</v>
      </c>
      <c r="E8726" s="16">
        <v>0.10694372653961182</v>
      </c>
      <c r="F8726" s="16">
        <v>2.2258777171373367E-3</v>
      </c>
    </row>
    <row r="8727" spans="1:6" x14ac:dyDescent="0.2">
      <c r="A8727" t="s">
        <v>129</v>
      </c>
      <c r="B8727">
        <v>1971</v>
      </c>
      <c r="C8727" s="16">
        <v>34.344135284423828</v>
      </c>
      <c r="D8727" s="16">
        <v>2.0687191486358643</v>
      </c>
      <c r="E8727" s="16">
        <v>0.85939556360244751</v>
      </c>
      <c r="F8727" s="16">
        <v>6.8705421872437E-3</v>
      </c>
    </row>
    <row r="8728" spans="1:6" x14ac:dyDescent="0.2">
      <c r="A8728" t="s">
        <v>129</v>
      </c>
      <c r="B8728">
        <v>1972</v>
      </c>
      <c r="C8728" s="16">
        <v>40.283023834228516</v>
      </c>
      <c r="D8728" s="16">
        <v>2.6156811714172363</v>
      </c>
      <c r="E8728" s="16">
        <v>1.0734571218490601</v>
      </c>
      <c r="F8728" s="16">
        <v>8.8225854560732841E-3</v>
      </c>
    </row>
    <row r="8729" spans="1:6" x14ac:dyDescent="0.2">
      <c r="A8729" t="s">
        <v>129</v>
      </c>
      <c r="B8729">
        <v>1973</v>
      </c>
      <c r="C8729" s="16">
        <v>42.689327239990234</v>
      </c>
      <c r="D8729" s="16">
        <v>2.728515625</v>
      </c>
      <c r="E8729" s="16">
        <v>1.0668275356292725</v>
      </c>
      <c r="F8729" s="16">
        <v>9.512709453701973E-3</v>
      </c>
    </row>
    <row r="8730" spans="1:6" x14ac:dyDescent="0.2">
      <c r="A8730" t="s">
        <v>129</v>
      </c>
      <c r="B8730">
        <v>1974</v>
      </c>
      <c r="C8730" s="16">
        <v>159.22317504882813</v>
      </c>
      <c r="D8730" s="16">
        <v>16.517362594604492</v>
      </c>
      <c r="E8730" s="16">
        <v>6.5125370025634766</v>
      </c>
      <c r="F8730" s="16">
        <v>5.8576736599206924E-2</v>
      </c>
    </row>
    <row r="8731" spans="1:6" x14ac:dyDescent="0.2">
      <c r="A8731" t="s">
        <v>129</v>
      </c>
      <c r="B8731">
        <v>1975</v>
      </c>
      <c r="C8731" s="16">
        <v>228.71708679199219</v>
      </c>
      <c r="D8731" s="16">
        <v>29.181049346923828</v>
      </c>
      <c r="E8731" s="16">
        <v>12.16602897644043</v>
      </c>
      <c r="F8731" s="16">
        <v>0.10474447906017303</v>
      </c>
    </row>
    <row r="8732" spans="1:6" x14ac:dyDescent="0.2">
      <c r="A8732" t="s">
        <v>129</v>
      </c>
      <c r="B8732">
        <v>1976</v>
      </c>
      <c r="C8732" s="16">
        <v>322.90164184570313</v>
      </c>
      <c r="D8732" s="16">
        <v>47.131080627441406</v>
      </c>
      <c r="E8732" s="16">
        <v>15.969868659973145</v>
      </c>
      <c r="F8732" s="16">
        <v>0.16933637857437134</v>
      </c>
    </row>
    <row r="8733" spans="1:6" x14ac:dyDescent="0.2">
      <c r="A8733" t="s">
        <v>129</v>
      </c>
      <c r="B8733">
        <v>1977</v>
      </c>
      <c r="C8733" s="16">
        <v>285.73428344726563</v>
      </c>
      <c r="D8733" s="16">
        <v>43.053215026855469</v>
      </c>
      <c r="E8733" s="16">
        <v>23.613552093505859</v>
      </c>
      <c r="F8733" s="16">
        <v>0.15893404185771942</v>
      </c>
    </row>
    <row r="8734" spans="1:6" x14ac:dyDescent="0.2">
      <c r="A8734" t="s">
        <v>129</v>
      </c>
      <c r="B8734">
        <v>1978</v>
      </c>
      <c r="C8734" s="16">
        <v>264.41183471679688</v>
      </c>
      <c r="D8734" s="16">
        <v>41.051342010498047</v>
      </c>
      <c r="E8734" s="16">
        <v>27.456424713134766</v>
      </c>
      <c r="F8734" s="16">
        <v>0.1552128791809082</v>
      </c>
    </row>
    <row r="8735" spans="1:6" x14ac:dyDescent="0.2">
      <c r="A8735" t="s">
        <v>129</v>
      </c>
      <c r="B8735">
        <v>1979</v>
      </c>
      <c r="C8735" s="16">
        <v>322.2462158203125</v>
      </c>
      <c r="D8735" s="16">
        <v>50.540073394775391</v>
      </c>
      <c r="E8735" s="16">
        <v>35.47540283203125</v>
      </c>
      <c r="F8735" s="16">
        <v>0.19642750918865204</v>
      </c>
    </row>
    <row r="8736" spans="1:6" x14ac:dyDescent="0.2">
      <c r="A8736" t="s">
        <v>129</v>
      </c>
      <c r="B8736">
        <v>1980</v>
      </c>
      <c r="C8736" s="16">
        <v>447.38882446289063</v>
      </c>
      <c r="D8736" s="16">
        <v>70.598159790039063</v>
      </c>
      <c r="E8736" s="16">
        <v>48.870948791503906</v>
      </c>
      <c r="F8736" s="16">
        <v>0.2826060950756073</v>
      </c>
    </row>
    <row r="8737" spans="1:6" x14ac:dyDescent="0.2">
      <c r="A8737" t="s">
        <v>129</v>
      </c>
      <c r="B8737">
        <v>1981</v>
      </c>
      <c r="C8737" s="16">
        <v>599.67718505859375</v>
      </c>
      <c r="D8737" s="16">
        <v>92.103431701660156</v>
      </c>
      <c r="E8737" s="16">
        <v>40.754131317138672</v>
      </c>
      <c r="F8737" s="16">
        <v>0.37546989321708679</v>
      </c>
    </row>
    <row r="8738" spans="1:6" x14ac:dyDescent="0.2">
      <c r="A8738" t="s">
        <v>129</v>
      </c>
      <c r="B8738">
        <v>1982</v>
      </c>
      <c r="C8738" s="16">
        <v>726.99444580078125</v>
      </c>
      <c r="D8738" s="16">
        <v>110.41131591796875</v>
      </c>
      <c r="E8738" s="16">
        <v>40.352474212646484</v>
      </c>
      <c r="F8738" s="16">
        <v>0.4737183153629303</v>
      </c>
    </row>
    <row r="8739" spans="1:6" x14ac:dyDescent="0.2">
      <c r="A8739" t="s">
        <v>129</v>
      </c>
      <c r="B8739">
        <v>1983</v>
      </c>
      <c r="C8739" s="16">
        <v>771.7484130859375</v>
      </c>
      <c r="D8739" s="16">
        <v>95.390121459960938</v>
      </c>
      <c r="E8739" s="16">
        <v>41.048385620117188</v>
      </c>
      <c r="F8739" s="16">
        <v>0.52396273612976074</v>
      </c>
    </row>
    <row r="8740" spans="1:6" x14ac:dyDescent="0.2">
      <c r="A8740" t="s">
        <v>129</v>
      </c>
      <c r="B8740">
        <v>1984</v>
      </c>
      <c r="C8740" s="16">
        <v>869.5068359375</v>
      </c>
      <c r="D8740" s="16">
        <v>111.88368225097656</v>
      </c>
      <c r="E8740" s="16">
        <v>47.103252410888672</v>
      </c>
      <c r="F8740" s="16">
        <v>0.84704452753067017</v>
      </c>
    </row>
    <row r="8741" spans="1:6" x14ac:dyDescent="0.2">
      <c r="A8741" t="s">
        <v>129</v>
      </c>
      <c r="B8741">
        <v>1985</v>
      </c>
      <c r="C8741" s="16">
        <v>991.6781005859375</v>
      </c>
      <c r="D8741" s="16">
        <v>117.18804168701172</v>
      </c>
      <c r="E8741" s="16">
        <v>43.86083984375</v>
      </c>
      <c r="F8741" s="16">
        <v>1.1017911434173584</v>
      </c>
    </row>
    <row r="8742" spans="1:6" x14ac:dyDescent="0.2">
      <c r="A8742" t="s">
        <v>129</v>
      </c>
      <c r="B8742">
        <v>1986</v>
      </c>
      <c r="C8742" s="16">
        <v>883.3760986328125</v>
      </c>
      <c r="D8742" s="16">
        <v>106.32377624511719</v>
      </c>
      <c r="E8742" s="16">
        <v>58.994003295898438</v>
      </c>
      <c r="F8742" s="16">
        <v>1.3520393371582031</v>
      </c>
    </row>
    <row r="8743" spans="1:6" x14ac:dyDescent="0.2">
      <c r="A8743" t="s">
        <v>129</v>
      </c>
      <c r="B8743">
        <v>1987</v>
      </c>
      <c r="C8743" s="16">
        <v>530.6171875</v>
      </c>
      <c r="D8743" s="16">
        <v>96.081108093261719</v>
      </c>
      <c r="E8743" s="16">
        <v>34.979907989501953</v>
      </c>
      <c r="F8743" s="16">
        <v>1.014582633972168</v>
      </c>
    </row>
    <row r="8744" spans="1:6" x14ac:dyDescent="0.2">
      <c r="A8744" t="s">
        <v>129</v>
      </c>
      <c r="B8744">
        <v>1988</v>
      </c>
      <c r="C8744" s="16">
        <v>477.76129150390625</v>
      </c>
      <c r="D8744" s="16">
        <v>101.96349334716797</v>
      </c>
      <c r="E8744" s="16">
        <v>43.998714447021484</v>
      </c>
      <c r="F8744" s="16">
        <v>1.8029546737670898</v>
      </c>
    </row>
    <row r="8745" spans="1:6" x14ac:dyDescent="0.2">
      <c r="A8745" t="s">
        <v>129</v>
      </c>
      <c r="B8745">
        <v>1989</v>
      </c>
      <c r="C8745" s="16">
        <v>468.11605834960938</v>
      </c>
      <c r="D8745" s="16">
        <v>127.23333740234375</v>
      </c>
      <c r="E8745" s="16">
        <v>51.200443267822266</v>
      </c>
      <c r="F8745" s="16">
        <v>2.1251893043518066</v>
      </c>
    </row>
    <row r="8746" spans="1:6" x14ac:dyDescent="0.2">
      <c r="A8746" t="s">
        <v>129</v>
      </c>
      <c r="B8746">
        <v>1990</v>
      </c>
      <c r="C8746" s="16">
        <v>482.26235961914063</v>
      </c>
      <c r="D8746" s="16">
        <v>177.79322814941406</v>
      </c>
      <c r="E8746" s="16">
        <v>41.87701416015625</v>
      </c>
      <c r="F8746" s="16">
        <v>4.4853296279907227</v>
      </c>
    </row>
    <row r="8747" spans="1:6" x14ac:dyDescent="0.2">
      <c r="A8747" t="s">
        <v>129</v>
      </c>
      <c r="B8747">
        <v>1991</v>
      </c>
      <c r="C8747" s="16">
        <v>633.37127685546875</v>
      </c>
      <c r="D8747" s="16">
        <v>145.18801879882813</v>
      </c>
      <c r="E8747" s="16">
        <v>60.376750946044922</v>
      </c>
      <c r="F8747" s="16">
        <v>2.0009255409240723</v>
      </c>
    </row>
    <row r="8748" spans="1:6" x14ac:dyDescent="0.2">
      <c r="A8748" t="s">
        <v>129</v>
      </c>
      <c r="B8748">
        <v>1992</v>
      </c>
      <c r="C8748" s="16">
        <v>800.5556640625</v>
      </c>
      <c r="D8748" s="16">
        <v>132.60191345214844</v>
      </c>
      <c r="E8748" s="16">
        <v>73.483482360839844</v>
      </c>
      <c r="F8748" s="16">
        <v>2.5090498924255371</v>
      </c>
    </row>
    <row r="8749" spans="1:6" x14ac:dyDescent="0.2">
      <c r="A8749" t="s">
        <v>129</v>
      </c>
      <c r="B8749">
        <v>1993</v>
      </c>
      <c r="C8749" s="16">
        <v>836.04998779296875</v>
      </c>
      <c r="D8749" s="16">
        <v>138.54179382324219</v>
      </c>
      <c r="E8749" s="16">
        <v>112.96424102783203</v>
      </c>
      <c r="F8749" s="16">
        <v>4.4146184921264648</v>
      </c>
    </row>
    <row r="8750" spans="1:6" x14ac:dyDescent="0.2">
      <c r="A8750" t="s">
        <v>129</v>
      </c>
      <c r="B8750">
        <v>1994</v>
      </c>
      <c r="C8750" s="16">
        <v>765.06097412109375</v>
      </c>
      <c r="D8750" s="16">
        <v>141.0684814453125</v>
      </c>
      <c r="E8750" s="16">
        <v>103.8812255859375</v>
      </c>
      <c r="F8750" s="16">
        <v>2.8688797950744629</v>
      </c>
    </row>
    <row r="8751" spans="1:6" x14ac:dyDescent="0.2">
      <c r="A8751" t="s">
        <v>129</v>
      </c>
      <c r="B8751">
        <v>1995</v>
      </c>
      <c r="C8751" s="16">
        <v>759.40252685546875</v>
      </c>
      <c r="D8751" s="16">
        <v>183.6490478515625</v>
      </c>
      <c r="E8751" s="16">
        <v>71.000106811523438</v>
      </c>
      <c r="F8751" s="16">
        <v>3.7148478031158447</v>
      </c>
    </row>
    <row r="8752" spans="1:6" x14ac:dyDescent="0.2">
      <c r="A8752" t="s">
        <v>129</v>
      </c>
      <c r="B8752">
        <v>1996</v>
      </c>
      <c r="C8752" s="16">
        <v>732.32110595703125</v>
      </c>
      <c r="D8752" s="16">
        <v>184.04869079589844</v>
      </c>
      <c r="E8752" s="16">
        <v>81.301536560058594</v>
      </c>
      <c r="F8752" s="16">
        <v>21.767047882080078</v>
      </c>
    </row>
    <row r="8753" spans="1:6" x14ac:dyDescent="0.2">
      <c r="A8753" t="s">
        <v>129</v>
      </c>
      <c r="B8753">
        <v>1997</v>
      </c>
      <c r="C8753" s="16">
        <v>648.2183837890625</v>
      </c>
      <c r="D8753" s="16">
        <v>453.30172729492188</v>
      </c>
      <c r="E8753" s="16">
        <v>145.14503479003906</v>
      </c>
      <c r="F8753" s="16">
        <v>130.03314208984375</v>
      </c>
    </row>
    <row r="8754" spans="1:6" x14ac:dyDescent="0.2">
      <c r="A8754" t="s">
        <v>129</v>
      </c>
      <c r="B8754">
        <v>1998</v>
      </c>
      <c r="C8754" s="16">
        <v>705.22247314453125</v>
      </c>
      <c r="D8754" s="16">
        <v>433.302490234375</v>
      </c>
      <c r="E8754" s="16">
        <v>295.62478637695313</v>
      </c>
      <c r="F8754" s="16">
        <v>236.20347595214844</v>
      </c>
    </row>
    <row r="8755" spans="1:6" x14ac:dyDescent="0.2">
      <c r="A8755" t="s">
        <v>129</v>
      </c>
      <c r="B8755">
        <v>1999</v>
      </c>
      <c r="C8755" s="16">
        <v>547.186279296875</v>
      </c>
      <c r="D8755" s="16">
        <v>443.02902221679688</v>
      </c>
      <c r="E8755" s="16">
        <v>155.35678100585938</v>
      </c>
      <c r="F8755" s="16">
        <v>192.69429016113281</v>
      </c>
    </row>
    <row r="8756" spans="1:6" x14ac:dyDescent="0.2">
      <c r="A8756" t="s">
        <v>129</v>
      </c>
      <c r="B8756">
        <v>2000</v>
      </c>
      <c r="C8756" s="16">
        <v>457.097900390625</v>
      </c>
      <c r="D8756" s="16">
        <v>336.33425903320313</v>
      </c>
      <c r="E8756" s="16">
        <v>202.1456298828125</v>
      </c>
      <c r="F8756" s="16">
        <v>163.31686401367188</v>
      </c>
    </row>
    <row r="8757" spans="1:6" x14ac:dyDescent="0.2">
      <c r="A8757" t="s">
        <v>129</v>
      </c>
      <c r="B8757">
        <v>2001</v>
      </c>
      <c r="C8757" s="16">
        <v>460.11651611328125</v>
      </c>
      <c r="D8757" s="16">
        <v>488.8472900390625</v>
      </c>
      <c r="E8757" s="16">
        <v>192.46553039550781</v>
      </c>
      <c r="F8757" s="16">
        <v>134.41633605957031</v>
      </c>
    </row>
    <row r="8758" spans="1:6" x14ac:dyDescent="0.2">
      <c r="A8758" t="s">
        <v>129</v>
      </c>
      <c r="B8758">
        <v>2002</v>
      </c>
      <c r="C8758" s="16">
        <v>537.90008544921875</v>
      </c>
      <c r="D8758" s="16">
        <v>461.51040649414063</v>
      </c>
      <c r="E8758" s="16">
        <v>239.85955810546875</v>
      </c>
      <c r="F8758" s="16">
        <v>204.73020935058594</v>
      </c>
    </row>
    <row r="8759" spans="1:6" x14ac:dyDescent="0.2">
      <c r="A8759" t="s">
        <v>129</v>
      </c>
      <c r="B8759">
        <v>2003</v>
      </c>
      <c r="C8759" s="16">
        <v>643.29327392578125</v>
      </c>
      <c r="D8759" s="16">
        <v>570.02423095703125</v>
      </c>
      <c r="E8759" s="16">
        <v>358.80807495117188</v>
      </c>
      <c r="F8759" s="16">
        <v>250.955322265625</v>
      </c>
    </row>
    <row r="8760" spans="1:6" x14ac:dyDescent="0.2">
      <c r="A8760" t="s">
        <v>129</v>
      </c>
      <c r="B8760">
        <v>2004</v>
      </c>
      <c r="C8760" s="16">
        <v>907.83050537109375</v>
      </c>
      <c r="D8760" s="16">
        <v>669.353515625</v>
      </c>
      <c r="E8760" s="16">
        <v>466.2998046875</v>
      </c>
      <c r="F8760" s="16">
        <v>276.89389038085938</v>
      </c>
    </row>
    <row r="8761" spans="1:6" x14ac:dyDescent="0.2">
      <c r="A8761" t="s">
        <v>129</v>
      </c>
      <c r="B8761">
        <v>2005</v>
      </c>
      <c r="C8761" s="16">
        <v>1222.1644287109375</v>
      </c>
      <c r="D8761" s="16">
        <v>533.13482666015625</v>
      </c>
      <c r="E8761" s="16">
        <v>576.27972412109375</v>
      </c>
      <c r="F8761" s="16">
        <v>299.54470825195313</v>
      </c>
    </row>
    <row r="8762" spans="1:6" x14ac:dyDescent="0.2">
      <c r="A8762" t="s">
        <v>129</v>
      </c>
      <c r="B8762">
        <v>2006</v>
      </c>
      <c r="C8762" s="16">
        <v>1469.691162109375</v>
      </c>
      <c r="D8762" s="16">
        <v>761.18035888671875</v>
      </c>
      <c r="E8762" s="16">
        <v>822.7802734375</v>
      </c>
      <c r="F8762" s="16">
        <v>361.92941284179688</v>
      </c>
    </row>
    <row r="8763" spans="1:6" x14ac:dyDescent="0.2">
      <c r="A8763" t="s">
        <v>129</v>
      </c>
      <c r="B8763">
        <v>2007</v>
      </c>
      <c r="C8763" s="16">
        <v>2017.7711181640625</v>
      </c>
      <c r="D8763" s="16">
        <v>1023.25</v>
      </c>
      <c r="E8763" s="16">
        <v>1106.058349609375</v>
      </c>
      <c r="F8763" s="16">
        <v>491.51947021484375</v>
      </c>
    </row>
    <row r="8764" spans="1:6" x14ac:dyDescent="0.2">
      <c r="A8764" t="s">
        <v>129</v>
      </c>
      <c r="B8764">
        <v>2008</v>
      </c>
      <c r="C8764" s="16">
        <v>2927.0439453125</v>
      </c>
      <c r="D8764" s="16">
        <v>1673.9901123046875</v>
      </c>
      <c r="E8764" s="16">
        <v>1809.4608154296875</v>
      </c>
      <c r="F8764" s="16">
        <v>759.84356689453125</v>
      </c>
    </row>
    <row r="8765" spans="1:6" x14ac:dyDescent="0.2">
      <c r="A8765" t="s">
        <v>129</v>
      </c>
      <c r="B8765">
        <v>2009</v>
      </c>
      <c r="C8765" s="16">
        <v>3144.957763671875</v>
      </c>
      <c r="D8765" s="16">
        <v>1144.718505859375</v>
      </c>
      <c r="E8765" s="16">
        <v>1237.35693359375</v>
      </c>
      <c r="F8765" s="16">
        <v>669.6868896484375</v>
      </c>
    </row>
    <row r="8766" spans="1:6" x14ac:dyDescent="0.2">
      <c r="A8766" t="s">
        <v>129</v>
      </c>
      <c r="B8766">
        <v>2010</v>
      </c>
      <c r="C8766" s="16">
        <v>3390.24169921875</v>
      </c>
      <c r="D8766" s="16">
        <v>683.3594970703125</v>
      </c>
      <c r="E8766" s="16">
        <v>738.66156005859375</v>
      </c>
      <c r="F8766" s="16">
        <v>601.45159912109375</v>
      </c>
    </row>
    <row r="8767" spans="1:6" x14ac:dyDescent="0.2">
      <c r="A8767" t="s">
        <v>129</v>
      </c>
      <c r="B8767">
        <v>2011</v>
      </c>
      <c r="C8767" s="16">
        <v>3702.181396484375</v>
      </c>
      <c r="D8767" s="16">
        <v>784.17730712890625</v>
      </c>
      <c r="E8767" s="16">
        <v>847.6383056640625</v>
      </c>
      <c r="F8767" s="16">
        <v>734.51116943359375</v>
      </c>
    </row>
    <row r="8768" spans="1:6" x14ac:dyDescent="0.2">
      <c r="A8768" t="s">
        <v>129</v>
      </c>
      <c r="B8768">
        <v>2012</v>
      </c>
      <c r="C8768" s="16">
        <v>4602.6220703125</v>
      </c>
      <c r="D8768" s="16">
        <v>501.97894287109375</v>
      </c>
      <c r="E8768" s="16">
        <v>542.60247802734375</v>
      </c>
      <c r="F8768" s="16">
        <v>748.794189453125</v>
      </c>
    </row>
    <row r="8769" spans="1:6" x14ac:dyDescent="0.2">
      <c r="A8769" t="s">
        <v>129</v>
      </c>
      <c r="B8769">
        <v>2013</v>
      </c>
      <c r="C8769" s="16">
        <v>4675.814453125</v>
      </c>
      <c r="D8769" s="16">
        <v>869.96917724609375</v>
      </c>
      <c r="E8769" s="16">
        <v>940.373046875</v>
      </c>
      <c r="F8769" s="16">
        <v>917.2265625</v>
      </c>
    </row>
    <row r="8770" spans="1:6" x14ac:dyDescent="0.2">
      <c r="A8770" t="s">
        <v>129</v>
      </c>
      <c r="B8770">
        <v>2014</v>
      </c>
      <c r="C8770" s="16">
        <v>4865.9072265625</v>
      </c>
      <c r="D8770" s="16">
        <v>817.2896728515625</v>
      </c>
      <c r="E8770" s="16">
        <v>883.4302978515625</v>
      </c>
      <c r="F8770" s="16">
        <v>956.24359130859375</v>
      </c>
    </row>
    <row r="8771" spans="1:6" x14ac:dyDescent="0.2">
      <c r="A8771" t="s">
        <v>129</v>
      </c>
      <c r="B8771">
        <v>2015</v>
      </c>
      <c r="C8771" s="16">
        <v>5227.8134765625</v>
      </c>
      <c r="D8771" s="16">
        <v>590.50445556640625</v>
      </c>
      <c r="E8771" s="16">
        <v>638.2921142578125</v>
      </c>
      <c r="F8771" s="16">
        <v>940.05230712890625</v>
      </c>
    </row>
    <row r="8772" spans="1:6" x14ac:dyDescent="0.2">
      <c r="A8772" t="s">
        <v>129</v>
      </c>
      <c r="B8772">
        <v>2016</v>
      </c>
      <c r="C8772" s="16">
        <v>6229.90234375</v>
      </c>
      <c r="D8772" s="16">
        <v>491.78921508789063</v>
      </c>
      <c r="E8772" s="16">
        <v>531.588134765625</v>
      </c>
      <c r="F8772" s="16">
        <v>1055.906494140625</v>
      </c>
    </row>
    <row r="8773" spans="1:6" x14ac:dyDescent="0.2">
      <c r="A8773" t="s">
        <v>129</v>
      </c>
      <c r="B8773">
        <v>2017</v>
      </c>
      <c r="C8773" s="16">
        <v>5651.78955078125</v>
      </c>
      <c r="D8773" s="16">
        <v>446.1529541015625</v>
      </c>
      <c r="E8773" s="16">
        <v>482.25869750976563</v>
      </c>
      <c r="F8773" s="16">
        <v>957.92218017578125</v>
      </c>
    </row>
    <row r="8774" spans="1:6" x14ac:dyDescent="0.2">
      <c r="A8774" t="s">
        <v>130</v>
      </c>
      <c r="B8774">
        <v>1950</v>
      </c>
      <c r="C8774" s="16">
        <v>327.67440795898438</v>
      </c>
      <c r="D8774" s="16">
        <v>128.85176086425781</v>
      </c>
      <c r="E8774" s="16">
        <v>29.705081939697266</v>
      </c>
      <c r="F8774" s="16">
        <v>0</v>
      </c>
    </row>
    <row r="8775" spans="1:6" x14ac:dyDescent="0.2">
      <c r="A8775" t="s">
        <v>130</v>
      </c>
      <c r="B8775">
        <v>1951</v>
      </c>
      <c r="C8775" s="16">
        <v>476.79629516601563</v>
      </c>
      <c r="D8775" s="16">
        <v>187.4912109375</v>
      </c>
      <c r="E8775" s="16">
        <v>35.531120300292969</v>
      </c>
      <c r="F8775" s="16">
        <v>0</v>
      </c>
    </row>
    <row r="8776" spans="1:6" x14ac:dyDescent="0.2">
      <c r="A8776" t="s">
        <v>130</v>
      </c>
      <c r="B8776">
        <v>1952</v>
      </c>
      <c r="C8776" s="16">
        <v>573.76153564453125</v>
      </c>
      <c r="D8776" s="16">
        <v>195.67079162597656</v>
      </c>
      <c r="E8776" s="16">
        <v>36.687904357910156</v>
      </c>
      <c r="F8776" s="16">
        <v>0</v>
      </c>
    </row>
    <row r="8777" spans="1:6" x14ac:dyDescent="0.2">
      <c r="A8777" t="s">
        <v>130</v>
      </c>
      <c r="B8777">
        <v>1953</v>
      </c>
      <c r="C8777" s="16">
        <v>646.30108642578125</v>
      </c>
      <c r="D8777" s="16">
        <v>204.37466430664063</v>
      </c>
      <c r="E8777" s="16">
        <v>38.123439788818359</v>
      </c>
      <c r="F8777" s="16">
        <v>0</v>
      </c>
    </row>
    <row r="8778" spans="1:6" x14ac:dyDescent="0.2">
      <c r="A8778" t="s">
        <v>130</v>
      </c>
      <c r="B8778">
        <v>1954</v>
      </c>
      <c r="C8778" s="16">
        <v>644.69390869140625</v>
      </c>
      <c r="D8778" s="16">
        <v>201.31076049804688</v>
      </c>
      <c r="E8778" s="16">
        <v>37.873104095458984</v>
      </c>
      <c r="F8778" s="16">
        <v>0</v>
      </c>
    </row>
    <row r="8779" spans="1:6" x14ac:dyDescent="0.2">
      <c r="A8779" t="s">
        <v>130</v>
      </c>
      <c r="B8779">
        <v>1955</v>
      </c>
      <c r="C8779" s="16">
        <v>791.5208740234375</v>
      </c>
      <c r="D8779" s="16">
        <v>195.90248107910156</v>
      </c>
      <c r="E8779" s="16">
        <v>36.221263885498047</v>
      </c>
      <c r="F8779" s="16">
        <v>0</v>
      </c>
    </row>
    <row r="8780" spans="1:6" x14ac:dyDescent="0.2">
      <c r="A8780" t="s">
        <v>130</v>
      </c>
      <c r="B8780">
        <v>1956</v>
      </c>
      <c r="C8780" s="16">
        <v>820.378662109375</v>
      </c>
      <c r="D8780" s="16">
        <v>187.72555541992188</v>
      </c>
      <c r="E8780" s="16">
        <v>35.225849151611328</v>
      </c>
      <c r="F8780" s="16">
        <v>0</v>
      </c>
    </row>
    <row r="8781" spans="1:6" x14ac:dyDescent="0.2">
      <c r="A8781" t="s">
        <v>130</v>
      </c>
      <c r="B8781">
        <v>1957</v>
      </c>
      <c r="C8781" s="16">
        <v>1101.9715576171875</v>
      </c>
      <c r="D8781" s="16">
        <v>216.20797729492188</v>
      </c>
      <c r="E8781" s="16">
        <v>40.118270874023438</v>
      </c>
      <c r="F8781" s="16">
        <v>0</v>
      </c>
    </row>
    <row r="8782" spans="1:6" x14ac:dyDescent="0.2">
      <c r="A8782" t="s">
        <v>130</v>
      </c>
      <c r="B8782">
        <v>1958</v>
      </c>
      <c r="C8782" s="16">
        <v>1140.926513671875</v>
      </c>
      <c r="D8782" s="16">
        <v>216.71786499023438</v>
      </c>
      <c r="E8782" s="16">
        <v>40.024333953857422</v>
      </c>
      <c r="F8782" s="16">
        <v>0</v>
      </c>
    </row>
    <row r="8783" spans="1:6" x14ac:dyDescent="0.2">
      <c r="A8783" t="s">
        <v>130</v>
      </c>
      <c r="B8783">
        <v>1959</v>
      </c>
      <c r="C8783" s="16">
        <v>1413.8038330078125</v>
      </c>
      <c r="D8783" s="16">
        <v>252.62924194335938</v>
      </c>
      <c r="E8783" s="16">
        <v>46.203155517578125</v>
      </c>
      <c r="F8783" s="16">
        <v>0</v>
      </c>
    </row>
    <row r="8784" spans="1:6" x14ac:dyDescent="0.2">
      <c r="A8784" t="s">
        <v>130</v>
      </c>
      <c r="B8784">
        <v>1960</v>
      </c>
      <c r="C8784" s="16">
        <v>2206.920654296875</v>
      </c>
      <c r="D8784" s="16">
        <v>450.68905639648438</v>
      </c>
      <c r="E8784" s="16">
        <v>78.671371459960938</v>
      </c>
      <c r="F8784" s="16">
        <v>0</v>
      </c>
    </row>
    <row r="8785" spans="1:6" x14ac:dyDescent="0.2">
      <c r="A8785" t="s">
        <v>130</v>
      </c>
      <c r="B8785">
        <v>1961</v>
      </c>
      <c r="C8785" s="16">
        <v>2521.543212890625</v>
      </c>
      <c r="D8785" s="16">
        <v>524.08154296875</v>
      </c>
      <c r="E8785" s="16">
        <v>91.44439697265625</v>
      </c>
      <c r="F8785" s="16">
        <v>1.2729116678237915</v>
      </c>
    </row>
    <row r="8786" spans="1:6" x14ac:dyDescent="0.2">
      <c r="A8786" t="s">
        <v>130</v>
      </c>
      <c r="B8786">
        <v>1962</v>
      </c>
      <c r="C8786" s="16">
        <v>2881.406982421875</v>
      </c>
      <c r="D8786" s="16">
        <v>621.01837158203125</v>
      </c>
      <c r="E8786" s="16">
        <v>106.68739318847656</v>
      </c>
      <c r="F8786" s="16">
        <v>1.5096012353897095</v>
      </c>
    </row>
    <row r="8787" spans="1:6" x14ac:dyDescent="0.2">
      <c r="A8787" t="s">
        <v>130</v>
      </c>
      <c r="B8787">
        <v>1963</v>
      </c>
      <c r="C8787" s="16">
        <v>3620.26806640625</v>
      </c>
      <c r="D8787" s="16">
        <v>835.65771484375</v>
      </c>
      <c r="E8787" s="16">
        <v>139.1290283203125</v>
      </c>
      <c r="F8787" s="16">
        <v>2.0332920551300049</v>
      </c>
    </row>
    <row r="8788" spans="1:6" x14ac:dyDescent="0.2">
      <c r="A8788" t="s">
        <v>130</v>
      </c>
      <c r="B8788">
        <v>1964</v>
      </c>
      <c r="C8788" s="16">
        <v>4428.02685546875</v>
      </c>
      <c r="D8788" s="16">
        <v>1252.6453857421875</v>
      </c>
      <c r="E8788" s="16">
        <v>214.68553161621094</v>
      </c>
      <c r="F8788" s="16">
        <v>3.0494768619537354</v>
      </c>
    </row>
    <row r="8789" spans="1:6" x14ac:dyDescent="0.2">
      <c r="A8789" t="s">
        <v>130</v>
      </c>
      <c r="B8789">
        <v>1965</v>
      </c>
      <c r="C8789" s="16">
        <v>5237.11474609375</v>
      </c>
      <c r="D8789" s="16">
        <v>1646.583740234375</v>
      </c>
      <c r="E8789" s="16">
        <v>378.83782958984375</v>
      </c>
      <c r="F8789" s="16">
        <v>4.011134147644043</v>
      </c>
    </row>
    <row r="8790" spans="1:6" x14ac:dyDescent="0.2">
      <c r="A8790" t="s">
        <v>130</v>
      </c>
      <c r="B8790">
        <v>1966</v>
      </c>
      <c r="C8790" s="16">
        <v>5014.21630859375</v>
      </c>
      <c r="D8790" s="16">
        <v>1368.4171142578125</v>
      </c>
      <c r="E8790" s="16">
        <v>293.90863037109375</v>
      </c>
      <c r="F8790" s="16">
        <v>3.3359310626983643</v>
      </c>
    </row>
    <row r="8791" spans="1:6" x14ac:dyDescent="0.2">
      <c r="A8791" t="s">
        <v>130</v>
      </c>
      <c r="B8791">
        <v>1967</v>
      </c>
      <c r="C8791" s="16">
        <v>5634.94775390625</v>
      </c>
      <c r="D8791" s="16">
        <v>1638.331298828125</v>
      </c>
      <c r="E8791" s="16">
        <v>360.75482177734375</v>
      </c>
      <c r="F8791" s="16">
        <v>3.9954531192779541</v>
      </c>
    </row>
    <row r="8792" spans="1:6" x14ac:dyDescent="0.2">
      <c r="A8792" t="s">
        <v>130</v>
      </c>
      <c r="B8792">
        <v>1968</v>
      </c>
      <c r="C8792" s="16">
        <v>5198.1923828125</v>
      </c>
      <c r="D8792" s="16">
        <v>1469.2576904296875</v>
      </c>
      <c r="E8792" s="16">
        <v>295.38372802734375</v>
      </c>
      <c r="F8792" s="16">
        <v>3.5835247039794922</v>
      </c>
    </row>
    <row r="8793" spans="1:6" x14ac:dyDescent="0.2">
      <c r="A8793" t="s">
        <v>130</v>
      </c>
      <c r="B8793">
        <v>1969</v>
      </c>
      <c r="C8793" s="16">
        <v>5266.1396484375</v>
      </c>
      <c r="D8793" s="16">
        <v>1500.09521484375</v>
      </c>
      <c r="E8793" s="16">
        <v>292.79067993164063</v>
      </c>
      <c r="F8793" s="16">
        <v>3.6598832607269287</v>
      </c>
    </row>
    <row r="8794" spans="1:6" x14ac:dyDescent="0.2">
      <c r="A8794" t="s">
        <v>130</v>
      </c>
      <c r="B8794">
        <v>1970</v>
      </c>
      <c r="C8794" s="16">
        <v>6537.54833984375</v>
      </c>
      <c r="D8794" s="16">
        <v>1724.6572265625</v>
      </c>
      <c r="E8794" s="16">
        <v>274.26531982421875</v>
      </c>
      <c r="F8794" s="16">
        <v>4.2139739990234375</v>
      </c>
    </row>
    <row r="8795" spans="1:6" x14ac:dyDescent="0.2">
      <c r="A8795" t="s">
        <v>130</v>
      </c>
      <c r="B8795">
        <v>1971</v>
      </c>
      <c r="C8795" s="16">
        <v>6773.923828125</v>
      </c>
      <c r="D8795" s="16">
        <v>1662.4163818359375</v>
      </c>
      <c r="E8795" s="16">
        <v>362.68560791015625</v>
      </c>
      <c r="F8795" s="16">
        <v>4.0652675628662109</v>
      </c>
    </row>
    <row r="8796" spans="1:6" x14ac:dyDescent="0.2">
      <c r="A8796" t="s">
        <v>130</v>
      </c>
      <c r="B8796">
        <v>1972</v>
      </c>
      <c r="C8796" s="16">
        <v>5191.61083984375</v>
      </c>
      <c r="D8796" s="16">
        <v>2813.6875</v>
      </c>
      <c r="E8796" s="16">
        <v>501.03897094726563</v>
      </c>
      <c r="F8796" s="16">
        <v>6.8573784828186035</v>
      </c>
    </row>
    <row r="8797" spans="1:6" x14ac:dyDescent="0.2">
      <c r="A8797" t="s">
        <v>130</v>
      </c>
      <c r="B8797">
        <v>1973</v>
      </c>
      <c r="C8797" s="16">
        <v>5834.82177734375</v>
      </c>
      <c r="D8797" s="16">
        <v>2872.8095703125</v>
      </c>
      <c r="E8797" s="16">
        <v>840.6875</v>
      </c>
      <c r="F8797" s="16">
        <v>7.0021376609802246</v>
      </c>
    </row>
    <row r="8798" spans="1:6" x14ac:dyDescent="0.2">
      <c r="A8798" t="s">
        <v>130</v>
      </c>
      <c r="B8798">
        <v>1974</v>
      </c>
      <c r="C8798" s="16">
        <v>8001.37548828125</v>
      </c>
      <c r="D8798" s="16">
        <v>3923.35986328125</v>
      </c>
      <c r="E8798" s="16">
        <v>1328.4403076171875</v>
      </c>
      <c r="F8798" s="16">
        <v>9.5650911331176758</v>
      </c>
    </row>
    <row r="8799" spans="1:6" x14ac:dyDescent="0.2">
      <c r="A8799" t="s">
        <v>130</v>
      </c>
      <c r="B8799">
        <v>1975</v>
      </c>
      <c r="C8799" s="16">
        <v>12950.8095703125</v>
      </c>
      <c r="D8799" s="16">
        <v>5526.447265625</v>
      </c>
      <c r="E8799" s="16">
        <v>1774.4862060546875</v>
      </c>
      <c r="F8799" s="16">
        <v>13.484482765197754</v>
      </c>
    </row>
    <row r="8800" spans="1:6" x14ac:dyDescent="0.2">
      <c r="A8800" t="s">
        <v>130</v>
      </c>
      <c r="B8800">
        <v>1976</v>
      </c>
      <c r="C8800" s="16">
        <v>18303.59765625</v>
      </c>
      <c r="D8800" s="16">
        <v>7673.09814453125</v>
      </c>
      <c r="E8800" s="16">
        <v>2456.1806640625</v>
      </c>
      <c r="F8800" s="16">
        <v>19.412994384765625</v>
      </c>
    </row>
    <row r="8801" spans="1:6" x14ac:dyDescent="0.2">
      <c r="A8801" t="s">
        <v>130</v>
      </c>
      <c r="B8801">
        <v>1977</v>
      </c>
      <c r="C8801" s="16">
        <v>18934.173828125</v>
      </c>
      <c r="D8801" s="16">
        <v>11203.525390625</v>
      </c>
      <c r="E8801" s="16">
        <v>2817.775634765625</v>
      </c>
      <c r="F8801" s="16">
        <v>58.927402496337891</v>
      </c>
    </row>
    <row r="8802" spans="1:6" x14ac:dyDescent="0.2">
      <c r="A8802" t="s">
        <v>130</v>
      </c>
      <c r="B8802">
        <v>1978</v>
      </c>
      <c r="C8802" s="16">
        <v>18901.88671875</v>
      </c>
      <c r="D8802" s="16">
        <v>13873.3330078125</v>
      </c>
      <c r="E8802" s="16">
        <v>3321.641845703125</v>
      </c>
      <c r="F8802" s="16">
        <v>90.152702331542969</v>
      </c>
    </row>
    <row r="8803" spans="1:6" x14ac:dyDescent="0.2">
      <c r="A8803" t="s">
        <v>130</v>
      </c>
      <c r="B8803">
        <v>1979</v>
      </c>
      <c r="C8803" s="16">
        <v>20573.708984375</v>
      </c>
      <c r="D8803" s="16">
        <v>14598.796875</v>
      </c>
      <c r="E8803" s="16">
        <v>4201.24267578125</v>
      </c>
      <c r="F8803" s="16">
        <v>118.33012390136719</v>
      </c>
    </row>
    <row r="8804" spans="1:6" x14ac:dyDescent="0.2">
      <c r="A8804" t="s">
        <v>130</v>
      </c>
      <c r="B8804">
        <v>1980</v>
      </c>
      <c r="C8804" s="16">
        <v>25510.83984375</v>
      </c>
      <c r="D8804" s="16">
        <v>17759.3203125</v>
      </c>
      <c r="E8804" s="16">
        <v>5778.7314453125</v>
      </c>
      <c r="F8804" s="16">
        <v>153.4522705078125</v>
      </c>
    </row>
    <row r="8805" spans="1:6" x14ac:dyDescent="0.2">
      <c r="A8805" t="s">
        <v>130</v>
      </c>
      <c r="B8805">
        <v>1981</v>
      </c>
      <c r="C8805" s="16">
        <v>27744.9921875</v>
      </c>
      <c r="D8805" s="16">
        <v>26249.5625</v>
      </c>
      <c r="E8805" s="16">
        <v>5387.83056640625</v>
      </c>
      <c r="F8805" s="16">
        <v>229.97254943847656</v>
      </c>
    </row>
    <row r="8806" spans="1:6" x14ac:dyDescent="0.2">
      <c r="A8806" t="s">
        <v>130</v>
      </c>
      <c r="B8806">
        <v>1982</v>
      </c>
      <c r="C8806" s="16">
        <v>30310.45703125</v>
      </c>
      <c r="D8806" s="16">
        <v>31762.58203125</v>
      </c>
      <c r="E8806" s="16">
        <v>5938.64697265625</v>
      </c>
      <c r="F8806" s="16">
        <v>200.08560180664063</v>
      </c>
    </row>
    <row r="8807" spans="1:6" x14ac:dyDescent="0.2">
      <c r="A8807" t="s">
        <v>130</v>
      </c>
      <c r="B8807">
        <v>1983</v>
      </c>
      <c r="C8807" s="16">
        <v>33726.35546875</v>
      </c>
      <c r="D8807" s="16">
        <v>34568.44921875</v>
      </c>
      <c r="E8807" s="16">
        <v>8703.9345703125</v>
      </c>
      <c r="F8807" s="16">
        <v>174.81353759765625</v>
      </c>
    </row>
    <row r="8808" spans="1:6" x14ac:dyDescent="0.2">
      <c r="A8808" t="s">
        <v>130</v>
      </c>
      <c r="B8808">
        <v>1984</v>
      </c>
      <c r="C8808" s="16">
        <v>37791.0234375</v>
      </c>
      <c r="D8808" s="16">
        <v>38648.98828125</v>
      </c>
      <c r="E8808" s="16">
        <v>9941.529296875</v>
      </c>
      <c r="F8808" s="16">
        <v>102.42295074462891</v>
      </c>
    </row>
    <row r="8809" spans="1:6" x14ac:dyDescent="0.2">
      <c r="A8809" t="s">
        <v>130</v>
      </c>
      <c r="B8809">
        <v>1985</v>
      </c>
      <c r="C8809" s="16">
        <v>41977.1640625</v>
      </c>
      <c r="D8809" s="16">
        <v>42762.765625</v>
      </c>
      <c r="E8809" s="16">
        <v>12551.533203125</v>
      </c>
      <c r="F8809" s="16">
        <v>79.844482421875</v>
      </c>
    </row>
    <row r="8810" spans="1:6" x14ac:dyDescent="0.2">
      <c r="A8810" t="s">
        <v>130</v>
      </c>
      <c r="B8810">
        <v>1986</v>
      </c>
      <c r="C8810" s="16">
        <v>46819.640625</v>
      </c>
      <c r="D8810" s="16">
        <v>46340.77734375</v>
      </c>
      <c r="E8810" s="16">
        <v>16123.373046875</v>
      </c>
      <c r="F8810" s="16">
        <v>108.19962310791016</v>
      </c>
    </row>
    <row r="8811" spans="1:6" x14ac:dyDescent="0.2">
      <c r="A8811" t="s">
        <v>130</v>
      </c>
      <c r="B8811">
        <v>1987</v>
      </c>
      <c r="C8811" s="16">
        <v>53505.73828125</v>
      </c>
      <c r="D8811" s="16">
        <v>51595.37109375</v>
      </c>
      <c r="E8811" s="16">
        <v>19759.82421875</v>
      </c>
      <c r="F8811" s="16">
        <v>144.2059326171875</v>
      </c>
    </row>
    <row r="8812" spans="1:6" x14ac:dyDescent="0.2">
      <c r="A8812" t="s">
        <v>130</v>
      </c>
      <c r="B8812">
        <v>1988</v>
      </c>
      <c r="C8812" s="16">
        <v>72310.109375</v>
      </c>
      <c r="D8812" s="16">
        <v>45234.078125</v>
      </c>
      <c r="E8812" s="16">
        <v>21334.677734375</v>
      </c>
      <c r="F8812" s="16">
        <v>153.74226379394531</v>
      </c>
    </row>
    <row r="8813" spans="1:6" x14ac:dyDescent="0.2">
      <c r="A8813" t="s">
        <v>130</v>
      </c>
      <c r="B8813">
        <v>1989</v>
      </c>
      <c r="C8813" s="16">
        <v>77834.875</v>
      </c>
      <c r="D8813" s="16">
        <v>57692.7890625</v>
      </c>
      <c r="E8813" s="16">
        <v>30645.58203125</v>
      </c>
      <c r="F8813" s="16">
        <v>229.53598022460938</v>
      </c>
    </row>
    <row r="8814" spans="1:6" x14ac:dyDescent="0.2">
      <c r="A8814" t="s">
        <v>130</v>
      </c>
      <c r="B8814">
        <v>1990</v>
      </c>
      <c r="C8814" s="16">
        <v>87658.640625</v>
      </c>
      <c r="D8814" s="16">
        <v>61006.921875</v>
      </c>
      <c r="E8814" s="16">
        <v>36082.73828125</v>
      </c>
      <c r="F8814" s="16">
        <v>280.2998046875</v>
      </c>
    </row>
    <row r="8815" spans="1:6" x14ac:dyDescent="0.2">
      <c r="A8815" t="s">
        <v>130</v>
      </c>
      <c r="B8815">
        <v>1991</v>
      </c>
      <c r="C8815" s="16">
        <v>104660.984375</v>
      </c>
      <c r="D8815" s="16">
        <v>70161.921875</v>
      </c>
      <c r="E8815" s="16">
        <v>46049.8984375</v>
      </c>
      <c r="F8815" s="16">
        <v>369.05352783203125</v>
      </c>
    </row>
    <row r="8816" spans="1:6" x14ac:dyDescent="0.2">
      <c r="A8816" t="s">
        <v>130</v>
      </c>
      <c r="B8816">
        <v>1992</v>
      </c>
      <c r="C8816" s="16">
        <v>134469.109375</v>
      </c>
      <c r="D8816" s="16">
        <v>84206.1484375</v>
      </c>
      <c r="E8816" s="16">
        <v>62209.01953125</v>
      </c>
      <c r="F8816" s="16">
        <v>507.23629760742188</v>
      </c>
    </row>
    <row r="8817" spans="1:6" x14ac:dyDescent="0.2">
      <c r="A8817" t="s">
        <v>130</v>
      </c>
      <c r="B8817">
        <v>1993</v>
      </c>
      <c r="C8817" s="16">
        <v>158162.296875</v>
      </c>
      <c r="D8817" s="16">
        <v>88228.0546875</v>
      </c>
      <c r="E8817" s="16">
        <v>73408.0390625</v>
      </c>
      <c r="F8817" s="16">
        <v>606.6229248046875</v>
      </c>
    </row>
    <row r="8818" spans="1:6" x14ac:dyDescent="0.2">
      <c r="A8818" t="s">
        <v>130</v>
      </c>
      <c r="B8818">
        <v>1994</v>
      </c>
      <c r="C8818" s="16">
        <v>173966.484375</v>
      </c>
      <c r="D8818" s="16">
        <v>88520.859375</v>
      </c>
      <c r="E8818" s="16">
        <v>87351.0078125</v>
      </c>
      <c r="F8818" s="16">
        <v>710.84368896484375</v>
      </c>
    </row>
    <row r="8819" spans="1:6" x14ac:dyDescent="0.2">
      <c r="A8819" t="s">
        <v>130</v>
      </c>
      <c r="B8819">
        <v>1995</v>
      </c>
      <c r="C8819" s="16">
        <v>184637.046875</v>
      </c>
      <c r="D8819" s="16">
        <v>95800.4140625</v>
      </c>
      <c r="E8819" s="16">
        <v>115809.8828125</v>
      </c>
      <c r="F8819" s="16">
        <v>916.3758544921875</v>
      </c>
    </row>
    <row r="8820" spans="1:6" x14ac:dyDescent="0.2">
      <c r="A8820" t="s">
        <v>130</v>
      </c>
      <c r="B8820">
        <v>1996</v>
      </c>
      <c r="C8820" s="16">
        <v>221762.34375</v>
      </c>
      <c r="D8820" s="16">
        <v>96051.8359375</v>
      </c>
      <c r="E8820" s="16">
        <v>141453.515625</v>
      </c>
      <c r="F8820" s="16">
        <v>1097.09521484375</v>
      </c>
    </row>
    <row r="8821" spans="1:6" x14ac:dyDescent="0.2">
      <c r="A8821" t="s">
        <v>130</v>
      </c>
      <c r="B8821">
        <v>1997</v>
      </c>
      <c r="C8821" s="16">
        <v>252971.890625</v>
      </c>
      <c r="D8821" s="16">
        <v>96417.0078125</v>
      </c>
      <c r="E8821" s="16">
        <v>145320.46875</v>
      </c>
      <c r="F8821" s="16">
        <v>1186.4305419921875</v>
      </c>
    </row>
    <row r="8822" spans="1:6" x14ac:dyDescent="0.2">
      <c r="A8822" t="s">
        <v>130</v>
      </c>
      <c r="B8822">
        <v>1998</v>
      </c>
      <c r="C8822" s="16">
        <v>269564.875</v>
      </c>
      <c r="D8822" s="16">
        <v>90478.8984375</v>
      </c>
      <c r="E8822" s="16">
        <v>142123.0625</v>
      </c>
      <c r="F8822" s="16">
        <v>1208.755859375</v>
      </c>
    </row>
    <row r="8823" spans="1:6" x14ac:dyDescent="0.2">
      <c r="A8823" t="s">
        <v>130</v>
      </c>
      <c r="B8823">
        <v>1999</v>
      </c>
      <c r="C8823" s="16">
        <v>277672.84375</v>
      </c>
      <c r="D8823" s="16">
        <v>89063.765625</v>
      </c>
      <c r="E8823" s="16">
        <v>143500.375</v>
      </c>
      <c r="F8823" s="16">
        <v>1275.7125244140625</v>
      </c>
    </row>
    <row r="8824" spans="1:6" x14ac:dyDescent="0.2">
      <c r="A8824" t="s">
        <v>130</v>
      </c>
      <c r="B8824">
        <v>2000</v>
      </c>
      <c r="C8824" s="16">
        <v>185573.015625</v>
      </c>
      <c r="D8824" s="16">
        <v>236652.65625</v>
      </c>
      <c r="E8824" s="16">
        <v>140704.6875</v>
      </c>
      <c r="F8824" s="16">
        <v>2216.84619140625</v>
      </c>
    </row>
    <row r="8825" spans="1:6" x14ac:dyDescent="0.2">
      <c r="A8825" t="s">
        <v>130</v>
      </c>
      <c r="B8825">
        <v>2001</v>
      </c>
      <c r="C8825" s="16">
        <v>212642.984375</v>
      </c>
      <c r="D8825" s="16">
        <v>336748</v>
      </c>
      <c r="E8825" s="16">
        <v>61803.05859375</v>
      </c>
      <c r="F8825" s="16">
        <v>2255.962158203125</v>
      </c>
    </row>
    <row r="8826" spans="1:6" x14ac:dyDescent="0.2">
      <c r="A8826" t="s">
        <v>130</v>
      </c>
      <c r="B8826">
        <v>2002</v>
      </c>
      <c r="C8826" s="16">
        <v>217748.0625</v>
      </c>
      <c r="D8826" s="16">
        <v>347783.53125</v>
      </c>
      <c r="E8826" s="16">
        <v>66292.90625</v>
      </c>
      <c r="F8826" s="16">
        <v>1209.0306396484375</v>
      </c>
    </row>
    <row r="8827" spans="1:6" x14ac:dyDescent="0.2">
      <c r="A8827" t="s">
        <v>130</v>
      </c>
      <c r="B8827">
        <v>2003</v>
      </c>
      <c r="C8827" s="16">
        <v>239332.953125</v>
      </c>
      <c r="D8827" s="16">
        <v>366771.25</v>
      </c>
      <c r="E8827" s="16">
        <v>78000.859375</v>
      </c>
      <c r="F8827" s="16">
        <v>1087.880859375</v>
      </c>
    </row>
    <row r="8828" spans="1:6" x14ac:dyDescent="0.2">
      <c r="A8828" t="s">
        <v>130</v>
      </c>
      <c r="B8828">
        <v>2004</v>
      </c>
      <c r="C8828" s="16">
        <v>277796.71875</v>
      </c>
      <c r="D8828" s="16">
        <v>411563.9375</v>
      </c>
      <c r="E8828" s="16">
        <v>95673.2265625</v>
      </c>
      <c r="F8828" s="16">
        <v>1029.743408203125</v>
      </c>
    </row>
    <row r="8829" spans="1:6" x14ac:dyDescent="0.2">
      <c r="A8829" t="s">
        <v>130</v>
      </c>
      <c r="B8829">
        <v>2005</v>
      </c>
      <c r="C8829" s="16">
        <v>437064.90625</v>
      </c>
      <c r="D8829" s="16">
        <v>489487.5</v>
      </c>
      <c r="E8829" s="16">
        <v>127889.7890625</v>
      </c>
      <c r="F8829" s="16">
        <v>1532.007568359375</v>
      </c>
    </row>
    <row r="8830" spans="1:6" x14ac:dyDescent="0.2">
      <c r="A8830" t="s">
        <v>130</v>
      </c>
      <c r="B8830">
        <v>2006</v>
      </c>
      <c r="C8830" s="16">
        <v>598260</v>
      </c>
      <c r="D8830" s="16">
        <v>545531</v>
      </c>
      <c r="E8830" s="16">
        <v>117300.9921875</v>
      </c>
      <c r="F8830" s="16">
        <v>195797.015625</v>
      </c>
    </row>
    <row r="8831" spans="1:6" x14ac:dyDescent="0.2">
      <c r="A8831" t="s">
        <v>130</v>
      </c>
      <c r="B8831">
        <v>2007</v>
      </c>
      <c r="C8831" s="16">
        <v>701545.4375</v>
      </c>
      <c r="D8831" s="16">
        <v>761419.5</v>
      </c>
      <c r="E8831" s="16">
        <v>123726.7265625</v>
      </c>
      <c r="F8831" s="16">
        <v>1356.351806640625</v>
      </c>
    </row>
    <row r="8832" spans="1:6" x14ac:dyDescent="0.2">
      <c r="A8832" t="s">
        <v>130</v>
      </c>
      <c r="B8832">
        <v>2008</v>
      </c>
      <c r="C8832" s="16">
        <v>863145.5625</v>
      </c>
      <c r="D8832" s="16">
        <v>894259.75</v>
      </c>
      <c r="E8832" s="16">
        <v>113738.65625</v>
      </c>
      <c r="F8832" s="16">
        <v>1726.037109375</v>
      </c>
    </row>
    <row r="8833" spans="1:6" x14ac:dyDescent="0.2">
      <c r="A8833" t="s">
        <v>130</v>
      </c>
      <c r="B8833">
        <v>2009</v>
      </c>
      <c r="C8833" s="16">
        <v>1000895</v>
      </c>
      <c r="D8833" s="16">
        <v>1025043.0625</v>
      </c>
      <c r="E8833" s="16">
        <v>76869.640625</v>
      </c>
      <c r="F8833" s="16">
        <v>2477.288818359375</v>
      </c>
    </row>
    <row r="8834" spans="1:6" x14ac:dyDescent="0.2">
      <c r="A8834" t="s">
        <v>130</v>
      </c>
      <c r="B8834">
        <v>2010</v>
      </c>
      <c r="C8834" s="16">
        <v>1032765.6875</v>
      </c>
      <c r="D8834" s="16">
        <v>714904.625</v>
      </c>
      <c r="E8834" s="16">
        <v>358184.03125</v>
      </c>
      <c r="F8834" s="16">
        <v>5936.6669921875</v>
      </c>
    </row>
    <row r="8835" spans="1:6" x14ac:dyDescent="0.2">
      <c r="A8835" t="s">
        <v>130</v>
      </c>
      <c r="B8835">
        <v>2011</v>
      </c>
      <c r="C8835" s="16">
        <v>1093914.875</v>
      </c>
      <c r="D8835" s="16">
        <v>594317.0625</v>
      </c>
      <c r="E8835" s="16">
        <v>140169.046875</v>
      </c>
      <c r="F8835" s="16">
        <v>459924</v>
      </c>
    </row>
    <row r="8836" spans="1:6" x14ac:dyDescent="0.2">
      <c r="A8836" t="s">
        <v>130</v>
      </c>
      <c r="B8836">
        <v>2012</v>
      </c>
      <c r="C8836" s="16">
        <v>1291409.75</v>
      </c>
      <c r="D8836" s="16">
        <v>701614.75</v>
      </c>
      <c r="E8836" s="16">
        <v>165475.09375</v>
      </c>
      <c r="F8836" s="16">
        <v>542958.4375</v>
      </c>
    </row>
    <row r="8837" spans="1:6" x14ac:dyDescent="0.2">
      <c r="A8837" t="s">
        <v>130</v>
      </c>
      <c r="B8837">
        <v>2013</v>
      </c>
      <c r="C8837" s="16">
        <v>1429405.125</v>
      </c>
      <c r="D8837" s="16">
        <v>776586.75</v>
      </c>
      <c r="E8837" s="16">
        <v>183157.15625</v>
      </c>
      <c r="F8837" s="16">
        <v>600977</v>
      </c>
    </row>
    <row r="8838" spans="1:6" x14ac:dyDescent="0.2">
      <c r="A8838" t="s">
        <v>130</v>
      </c>
      <c r="B8838">
        <v>2014</v>
      </c>
      <c r="C8838" s="16">
        <v>1568369.875</v>
      </c>
      <c r="D8838" s="16">
        <v>852085.5</v>
      </c>
      <c r="E8838" s="16">
        <v>200963.453125</v>
      </c>
      <c r="F8838" s="16">
        <v>659403.1875</v>
      </c>
    </row>
    <row r="8839" spans="1:6" x14ac:dyDescent="0.2">
      <c r="A8839" t="s">
        <v>130</v>
      </c>
      <c r="B8839">
        <v>2015</v>
      </c>
      <c r="C8839" s="16">
        <v>1850688.875</v>
      </c>
      <c r="D8839" s="16">
        <v>1005467.5625</v>
      </c>
      <c r="E8839" s="16">
        <v>237138.453125</v>
      </c>
      <c r="F8839" s="16">
        <v>778100.9375</v>
      </c>
    </row>
    <row r="8840" spans="1:6" x14ac:dyDescent="0.2">
      <c r="A8840" t="s">
        <v>130</v>
      </c>
      <c r="B8840">
        <v>2016</v>
      </c>
      <c r="C8840" s="16">
        <v>1941377.5</v>
      </c>
      <c r="D8840" s="16">
        <v>1054738.125</v>
      </c>
      <c r="E8840" s="16">
        <v>248758.859375</v>
      </c>
      <c r="F8840" s="16">
        <v>816229.9375</v>
      </c>
    </row>
    <row r="8841" spans="1:6" x14ac:dyDescent="0.2">
      <c r="A8841" t="s">
        <v>130</v>
      </c>
      <c r="B8841">
        <v>2017</v>
      </c>
      <c r="C8841" s="16">
        <v>2159332.5</v>
      </c>
      <c r="D8841" s="16">
        <v>1173151.75</v>
      </c>
      <c r="E8841" s="16">
        <v>276686.5625</v>
      </c>
      <c r="F8841" s="16">
        <v>907866.5625</v>
      </c>
    </row>
    <row r="8842" spans="1:6" x14ac:dyDescent="0.2">
      <c r="A8842" t="s">
        <v>131</v>
      </c>
      <c r="B8842">
        <v>1950</v>
      </c>
      <c r="C8842" s="16">
        <v>24.599185943603516</v>
      </c>
      <c r="D8842" s="16">
        <v>2.9370937347412109</v>
      </c>
      <c r="E8842" s="16">
        <v>3.0332255363464355</v>
      </c>
      <c r="F8842" s="16">
        <v>0</v>
      </c>
    </row>
    <row r="8843" spans="1:6" x14ac:dyDescent="0.2">
      <c r="A8843" t="s">
        <v>131</v>
      </c>
      <c r="B8843">
        <v>1951</v>
      </c>
      <c r="C8843" s="16">
        <v>21.439125061035156</v>
      </c>
      <c r="D8843" s="16">
        <v>2.5892264842987061</v>
      </c>
      <c r="E8843" s="16">
        <v>2.7199668884277344</v>
      </c>
      <c r="F8843" s="16">
        <v>0</v>
      </c>
    </row>
    <row r="8844" spans="1:6" x14ac:dyDescent="0.2">
      <c r="A8844" t="s">
        <v>131</v>
      </c>
      <c r="B8844">
        <v>1952</v>
      </c>
      <c r="C8844" s="16">
        <v>22.111175537109375</v>
      </c>
      <c r="D8844" s="16">
        <v>2.6733696460723877</v>
      </c>
      <c r="E8844" s="16">
        <v>2.8129246234893799</v>
      </c>
      <c r="F8844" s="16">
        <v>0</v>
      </c>
    </row>
    <row r="8845" spans="1:6" x14ac:dyDescent="0.2">
      <c r="A8845" t="s">
        <v>131</v>
      </c>
      <c r="B8845">
        <v>1953</v>
      </c>
      <c r="C8845" s="16">
        <v>32.279502868652344</v>
      </c>
      <c r="D8845" s="16">
        <v>3.821103572845459</v>
      </c>
      <c r="E8845" s="16">
        <v>3.8944947719573975</v>
      </c>
      <c r="F8845" s="16">
        <v>0</v>
      </c>
    </row>
    <row r="8846" spans="1:6" x14ac:dyDescent="0.2">
      <c r="A8846" t="s">
        <v>131</v>
      </c>
      <c r="B8846">
        <v>1954</v>
      </c>
      <c r="C8846" s="16">
        <v>26.118654251098633</v>
      </c>
      <c r="D8846" s="16">
        <v>2.2934231758117676</v>
      </c>
      <c r="E8846" s="16">
        <v>2.4121735095977783</v>
      </c>
      <c r="F8846" s="16">
        <v>0</v>
      </c>
    </row>
    <row r="8847" spans="1:6" x14ac:dyDescent="0.2">
      <c r="A8847" t="s">
        <v>131</v>
      </c>
      <c r="B8847">
        <v>1955</v>
      </c>
      <c r="C8847" s="16">
        <v>30.261995315551758</v>
      </c>
      <c r="D8847" s="16">
        <v>2.9370086193084717</v>
      </c>
      <c r="E8847" s="16">
        <v>3.0598244667053223</v>
      </c>
      <c r="F8847" s="16">
        <v>0</v>
      </c>
    </row>
    <row r="8848" spans="1:6" x14ac:dyDescent="0.2">
      <c r="A8848" t="s">
        <v>131</v>
      </c>
      <c r="B8848">
        <v>1956</v>
      </c>
      <c r="C8848" s="16">
        <v>37.202491760253906</v>
      </c>
      <c r="D8848" s="16">
        <v>4.2778024673461914</v>
      </c>
      <c r="E8848" s="16">
        <v>4.3739590644836426</v>
      </c>
      <c r="F8848" s="16">
        <v>0</v>
      </c>
    </row>
    <row r="8849" spans="1:6" x14ac:dyDescent="0.2">
      <c r="A8849" t="s">
        <v>131</v>
      </c>
      <c r="B8849">
        <v>1957</v>
      </c>
      <c r="C8849" s="16">
        <v>38.5177001953125</v>
      </c>
      <c r="D8849" s="16">
        <v>4.3698248863220215</v>
      </c>
      <c r="E8849" s="16">
        <v>4.4952044486999512</v>
      </c>
      <c r="F8849" s="16">
        <v>0</v>
      </c>
    </row>
    <row r="8850" spans="1:6" x14ac:dyDescent="0.2">
      <c r="A8850" t="s">
        <v>131</v>
      </c>
      <c r="B8850">
        <v>1958</v>
      </c>
      <c r="C8850" s="16">
        <v>43.492824554443359</v>
      </c>
      <c r="D8850" s="16">
        <v>5.3422536849975586</v>
      </c>
      <c r="E8850" s="16">
        <v>5.425788402557373</v>
      </c>
      <c r="F8850" s="16">
        <v>0</v>
      </c>
    </row>
    <row r="8851" spans="1:6" x14ac:dyDescent="0.2">
      <c r="A8851" t="s">
        <v>131</v>
      </c>
      <c r="B8851">
        <v>1959</v>
      </c>
      <c r="C8851" s="16">
        <v>48.442977905273438</v>
      </c>
      <c r="D8851" s="16">
        <v>6.3157691955566406</v>
      </c>
      <c r="E8851" s="16">
        <v>6.3802585601806641</v>
      </c>
      <c r="F8851" s="16">
        <v>0</v>
      </c>
    </row>
    <row r="8852" spans="1:6" x14ac:dyDescent="0.2">
      <c r="A8852" t="s">
        <v>131</v>
      </c>
      <c r="B8852">
        <v>1960</v>
      </c>
      <c r="C8852" s="16">
        <v>46.364665985107422</v>
      </c>
      <c r="D8852" s="16">
        <v>5.553863525390625</v>
      </c>
      <c r="E8852" s="16">
        <v>5.6540341377258301</v>
      </c>
      <c r="F8852" s="16">
        <v>0</v>
      </c>
    </row>
    <row r="8853" spans="1:6" x14ac:dyDescent="0.2">
      <c r="A8853" t="s">
        <v>131</v>
      </c>
      <c r="B8853">
        <v>1961</v>
      </c>
      <c r="C8853" s="16">
        <v>58.467632293701172</v>
      </c>
      <c r="D8853" s="16">
        <v>8.1364040374755859</v>
      </c>
      <c r="E8853" s="16">
        <v>8.1592168807983398</v>
      </c>
      <c r="F8853" s="16">
        <v>0.30185931921005249</v>
      </c>
    </row>
    <row r="8854" spans="1:6" x14ac:dyDescent="0.2">
      <c r="A8854" t="s">
        <v>131</v>
      </c>
      <c r="B8854">
        <v>1962</v>
      </c>
      <c r="C8854" s="16">
        <v>64.769058227539063</v>
      </c>
      <c r="D8854" s="16">
        <v>9.5805759429931641</v>
      </c>
      <c r="E8854" s="16">
        <v>9.2568025588989258</v>
      </c>
      <c r="F8854" s="16">
        <v>0.37478291988372803</v>
      </c>
    </row>
    <row r="8855" spans="1:6" x14ac:dyDescent="0.2">
      <c r="A8855" t="s">
        <v>131</v>
      </c>
      <c r="B8855">
        <v>1963</v>
      </c>
      <c r="C8855" s="16">
        <v>71.573348999023438</v>
      </c>
      <c r="D8855" s="16">
        <v>10.967623710632324</v>
      </c>
      <c r="E8855" s="16">
        <v>10.24422550201416</v>
      </c>
      <c r="F8855" s="16">
        <v>0.45178905129432678</v>
      </c>
    </row>
    <row r="8856" spans="1:6" x14ac:dyDescent="0.2">
      <c r="A8856" t="s">
        <v>131</v>
      </c>
      <c r="B8856">
        <v>1964</v>
      </c>
      <c r="C8856" s="16">
        <v>68.056747436523438</v>
      </c>
      <c r="D8856" s="16">
        <v>9.3642768859863281</v>
      </c>
      <c r="E8856" s="16">
        <v>8.9569416046142578</v>
      </c>
      <c r="F8856" s="16">
        <v>0.40546077489852905</v>
      </c>
    </row>
    <row r="8857" spans="1:6" x14ac:dyDescent="0.2">
      <c r="A8857" t="s">
        <v>131</v>
      </c>
      <c r="B8857">
        <v>1965</v>
      </c>
      <c r="C8857" s="16">
        <v>76.652816772460938</v>
      </c>
      <c r="D8857" s="16">
        <v>11.066440582275391</v>
      </c>
      <c r="E8857" s="16">
        <v>10.108432769775391</v>
      </c>
      <c r="F8857" s="16">
        <v>0.50421655178070068</v>
      </c>
    </row>
    <row r="8858" spans="1:6" x14ac:dyDescent="0.2">
      <c r="A8858" t="s">
        <v>131</v>
      </c>
      <c r="B8858">
        <v>1966</v>
      </c>
      <c r="C8858" s="16">
        <v>98.476043701171875</v>
      </c>
      <c r="D8858" s="16">
        <v>18.281076431274414</v>
      </c>
      <c r="E8858" s="16">
        <v>15.855420112609863</v>
      </c>
      <c r="F8858" s="16">
        <v>0.87429875135421753</v>
      </c>
    </row>
    <row r="8859" spans="1:6" x14ac:dyDescent="0.2">
      <c r="A8859" t="s">
        <v>131</v>
      </c>
      <c r="B8859">
        <v>1967</v>
      </c>
      <c r="C8859" s="16">
        <v>107.0047607421875</v>
      </c>
      <c r="D8859" s="16">
        <v>19.73713493347168</v>
      </c>
      <c r="E8859" s="16">
        <v>15.266567230224609</v>
      </c>
      <c r="F8859" s="16">
        <v>0.98888379335403442</v>
      </c>
    </row>
    <row r="8860" spans="1:6" x14ac:dyDescent="0.2">
      <c r="A8860" t="s">
        <v>131</v>
      </c>
      <c r="B8860">
        <v>1968</v>
      </c>
      <c r="C8860" s="16">
        <v>119.93358612060547</v>
      </c>
      <c r="D8860" s="16">
        <v>24.101659774780273</v>
      </c>
      <c r="E8860" s="16">
        <v>17.652524948120117</v>
      </c>
      <c r="F8860" s="16">
        <v>1.2646739482879639</v>
      </c>
    </row>
    <row r="8861" spans="1:6" x14ac:dyDescent="0.2">
      <c r="A8861" t="s">
        <v>131</v>
      </c>
      <c r="B8861">
        <v>1969</v>
      </c>
      <c r="C8861" s="16">
        <v>136.70323181152344</v>
      </c>
      <c r="D8861" s="16">
        <v>29.819765090942383</v>
      </c>
      <c r="E8861" s="16">
        <v>20.945741653442383</v>
      </c>
      <c r="F8861" s="16">
        <v>1.6376231908798218</v>
      </c>
    </row>
    <row r="8862" spans="1:6" x14ac:dyDescent="0.2">
      <c r="A8862" t="s">
        <v>131</v>
      </c>
      <c r="B8862">
        <v>1970</v>
      </c>
      <c r="C8862" s="16">
        <v>164.34019470214844</v>
      </c>
      <c r="D8862" s="16">
        <v>43.886074066162109</v>
      </c>
      <c r="E8862" s="16">
        <v>30.670169830322266</v>
      </c>
      <c r="F8862" s="16">
        <v>2.5177321434020996</v>
      </c>
    </row>
    <row r="8863" spans="1:6" x14ac:dyDescent="0.2">
      <c r="A8863" t="s">
        <v>131</v>
      </c>
      <c r="B8863">
        <v>1971</v>
      </c>
      <c r="C8863" s="16">
        <v>193.81549072265625</v>
      </c>
      <c r="D8863" s="16">
        <v>51.447952270507813</v>
      </c>
      <c r="E8863" s="16">
        <v>34.002346038818359</v>
      </c>
      <c r="F8863" s="16">
        <v>3.0754013061523438</v>
      </c>
    </row>
    <row r="8864" spans="1:6" x14ac:dyDescent="0.2">
      <c r="A8864" t="s">
        <v>131</v>
      </c>
      <c r="B8864">
        <v>1972</v>
      </c>
      <c r="C8864" s="16">
        <v>230.2901611328125</v>
      </c>
      <c r="D8864" s="16">
        <v>65.662620544433594</v>
      </c>
      <c r="E8864" s="16">
        <v>43.035247802734375</v>
      </c>
      <c r="F8864" s="16">
        <v>4.0984759330749512</v>
      </c>
    </row>
    <row r="8865" spans="1:6" x14ac:dyDescent="0.2">
      <c r="A8865" t="s">
        <v>131</v>
      </c>
      <c r="B8865">
        <v>1973</v>
      </c>
      <c r="C8865" s="16">
        <v>274.96563720703125</v>
      </c>
      <c r="D8865" s="16">
        <v>73.983207702636719</v>
      </c>
      <c r="E8865" s="16">
        <v>47.024875640869141</v>
      </c>
      <c r="F8865" s="16">
        <v>4.8162117004394531</v>
      </c>
    </row>
    <row r="8866" spans="1:6" x14ac:dyDescent="0.2">
      <c r="A8866" t="s">
        <v>131</v>
      </c>
      <c r="B8866">
        <v>1974</v>
      </c>
      <c r="C8866" s="16">
        <v>282.88385009765625</v>
      </c>
      <c r="D8866" s="16">
        <v>86.348876953125</v>
      </c>
      <c r="E8866" s="16">
        <v>53.541591644287109</v>
      </c>
      <c r="F8866" s="16">
        <v>5.8533387184143066</v>
      </c>
    </row>
    <row r="8867" spans="1:6" x14ac:dyDescent="0.2">
      <c r="A8867" t="s">
        <v>131</v>
      </c>
      <c r="B8867">
        <v>1975</v>
      </c>
      <c r="C8867" s="16">
        <v>338.16766357421875</v>
      </c>
      <c r="D8867" s="16">
        <v>91.921035766601563</v>
      </c>
      <c r="E8867" s="16">
        <v>57.043220520019531</v>
      </c>
      <c r="F8867" s="16">
        <v>6.4812393188476563</v>
      </c>
    </row>
    <row r="8868" spans="1:6" x14ac:dyDescent="0.2">
      <c r="A8868" t="s">
        <v>131</v>
      </c>
      <c r="B8868">
        <v>1976</v>
      </c>
      <c r="C8868" s="16">
        <v>381.07843017578125</v>
      </c>
      <c r="D8868" s="16">
        <v>107.60260009765625</v>
      </c>
      <c r="E8868" s="16">
        <v>64.449943542480469</v>
      </c>
      <c r="F8868" s="16">
        <v>7.8643121719360352</v>
      </c>
    </row>
    <row r="8869" spans="1:6" x14ac:dyDescent="0.2">
      <c r="A8869" t="s">
        <v>131</v>
      </c>
      <c r="B8869">
        <v>1977</v>
      </c>
      <c r="C8869" s="16">
        <v>271.72406005859375</v>
      </c>
      <c r="D8869" s="16">
        <v>83.336044311523438</v>
      </c>
      <c r="E8869" s="16">
        <v>49.643772125244141</v>
      </c>
      <c r="F8869" s="16">
        <v>6.3178143501281738</v>
      </c>
    </row>
    <row r="8870" spans="1:6" x14ac:dyDescent="0.2">
      <c r="A8870" t="s">
        <v>131</v>
      </c>
      <c r="B8870">
        <v>1978</v>
      </c>
      <c r="C8870" s="16">
        <v>376.39157104492188</v>
      </c>
      <c r="D8870" s="16">
        <v>110.38022613525391</v>
      </c>
      <c r="E8870" s="16">
        <v>63.382190704345703</v>
      </c>
      <c r="F8870" s="16">
        <v>8.7211894989013672</v>
      </c>
    </row>
    <row r="8871" spans="1:6" x14ac:dyDescent="0.2">
      <c r="A8871" t="s">
        <v>131</v>
      </c>
      <c r="B8871">
        <v>1979</v>
      </c>
      <c r="C8871" s="16">
        <v>394.25936889648438</v>
      </c>
      <c r="D8871" s="16">
        <v>126.51420593261719</v>
      </c>
      <c r="E8871" s="16">
        <v>78.336631774902344</v>
      </c>
      <c r="F8871" s="16">
        <v>10.370681762695313</v>
      </c>
    </row>
    <row r="8872" spans="1:6" x14ac:dyDescent="0.2">
      <c r="A8872" t="s">
        <v>131</v>
      </c>
      <c r="B8872">
        <v>1980</v>
      </c>
      <c r="C8872" s="16">
        <v>520.2615966796875</v>
      </c>
      <c r="D8872" s="16">
        <v>160.54827880859375</v>
      </c>
      <c r="E8872" s="16">
        <v>104.16468048095703</v>
      </c>
      <c r="F8872" s="16">
        <v>13.65561580657959</v>
      </c>
    </row>
    <row r="8873" spans="1:6" x14ac:dyDescent="0.2">
      <c r="A8873" t="s">
        <v>131</v>
      </c>
      <c r="B8873">
        <v>1981</v>
      </c>
      <c r="C8873" s="16">
        <v>660.206787109375</v>
      </c>
      <c r="D8873" s="16">
        <v>198.55992126464844</v>
      </c>
      <c r="E8873" s="16">
        <v>131.03594970703125</v>
      </c>
      <c r="F8873" s="16">
        <v>16.991260528564453</v>
      </c>
    </row>
    <row r="8874" spans="1:6" x14ac:dyDescent="0.2">
      <c r="A8874" t="s">
        <v>131</v>
      </c>
      <c r="B8874">
        <v>1982</v>
      </c>
      <c r="C8874" s="16">
        <v>761.2801513671875</v>
      </c>
      <c r="D8874" s="16">
        <v>199.18788146972656</v>
      </c>
      <c r="E8874" s="16">
        <v>131.37181091308594</v>
      </c>
      <c r="F8874" s="16">
        <v>16.664253234863281</v>
      </c>
    </row>
    <row r="8875" spans="1:6" x14ac:dyDescent="0.2">
      <c r="A8875" t="s">
        <v>131</v>
      </c>
      <c r="B8875">
        <v>1983</v>
      </c>
      <c r="C8875" s="16">
        <v>575.55767822265625</v>
      </c>
      <c r="D8875" s="16">
        <v>151.81767272949219</v>
      </c>
      <c r="E8875" s="16">
        <v>122.92129516601563</v>
      </c>
      <c r="F8875" s="16">
        <v>11.731337547302246</v>
      </c>
    </row>
    <row r="8876" spans="1:6" x14ac:dyDescent="0.2">
      <c r="A8876" t="s">
        <v>131</v>
      </c>
      <c r="B8876">
        <v>1984</v>
      </c>
      <c r="C8876" s="16">
        <v>443.78298950195313</v>
      </c>
      <c r="D8876" s="16">
        <v>127.49573516845703</v>
      </c>
      <c r="E8876" s="16">
        <v>123.51251983642578</v>
      </c>
      <c r="F8876" s="16">
        <v>9.5175361633300781</v>
      </c>
    </row>
    <row r="8877" spans="1:6" x14ac:dyDescent="0.2">
      <c r="A8877" t="s">
        <v>131</v>
      </c>
      <c r="B8877">
        <v>1985</v>
      </c>
      <c r="C8877" s="16">
        <v>461.71817016601563</v>
      </c>
      <c r="D8877" s="16">
        <v>143.16567993164063</v>
      </c>
      <c r="E8877" s="16">
        <v>145.25114440917969</v>
      </c>
      <c r="F8877" s="16">
        <v>10.730101585388184</v>
      </c>
    </row>
    <row r="8878" spans="1:6" x14ac:dyDescent="0.2">
      <c r="A8878" t="s">
        <v>131</v>
      </c>
      <c r="B8878">
        <v>1986</v>
      </c>
      <c r="C8878" s="16">
        <v>541.9049072265625</v>
      </c>
      <c r="D8878" s="16">
        <v>178.03605651855469</v>
      </c>
      <c r="E8878" s="16">
        <v>138.78761291503906</v>
      </c>
      <c r="F8878" s="16">
        <v>13.059916496276855</v>
      </c>
    </row>
    <row r="8879" spans="1:6" x14ac:dyDescent="0.2">
      <c r="A8879" t="s">
        <v>131</v>
      </c>
      <c r="B8879">
        <v>1987</v>
      </c>
      <c r="C8879" s="16">
        <v>603.73101806640625</v>
      </c>
      <c r="D8879" s="16">
        <v>200.81631469726563</v>
      </c>
      <c r="E8879" s="16">
        <v>171.99958801269531</v>
      </c>
      <c r="F8879" s="16">
        <v>15.013311386108398</v>
      </c>
    </row>
    <row r="8880" spans="1:6" x14ac:dyDescent="0.2">
      <c r="A8880" t="s">
        <v>131</v>
      </c>
      <c r="B8880">
        <v>1988</v>
      </c>
      <c r="C8880" s="16">
        <v>230.68147277832031</v>
      </c>
      <c r="D8880" s="16">
        <v>91.968666076660156</v>
      </c>
      <c r="E8880" s="16">
        <v>63.430854797363281</v>
      </c>
      <c r="F8880" s="16">
        <v>4.705024242401123</v>
      </c>
    </row>
    <row r="8881" spans="1:6" x14ac:dyDescent="0.2">
      <c r="A8881" t="s">
        <v>131</v>
      </c>
      <c r="B8881">
        <v>1989</v>
      </c>
      <c r="C8881" s="16">
        <v>132.27938842773438</v>
      </c>
      <c r="D8881" s="16">
        <v>88.986396789550781</v>
      </c>
      <c r="E8881" s="16">
        <v>64.172042846679688</v>
      </c>
      <c r="F8881" s="16">
        <v>4.8238592147827148</v>
      </c>
    </row>
    <row r="8882" spans="1:6" x14ac:dyDescent="0.2">
      <c r="A8882" t="s">
        <v>131</v>
      </c>
      <c r="B8882">
        <v>1990</v>
      </c>
      <c r="C8882" s="16">
        <v>141.78323364257813</v>
      </c>
      <c r="D8882" s="16">
        <v>159.02923583984375</v>
      </c>
      <c r="E8882" s="16">
        <v>103.81573486328125</v>
      </c>
      <c r="F8882" s="16">
        <v>9.510106086730957</v>
      </c>
    </row>
    <row r="8883" spans="1:6" x14ac:dyDescent="0.2">
      <c r="A8883" t="s">
        <v>131</v>
      </c>
      <c r="B8883">
        <v>1991</v>
      </c>
      <c r="C8883" s="16">
        <v>375.21060180664063</v>
      </c>
      <c r="D8883" s="16">
        <v>230.37496948242188</v>
      </c>
      <c r="E8883" s="16">
        <v>179.67684936523438</v>
      </c>
      <c r="F8883" s="16">
        <v>11.543326377868652</v>
      </c>
    </row>
    <row r="8884" spans="1:6" x14ac:dyDescent="0.2">
      <c r="A8884" t="s">
        <v>131</v>
      </c>
      <c r="B8884">
        <v>1992</v>
      </c>
      <c r="C8884" s="16">
        <v>568.66021728515625</v>
      </c>
      <c r="D8884" s="16">
        <v>298.82684326171875</v>
      </c>
      <c r="E8884" s="16">
        <v>233.31329345703125</v>
      </c>
      <c r="F8884" s="16">
        <v>19.288715362548828</v>
      </c>
    </row>
    <row r="8885" spans="1:6" x14ac:dyDescent="0.2">
      <c r="A8885" t="s">
        <v>131</v>
      </c>
      <c r="B8885">
        <v>1993</v>
      </c>
      <c r="C8885" s="16">
        <v>839.40753173828125</v>
      </c>
      <c r="D8885" s="16">
        <v>398.0255126953125</v>
      </c>
      <c r="E8885" s="16">
        <v>276.49517822265625</v>
      </c>
      <c r="F8885" s="16">
        <v>19.751802444458008</v>
      </c>
    </row>
    <row r="8886" spans="1:6" x14ac:dyDescent="0.2">
      <c r="A8886" t="s">
        <v>131</v>
      </c>
      <c r="B8886">
        <v>1994</v>
      </c>
      <c r="C8886" s="16">
        <v>904.87750244140625</v>
      </c>
      <c r="D8886" s="16">
        <v>436.8538818359375</v>
      </c>
      <c r="E8886" s="16">
        <v>302.38275146484375</v>
      </c>
      <c r="F8886" s="16">
        <v>24.115257263183594</v>
      </c>
    </row>
    <row r="8887" spans="1:6" x14ac:dyDescent="0.2">
      <c r="A8887" t="s">
        <v>131</v>
      </c>
      <c r="B8887">
        <v>1995</v>
      </c>
      <c r="C8887" s="16">
        <v>1158.8128662109375</v>
      </c>
      <c r="D8887" s="16">
        <v>425.22186279296875</v>
      </c>
      <c r="E8887" s="16">
        <v>267.01229858398438</v>
      </c>
      <c r="F8887" s="16">
        <v>26.167051315307617</v>
      </c>
    </row>
    <row r="8888" spans="1:6" x14ac:dyDescent="0.2">
      <c r="A8888" t="s">
        <v>131</v>
      </c>
      <c r="B8888">
        <v>1996</v>
      </c>
      <c r="C8888" s="16">
        <v>1082.080078125</v>
      </c>
      <c r="D8888" s="16">
        <v>452.89862060546875</v>
      </c>
      <c r="E8888" s="16">
        <v>314.09613037109375</v>
      </c>
      <c r="F8888" s="16">
        <v>29.32520866394043</v>
      </c>
    </row>
    <row r="8889" spans="1:6" x14ac:dyDescent="0.2">
      <c r="A8889" t="s">
        <v>131</v>
      </c>
      <c r="B8889">
        <v>1997</v>
      </c>
      <c r="C8889" s="16">
        <v>1085.990478515625</v>
      </c>
      <c r="D8889" s="16">
        <v>544.11114501953125</v>
      </c>
      <c r="E8889" s="16">
        <v>351.63992309570313</v>
      </c>
      <c r="F8889" s="16">
        <v>39.558460235595703</v>
      </c>
    </row>
    <row r="8890" spans="1:6" x14ac:dyDescent="0.2">
      <c r="A8890" t="s">
        <v>131</v>
      </c>
      <c r="B8890">
        <v>1998</v>
      </c>
      <c r="C8890" s="16">
        <v>1185.6903076171875</v>
      </c>
      <c r="D8890" s="16">
        <v>750.51202392578125</v>
      </c>
      <c r="E8890" s="16">
        <v>445.23422241210938</v>
      </c>
      <c r="F8890" s="16">
        <v>59.963470458984375</v>
      </c>
    </row>
    <row r="8891" spans="1:6" x14ac:dyDescent="0.2">
      <c r="A8891" t="s">
        <v>131</v>
      </c>
      <c r="B8891">
        <v>1999</v>
      </c>
      <c r="C8891" s="16">
        <v>1416.9498291015625</v>
      </c>
      <c r="D8891" s="16">
        <v>680.979248046875</v>
      </c>
      <c r="E8891" s="16">
        <v>395.88168334960938</v>
      </c>
      <c r="F8891" s="16">
        <v>62.689216613769531</v>
      </c>
    </row>
    <row r="8892" spans="1:6" x14ac:dyDescent="0.2">
      <c r="A8892" t="s">
        <v>131</v>
      </c>
      <c r="B8892">
        <v>2000</v>
      </c>
      <c r="C8892" s="16">
        <v>1470.0301513671875</v>
      </c>
      <c r="D8892" s="16">
        <v>634.21392822265625</v>
      </c>
      <c r="E8892" s="16">
        <v>294.14703369140625</v>
      </c>
      <c r="F8892" s="16">
        <v>63.508888244628906</v>
      </c>
    </row>
    <row r="8893" spans="1:6" x14ac:dyDescent="0.2">
      <c r="A8893" t="s">
        <v>131</v>
      </c>
      <c r="B8893">
        <v>2001</v>
      </c>
      <c r="C8893" s="16">
        <v>1047.3460693359375</v>
      </c>
      <c r="D8893" s="16">
        <v>483.12979125976563</v>
      </c>
      <c r="E8893" s="16">
        <v>207.72529602050781</v>
      </c>
      <c r="F8893" s="16">
        <v>55.998775482177734</v>
      </c>
    </row>
    <row r="8894" spans="1:6" x14ac:dyDescent="0.2">
      <c r="A8894" t="s">
        <v>131</v>
      </c>
      <c r="B8894">
        <v>2002</v>
      </c>
      <c r="C8894" s="16">
        <v>925.29815673828125</v>
      </c>
      <c r="D8894" s="16">
        <v>457.98080444335938</v>
      </c>
      <c r="E8894" s="16">
        <v>221.21479797363281</v>
      </c>
      <c r="F8894" s="16">
        <v>60.30621337890625</v>
      </c>
    </row>
    <row r="8895" spans="1:6" x14ac:dyDescent="0.2">
      <c r="A8895" t="s">
        <v>131</v>
      </c>
      <c r="B8895">
        <v>2003</v>
      </c>
      <c r="C8895" s="16">
        <v>1327.8748779296875</v>
      </c>
      <c r="D8895" s="16">
        <v>527.91815185546875</v>
      </c>
      <c r="E8895" s="16">
        <v>279.45809936523438</v>
      </c>
      <c r="F8895" s="16">
        <v>72.048919677734375</v>
      </c>
    </row>
    <row r="8896" spans="1:6" x14ac:dyDescent="0.2">
      <c r="A8896" t="s">
        <v>131</v>
      </c>
      <c r="B8896">
        <v>2004</v>
      </c>
      <c r="C8896" s="16">
        <v>1380.9443359375</v>
      </c>
      <c r="D8896" s="16">
        <v>585.4791259765625</v>
      </c>
      <c r="E8896" s="16">
        <v>295.89447021484375</v>
      </c>
      <c r="F8896" s="16">
        <v>88.682060241699219</v>
      </c>
    </row>
    <row r="8897" spans="1:6" x14ac:dyDescent="0.2">
      <c r="A8897" t="s">
        <v>131</v>
      </c>
      <c r="B8897">
        <v>2005</v>
      </c>
      <c r="C8897" s="16">
        <v>1431.0247802734375</v>
      </c>
      <c r="D8897" s="16">
        <v>704.922119140625</v>
      </c>
      <c r="E8897" s="16">
        <v>347.30215454101563</v>
      </c>
      <c r="F8897" s="16">
        <v>118.05089569091797</v>
      </c>
    </row>
    <row r="8898" spans="1:6" x14ac:dyDescent="0.2">
      <c r="A8898" t="s">
        <v>131</v>
      </c>
      <c r="B8898">
        <v>2006</v>
      </c>
      <c r="C8898" s="16">
        <v>1694.961181640625</v>
      </c>
      <c r="D8898" s="16">
        <v>876.70489501953125</v>
      </c>
      <c r="E8898" s="16">
        <v>431.51553344726563</v>
      </c>
      <c r="F8898" s="16">
        <v>131.71836853027344</v>
      </c>
    </row>
    <row r="8899" spans="1:6" x14ac:dyDescent="0.2">
      <c r="A8899" t="s">
        <v>131</v>
      </c>
      <c r="B8899">
        <v>2007</v>
      </c>
      <c r="C8899" s="16">
        <v>3489.853759765625</v>
      </c>
      <c r="D8899" s="16">
        <v>1469.9288330078125</v>
      </c>
      <c r="E8899" s="16">
        <v>784.03961181640625</v>
      </c>
      <c r="F8899" s="16">
        <v>190.77777099609375</v>
      </c>
    </row>
    <row r="8900" spans="1:6" x14ac:dyDescent="0.2">
      <c r="A8900" t="s">
        <v>131</v>
      </c>
      <c r="B8900">
        <v>2008</v>
      </c>
      <c r="C8900" s="16">
        <v>5088.2412109375</v>
      </c>
      <c r="D8900" s="16">
        <v>1625.8128662109375</v>
      </c>
      <c r="E8900" s="16">
        <v>967.3763427734375</v>
      </c>
      <c r="F8900" s="16">
        <v>255.16966247558594</v>
      </c>
    </row>
    <row r="8901" spans="1:6" x14ac:dyDescent="0.2">
      <c r="A8901" t="s">
        <v>131</v>
      </c>
      <c r="B8901">
        <v>2009</v>
      </c>
      <c r="C8901" s="16">
        <v>5674.37939453125</v>
      </c>
      <c r="D8901" s="16">
        <v>1035.723388671875</v>
      </c>
      <c r="E8901" s="16">
        <v>922.79791259765625</v>
      </c>
      <c r="F8901" s="16">
        <v>223.19921875</v>
      </c>
    </row>
    <row r="8902" spans="1:6" x14ac:dyDescent="0.2">
      <c r="A8902" t="s">
        <v>131</v>
      </c>
      <c r="B8902">
        <v>2010</v>
      </c>
      <c r="C8902" s="16">
        <v>4375.64501953125</v>
      </c>
      <c r="D8902" s="16">
        <v>2441.96484375</v>
      </c>
      <c r="E8902" s="16">
        <v>1534.190673828125</v>
      </c>
      <c r="F8902" s="16">
        <v>366.49960327148438</v>
      </c>
    </row>
    <row r="8903" spans="1:6" x14ac:dyDescent="0.2">
      <c r="A8903" t="s">
        <v>131</v>
      </c>
      <c r="B8903">
        <v>2011</v>
      </c>
      <c r="C8903" s="16">
        <v>5496.1845703125</v>
      </c>
      <c r="D8903" s="16">
        <v>2757.591796875</v>
      </c>
      <c r="E8903" s="16">
        <v>2045.4403076171875</v>
      </c>
      <c r="F8903" s="16">
        <v>501.48333740234375</v>
      </c>
    </row>
    <row r="8904" spans="1:6" x14ac:dyDescent="0.2">
      <c r="A8904" t="s">
        <v>131</v>
      </c>
      <c r="B8904">
        <v>2012</v>
      </c>
      <c r="C8904" s="16">
        <v>11273.1025390625</v>
      </c>
      <c r="D8904" s="16">
        <v>1834.507568359375</v>
      </c>
      <c r="E8904" s="16">
        <v>770.06671142578125</v>
      </c>
      <c r="F8904" s="16">
        <v>463.02349853515625</v>
      </c>
    </row>
    <row r="8905" spans="1:6" x14ac:dyDescent="0.2">
      <c r="A8905" t="s">
        <v>131</v>
      </c>
      <c r="B8905">
        <v>2013</v>
      </c>
      <c r="C8905" s="16">
        <v>15464.3330078125</v>
      </c>
      <c r="D8905" s="16">
        <v>1348.968505859375</v>
      </c>
      <c r="E8905" s="16">
        <v>548.4482421875</v>
      </c>
      <c r="F8905" s="16">
        <v>553.85040283203125</v>
      </c>
    </row>
    <row r="8906" spans="1:6" x14ac:dyDescent="0.2">
      <c r="A8906" t="s">
        <v>131</v>
      </c>
      <c r="B8906">
        <v>2014</v>
      </c>
      <c r="C8906" s="16">
        <v>17131.419921875</v>
      </c>
      <c r="D8906" s="16">
        <v>1305.450439453125</v>
      </c>
      <c r="E8906" s="16">
        <v>830.833251953125</v>
      </c>
      <c r="F8906" s="16">
        <v>1016.595947265625</v>
      </c>
    </row>
    <row r="8907" spans="1:6" x14ac:dyDescent="0.2">
      <c r="A8907" t="s">
        <v>131</v>
      </c>
      <c r="B8907">
        <v>2015</v>
      </c>
      <c r="C8907" s="16">
        <v>18168.208984375</v>
      </c>
      <c r="D8907" s="16">
        <v>1396.1063232421875</v>
      </c>
      <c r="E8907" s="16">
        <v>784.596435546875</v>
      </c>
      <c r="F8907" s="16">
        <v>981.08740234375</v>
      </c>
    </row>
    <row r="8908" spans="1:6" x14ac:dyDescent="0.2">
      <c r="A8908" t="s">
        <v>131</v>
      </c>
      <c r="B8908">
        <v>2016</v>
      </c>
      <c r="C8908" s="16">
        <v>20824.599609375</v>
      </c>
      <c r="D8908" s="16">
        <v>1181.42138671875</v>
      </c>
      <c r="E8908" s="16">
        <v>590.169189453125</v>
      </c>
      <c r="F8908" s="16">
        <v>885.72344970703125</v>
      </c>
    </row>
    <row r="8909" spans="1:6" x14ac:dyDescent="0.2">
      <c r="A8909" t="s">
        <v>131</v>
      </c>
      <c r="B8909">
        <v>2017</v>
      </c>
      <c r="C8909" s="16">
        <v>22014.1015625</v>
      </c>
      <c r="D8909" s="16">
        <v>1192.437744140625</v>
      </c>
      <c r="E8909" s="16">
        <v>614.2220458984375</v>
      </c>
      <c r="F8909" s="16">
        <v>884.5882568359375</v>
      </c>
    </row>
    <row r="8910" spans="1:6" x14ac:dyDescent="0.2">
      <c r="A8910" t="s">
        <v>132</v>
      </c>
      <c r="B8910">
        <v>1950</v>
      </c>
      <c r="C8910" s="16">
        <v>6.9218515363900224E-7</v>
      </c>
      <c r="D8910" s="16">
        <v>7.8461835073539987E-7</v>
      </c>
      <c r="E8910" s="16">
        <v>6.0564866544154938E-7</v>
      </c>
      <c r="F8910" s="16">
        <v>0</v>
      </c>
    </row>
    <row r="8911" spans="1:6" x14ac:dyDescent="0.2">
      <c r="A8911" t="s">
        <v>132</v>
      </c>
      <c r="B8911">
        <v>1951</v>
      </c>
      <c r="C8911" s="16">
        <v>9.6097005553019699E-7</v>
      </c>
      <c r="D8911" s="16">
        <v>1.0618252872518497E-6</v>
      </c>
      <c r="E8911" s="16">
        <v>8.1881159985641716E-7</v>
      </c>
      <c r="F8911" s="16">
        <v>0</v>
      </c>
    </row>
    <row r="8912" spans="1:6" x14ac:dyDescent="0.2">
      <c r="A8912" t="s">
        <v>132</v>
      </c>
      <c r="B8912">
        <v>1952</v>
      </c>
      <c r="C8912" s="16">
        <v>1.4602825331166969E-6</v>
      </c>
      <c r="D8912" s="16">
        <v>1.4748881085324683E-6</v>
      </c>
      <c r="E8912" s="16">
        <v>1.1322273394398508E-6</v>
      </c>
      <c r="F8912" s="16">
        <v>0</v>
      </c>
    </row>
    <row r="8913" spans="1:6" x14ac:dyDescent="0.2">
      <c r="A8913" t="s">
        <v>132</v>
      </c>
      <c r="B8913">
        <v>1953</v>
      </c>
      <c r="C8913" s="16">
        <v>1.8762488025458879E-6</v>
      </c>
      <c r="D8913" s="16">
        <v>1.7609434053156292E-6</v>
      </c>
      <c r="E8913" s="16">
        <v>1.3495492794390884E-6</v>
      </c>
      <c r="F8913" s="16">
        <v>0</v>
      </c>
    </row>
    <row r="8914" spans="1:6" x14ac:dyDescent="0.2">
      <c r="A8914" t="s">
        <v>132</v>
      </c>
      <c r="B8914">
        <v>1954</v>
      </c>
      <c r="C8914" s="16">
        <v>1.6041653907450382E-6</v>
      </c>
      <c r="D8914" s="16">
        <v>1.3955963140688254E-6</v>
      </c>
      <c r="E8914" s="16">
        <v>1.074600959327654E-6</v>
      </c>
      <c r="F8914" s="16">
        <v>0</v>
      </c>
    </row>
    <row r="8915" spans="1:6" x14ac:dyDescent="0.2">
      <c r="A8915" t="s">
        <v>132</v>
      </c>
      <c r="B8915">
        <v>1955</v>
      </c>
      <c r="C8915" s="16">
        <v>2.271085804750328E-6</v>
      </c>
      <c r="D8915" s="16">
        <v>1.6221446230701986E-6</v>
      </c>
      <c r="E8915" s="16">
        <v>1.2467349961298169E-6</v>
      </c>
      <c r="F8915" s="16">
        <v>0</v>
      </c>
    </row>
    <row r="8916" spans="1:6" x14ac:dyDescent="0.2">
      <c r="A8916" t="s">
        <v>132</v>
      </c>
      <c r="B8916">
        <v>1956</v>
      </c>
      <c r="C8916" s="16">
        <v>2.4954329091997351E-6</v>
      </c>
      <c r="D8916" s="16">
        <v>2.3630705072719138E-6</v>
      </c>
      <c r="E8916" s="16">
        <v>1.8137005781682092E-6</v>
      </c>
      <c r="F8916" s="16">
        <v>0</v>
      </c>
    </row>
    <row r="8917" spans="1:6" x14ac:dyDescent="0.2">
      <c r="A8917" t="s">
        <v>132</v>
      </c>
      <c r="B8917">
        <v>1957</v>
      </c>
      <c r="C8917" s="16">
        <v>3.5465996006678324E-6</v>
      </c>
      <c r="D8917" s="16">
        <v>3.4431889162078733E-6</v>
      </c>
      <c r="E8917" s="16">
        <v>2.635457576616318E-6</v>
      </c>
      <c r="F8917" s="16">
        <v>0</v>
      </c>
    </row>
    <row r="8918" spans="1:6" x14ac:dyDescent="0.2">
      <c r="A8918" t="s">
        <v>132</v>
      </c>
      <c r="B8918">
        <v>1958</v>
      </c>
      <c r="C8918" s="16">
        <v>3.4747322388284374E-6</v>
      </c>
      <c r="D8918" s="16">
        <v>3.0837634312774753E-6</v>
      </c>
      <c r="E8918" s="16">
        <v>2.3633131149836117E-6</v>
      </c>
      <c r="F8918" s="16">
        <v>0</v>
      </c>
    </row>
    <row r="8919" spans="1:6" x14ac:dyDescent="0.2">
      <c r="A8919" t="s">
        <v>132</v>
      </c>
      <c r="B8919">
        <v>1959</v>
      </c>
      <c r="C8919" s="16">
        <v>2.8007737000734778E-6</v>
      </c>
      <c r="D8919" s="16">
        <v>3.1176741686067544E-6</v>
      </c>
      <c r="E8919" s="16">
        <v>2.3974303076101933E-6</v>
      </c>
      <c r="F8919" s="16">
        <v>0</v>
      </c>
    </row>
    <row r="8920" spans="1:6" x14ac:dyDescent="0.2">
      <c r="A8920" t="s">
        <v>132</v>
      </c>
      <c r="B8920">
        <v>1960</v>
      </c>
      <c r="C8920" s="16">
        <v>3.7597487789753359E-6</v>
      </c>
      <c r="D8920" s="16">
        <v>4.2134729483223055E-6</v>
      </c>
      <c r="E8920" s="16">
        <v>3.2399809697380988E-6</v>
      </c>
      <c r="F8920" s="16">
        <v>0</v>
      </c>
    </row>
    <row r="8921" spans="1:6" x14ac:dyDescent="0.2">
      <c r="A8921" t="s">
        <v>132</v>
      </c>
      <c r="B8921">
        <v>1961</v>
      </c>
      <c r="C8921" s="16">
        <v>4.0997656469698995E-6</v>
      </c>
      <c r="D8921" s="16">
        <v>4.7014555093483068E-6</v>
      </c>
      <c r="E8921" s="16">
        <v>3.5780474263447104E-6</v>
      </c>
      <c r="F8921" s="16">
        <v>1.0971557884431604E-8</v>
      </c>
    </row>
    <row r="8922" spans="1:6" x14ac:dyDescent="0.2">
      <c r="A8922" t="s">
        <v>132</v>
      </c>
      <c r="B8922">
        <v>1962</v>
      </c>
      <c r="C8922" s="16">
        <v>4.7904295570333488E-6</v>
      </c>
      <c r="D8922" s="16">
        <v>5.5972627706069034E-6</v>
      </c>
      <c r="E8922" s="16">
        <v>4.2117817429243587E-6</v>
      </c>
      <c r="F8922" s="16">
        <v>2.6442195988352069E-8</v>
      </c>
    </row>
    <row r="8923" spans="1:6" x14ac:dyDescent="0.2">
      <c r="A8923" t="s">
        <v>132</v>
      </c>
      <c r="B8923">
        <v>1963</v>
      </c>
      <c r="C8923" s="16">
        <v>4.361999799584737E-6</v>
      </c>
      <c r="D8923" s="16">
        <v>5.4838442338223103E-6</v>
      </c>
      <c r="E8923" s="16">
        <v>4.6847067096678074E-6</v>
      </c>
      <c r="F8923" s="16">
        <v>3.9648426763960742E-8</v>
      </c>
    </row>
    <row r="8924" spans="1:6" x14ac:dyDescent="0.2">
      <c r="A8924" t="s">
        <v>132</v>
      </c>
      <c r="B8924">
        <v>1964</v>
      </c>
      <c r="C8924" s="16">
        <v>5.6529747780587059E-6</v>
      </c>
      <c r="D8924" s="16">
        <v>5.9041672102466691E-6</v>
      </c>
      <c r="E8924" s="16">
        <v>4.6822624426567927E-6</v>
      </c>
      <c r="F8924" s="16">
        <v>5.8044999917683526E-8</v>
      </c>
    </row>
    <row r="8925" spans="1:6" x14ac:dyDescent="0.2">
      <c r="A8925" t="s">
        <v>132</v>
      </c>
      <c r="B8925">
        <v>1965</v>
      </c>
      <c r="C8925" s="16">
        <v>6.670052698609652E-6</v>
      </c>
      <c r="D8925" s="16">
        <v>6.600268079637317E-6</v>
      </c>
      <c r="E8925" s="16">
        <v>5.5566210903634783E-6</v>
      </c>
      <c r="F8925" s="16">
        <v>8.2277786361828475E-8</v>
      </c>
    </row>
    <row r="8926" spans="1:6" x14ac:dyDescent="0.2">
      <c r="A8926" t="s">
        <v>132</v>
      </c>
      <c r="B8926">
        <v>1966</v>
      </c>
      <c r="C8926" s="16">
        <v>8.2825154095189646E-6</v>
      </c>
      <c r="D8926" s="16">
        <v>8.2712977018672973E-6</v>
      </c>
      <c r="E8926" s="16">
        <v>6.8965064201620407E-6</v>
      </c>
      <c r="F8926" s="16">
        <v>1.2526415105185151E-7</v>
      </c>
    </row>
    <row r="8927" spans="1:6" x14ac:dyDescent="0.2">
      <c r="A8927" t="s">
        <v>132</v>
      </c>
      <c r="B8927">
        <v>1967</v>
      </c>
      <c r="C8927" s="16">
        <v>8.5518968262476847E-6</v>
      </c>
      <c r="D8927" s="16">
        <v>9.6472203949815594E-6</v>
      </c>
      <c r="E8927" s="16">
        <v>7.6406658990890719E-6</v>
      </c>
      <c r="F8927" s="16">
        <v>1.7345368519272597E-7</v>
      </c>
    </row>
    <row r="8928" spans="1:6" x14ac:dyDescent="0.2">
      <c r="A8928" t="s">
        <v>132</v>
      </c>
      <c r="B8928">
        <v>1968</v>
      </c>
      <c r="C8928" s="16">
        <v>7.7621498348889872E-6</v>
      </c>
      <c r="D8928" s="16">
        <v>1.1449616067693569E-5</v>
      </c>
      <c r="E8928" s="16">
        <v>5.0744715736072976E-6</v>
      </c>
      <c r="F8928" s="16">
        <v>2.4351416527679248E-7</v>
      </c>
    </row>
    <row r="8929" spans="1:6" x14ac:dyDescent="0.2">
      <c r="A8929" t="s">
        <v>132</v>
      </c>
      <c r="B8929">
        <v>1969</v>
      </c>
      <c r="C8929" s="16">
        <v>9.2712843979825266E-6</v>
      </c>
      <c r="D8929" s="16">
        <v>1.2958430488652084E-5</v>
      </c>
      <c r="E8929" s="16">
        <v>4.8062311179819517E-6</v>
      </c>
      <c r="F8929" s="16">
        <v>3.1451662607651087E-7</v>
      </c>
    </row>
    <row r="8930" spans="1:6" x14ac:dyDescent="0.2">
      <c r="A8930" t="s">
        <v>132</v>
      </c>
      <c r="B8930">
        <v>1970</v>
      </c>
      <c r="C8930" s="16">
        <v>1.0392273907200433E-5</v>
      </c>
      <c r="D8930" s="16">
        <v>1.3717894034925848E-5</v>
      </c>
      <c r="E8930" s="16">
        <v>5.7404067774768919E-6</v>
      </c>
      <c r="F8930" s="16">
        <v>3.7631872373822262E-7</v>
      </c>
    </row>
    <row r="8931" spans="1:6" x14ac:dyDescent="0.2">
      <c r="A8931" t="s">
        <v>132</v>
      </c>
      <c r="B8931">
        <v>1971</v>
      </c>
      <c r="C8931" s="16">
        <v>1.1653732144623064E-5</v>
      </c>
      <c r="D8931" s="16">
        <v>1.9080629499512725E-5</v>
      </c>
      <c r="E8931" s="16">
        <v>4.0773147702566348E-6</v>
      </c>
      <c r="F8931" s="16">
        <v>5.759046075581864E-7</v>
      </c>
    </row>
    <row r="8932" spans="1:6" x14ac:dyDescent="0.2">
      <c r="A8932" t="s">
        <v>132</v>
      </c>
      <c r="B8932">
        <v>1972</v>
      </c>
      <c r="C8932" s="16">
        <v>1.4787548025196884E-5</v>
      </c>
      <c r="D8932" s="16">
        <v>1.9151211745338514E-5</v>
      </c>
      <c r="E8932" s="16">
        <v>5.2247478379285894E-6</v>
      </c>
      <c r="F8932" s="16">
        <v>6.4752242678878247E-7</v>
      </c>
    </row>
    <row r="8933" spans="1:6" x14ac:dyDescent="0.2">
      <c r="A8933" t="s">
        <v>132</v>
      </c>
      <c r="B8933">
        <v>1973</v>
      </c>
      <c r="C8933" s="16">
        <v>1.7989850675803609E-5</v>
      </c>
      <c r="D8933" s="16">
        <v>3.2162966817850247E-5</v>
      </c>
      <c r="E8933" s="16">
        <v>9.1290958152967505E-6</v>
      </c>
      <c r="F8933" s="16">
        <v>1.1718724408638082E-6</v>
      </c>
    </row>
    <row r="8934" spans="1:6" x14ac:dyDescent="0.2">
      <c r="A8934" t="s">
        <v>132</v>
      </c>
      <c r="B8934">
        <v>1974</v>
      </c>
      <c r="C8934" s="16">
        <v>2.4073722670436837E-5</v>
      </c>
      <c r="D8934" s="16">
        <v>5.3836345614399761E-5</v>
      </c>
      <c r="E8934" s="16">
        <v>8.4409566625254229E-6</v>
      </c>
      <c r="F8934" s="16">
        <v>2.1179293980821967E-6</v>
      </c>
    </row>
    <row r="8935" spans="1:6" x14ac:dyDescent="0.2">
      <c r="A8935" t="s">
        <v>132</v>
      </c>
      <c r="B8935">
        <v>1975</v>
      </c>
      <c r="C8935" s="16">
        <v>2.7717822376871482E-5</v>
      </c>
      <c r="D8935" s="16">
        <v>5.8882775192614645E-5</v>
      </c>
      <c r="E8935" s="16">
        <v>1.925484866660554E-5</v>
      </c>
      <c r="F8935" s="16">
        <v>2.5190236101479968E-6</v>
      </c>
    </row>
    <row r="8936" spans="1:6" x14ac:dyDescent="0.2">
      <c r="A8936" t="s">
        <v>132</v>
      </c>
      <c r="B8936">
        <v>1976</v>
      </c>
      <c r="C8936" s="16">
        <v>4.0791092033032328E-5</v>
      </c>
      <c r="D8936" s="16">
        <v>6.7689652496483177E-5</v>
      </c>
      <c r="E8936" s="16">
        <v>2.1804886273457669E-5</v>
      </c>
      <c r="F8936" s="16">
        <v>3.1550446237815777E-6</v>
      </c>
    </row>
    <row r="8937" spans="1:6" x14ac:dyDescent="0.2">
      <c r="A8937" t="s">
        <v>132</v>
      </c>
      <c r="B8937">
        <v>1977</v>
      </c>
      <c r="C8937" s="16">
        <v>5.8156030718237162E-5</v>
      </c>
      <c r="D8937" s="16">
        <v>8.7684777099639177E-5</v>
      </c>
      <c r="E8937" s="16">
        <v>3.1403542379848659E-5</v>
      </c>
      <c r="F8937" s="16">
        <v>4.8542569857090712E-6</v>
      </c>
    </row>
    <row r="8938" spans="1:6" x14ac:dyDescent="0.2">
      <c r="A8938" t="s">
        <v>132</v>
      </c>
      <c r="B8938">
        <v>1978</v>
      </c>
      <c r="C8938" s="16">
        <v>8.4313513070810586E-5</v>
      </c>
      <c r="D8938" s="16">
        <v>1.5503488248214126E-4</v>
      </c>
      <c r="E8938" s="16">
        <v>2.935013071692083E-5</v>
      </c>
      <c r="F8938" s="16">
        <v>9.2414493337855674E-6</v>
      </c>
    </row>
    <row r="8939" spans="1:6" x14ac:dyDescent="0.2">
      <c r="A8939" t="s">
        <v>132</v>
      </c>
      <c r="B8939">
        <v>1979</v>
      </c>
      <c r="C8939" s="16">
        <v>1.7682196630630642E-4</v>
      </c>
      <c r="D8939" s="16">
        <v>2.7473710360936821E-4</v>
      </c>
      <c r="E8939" s="16">
        <v>6.18399353697896E-5</v>
      </c>
      <c r="F8939" s="16">
        <v>2.0363688236102462E-5</v>
      </c>
    </row>
    <row r="8940" spans="1:6" x14ac:dyDescent="0.2">
      <c r="A8940" t="s">
        <v>132</v>
      </c>
      <c r="B8940">
        <v>1980</v>
      </c>
      <c r="C8940" s="16">
        <v>3.1241338001564145E-4</v>
      </c>
      <c r="D8940" s="16">
        <v>4.9134681466966867E-4</v>
      </c>
      <c r="E8940" s="16">
        <v>1.7523518181405962E-4</v>
      </c>
      <c r="F8940" s="16">
        <v>5.4616888519376516E-5</v>
      </c>
    </row>
    <row r="8941" spans="1:6" x14ac:dyDescent="0.2">
      <c r="A8941" t="s">
        <v>132</v>
      </c>
      <c r="B8941">
        <v>1981</v>
      </c>
      <c r="C8941" s="16">
        <v>6.5297354012727737E-4</v>
      </c>
      <c r="D8941" s="16">
        <v>9.655510657466948E-4</v>
      </c>
      <c r="E8941" s="16">
        <v>3.1092215795069933E-4</v>
      </c>
      <c r="F8941" s="16">
        <v>1.1418613576097414E-4</v>
      </c>
    </row>
    <row r="8942" spans="1:6" x14ac:dyDescent="0.2">
      <c r="A8942" t="s">
        <v>132</v>
      </c>
      <c r="B8942">
        <v>1982</v>
      </c>
      <c r="C8942" s="16">
        <v>1.3410975225269794E-3</v>
      </c>
      <c r="D8942" s="16">
        <v>1.5490105142816901E-3</v>
      </c>
      <c r="E8942" s="16">
        <v>4.9223890528082848E-4</v>
      </c>
      <c r="F8942" s="16">
        <v>2.5888782693073153E-4</v>
      </c>
    </row>
    <row r="8943" spans="1:6" x14ac:dyDescent="0.2">
      <c r="A8943" t="s">
        <v>132</v>
      </c>
      <c r="B8943">
        <v>1983</v>
      </c>
      <c r="C8943" s="16">
        <v>2.1964667830616236E-3</v>
      </c>
      <c r="D8943" s="16">
        <v>2.1493171807378531E-3</v>
      </c>
      <c r="E8943" s="16">
        <v>8.3231745520606637E-4</v>
      </c>
      <c r="F8943" s="16">
        <v>3.1066004885360599E-4</v>
      </c>
    </row>
    <row r="8944" spans="1:6" x14ac:dyDescent="0.2">
      <c r="A8944" t="s">
        <v>132</v>
      </c>
      <c r="B8944">
        <v>1984</v>
      </c>
      <c r="C8944" s="16">
        <v>4.9969283863902092E-3</v>
      </c>
      <c r="D8944" s="16">
        <v>4.7368882223963737E-3</v>
      </c>
      <c r="E8944" s="16">
        <v>1.3181015383452177E-3</v>
      </c>
      <c r="F8944" s="16">
        <v>9.6806400688365102E-4</v>
      </c>
    </row>
    <row r="8945" spans="1:6" x14ac:dyDescent="0.2">
      <c r="A8945" t="s">
        <v>132</v>
      </c>
      <c r="B8945">
        <v>1985</v>
      </c>
      <c r="C8945" s="16">
        <v>1.3656327500939369E-2</v>
      </c>
      <c r="D8945" s="16">
        <v>1.1246063746511936E-2</v>
      </c>
      <c r="E8945" s="16">
        <v>3.4633784089237452E-3</v>
      </c>
      <c r="F8945" s="16">
        <v>2.8291207272559404E-3</v>
      </c>
    </row>
    <row r="8946" spans="1:6" x14ac:dyDescent="0.2">
      <c r="A8946" t="s">
        <v>132</v>
      </c>
      <c r="B8946">
        <v>1986</v>
      </c>
      <c r="C8946" s="16">
        <v>2.6023101061582565E-2</v>
      </c>
      <c r="D8946" s="16">
        <v>2.3156538605690002E-2</v>
      </c>
      <c r="E8946" s="16">
        <v>5.1668738014996052E-3</v>
      </c>
      <c r="F8946" s="16">
        <v>5.0272149965167046E-3</v>
      </c>
    </row>
    <row r="8947" spans="1:6" x14ac:dyDescent="0.2">
      <c r="A8947" t="s">
        <v>132</v>
      </c>
      <c r="B8947">
        <v>1987</v>
      </c>
      <c r="C8947" s="16">
        <v>5.1326487213373184E-2</v>
      </c>
      <c r="D8947" s="16">
        <v>4.4874683022499084E-2</v>
      </c>
      <c r="E8947" s="16">
        <v>1.1680559255182743E-2</v>
      </c>
      <c r="F8947" s="16">
        <v>8.0701084807515144E-3</v>
      </c>
    </row>
    <row r="8948" spans="1:6" x14ac:dyDescent="0.2">
      <c r="A8948" t="s">
        <v>132</v>
      </c>
      <c r="B8948">
        <v>1988</v>
      </c>
      <c r="C8948" s="16">
        <v>0.4108615517616272</v>
      </c>
      <c r="D8948" s="16">
        <v>0.35720396041870117</v>
      </c>
      <c r="E8948" s="16">
        <v>6.8164974451065063E-2</v>
      </c>
      <c r="F8948" s="16">
        <v>6.2633275985717773E-2</v>
      </c>
    </row>
    <row r="8949" spans="1:6" x14ac:dyDescent="0.2">
      <c r="A8949" t="s">
        <v>132</v>
      </c>
      <c r="B8949">
        <v>1989</v>
      </c>
      <c r="C8949" s="16">
        <v>7.8147878646850586</v>
      </c>
      <c r="D8949" s="16">
        <v>6.4726643562316895</v>
      </c>
      <c r="E8949" s="16">
        <v>2.0496644973754883</v>
      </c>
      <c r="F8949" s="16">
        <v>1.3566747903823853</v>
      </c>
    </row>
    <row r="8950" spans="1:6" x14ac:dyDescent="0.2">
      <c r="A8950" t="s">
        <v>132</v>
      </c>
      <c r="B8950">
        <v>1990</v>
      </c>
      <c r="C8950" s="16">
        <v>444.60769653320313</v>
      </c>
      <c r="D8950" s="16">
        <v>412.16436767578125</v>
      </c>
      <c r="E8950" s="16">
        <v>140.0648193359375</v>
      </c>
      <c r="F8950" s="16">
        <v>52.257495880126953</v>
      </c>
    </row>
    <row r="8951" spans="1:6" x14ac:dyDescent="0.2">
      <c r="A8951" t="s">
        <v>132</v>
      </c>
      <c r="B8951">
        <v>1991</v>
      </c>
      <c r="C8951" s="16">
        <v>2277.71044921875</v>
      </c>
      <c r="D8951" s="16">
        <v>1207.0390625</v>
      </c>
      <c r="E8951" s="16">
        <v>738.001953125</v>
      </c>
      <c r="F8951" s="16">
        <v>151.30110168457031</v>
      </c>
    </row>
    <row r="8952" spans="1:6" x14ac:dyDescent="0.2">
      <c r="A8952" t="s">
        <v>132</v>
      </c>
      <c r="B8952">
        <v>1992</v>
      </c>
      <c r="C8952" s="16">
        <v>3834.71484375</v>
      </c>
      <c r="D8952" s="16">
        <v>2246.30712890625</v>
      </c>
      <c r="E8952" s="16">
        <v>1060.475830078125</v>
      </c>
      <c r="F8952" s="16">
        <v>191.76254272460938</v>
      </c>
    </row>
    <row r="8953" spans="1:6" x14ac:dyDescent="0.2">
      <c r="A8953" t="s">
        <v>132</v>
      </c>
      <c r="B8953">
        <v>1993</v>
      </c>
      <c r="C8953" s="16">
        <v>6945.4033203125</v>
      </c>
      <c r="D8953" s="16">
        <v>3594.567626953125</v>
      </c>
      <c r="E8953" s="16">
        <v>1802.66796875</v>
      </c>
      <c r="F8953" s="16">
        <v>231.3526611328125</v>
      </c>
    </row>
    <row r="8954" spans="1:6" x14ac:dyDescent="0.2">
      <c r="A8954" t="s">
        <v>132</v>
      </c>
      <c r="B8954">
        <v>1994</v>
      </c>
      <c r="C8954" s="16">
        <v>11935.998046875</v>
      </c>
      <c r="D8954" s="16">
        <v>5473.52001953125</v>
      </c>
      <c r="E8954" s="16">
        <v>2996.30419921875</v>
      </c>
      <c r="F8954" s="16">
        <v>292.64944458007813</v>
      </c>
    </row>
    <row r="8955" spans="1:6" x14ac:dyDescent="0.2">
      <c r="A8955" t="s">
        <v>132</v>
      </c>
      <c r="B8955">
        <v>1995</v>
      </c>
      <c r="C8955" s="16">
        <v>17017.46484375</v>
      </c>
      <c r="D8955" s="16">
        <v>7701.67724609375</v>
      </c>
      <c r="E8955" s="16">
        <v>3750.1416015625</v>
      </c>
      <c r="F8955" s="16">
        <v>343.71603393554688</v>
      </c>
    </row>
    <row r="8956" spans="1:6" x14ac:dyDescent="0.2">
      <c r="A8956" t="s">
        <v>132</v>
      </c>
      <c r="B8956">
        <v>1996</v>
      </c>
      <c r="C8956" s="16">
        <v>17804.0078125</v>
      </c>
      <c r="D8956" s="16">
        <v>8768.767578125</v>
      </c>
      <c r="E8956" s="16">
        <v>3200.48193359375</v>
      </c>
      <c r="F8956" s="16">
        <v>380.74246215820313</v>
      </c>
    </row>
    <row r="8957" spans="1:6" x14ac:dyDescent="0.2">
      <c r="A8957" t="s">
        <v>132</v>
      </c>
      <c r="B8957">
        <v>1997</v>
      </c>
      <c r="C8957" s="16">
        <v>21377.6171875</v>
      </c>
      <c r="D8957" s="16">
        <v>10816.9267578125</v>
      </c>
      <c r="E8957" s="16">
        <v>3714.820556640625</v>
      </c>
      <c r="F8957" s="16">
        <v>492.63555908203125</v>
      </c>
    </row>
    <row r="8958" spans="1:6" x14ac:dyDescent="0.2">
      <c r="A8958" t="s">
        <v>132</v>
      </c>
      <c r="B8958">
        <v>1998</v>
      </c>
      <c r="C8958" s="16">
        <v>22737.333984375</v>
      </c>
      <c r="D8958" s="16">
        <v>10469.3779296875</v>
      </c>
      <c r="E8958" s="16">
        <v>3917.932861328125</v>
      </c>
      <c r="F8958" s="16">
        <v>518.35546875</v>
      </c>
    </row>
    <row r="8959" spans="1:6" x14ac:dyDescent="0.2">
      <c r="A8959" t="s">
        <v>132</v>
      </c>
      <c r="B8959">
        <v>1999</v>
      </c>
      <c r="C8959" s="16">
        <v>21430.126953125</v>
      </c>
      <c r="D8959" s="16">
        <v>10556.1357421875</v>
      </c>
      <c r="E8959" s="16">
        <v>3549.7177734375</v>
      </c>
      <c r="F8959" s="16">
        <v>538.0184326171875</v>
      </c>
    </row>
    <row r="8960" spans="1:6" x14ac:dyDescent="0.2">
      <c r="A8960" t="s">
        <v>132</v>
      </c>
      <c r="B8960">
        <v>2000</v>
      </c>
      <c r="C8960" s="16">
        <v>20793.71484375</v>
      </c>
      <c r="D8960" s="16">
        <v>10733.7060546875</v>
      </c>
      <c r="E8960" s="16">
        <v>3405.5791015625</v>
      </c>
      <c r="F8960" s="16">
        <v>588.0003662109375</v>
      </c>
    </row>
    <row r="8961" spans="1:6" x14ac:dyDescent="0.2">
      <c r="A8961" t="s">
        <v>132</v>
      </c>
      <c r="B8961">
        <v>2001</v>
      </c>
      <c r="C8961" s="16">
        <v>19899.57421875</v>
      </c>
      <c r="D8961" s="16">
        <v>9563.1015625</v>
      </c>
      <c r="E8961" s="16">
        <v>2805.38916015625</v>
      </c>
      <c r="F8961" s="16">
        <v>525.933837890625</v>
      </c>
    </row>
    <row r="8962" spans="1:6" x14ac:dyDescent="0.2">
      <c r="A8962" t="s">
        <v>132</v>
      </c>
      <c r="B8962">
        <v>2002</v>
      </c>
      <c r="C8962" s="16">
        <v>21426.701171875</v>
      </c>
      <c r="D8962" s="16">
        <v>8087.27783203125</v>
      </c>
      <c r="E8962" s="16">
        <v>2226.53466796875</v>
      </c>
      <c r="F8962" s="16">
        <v>498.48580932617188</v>
      </c>
    </row>
    <row r="8963" spans="1:6" x14ac:dyDescent="0.2">
      <c r="A8963" t="s">
        <v>132</v>
      </c>
      <c r="B8963">
        <v>2003</v>
      </c>
      <c r="C8963" s="16">
        <v>22819.32421875</v>
      </c>
      <c r="D8963" s="16">
        <v>8678.025390625</v>
      </c>
      <c r="E8963" s="16">
        <v>2531.025146484375</v>
      </c>
      <c r="F8963" s="16">
        <v>547.625</v>
      </c>
    </row>
    <row r="8964" spans="1:6" x14ac:dyDescent="0.2">
      <c r="A8964" t="s">
        <v>132</v>
      </c>
      <c r="B8964">
        <v>2004</v>
      </c>
      <c r="C8964" s="16">
        <v>25245.21484375</v>
      </c>
      <c r="D8964" s="16">
        <v>9605.06640625</v>
      </c>
      <c r="E8964" s="16">
        <v>2800.486328125</v>
      </c>
      <c r="F8964" s="16">
        <v>616.23260498046875</v>
      </c>
    </row>
    <row r="8965" spans="1:6" x14ac:dyDescent="0.2">
      <c r="A8965" t="s">
        <v>132</v>
      </c>
      <c r="B8965">
        <v>2005</v>
      </c>
      <c r="C8965" s="16">
        <v>27737.078125</v>
      </c>
      <c r="D8965" s="16">
        <v>10822.69140625</v>
      </c>
      <c r="E8965" s="16">
        <v>3447.496826171875</v>
      </c>
      <c r="F8965" s="16">
        <v>775.7327880859375</v>
      </c>
    </row>
    <row r="8966" spans="1:6" x14ac:dyDescent="0.2">
      <c r="A8966" t="s">
        <v>132</v>
      </c>
      <c r="B8966">
        <v>2006</v>
      </c>
      <c r="C8966" s="16">
        <v>32891.578125</v>
      </c>
      <c r="D8966" s="16">
        <v>13422.3486328125</v>
      </c>
      <c r="E8966" s="16">
        <v>4275.6005859375</v>
      </c>
      <c r="F8966" s="16">
        <v>1038.4718017578125</v>
      </c>
    </row>
    <row r="8967" spans="1:6" x14ac:dyDescent="0.2">
      <c r="A8967" t="s">
        <v>132</v>
      </c>
      <c r="B8967">
        <v>2007</v>
      </c>
      <c r="C8967" s="16">
        <v>39637.23046875</v>
      </c>
      <c r="D8967" s="16">
        <v>17456.162109375</v>
      </c>
      <c r="E8967" s="16">
        <v>5560.544921875</v>
      </c>
      <c r="F8967" s="16">
        <v>1238.0628662109375</v>
      </c>
    </row>
    <row r="8968" spans="1:6" x14ac:dyDescent="0.2">
      <c r="A8968" t="s">
        <v>132</v>
      </c>
      <c r="B8968">
        <v>2008</v>
      </c>
      <c r="C8968" s="16">
        <v>49869.2734375</v>
      </c>
      <c r="D8968" s="16">
        <v>23779.3671875</v>
      </c>
      <c r="E8968" s="16">
        <v>7574.76025390625</v>
      </c>
      <c r="F8968" s="16">
        <v>1406.5985107421875</v>
      </c>
    </row>
    <row r="8969" spans="1:6" x14ac:dyDescent="0.2">
      <c r="A8969" t="s">
        <v>132</v>
      </c>
      <c r="B8969">
        <v>2009</v>
      </c>
      <c r="C8969" s="16">
        <v>53486.9765625</v>
      </c>
      <c r="D8969" s="16">
        <v>19533.96484375</v>
      </c>
      <c r="E8969" s="16">
        <v>6222.4150390625</v>
      </c>
      <c r="F8969" s="16">
        <v>1328.64306640625</v>
      </c>
    </row>
    <row r="8970" spans="1:6" x14ac:dyDescent="0.2">
      <c r="A8970" t="s">
        <v>132</v>
      </c>
      <c r="B8970">
        <v>2010</v>
      </c>
      <c r="C8970" s="16">
        <v>63839.96484375</v>
      </c>
      <c r="D8970" s="16">
        <v>24719.560546875</v>
      </c>
      <c r="E8970" s="16">
        <v>7874.2529296875</v>
      </c>
      <c r="F8970" s="16">
        <v>1566.2213134765625</v>
      </c>
    </row>
    <row r="8971" spans="1:6" x14ac:dyDescent="0.2">
      <c r="A8971" t="s">
        <v>132</v>
      </c>
      <c r="B8971">
        <v>2011</v>
      </c>
      <c r="C8971" s="16">
        <v>69020.921875</v>
      </c>
      <c r="D8971" s="16">
        <v>29890.78515625</v>
      </c>
      <c r="E8971" s="16">
        <v>9521.5126953125</v>
      </c>
      <c r="F8971" s="16">
        <v>2016.781494140625</v>
      </c>
    </row>
    <row r="8972" spans="1:6" x14ac:dyDescent="0.2">
      <c r="A8972" t="s">
        <v>132</v>
      </c>
      <c r="B8972">
        <v>2012</v>
      </c>
      <c r="C8972" s="16">
        <v>80485.640625</v>
      </c>
      <c r="D8972" s="16">
        <v>33664.56640625</v>
      </c>
      <c r="E8972" s="16">
        <v>10723.6259765625</v>
      </c>
      <c r="F8972" s="16">
        <v>2385.163330078125</v>
      </c>
    </row>
    <row r="8973" spans="1:6" x14ac:dyDescent="0.2">
      <c r="A8973" t="s">
        <v>132</v>
      </c>
      <c r="B8973">
        <v>2013</v>
      </c>
      <c r="C8973" s="16">
        <v>89340.671875</v>
      </c>
      <c r="D8973" s="16">
        <v>34510.29296875</v>
      </c>
      <c r="E8973" s="16">
        <v>10993.0263671875</v>
      </c>
      <c r="F8973" s="16">
        <v>2680.005615234375</v>
      </c>
    </row>
    <row r="8974" spans="1:6" x14ac:dyDescent="0.2">
      <c r="A8974" t="s">
        <v>132</v>
      </c>
      <c r="B8974">
        <v>2014</v>
      </c>
      <c r="C8974" s="16">
        <v>92849.6328125</v>
      </c>
      <c r="D8974" s="16">
        <v>33595.171875</v>
      </c>
      <c r="E8974" s="16">
        <v>10701.5205078125</v>
      </c>
      <c r="F8974" s="16">
        <v>2744.673828125</v>
      </c>
    </row>
    <row r="8975" spans="1:6" x14ac:dyDescent="0.2">
      <c r="A8975" t="s">
        <v>132</v>
      </c>
      <c r="B8975">
        <v>2015</v>
      </c>
      <c r="C8975" s="16">
        <v>91086.921875</v>
      </c>
      <c r="D8975" s="16">
        <v>34673.0859375</v>
      </c>
      <c r="E8975" s="16">
        <v>11044.8828125</v>
      </c>
      <c r="F8975" s="16">
        <v>2745.111083984375</v>
      </c>
    </row>
    <row r="8976" spans="1:6" x14ac:dyDescent="0.2">
      <c r="A8976" t="s">
        <v>132</v>
      </c>
      <c r="B8976">
        <v>2016</v>
      </c>
      <c r="C8976" s="16">
        <v>91102.8671875</v>
      </c>
      <c r="D8976" s="16">
        <v>34163.70703125</v>
      </c>
      <c r="E8976" s="16">
        <v>10882.623046875</v>
      </c>
      <c r="F8976" s="16">
        <v>2729.805908203125</v>
      </c>
    </row>
    <row r="8977" spans="1:6" x14ac:dyDescent="0.2">
      <c r="A8977" t="s">
        <v>132</v>
      </c>
      <c r="B8977">
        <v>2017</v>
      </c>
      <c r="C8977" s="16">
        <v>95325.5859375</v>
      </c>
      <c r="D8977" s="16">
        <v>33283.34765625</v>
      </c>
      <c r="E8977" s="16">
        <v>10602.1904296875</v>
      </c>
      <c r="F8977" s="16">
        <v>2780.87841796875</v>
      </c>
    </row>
    <row r="8978" spans="1:6" x14ac:dyDescent="0.2">
      <c r="A8978" t="s">
        <v>133</v>
      </c>
      <c r="B8978">
        <v>1950</v>
      </c>
      <c r="C8978" s="16">
        <v>975.91387939453125</v>
      </c>
      <c r="D8978" s="16">
        <v>176.22660827636719</v>
      </c>
      <c r="E8978" s="16">
        <v>93.953994750976563</v>
      </c>
      <c r="F8978" s="16">
        <v>102.71654510498047</v>
      </c>
    </row>
    <row r="8979" spans="1:6" x14ac:dyDescent="0.2">
      <c r="A8979" t="s">
        <v>133</v>
      </c>
      <c r="B8979">
        <v>1951</v>
      </c>
      <c r="C8979" s="16">
        <v>1062.1173095703125</v>
      </c>
      <c r="D8979" s="16">
        <v>181.68577575683594</v>
      </c>
      <c r="E8979" s="16">
        <v>96.864509582519531</v>
      </c>
      <c r="F8979" s="16">
        <v>105.89846038818359</v>
      </c>
    </row>
    <row r="8980" spans="1:6" x14ac:dyDescent="0.2">
      <c r="A8980" t="s">
        <v>133</v>
      </c>
      <c r="B8980">
        <v>1952</v>
      </c>
      <c r="C8980" s="16">
        <v>972.4498291015625</v>
      </c>
      <c r="D8980" s="16">
        <v>189.51226806640625</v>
      </c>
      <c r="E8980" s="16">
        <v>102.01540374755859</v>
      </c>
      <c r="F8980" s="16">
        <v>110.83219909667969</v>
      </c>
    </row>
    <row r="8981" spans="1:6" x14ac:dyDescent="0.2">
      <c r="A8981" t="s">
        <v>133</v>
      </c>
      <c r="B8981">
        <v>1953</v>
      </c>
      <c r="C8981" s="16">
        <v>1192.2308349609375</v>
      </c>
      <c r="D8981" s="16">
        <v>231.2701416015625</v>
      </c>
      <c r="E8981" s="16">
        <v>122.54181671142578</v>
      </c>
      <c r="F8981" s="16">
        <v>134.51123046875</v>
      </c>
    </row>
    <row r="8982" spans="1:6" x14ac:dyDescent="0.2">
      <c r="A8982" t="s">
        <v>133</v>
      </c>
      <c r="B8982">
        <v>1954</v>
      </c>
      <c r="C8982" s="16">
        <v>1048.2569580078125</v>
      </c>
      <c r="D8982" s="16">
        <v>280.6339111328125</v>
      </c>
      <c r="E8982" s="16">
        <v>149.61447143554688</v>
      </c>
      <c r="F8982" s="16">
        <v>163.57064819335938</v>
      </c>
    </row>
    <row r="8983" spans="1:6" x14ac:dyDescent="0.2">
      <c r="A8983" t="s">
        <v>133</v>
      </c>
      <c r="B8983">
        <v>1955</v>
      </c>
      <c r="C8983" s="16">
        <v>1054.479248046875</v>
      </c>
      <c r="D8983" s="16">
        <v>305.41616821289063</v>
      </c>
      <c r="E8983" s="16">
        <v>163.27272033691406</v>
      </c>
      <c r="F8983" s="16">
        <v>178.18490600585938</v>
      </c>
    </row>
    <row r="8984" spans="1:6" x14ac:dyDescent="0.2">
      <c r="A8984" t="s">
        <v>133</v>
      </c>
      <c r="B8984">
        <v>1956</v>
      </c>
      <c r="C8984" s="16">
        <v>1205.777587890625</v>
      </c>
      <c r="D8984" s="16">
        <v>319.8209228515625</v>
      </c>
      <c r="E8984" s="16">
        <v>170.35244750976563</v>
      </c>
      <c r="F8984" s="16">
        <v>186.352783203125</v>
      </c>
    </row>
    <row r="8985" spans="1:6" x14ac:dyDescent="0.2">
      <c r="A8985" t="s">
        <v>133</v>
      </c>
      <c r="B8985">
        <v>1957</v>
      </c>
      <c r="C8985" s="16">
        <v>1468.7205810546875</v>
      </c>
      <c r="D8985" s="16">
        <v>382.69674682617188</v>
      </c>
      <c r="E8985" s="16">
        <v>201.02761840820313</v>
      </c>
      <c r="F8985" s="16">
        <v>221.91879272460938</v>
      </c>
    </row>
    <row r="8986" spans="1:6" x14ac:dyDescent="0.2">
      <c r="A8986" t="s">
        <v>133</v>
      </c>
      <c r="B8986">
        <v>1958</v>
      </c>
      <c r="C8986" s="16">
        <v>1422.3895263671875</v>
      </c>
      <c r="D8986" s="16">
        <v>413.26351928710938</v>
      </c>
      <c r="E8986" s="16">
        <v>218.34613037109375</v>
      </c>
      <c r="F8986" s="16">
        <v>240.12355041503906</v>
      </c>
    </row>
    <row r="8987" spans="1:6" x14ac:dyDescent="0.2">
      <c r="A8987" t="s">
        <v>133</v>
      </c>
      <c r="B8987">
        <v>1959</v>
      </c>
      <c r="C8987" s="16">
        <v>1627.2200927734375</v>
      </c>
      <c r="D8987" s="16">
        <v>491.05166625976563</v>
      </c>
      <c r="E8987" s="16">
        <v>257.37680053710938</v>
      </c>
      <c r="F8987" s="16">
        <v>284.53543090820313</v>
      </c>
    </row>
    <row r="8988" spans="1:6" x14ac:dyDescent="0.2">
      <c r="A8988" t="s">
        <v>133</v>
      </c>
      <c r="B8988">
        <v>1960</v>
      </c>
      <c r="C8988" s="16">
        <v>1550.607421875</v>
      </c>
      <c r="D8988" s="16">
        <v>501.71957397460938</v>
      </c>
      <c r="E8988" s="16">
        <v>266.05062866210938</v>
      </c>
      <c r="F8988" s="16">
        <v>291.88888549804688</v>
      </c>
    </row>
    <row r="8989" spans="1:6" x14ac:dyDescent="0.2">
      <c r="A8989" t="s">
        <v>133</v>
      </c>
      <c r="B8989">
        <v>1961</v>
      </c>
      <c r="C8989" s="16">
        <v>1936.31591796875</v>
      </c>
      <c r="D8989" s="16">
        <v>588.63336181640625</v>
      </c>
      <c r="E8989" s="16">
        <v>302.78982543945313</v>
      </c>
      <c r="F8989" s="16">
        <v>338.89898681640625</v>
      </c>
    </row>
    <row r="8990" spans="1:6" x14ac:dyDescent="0.2">
      <c r="A8990" t="s">
        <v>133</v>
      </c>
      <c r="B8990">
        <v>1962</v>
      </c>
      <c r="C8990" s="16">
        <v>1974.169921875</v>
      </c>
      <c r="D8990" s="16">
        <v>721.008544921875</v>
      </c>
      <c r="E8990" s="16">
        <v>366.77352905273438</v>
      </c>
      <c r="F8990" s="16">
        <v>413.55032348632813</v>
      </c>
    </row>
    <row r="8991" spans="1:6" x14ac:dyDescent="0.2">
      <c r="A8991" t="s">
        <v>133</v>
      </c>
      <c r="B8991">
        <v>1963</v>
      </c>
      <c r="C8991" s="16">
        <v>2563.53759765625</v>
      </c>
      <c r="D8991" s="16">
        <v>890.8619384765625</v>
      </c>
      <c r="E8991" s="16">
        <v>438.24099731445313</v>
      </c>
      <c r="F8991" s="16">
        <v>505.2945556640625</v>
      </c>
    </row>
    <row r="8992" spans="1:6" x14ac:dyDescent="0.2">
      <c r="A8992" t="s">
        <v>133</v>
      </c>
      <c r="B8992">
        <v>1964</v>
      </c>
      <c r="C8992" s="16">
        <v>2915.635498046875</v>
      </c>
      <c r="D8992" s="16">
        <v>1038.51904296875</v>
      </c>
      <c r="E8992" s="16">
        <v>516.1986083984375</v>
      </c>
      <c r="F8992" s="16">
        <v>591.06817626953125</v>
      </c>
    </row>
    <row r="8993" spans="1:6" x14ac:dyDescent="0.2">
      <c r="A8993" t="s">
        <v>133</v>
      </c>
      <c r="B8993">
        <v>1965</v>
      </c>
      <c r="C8993" s="16">
        <v>3278.641845703125</v>
      </c>
      <c r="D8993" s="16">
        <v>1124.860107421875</v>
      </c>
      <c r="E8993" s="16">
        <v>493.8565673828125</v>
      </c>
      <c r="F8993" s="16">
        <v>615.399658203125</v>
      </c>
    </row>
    <row r="8994" spans="1:6" x14ac:dyDescent="0.2">
      <c r="A8994" t="s">
        <v>133</v>
      </c>
      <c r="B8994">
        <v>1966</v>
      </c>
      <c r="C8994" s="16">
        <v>3288.148681640625</v>
      </c>
      <c r="D8994" s="16">
        <v>1231.4658203125</v>
      </c>
      <c r="E8994" s="16">
        <v>549.89764404296875</v>
      </c>
      <c r="F8994" s="16">
        <v>677.23406982421875</v>
      </c>
    </row>
    <row r="8995" spans="1:6" x14ac:dyDescent="0.2">
      <c r="A8995" t="s">
        <v>133</v>
      </c>
      <c r="B8995">
        <v>1967</v>
      </c>
      <c r="C8995" s="16">
        <v>3546.185546875</v>
      </c>
      <c r="D8995" s="16">
        <v>1443.2347412109375</v>
      </c>
      <c r="E8995" s="16">
        <v>725.3270263671875</v>
      </c>
      <c r="F8995" s="16">
        <v>824.438232421875</v>
      </c>
    </row>
    <row r="8996" spans="1:6" x14ac:dyDescent="0.2">
      <c r="A8996" t="s">
        <v>133</v>
      </c>
      <c r="B8996">
        <v>1968</v>
      </c>
      <c r="C8996" s="16">
        <v>3467.565673828125</v>
      </c>
      <c r="D8996" s="16">
        <v>1711.7337646484375</v>
      </c>
      <c r="E8996" s="16">
        <v>852.8612060546875</v>
      </c>
      <c r="F8996" s="16">
        <v>975.00091552734375</v>
      </c>
    </row>
    <row r="8997" spans="1:6" x14ac:dyDescent="0.2">
      <c r="A8997" t="s">
        <v>133</v>
      </c>
      <c r="B8997">
        <v>1969</v>
      </c>
      <c r="C8997" s="16">
        <v>3845.474609375</v>
      </c>
      <c r="D8997" s="16">
        <v>1951.5042724609375</v>
      </c>
      <c r="E8997" s="16">
        <v>838.08770751953125</v>
      </c>
      <c r="F8997" s="16">
        <v>1060.5400390625</v>
      </c>
    </row>
    <row r="8998" spans="1:6" x14ac:dyDescent="0.2">
      <c r="A8998" t="s">
        <v>133</v>
      </c>
      <c r="B8998">
        <v>1970</v>
      </c>
      <c r="C8998" s="16">
        <v>3851.633544921875</v>
      </c>
      <c r="D8998" s="16">
        <v>2540.03564453125</v>
      </c>
      <c r="E8998" s="16">
        <v>1022.69384765625</v>
      </c>
      <c r="F8998" s="16">
        <v>1354.4686279296875</v>
      </c>
    </row>
    <row r="8999" spans="1:6" x14ac:dyDescent="0.2">
      <c r="A8999" t="s">
        <v>133</v>
      </c>
      <c r="B8999">
        <v>1971</v>
      </c>
      <c r="C8999" s="16">
        <v>4250.7197265625</v>
      </c>
      <c r="D8999" s="16">
        <v>3142.506103515625</v>
      </c>
      <c r="E8999" s="16">
        <v>1473.9637451171875</v>
      </c>
      <c r="F8999" s="16">
        <v>1755.07666015625</v>
      </c>
    </row>
    <row r="9000" spans="1:6" x14ac:dyDescent="0.2">
      <c r="A9000" t="s">
        <v>133</v>
      </c>
      <c r="B9000">
        <v>1972</v>
      </c>
      <c r="C9000" s="16">
        <v>5192.76220703125</v>
      </c>
      <c r="D9000" s="16">
        <v>3220.148193359375</v>
      </c>
      <c r="E9000" s="16">
        <v>1418.1224365234375</v>
      </c>
      <c r="F9000" s="16">
        <v>1763.3653564453125</v>
      </c>
    </row>
    <row r="9001" spans="1:6" x14ac:dyDescent="0.2">
      <c r="A9001" t="s">
        <v>133</v>
      </c>
      <c r="B9001">
        <v>1973</v>
      </c>
      <c r="C9001" s="16">
        <v>6406.7900390625</v>
      </c>
      <c r="D9001" s="16">
        <v>4002.05810546875</v>
      </c>
      <c r="E9001" s="16">
        <v>1712.2430419921875</v>
      </c>
      <c r="F9001" s="16">
        <v>2172.44775390625</v>
      </c>
    </row>
    <row r="9002" spans="1:6" x14ac:dyDescent="0.2">
      <c r="A9002" t="s">
        <v>133</v>
      </c>
      <c r="B9002">
        <v>1974</v>
      </c>
      <c r="C9002" s="16">
        <v>10869.9208984375</v>
      </c>
      <c r="D9002" s="16">
        <v>5911.1005859375</v>
      </c>
      <c r="E9002" s="16">
        <v>2742.338134765625</v>
      </c>
      <c r="F9002" s="16">
        <v>3289.841064453125</v>
      </c>
    </row>
    <row r="9003" spans="1:6" x14ac:dyDescent="0.2">
      <c r="A9003" t="s">
        <v>133</v>
      </c>
      <c r="B9003">
        <v>1975</v>
      </c>
      <c r="C9003" s="16">
        <v>16736.00390625</v>
      </c>
      <c r="D9003" s="16">
        <v>8145.6005859375</v>
      </c>
      <c r="E9003" s="16">
        <v>3382.95166015625</v>
      </c>
      <c r="F9003" s="16">
        <v>4382.89404296875</v>
      </c>
    </row>
    <row r="9004" spans="1:6" x14ac:dyDescent="0.2">
      <c r="A9004" t="s">
        <v>133</v>
      </c>
      <c r="B9004">
        <v>1976</v>
      </c>
      <c r="C9004" s="16">
        <v>24833.14453125</v>
      </c>
      <c r="D9004" s="16">
        <v>7787.2734375</v>
      </c>
      <c r="E9004" s="16">
        <v>4011.838623046875</v>
      </c>
      <c r="F9004" s="16">
        <v>4485.75634765625</v>
      </c>
    </row>
    <row r="9005" spans="1:6" x14ac:dyDescent="0.2">
      <c r="A9005" t="s">
        <v>133</v>
      </c>
      <c r="B9005">
        <v>1977</v>
      </c>
      <c r="C9005" s="16">
        <v>28341.53125</v>
      </c>
      <c r="D9005" s="16">
        <v>7406.0390625</v>
      </c>
      <c r="E9005" s="16">
        <v>4625.81689453125</v>
      </c>
      <c r="F9005" s="16">
        <v>4574.23974609375</v>
      </c>
    </row>
    <row r="9006" spans="1:6" x14ac:dyDescent="0.2">
      <c r="A9006" t="s">
        <v>133</v>
      </c>
      <c r="B9006">
        <v>1978</v>
      </c>
      <c r="C9006" s="16">
        <v>31659.66796875</v>
      </c>
      <c r="D9006" s="16">
        <v>9412.26953125</v>
      </c>
      <c r="E9006" s="16">
        <v>5177.04931640625</v>
      </c>
      <c r="F9006" s="16">
        <v>5546.52734375</v>
      </c>
    </row>
    <row r="9007" spans="1:6" x14ac:dyDescent="0.2">
      <c r="A9007" t="s">
        <v>133</v>
      </c>
      <c r="B9007">
        <v>1979</v>
      </c>
      <c r="C9007" s="16">
        <v>42492.36328125</v>
      </c>
      <c r="D9007" s="16">
        <v>12264.310546875</v>
      </c>
      <c r="E9007" s="16">
        <v>6658.35205078125</v>
      </c>
      <c r="F9007" s="16">
        <v>7193.9619140625</v>
      </c>
    </row>
    <row r="9008" spans="1:6" x14ac:dyDescent="0.2">
      <c r="A9008" t="s">
        <v>133</v>
      </c>
      <c r="B9008">
        <v>1980</v>
      </c>
      <c r="C9008" s="16">
        <v>48440.74609375</v>
      </c>
      <c r="D9008" s="16">
        <v>15774.318359375</v>
      </c>
      <c r="E9008" s="16">
        <v>8135.57763671875</v>
      </c>
      <c r="F9008" s="16">
        <v>9090.0048828125</v>
      </c>
    </row>
    <row r="9009" spans="1:6" x14ac:dyDescent="0.2">
      <c r="A9009" t="s">
        <v>133</v>
      </c>
      <c r="B9009">
        <v>1981</v>
      </c>
      <c r="C9009" s="16">
        <v>59538.74609375</v>
      </c>
      <c r="D9009" s="16">
        <v>19298.5703125</v>
      </c>
      <c r="E9009" s="16">
        <v>7061.82177734375</v>
      </c>
      <c r="F9009" s="16">
        <v>10021.6201171875</v>
      </c>
    </row>
    <row r="9010" spans="1:6" x14ac:dyDescent="0.2">
      <c r="A9010" t="s">
        <v>133</v>
      </c>
      <c r="B9010">
        <v>1982</v>
      </c>
      <c r="C9010" s="16">
        <v>65308.8828125</v>
      </c>
      <c r="D9010" s="16">
        <v>22652.1953125</v>
      </c>
      <c r="E9010" s="16">
        <v>7689.78466796875</v>
      </c>
      <c r="F9010" s="16">
        <v>11535.3359375</v>
      </c>
    </row>
    <row r="9011" spans="1:6" x14ac:dyDescent="0.2">
      <c r="A9011" t="s">
        <v>133</v>
      </c>
      <c r="B9011">
        <v>1983</v>
      </c>
      <c r="C9011" s="16">
        <v>86174.1171875</v>
      </c>
      <c r="D9011" s="16">
        <v>26742.287109375</v>
      </c>
      <c r="E9011" s="16">
        <v>8796.982421875</v>
      </c>
      <c r="F9011" s="16">
        <v>13511.22265625</v>
      </c>
    </row>
    <row r="9012" spans="1:6" x14ac:dyDescent="0.2">
      <c r="A9012" t="s">
        <v>133</v>
      </c>
      <c r="B9012">
        <v>1984</v>
      </c>
      <c r="C9012" s="16">
        <v>106036.484375</v>
      </c>
      <c r="D9012" s="16">
        <v>26917.142578125</v>
      </c>
      <c r="E9012" s="16">
        <v>3866.909912109375</v>
      </c>
      <c r="F9012" s="16">
        <v>11703.3896484375</v>
      </c>
    </row>
    <row r="9013" spans="1:6" x14ac:dyDescent="0.2">
      <c r="A9013" t="s">
        <v>133</v>
      </c>
      <c r="B9013">
        <v>1985</v>
      </c>
      <c r="C9013" s="16">
        <v>66749.421875</v>
      </c>
      <c r="D9013" s="16">
        <v>31776.8671875</v>
      </c>
      <c r="E9013" s="16">
        <v>3607.11376953125</v>
      </c>
      <c r="F9013" s="16">
        <v>13452.1728515625</v>
      </c>
    </row>
    <row r="9014" spans="1:6" x14ac:dyDescent="0.2">
      <c r="A9014" t="s">
        <v>133</v>
      </c>
      <c r="B9014">
        <v>1986</v>
      </c>
      <c r="C9014" s="16">
        <v>64769.48046875</v>
      </c>
      <c r="D9014" s="16">
        <v>36249.12109375</v>
      </c>
      <c r="E9014" s="16">
        <v>3719.427734375</v>
      </c>
      <c r="F9014" s="16">
        <v>15195.1376953125</v>
      </c>
    </row>
    <row r="9015" spans="1:6" x14ac:dyDescent="0.2">
      <c r="A9015" t="s">
        <v>133</v>
      </c>
      <c r="B9015">
        <v>1987</v>
      </c>
      <c r="C9015" s="16">
        <v>77471.3359375</v>
      </c>
      <c r="D9015" s="16">
        <v>38826.43359375</v>
      </c>
      <c r="E9015" s="16">
        <v>5237.27734375</v>
      </c>
      <c r="F9015" s="16">
        <v>16752.02734375</v>
      </c>
    </row>
    <row r="9016" spans="1:6" x14ac:dyDescent="0.2">
      <c r="A9016" t="s">
        <v>133</v>
      </c>
      <c r="B9016">
        <v>1988</v>
      </c>
      <c r="C9016" s="16">
        <v>94545.3984375</v>
      </c>
      <c r="D9016" s="16">
        <v>47724.26953125</v>
      </c>
      <c r="E9016" s="16">
        <v>10259.93359375</v>
      </c>
      <c r="F9016" s="16">
        <v>22044.28125</v>
      </c>
    </row>
    <row r="9017" spans="1:6" x14ac:dyDescent="0.2">
      <c r="A9017" t="s">
        <v>133</v>
      </c>
      <c r="B9017">
        <v>1989</v>
      </c>
      <c r="C9017" s="16">
        <v>128782.796875</v>
      </c>
      <c r="D9017" s="16">
        <v>58131.66015625</v>
      </c>
      <c r="E9017" s="16">
        <v>19903.193359375</v>
      </c>
      <c r="F9017" s="16">
        <v>29667.080078125</v>
      </c>
    </row>
    <row r="9018" spans="1:6" x14ac:dyDescent="0.2">
      <c r="A9018" t="s">
        <v>133</v>
      </c>
      <c r="B9018">
        <v>1990</v>
      </c>
      <c r="C9018" s="16">
        <v>169386.734375</v>
      </c>
      <c r="D9018" s="16">
        <v>72362.8359375</v>
      </c>
      <c r="E9018" s="16">
        <v>26312.455078125</v>
      </c>
      <c r="F9018" s="16">
        <v>37514.08203125</v>
      </c>
    </row>
    <row r="9019" spans="1:6" x14ac:dyDescent="0.2">
      <c r="A9019" t="s">
        <v>133</v>
      </c>
      <c r="B9019">
        <v>1991</v>
      </c>
      <c r="C9019" s="16">
        <v>157506.6875</v>
      </c>
      <c r="D9019" s="16">
        <v>84662.75</v>
      </c>
      <c r="E9019" s="16">
        <v>23681.138671875</v>
      </c>
      <c r="F9019" s="16">
        <v>41189.875</v>
      </c>
    </row>
    <row r="9020" spans="1:6" x14ac:dyDescent="0.2">
      <c r="A9020" t="s">
        <v>133</v>
      </c>
      <c r="B9020">
        <v>1992</v>
      </c>
      <c r="C9020" s="16">
        <v>174192.640625</v>
      </c>
      <c r="D9020" s="16">
        <v>92722.2109375</v>
      </c>
      <c r="E9020" s="16">
        <v>32556.275390625</v>
      </c>
      <c r="F9020" s="16">
        <v>47628.05078125</v>
      </c>
    </row>
    <row r="9021" spans="1:6" x14ac:dyDescent="0.2">
      <c r="A9021" t="s">
        <v>133</v>
      </c>
      <c r="B9021">
        <v>1993</v>
      </c>
      <c r="C9021" s="16">
        <v>197074.453125</v>
      </c>
      <c r="D9021" s="16">
        <v>122713.8515625</v>
      </c>
      <c r="E9021" s="16">
        <v>46247.0703125</v>
      </c>
      <c r="F9021" s="16">
        <v>64235.1328125</v>
      </c>
    </row>
    <row r="9022" spans="1:6" x14ac:dyDescent="0.2">
      <c r="A9022" t="s">
        <v>133</v>
      </c>
      <c r="B9022">
        <v>1994</v>
      </c>
      <c r="C9022" s="16">
        <v>219062.34375</v>
      </c>
      <c r="D9022" s="16">
        <v>148686</v>
      </c>
      <c r="E9022" s="16">
        <v>48451.22265625</v>
      </c>
      <c r="F9022" s="16">
        <v>74947.0625</v>
      </c>
    </row>
    <row r="9023" spans="1:6" x14ac:dyDescent="0.2">
      <c r="A9023" t="s">
        <v>133</v>
      </c>
      <c r="B9023">
        <v>1995</v>
      </c>
      <c r="C9023" s="16">
        <v>242936.09375</v>
      </c>
      <c r="D9023" s="16">
        <v>155457.140625</v>
      </c>
      <c r="E9023" s="16">
        <v>44888.75</v>
      </c>
      <c r="F9023" s="16">
        <v>76166.953125</v>
      </c>
    </row>
    <row r="9024" spans="1:6" x14ac:dyDescent="0.2">
      <c r="A9024" t="s">
        <v>133</v>
      </c>
      <c r="B9024">
        <v>1996</v>
      </c>
      <c r="C9024" s="16">
        <v>303986.9375</v>
      </c>
      <c r="D9024" s="16">
        <v>169616.6875</v>
      </c>
      <c r="E9024" s="16">
        <v>62575.97265625</v>
      </c>
      <c r="F9024" s="16">
        <v>88274.375</v>
      </c>
    </row>
    <row r="9025" spans="1:6" x14ac:dyDescent="0.2">
      <c r="A9025" t="s">
        <v>133</v>
      </c>
      <c r="B9025">
        <v>1997</v>
      </c>
      <c r="C9025" s="16">
        <v>356096.21875</v>
      </c>
      <c r="D9025" s="16">
        <v>207165.796875</v>
      </c>
      <c r="E9025" s="16">
        <v>61824.3359375</v>
      </c>
      <c r="F9025" s="16">
        <v>102263.921875</v>
      </c>
    </row>
    <row r="9026" spans="1:6" x14ac:dyDescent="0.2">
      <c r="A9026" t="s">
        <v>133</v>
      </c>
      <c r="B9026">
        <v>1998</v>
      </c>
      <c r="C9026" s="16">
        <v>338705.96875</v>
      </c>
      <c r="D9026" s="16">
        <v>196632.78125</v>
      </c>
      <c r="E9026" s="16">
        <v>59220.87109375</v>
      </c>
      <c r="F9026" s="16">
        <v>97269.7578125</v>
      </c>
    </row>
    <row r="9027" spans="1:6" x14ac:dyDescent="0.2">
      <c r="A9027" t="s">
        <v>133</v>
      </c>
      <c r="B9027">
        <v>1999</v>
      </c>
      <c r="C9027" s="16">
        <v>306348.90625</v>
      </c>
      <c r="D9027" s="16">
        <v>197687.046875</v>
      </c>
      <c r="E9027" s="16">
        <v>62650.58984375</v>
      </c>
      <c r="F9027" s="16">
        <v>105889.625</v>
      </c>
    </row>
    <row r="9028" spans="1:6" x14ac:dyDescent="0.2">
      <c r="A9028" t="s">
        <v>133</v>
      </c>
      <c r="B9028">
        <v>2000</v>
      </c>
      <c r="C9028" s="16">
        <v>350830.46875</v>
      </c>
      <c r="D9028" s="16">
        <v>252662.203125</v>
      </c>
      <c r="E9028" s="16">
        <v>74304.3359375</v>
      </c>
      <c r="F9028" s="16">
        <v>113541.6015625</v>
      </c>
    </row>
    <row r="9029" spans="1:6" x14ac:dyDescent="0.2">
      <c r="A9029" t="s">
        <v>133</v>
      </c>
      <c r="B9029">
        <v>2001</v>
      </c>
      <c r="C9029" s="16">
        <v>351806.90625</v>
      </c>
      <c r="D9029" s="16">
        <v>256385.84375</v>
      </c>
      <c r="E9029" s="16">
        <v>82270.25</v>
      </c>
      <c r="F9029" s="16">
        <v>120154.1171875</v>
      </c>
    </row>
    <row r="9030" spans="1:6" x14ac:dyDescent="0.2">
      <c r="A9030" t="s">
        <v>133</v>
      </c>
      <c r="B9030">
        <v>2002</v>
      </c>
      <c r="C9030" s="16">
        <v>370171.75</v>
      </c>
      <c r="D9030" s="16">
        <v>265311.15625</v>
      </c>
      <c r="E9030" s="16">
        <v>101654.0703125</v>
      </c>
      <c r="F9030" s="16">
        <v>126344.7265625</v>
      </c>
    </row>
    <row r="9031" spans="1:6" x14ac:dyDescent="0.2">
      <c r="A9031" t="s">
        <v>133</v>
      </c>
      <c r="B9031">
        <v>2003</v>
      </c>
      <c r="C9031" s="16">
        <v>402785.46875</v>
      </c>
      <c r="D9031" s="16">
        <v>293970.21875</v>
      </c>
      <c r="E9031" s="16">
        <v>109778.8359375</v>
      </c>
      <c r="F9031" s="16">
        <v>134473.328125</v>
      </c>
    </row>
    <row r="9032" spans="1:6" x14ac:dyDescent="0.2">
      <c r="A9032" t="s">
        <v>133</v>
      </c>
      <c r="B9032">
        <v>2004</v>
      </c>
      <c r="C9032" s="16">
        <v>453819.40625</v>
      </c>
      <c r="D9032" s="16">
        <v>320753.9375</v>
      </c>
      <c r="E9032" s="16">
        <v>118877.484375</v>
      </c>
      <c r="F9032" s="16">
        <v>148157.296875</v>
      </c>
    </row>
    <row r="9033" spans="1:6" x14ac:dyDescent="0.2">
      <c r="A9033" t="s">
        <v>133</v>
      </c>
      <c r="B9033">
        <v>2005</v>
      </c>
      <c r="C9033" s="16">
        <v>475614.4375</v>
      </c>
      <c r="D9033" s="16">
        <v>329143.28125</v>
      </c>
      <c r="E9033" s="16">
        <v>162956.0625</v>
      </c>
      <c r="F9033" s="16">
        <v>162224.203125</v>
      </c>
    </row>
    <row r="9034" spans="1:6" x14ac:dyDescent="0.2">
      <c r="A9034" t="s">
        <v>133</v>
      </c>
      <c r="B9034">
        <v>2006</v>
      </c>
      <c r="C9034" s="16">
        <v>545199.4375</v>
      </c>
      <c r="D9034" s="16">
        <v>349277.6875</v>
      </c>
      <c r="E9034" s="16">
        <v>183917.515625</v>
      </c>
      <c r="F9034" s="16">
        <v>183539.375</v>
      </c>
    </row>
    <row r="9035" spans="1:6" x14ac:dyDescent="0.2">
      <c r="A9035" t="s">
        <v>133</v>
      </c>
      <c r="B9035">
        <v>2007</v>
      </c>
      <c r="C9035" s="16">
        <v>629939.875</v>
      </c>
      <c r="D9035" s="16">
        <v>337243.8125</v>
      </c>
      <c r="E9035" s="16">
        <v>210572.90625</v>
      </c>
      <c r="F9035" s="16">
        <v>193861</v>
      </c>
    </row>
    <row r="9036" spans="1:6" x14ac:dyDescent="0.2">
      <c r="A9036" t="s">
        <v>133</v>
      </c>
      <c r="B9036">
        <v>2008</v>
      </c>
      <c r="C9036" s="16">
        <v>737901.625</v>
      </c>
      <c r="D9036" s="16">
        <v>327048.1875</v>
      </c>
      <c r="E9036" s="16">
        <v>254979.375</v>
      </c>
      <c r="F9036" s="16">
        <v>198238.421875</v>
      </c>
    </row>
    <row r="9037" spans="1:6" x14ac:dyDescent="0.2">
      <c r="A9037" t="s">
        <v>133</v>
      </c>
      <c r="B9037">
        <v>2009</v>
      </c>
      <c r="C9037" s="16">
        <v>785427.0625</v>
      </c>
      <c r="D9037" s="16">
        <v>307892.53125</v>
      </c>
      <c r="E9037" s="16">
        <v>233749.6875</v>
      </c>
      <c r="F9037" s="16">
        <v>199029.078125</v>
      </c>
    </row>
    <row r="9038" spans="1:6" x14ac:dyDescent="0.2">
      <c r="A9038" t="s">
        <v>133</v>
      </c>
      <c r="B9038">
        <v>2010</v>
      </c>
      <c r="C9038" s="16">
        <v>949406.5625</v>
      </c>
      <c r="D9038" s="16">
        <v>376753.6875</v>
      </c>
      <c r="E9038" s="16">
        <v>315765.5625</v>
      </c>
      <c r="F9038" s="16">
        <v>205821.890625</v>
      </c>
    </row>
    <row r="9039" spans="1:6" x14ac:dyDescent="0.2">
      <c r="A9039" t="s">
        <v>133</v>
      </c>
      <c r="B9039">
        <v>2011</v>
      </c>
      <c r="C9039" s="16">
        <v>906596.3125</v>
      </c>
      <c r="D9039" s="16">
        <v>412501.0625</v>
      </c>
      <c r="E9039" s="16">
        <v>286244.25</v>
      </c>
      <c r="F9039" s="16">
        <v>213933.015625</v>
      </c>
    </row>
    <row r="9040" spans="1:6" x14ac:dyDescent="0.2">
      <c r="A9040" t="s">
        <v>133</v>
      </c>
      <c r="B9040">
        <v>2012</v>
      </c>
      <c r="C9040" s="16">
        <v>1095175.875</v>
      </c>
      <c r="D9040" s="16">
        <v>383558.25</v>
      </c>
      <c r="E9040" s="16">
        <v>367575</v>
      </c>
      <c r="F9040" s="16">
        <v>222584.375</v>
      </c>
    </row>
    <row r="9041" spans="1:6" x14ac:dyDescent="0.2">
      <c r="A9041" t="s">
        <v>133</v>
      </c>
      <c r="B9041">
        <v>2013</v>
      </c>
      <c r="C9041" s="16">
        <v>1253398.25</v>
      </c>
      <c r="D9041" s="16">
        <v>419092.75</v>
      </c>
      <c r="E9041" s="16">
        <v>482962.25</v>
      </c>
      <c r="F9041" s="16">
        <v>224869.9375</v>
      </c>
    </row>
    <row r="9042" spans="1:6" x14ac:dyDescent="0.2">
      <c r="A9042" t="s">
        <v>133</v>
      </c>
      <c r="B9042">
        <v>2014</v>
      </c>
      <c r="C9042" s="16">
        <v>1395259.375</v>
      </c>
      <c r="D9042" s="16">
        <v>469991.15625</v>
      </c>
      <c r="E9042" s="16">
        <v>526630.25</v>
      </c>
      <c r="F9042" s="16">
        <v>219640.0625</v>
      </c>
    </row>
    <row r="9043" spans="1:6" x14ac:dyDescent="0.2">
      <c r="A9043" t="s">
        <v>133</v>
      </c>
      <c r="B9043">
        <v>2015</v>
      </c>
      <c r="C9043" s="16">
        <v>1566901.75</v>
      </c>
      <c r="D9043" s="16">
        <v>595065.8125</v>
      </c>
      <c r="E9043" s="16">
        <v>534760.4375</v>
      </c>
      <c r="F9043" s="16">
        <v>232304.046875</v>
      </c>
    </row>
    <row r="9044" spans="1:6" x14ac:dyDescent="0.2">
      <c r="A9044" t="s">
        <v>133</v>
      </c>
      <c r="B9044">
        <v>2016</v>
      </c>
      <c r="C9044" s="16">
        <v>1794017.875</v>
      </c>
      <c r="D9044" s="16">
        <v>787478.8125</v>
      </c>
      <c r="E9044" s="16">
        <v>724724.5</v>
      </c>
      <c r="F9044" s="16">
        <v>262011.765625</v>
      </c>
    </row>
    <row r="9045" spans="1:6" x14ac:dyDescent="0.2">
      <c r="A9045" t="s">
        <v>133</v>
      </c>
      <c r="B9045">
        <v>2017</v>
      </c>
      <c r="C9045" s="16">
        <v>1941333.125</v>
      </c>
      <c r="D9045" s="16">
        <v>879891.75</v>
      </c>
      <c r="E9045" s="16">
        <v>826765.75</v>
      </c>
      <c r="F9045" s="16">
        <v>308362</v>
      </c>
    </row>
    <row r="9046" spans="1:6" x14ac:dyDescent="0.2">
      <c r="A9046" t="s">
        <v>134</v>
      </c>
      <c r="B9046">
        <v>1950</v>
      </c>
    </row>
    <row r="9047" spans="1:6" x14ac:dyDescent="0.2">
      <c r="A9047" t="s">
        <v>134</v>
      </c>
      <c r="B9047">
        <v>1951</v>
      </c>
    </row>
    <row r="9048" spans="1:6" x14ac:dyDescent="0.2">
      <c r="A9048" t="s">
        <v>134</v>
      </c>
      <c r="B9048">
        <v>1952</v>
      </c>
    </row>
    <row r="9049" spans="1:6" x14ac:dyDescent="0.2">
      <c r="A9049" t="s">
        <v>134</v>
      </c>
      <c r="B9049">
        <v>1953</v>
      </c>
    </row>
    <row r="9050" spans="1:6" x14ac:dyDescent="0.2">
      <c r="A9050" t="s">
        <v>134</v>
      </c>
      <c r="B9050">
        <v>1954</v>
      </c>
    </row>
    <row r="9051" spans="1:6" x14ac:dyDescent="0.2">
      <c r="A9051" t="s">
        <v>134</v>
      </c>
      <c r="B9051">
        <v>1955</v>
      </c>
    </row>
    <row r="9052" spans="1:6" x14ac:dyDescent="0.2">
      <c r="A9052" t="s">
        <v>134</v>
      </c>
      <c r="B9052">
        <v>1956</v>
      </c>
    </row>
    <row r="9053" spans="1:6" x14ac:dyDescent="0.2">
      <c r="A9053" t="s">
        <v>134</v>
      </c>
      <c r="B9053">
        <v>1957</v>
      </c>
    </row>
    <row r="9054" spans="1:6" x14ac:dyDescent="0.2">
      <c r="A9054" t="s">
        <v>134</v>
      </c>
      <c r="B9054">
        <v>1958</v>
      </c>
    </row>
    <row r="9055" spans="1:6" x14ac:dyDescent="0.2">
      <c r="A9055" t="s">
        <v>134</v>
      </c>
      <c r="B9055">
        <v>1959</v>
      </c>
    </row>
    <row r="9056" spans="1:6" x14ac:dyDescent="0.2">
      <c r="A9056" t="s">
        <v>134</v>
      </c>
      <c r="B9056">
        <v>1960</v>
      </c>
    </row>
    <row r="9057" spans="1:6" x14ac:dyDescent="0.2">
      <c r="A9057" t="s">
        <v>134</v>
      </c>
      <c r="B9057">
        <v>1961</v>
      </c>
    </row>
    <row r="9058" spans="1:6" x14ac:dyDescent="0.2">
      <c r="A9058" t="s">
        <v>134</v>
      </c>
      <c r="B9058">
        <v>1962</v>
      </c>
    </row>
    <row r="9059" spans="1:6" x14ac:dyDescent="0.2">
      <c r="A9059" t="s">
        <v>134</v>
      </c>
      <c r="B9059">
        <v>1963</v>
      </c>
    </row>
    <row r="9060" spans="1:6" x14ac:dyDescent="0.2">
      <c r="A9060" t="s">
        <v>134</v>
      </c>
      <c r="B9060">
        <v>1964</v>
      </c>
    </row>
    <row r="9061" spans="1:6" x14ac:dyDescent="0.2">
      <c r="A9061" t="s">
        <v>134</v>
      </c>
      <c r="B9061">
        <v>1965</v>
      </c>
    </row>
    <row r="9062" spans="1:6" x14ac:dyDescent="0.2">
      <c r="A9062" t="s">
        <v>134</v>
      </c>
      <c r="B9062">
        <v>1966</v>
      </c>
    </row>
    <row r="9063" spans="1:6" x14ac:dyDescent="0.2">
      <c r="A9063" t="s">
        <v>134</v>
      </c>
      <c r="B9063">
        <v>1967</v>
      </c>
    </row>
    <row r="9064" spans="1:6" x14ac:dyDescent="0.2">
      <c r="A9064" t="s">
        <v>134</v>
      </c>
      <c r="B9064">
        <v>1968</v>
      </c>
    </row>
    <row r="9065" spans="1:6" x14ac:dyDescent="0.2">
      <c r="A9065" t="s">
        <v>134</v>
      </c>
      <c r="B9065">
        <v>1969</v>
      </c>
    </row>
    <row r="9066" spans="1:6" x14ac:dyDescent="0.2">
      <c r="A9066" t="s">
        <v>134</v>
      </c>
      <c r="B9066">
        <v>1970</v>
      </c>
      <c r="C9066" s="16">
        <v>13.260286331176758</v>
      </c>
      <c r="D9066" s="16">
        <v>8.7539873123168945</v>
      </c>
      <c r="E9066" s="16">
        <v>2.6665868759155273</v>
      </c>
      <c r="F9066" s="16">
        <v>2.5427713990211487E-2</v>
      </c>
    </row>
    <row r="9067" spans="1:6" x14ac:dyDescent="0.2">
      <c r="A9067" t="s">
        <v>134</v>
      </c>
      <c r="B9067">
        <v>1971</v>
      </c>
      <c r="C9067" s="16">
        <v>14.991253852844238</v>
      </c>
      <c r="D9067" s="16">
        <v>8.5727176666259766</v>
      </c>
      <c r="E9067" s="16">
        <v>3.0122005939483643</v>
      </c>
      <c r="F9067" s="16">
        <v>2.5433793663978577E-2</v>
      </c>
    </row>
    <row r="9068" spans="1:6" x14ac:dyDescent="0.2">
      <c r="A9068" t="s">
        <v>134</v>
      </c>
      <c r="B9068">
        <v>1972</v>
      </c>
      <c r="C9068" s="16">
        <v>15.392539978027344</v>
      </c>
      <c r="D9068" s="16">
        <v>9.2329978942871094</v>
      </c>
      <c r="E9068" s="16">
        <v>3.0862438678741455</v>
      </c>
      <c r="F9068" s="16">
        <v>2.7192516252398491E-2</v>
      </c>
    </row>
    <row r="9069" spans="1:6" x14ac:dyDescent="0.2">
      <c r="A9069" t="s">
        <v>134</v>
      </c>
      <c r="B9069">
        <v>1973</v>
      </c>
      <c r="C9069" s="16">
        <v>15.66535758972168</v>
      </c>
      <c r="D9069" s="16">
        <v>10.972324371337891</v>
      </c>
      <c r="E9069" s="16">
        <v>3.1311638355255127</v>
      </c>
      <c r="F9069" s="16">
        <v>3.1639173626899719E-2</v>
      </c>
    </row>
    <row r="9070" spans="1:6" x14ac:dyDescent="0.2">
      <c r="A9070" t="s">
        <v>134</v>
      </c>
      <c r="B9070">
        <v>1974</v>
      </c>
      <c r="C9070" s="16">
        <v>16.043603897094727</v>
      </c>
      <c r="D9070" s="16">
        <v>13.768156051635742</v>
      </c>
      <c r="E9070" s="16">
        <v>3.1971118450164795</v>
      </c>
      <c r="F9070" s="16">
        <v>3.8807891309261322E-2</v>
      </c>
    </row>
    <row r="9071" spans="1:6" x14ac:dyDescent="0.2">
      <c r="A9071" t="s">
        <v>134</v>
      </c>
      <c r="B9071">
        <v>1975</v>
      </c>
      <c r="C9071" s="16">
        <v>20.353673934936523</v>
      </c>
      <c r="D9071" s="16">
        <v>11.61188793182373</v>
      </c>
      <c r="E9071" s="16">
        <v>4.1703720092773438</v>
      </c>
      <c r="F9071" s="16">
        <v>3.4405231475830078E-2</v>
      </c>
    </row>
    <row r="9072" spans="1:6" x14ac:dyDescent="0.2">
      <c r="A9072" t="s">
        <v>134</v>
      </c>
      <c r="B9072">
        <v>1976</v>
      </c>
      <c r="C9072" s="16">
        <v>22.96337890625</v>
      </c>
      <c r="D9072" s="16">
        <v>12.65029239654541</v>
      </c>
      <c r="E9072" s="16">
        <v>3.7176682949066162</v>
      </c>
      <c r="F9072" s="16">
        <v>3.606053814291954E-2</v>
      </c>
    </row>
    <row r="9073" spans="1:6" x14ac:dyDescent="0.2">
      <c r="A9073" t="s">
        <v>134</v>
      </c>
      <c r="B9073">
        <v>1977</v>
      </c>
      <c r="C9073" s="16">
        <v>26.001184463500977</v>
      </c>
      <c r="D9073" s="16">
        <v>14.296919822692871</v>
      </c>
      <c r="E9073" s="16">
        <v>2.9422121047973633</v>
      </c>
      <c r="F9073" s="16">
        <v>3.9908703416585922E-2</v>
      </c>
    </row>
    <row r="9074" spans="1:6" x14ac:dyDescent="0.2">
      <c r="A9074" t="s">
        <v>134</v>
      </c>
      <c r="B9074">
        <v>1978</v>
      </c>
      <c r="C9074" s="16">
        <v>30.074871063232422</v>
      </c>
      <c r="D9074" s="16">
        <v>16.374912261962891</v>
      </c>
      <c r="E9074" s="16">
        <v>1.8700177669525146</v>
      </c>
      <c r="F9074" s="16">
        <v>4.4432226568460464E-2</v>
      </c>
    </row>
    <row r="9075" spans="1:6" x14ac:dyDescent="0.2">
      <c r="A9075" t="s">
        <v>134</v>
      </c>
      <c r="B9075">
        <v>1979</v>
      </c>
      <c r="C9075" s="16">
        <v>32.93609619140625</v>
      </c>
      <c r="D9075" s="16">
        <v>15.507134437561035</v>
      </c>
      <c r="E9075" s="16">
        <v>5.919917106628418</v>
      </c>
      <c r="F9075" s="16">
        <v>4.066140204668045E-2</v>
      </c>
    </row>
    <row r="9076" spans="1:6" x14ac:dyDescent="0.2">
      <c r="A9076" t="s">
        <v>134</v>
      </c>
      <c r="B9076">
        <v>1980</v>
      </c>
      <c r="C9076" s="16">
        <v>37.427268981933594</v>
      </c>
      <c r="D9076" s="16">
        <v>20.608636856079102</v>
      </c>
      <c r="E9076" s="16">
        <v>7.9808368682861328</v>
      </c>
      <c r="F9076" s="16">
        <v>5.1976259797811508E-2</v>
      </c>
    </row>
    <row r="9077" spans="1:6" x14ac:dyDescent="0.2">
      <c r="A9077" t="s">
        <v>134</v>
      </c>
      <c r="B9077">
        <v>1981</v>
      </c>
      <c r="C9077" s="16">
        <v>34.281642913818359</v>
      </c>
      <c r="D9077" s="16">
        <v>19.594402313232422</v>
      </c>
      <c r="E9077" s="16">
        <v>0.71797442436218262</v>
      </c>
      <c r="F9077" s="16">
        <v>9.0875357389450073E-2</v>
      </c>
    </row>
    <row r="9078" spans="1:6" x14ac:dyDescent="0.2">
      <c r="A9078" t="s">
        <v>134</v>
      </c>
      <c r="B9078">
        <v>1982</v>
      </c>
      <c r="C9078" s="16">
        <v>71.293144226074219</v>
      </c>
      <c r="D9078" s="16">
        <v>45.519496917724609</v>
      </c>
      <c r="E9078" s="16">
        <v>1.6042850017547607</v>
      </c>
      <c r="F9078" s="16">
        <v>0.42165112495422363</v>
      </c>
    </row>
    <row r="9079" spans="1:6" x14ac:dyDescent="0.2">
      <c r="A9079" t="s">
        <v>134</v>
      </c>
      <c r="B9079">
        <v>1983</v>
      </c>
      <c r="C9079" s="16">
        <v>83.603752136230469</v>
      </c>
      <c r="D9079" s="16">
        <v>54.50360107421875</v>
      </c>
      <c r="E9079" s="16">
        <v>9.449554443359375</v>
      </c>
      <c r="F9079" s="16">
        <v>0.8583298921585083</v>
      </c>
    </row>
    <row r="9080" spans="1:6" x14ac:dyDescent="0.2">
      <c r="A9080" t="s">
        <v>134</v>
      </c>
      <c r="B9080">
        <v>1984</v>
      </c>
      <c r="C9080" s="16">
        <v>133.1580810546875</v>
      </c>
      <c r="D9080" s="16">
        <v>44.110828399658203</v>
      </c>
      <c r="E9080" s="16">
        <v>11.223006248474121</v>
      </c>
      <c r="F9080" s="16">
        <v>0.99019557237625122</v>
      </c>
    </row>
    <row r="9081" spans="1:6" x14ac:dyDescent="0.2">
      <c r="A9081" t="s">
        <v>134</v>
      </c>
      <c r="B9081">
        <v>1985</v>
      </c>
      <c r="C9081" s="16">
        <v>160.49574279785156</v>
      </c>
      <c r="D9081" s="16">
        <v>58.918304443359375</v>
      </c>
      <c r="E9081" s="16">
        <v>14.180966377258301</v>
      </c>
      <c r="F9081" s="16">
        <v>1.6351553201675415</v>
      </c>
    </row>
    <row r="9082" spans="1:6" x14ac:dyDescent="0.2">
      <c r="A9082" t="s">
        <v>134</v>
      </c>
      <c r="B9082">
        <v>1986</v>
      </c>
      <c r="C9082" s="16">
        <v>206.11492919921875</v>
      </c>
      <c r="D9082" s="16">
        <v>71.791282653808594</v>
      </c>
      <c r="E9082" s="16">
        <v>21.21533203125</v>
      </c>
      <c r="F9082" s="16">
        <v>2.4965229034423828</v>
      </c>
    </row>
    <row r="9083" spans="1:6" x14ac:dyDescent="0.2">
      <c r="A9083" t="s">
        <v>134</v>
      </c>
      <c r="B9083">
        <v>1987</v>
      </c>
      <c r="C9083" s="16">
        <v>273.58892822265625</v>
      </c>
      <c r="D9083" s="16">
        <v>91.864273071289063</v>
      </c>
      <c r="E9083" s="16">
        <v>37.029727935791016</v>
      </c>
      <c r="F9083" s="16">
        <v>4.0364937782287598</v>
      </c>
    </row>
    <row r="9084" spans="1:6" x14ac:dyDescent="0.2">
      <c r="A9084" t="s">
        <v>134</v>
      </c>
      <c r="B9084">
        <v>1988</v>
      </c>
      <c r="C9084" s="16">
        <v>482.92904663085938</v>
      </c>
      <c r="D9084" s="16">
        <v>152.85792541503906</v>
      </c>
      <c r="E9084" s="16">
        <v>65.287849426269531</v>
      </c>
      <c r="F9084" s="16">
        <v>7.8074169158935547</v>
      </c>
    </row>
    <row r="9085" spans="1:6" x14ac:dyDescent="0.2">
      <c r="A9085" t="s">
        <v>134</v>
      </c>
      <c r="B9085">
        <v>1989</v>
      </c>
      <c r="C9085" s="16">
        <v>1538.585693359375</v>
      </c>
      <c r="D9085" s="16">
        <v>380.834228515625</v>
      </c>
      <c r="E9085" s="16">
        <v>119.21550750732422</v>
      </c>
      <c r="F9085" s="16">
        <v>20.133939743041992</v>
      </c>
    </row>
    <row r="9086" spans="1:6" x14ac:dyDescent="0.2">
      <c r="A9086" t="s">
        <v>134</v>
      </c>
      <c r="B9086">
        <v>1990</v>
      </c>
      <c r="C9086" s="16">
        <v>9353.7275390625</v>
      </c>
      <c r="D9086" s="16">
        <v>1960.9627685546875</v>
      </c>
      <c r="E9086" s="16">
        <v>871.4217529296875</v>
      </c>
      <c r="F9086" s="16">
        <v>126.71375274658203</v>
      </c>
    </row>
    <row r="9087" spans="1:6" x14ac:dyDescent="0.2">
      <c r="A9087" t="s">
        <v>134</v>
      </c>
      <c r="B9087">
        <v>1991</v>
      </c>
      <c r="C9087" s="16">
        <v>12548.98046875</v>
      </c>
      <c r="D9087" s="16">
        <v>2802.24462890625</v>
      </c>
      <c r="E9087" s="16">
        <v>862.53662109375</v>
      </c>
      <c r="F9087" s="16">
        <v>300.91058349609375</v>
      </c>
    </row>
    <row r="9088" spans="1:6" x14ac:dyDescent="0.2">
      <c r="A9088" t="s">
        <v>134</v>
      </c>
      <c r="B9088">
        <v>1992</v>
      </c>
      <c r="C9088" s="16">
        <v>14864.7080078125</v>
      </c>
      <c r="D9088" s="16">
        <v>3343.97314453125</v>
      </c>
      <c r="E9088" s="16">
        <v>1649.9920654296875</v>
      </c>
      <c r="F9088" s="16">
        <v>342.97958374023438</v>
      </c>
    </row>
    <row r="9089" spans="1:6" x14ac:dyDescent="0.2">
      <c r="A9089" t="s">
        <v>134</v>
      </c>
      <c r="B9089">
        <v>1993</v>
      </c>
      <c r="C9089" s="16">
        <v>17379.15625</v>
      </c>
      <c r="D9089" s="16">
        <v>4869.69140625</v>
      </c>
      <c r="E9089" s="16">
        <v>3119.25146484375</v>
      </c>
      <c r="F9089" s="16">
        <v>541.15887451171875</v>
      </c>
    </row>
    <row r="9090" spans="1:6" x14ac:dyDescent="0.2">
      <c r="A9090" t="s">
        <v>134</v>
      </c>
      <c r="B9090">
        <v>1994</v>
      </c>
      <c r="C9090" s="16">
        <v>21340.2578125</v>
      </c>
      <c r="D9090" s="16">
        <v>16067.177734375</v>
      </c>
      <c r="E9090" s="16">
        <v>4125.5771484375</v>
      </c>
      <c r="F9090" s="16">
        <v>746.34051513671875</v>
      </c>
    </row>
    <row r="9091" spans="1:6" x14ac:dyDescent="0.2">
      <c r="A9091" t="s">
        <v>134</v>
      </c>
      <c r="B9091">
        <v>1995</v>
      </c>
      <c r="C9091" s="16">
        <v>30029.927734375</v>
      </c>
      <c r="D9091" s="16">
        <v>21589.986328125</v>
      </c>
      <c r="E9091" s="16">
        <v>5489.11572265625</v>
      </c>
      <c r="F9091" s="16">
        <v>3065.970703125</v>
      </c>
    </row>
    <row r="9092" spans="1:6" x14ac:dyDescent="0.2">
      <c r="A9092" t="s">
        <v>134</v>
      </c>
      <c r="B9092">
        <v>1996</v>
      </c>
      <c r="C9092" s="16">
        <v>40162.734375</v>
      </c>
      <c r="D9092" s="16">
        <v>30480.912109375</v>
      </c>
      <c r="E9092" s="16">
        <v>7923.0390625</v>
      </c>
      <c r="F9092" s="16">
        <v>5230.31494140625</v>
      </c>
    </row>
    <row r="9093" spans="1:6" x14ac:dyDescent="0.2">
      <c r="A9093" t="s">
        <v>134</v>
      </c>
      <c r="B9093">
        <v>1997</v>
      </c>
      <c r="C9093" s="16">
        <v>56864.49609375</v>
      </c>
      <c r="D9093" s="16">
        <v>41657.38671875</v>
      </c>
      <c r="E9093" s="16">
        <v>10799.7294921875</v>
      </c>
      <c r="F9093" s="16">
        <v>6426.3876953125</v>
      </c>
    </row>
    <row r="9094" spans="1:6" x14ac:dyDescent="0.2">
      <c r="A9094" t="s">
        <v>134</v>
      </c>
      <c r="B9094">
        <v>1998</v>
      </c>
      <c r="C9094" s="16">
        <v>72543.390625</v>
      </c>
      <c r="D9094" s="16">
        <v>52684.5859375</v>
      </c>
      <c r="E9094" s="16">
        <v>12610.6708984375</v>
      </c>
      <c r="F9094" s="16">
        <v>7503.353515625</v>
      </c>
    </row>
    <row r="9095" spans="1:6" x14ac:dyDescent="0.2">
      <c r="A9095" t="s">
        <v>134</v>
      </c>
      <c r="B9095">
        <v>1999</v>
      </c>
      <c r="C9095" s="16">
        <v>83466.484375</v>
      </c>
      <c r="D9095" s="16">
        <v>56223.33984375</v>
      </c>
      <c r="E9095" s="16">
        <v>14558.63671875</v>
      </c>
      <c r="F9095" s="16">
        <v>9329.5390625</v>
      </c>
    </row>
    <row r="9096" spans="1:6" x14ac:dyDescent="0.2">
      <c r="A9096" t="s">
        <v>134</v>
      </c>
      <c r="B9096">
        <v>2000</v>
      </c>
      <c r="C9096" s="16">
        <v>91098.421875</v>
      </c>
      <c r="D9096" s="16">
        <v>57214.17578125</v>
      </c>
      <c r="E9096" s="16">
        <v>18331.953125</v>
      </c>
      <c r="F9096" s="16">
        <v>10799.455078125</v>
      </c>
    </row>
    <row r="9097" spans="1:6" x14ac:dyDescent="0.2">
      <c r="A9097" t="s">
        <v>134</v>
      </c>
      <c r="B9097">
        <v>2001</v>
      </c>
      <c r="C9097" s="16">
        <v>82455.1015625</v>
      </c>
      <c r="D9097" s="16">
        <v>51505.16796875</v>
      </c>
      <c r="E9097" s="16">
        <v>15350.861328125</v>
      </c>
      <c r="F9097" s="16">
        <v>10578.865234375</v>
      </c>
    </row>
    <row r="9098" spans="1:6" x14ac:dyDescent="0.2">
      <c r="A9098" t="s">
        <v>134</v>
      </c>
      <c r="B9098">
        <v>2002</v>
      </c>
      <c r="C9098" s="16">
        <v>77237.9609375</v>
      </c>
      <c r="D9098" s="16">
        <v>48830.67578125</v>
      </c>
      <c r="E9098" s="16">
        <v>13564.8525390625</v>
      </c>
      <c r="F9098" s="16">
        <v>10064.509765625</v>
      </c>
    </row>
    <row r="9099" spans="1:6" x14ac:dyDescent="0.2">
      <c r="A9099" t="s">
        <v>134</v>
      </c>
      <c r="B9099">
        <v>2003</v>
      </c>
      <c r="C9099" s="16">
        <v>79238.6875</v>
      </c>
      <c r="D9099" s="16">
        <v>49669.6640625</v>
      </c>
      <c r="E9099" s="16">
        <v>14071.853515625</v>
      </c>
      <c r="F9099" s="16">
        <v>10961.7939453125</v>
      </c>
    </row>
    <row r="9100" spans="1:6" x14ac:dyDescent="0.2">
      <c r="A9100" t="s">
        <v>134</v>
      </c>
      <c r="B9100">
        <v>2004</v>
      </c>
      <c r="C9100" s="16">
        <v>87791.2890625</v>
      </c>
      <c r="D9100" s="16">
        <v>55357.3203125</v>
      </c>
      <c r="E9100" s="16">
        <v>16738.830078125</v>
      </c>
      <c r="F9100" s="16">
        <v>11423.3642578125</v>
      </c>
    </row>
    <row r="9101" spans="1:6" x14ac:dyDescent="0.2">
      <c r="A9101" t="s">
        <v>134</v>
      </c>
      <c r="B9101">
        <v>2005</v>
      </c>
      <c r="C9101" s="16">
        <v>98413.53125</v>
      </c>
      <c r="D9101" s="16">
        <v>59803.0078125</v>
      </c>
      <c r="E9101" s="16">
        <v>17630.470703125</v>
      </c>
      <c r="F9101" s="16">
        <v>11579.990234375</v>
      </c>
    </row>
    <row r="9102" spans="1:6" x14ac:dyDescent="0.2">
      <c r="A9102" t="s">
        <v>134</v>
      </c>
      <c r="B9102">
        <v>2006</v>
      </c>
      <c r="C9102" s="16">
        <v>113370.5546875</v>
      </c>
      <c r="D9102" s="16">
        <v>69378.2734375</v>
      </c>
      <c r="E9102" s="16">
        <v>21801.03125</v>
      </c>
      <c r="F9102" s="16">
        <v>13851.140625</v>
      </c>
    </row>
    <row r="9103" spans="1:6" x14ac:dyDescent="0.2">
      <c r="A9103" t="s">
        <v>134</v>
      </c>
      <c r="B9103">
        <v>2007</v>
      </c>
      <c r="C9103" s="16">
        <v>136842.75</v>
      </c>
      <c r="D9103" s="16">
        <v>85835.8359375</v>
      </c>
      <c r="E9103" s="16">
        <v>27681.0625</v>
      </c>
      <c r="F9103" s="16">
        <v>16615.349609375</v>
      </c>
    </row>
    <row r="9104" spans="1:6" x14ac:dyDescent="0.2">
      <c r="A9104" t="s">
        <v>134</v>
      </c>
      <c r="B9104">
        <v>2008</v>
      </c>
      <c r="C9104" s="16">
        <v>157017.34375</v>
      </c>
      <c r="D9104" s="16">
        <v>93172.3359375</v>
      </c>
      <c r="E9104" s="16">
        <v>28780.6484375</v>
      </c>
      <c r="F9104" s="16">
        <v>18285.67578125</v>
      </c>
    </row>
    <row r="9105" spans="1:6" x14ac:dyDescent="0.2">
      <c r="A9105" t="s">
        <v>134</v>
      </c>
      <c r="B9105">
        <v>2009</v>
      </c>
      <c r="C9105" s="16">
        <v>166248.046875</v>
      </c>
      <c r="D9105" s="16">
        <v>83212.5703125</v>
      </c>
      <c r="E9105" s="16">
        <v>25063.904296875</v>
      </c>
      <c r="F9105" s="16">
        <v>19877.4765625</v>
      </c>
    </row>
    <row r="9106" spans="1:6" x14ac:dyDescent="0.2">
      <c r="A9106" t="s">
        <v>134</v>
      </c>
      <c r="B9106">
        <v>2010</v>
      </c>
      <c r="C9106" s="16">
        <v>169392.625</v>
      </c>
      <c r="D9106" s="16">
        <v>79029.5703125</v>
      </c>
      <c r="E9106" s="16">
        <v>25942.33984375</v>
      </c>
      <c r="F9106" s="16">
        <v>19009.46875</v>
      </c>
    </row>
    <row r="9107" spans="1:6" x14ac:dyDescent="0.2">
      <c r="A9107" t="s">
        <v>134</v>
      </c>
      <c r="B9107">
        <v>2011</v>
      </c>
      <c r="C9107" s="16">
        <v>186043.796875</v>
      </c>
      <c r="D9107" s="16">
        <v>91064.0625</v>
      </c>
      <c r="E9107" s="16">
        <v>27791.244140625</v>
      </c>
      <c r="F9107" s="16">
        <v>19360.900390625</v>
      </c>
    </row>
    <row r="9108" spans="1:6" x14ac:dyDescent="0.2">
      <c r="A9108" t="s">
        <v>134</v>
      </c>
      <c r="B9108">
        <v>2012</v>
      </c>
      <c r="C9108" s="16">
        <v>185236.453125</v>
      </c>
      <c r="D9108" s="16">
        <v>89688.3046875</v>
      </c>
      <c r="E9108" s="16">
        <v>25839.9453125</v>
      </c>
      <c r="F9108" s="16">
        <v>21890.298828125</v>
      </c>
    </row>
    <row r="9109" spans="1:6" x14ac:dyDescent="0.2">
      <c r="A9109" t="s">
        <v>134</v>
      </c>
      <c r="B9109">
        <v>2013</v>
      </c>
      <c r="C9109" s="16">
        <v>170660.1875</v>
      </c>
      <c r="D9109" s="16">
        <v>91950.3046875</v>
      </c>
      <c r="E9109" s="16">
        <v>26951.23046875</v>
      </c>
      <c r="F9109" s="16">
        <v>22303.279296875</v>
      </c>
    </row>
    <row r="9110" spans="1:6" x14ac:dyDescent="0.2">
      <c r="A9110" t="s">
        <v>134</v>
      </c>
      <c r="B9110">
        <v>2014</v>
      </c>
      <c r="C9110" s="16">
        <v>183671.953125</v>
      </c>
      <c r="D9110" s="16">
        <v>99687.6171875</v>
      </c>
      <c r="E9110" s="16">
        <v>31026.931640625</v>
      </c>
      <c r="F9110" s="16">
        <v>25173.494140625</v>
      </c>
    </row>
    <row r="9111" spans="1:6" x14ac:dyDescent="0.2">
      <c r="A9111" t="s">
        <v>134</v>
      </c>
      <c r="B9111">
        <v>2015</v>
      </c>
      <c r="C9111" s="16">
        <v>187877.359375</v>
      </c>
      <c r="D9111" s="16">
        <v>111809.890625</v>
      </c>
      <c r="E9111" s="16">
        <v>35376.83984375</v>
      </c>
      <c r="F9111" s="16">
        <v>26596.9140625</v>
      </c>
    </row>
    <row r="9112" spans="1:6" x14ac:dyDescent="0.2">
      <c r="A9112" t="s">
        <v>134</v>
      </c>
      <c r="B9112">
        <v>2016</v>
      </c>
      <c r="C9112" s="16">
        <v>169414.796875</v>
      </c>
      <c r="D9112" s="16">
        <v>106755.5234375</v>
      </c>
      <c r="E9112" s="16">
        <v>31548.470703125</v>
      </c>
      <c r="F9112" s="16">
        <v>27416.21484375</v>
      </c>
    </row>
    <row r="9113" spans="1:6" x14ac:dyDescent="0.2">
      <c r="A9113" t="s">
        <v>134</v>
      </c>
      <c r="B9113">
        <v>2017</v>
      </c>
      <c r="C9113" s="16">
        <v>175839.125</v>
      </c>
      <c r="D9113" s="16">
        <v>111331.671875</v>
      </c>
      <c r="E9113" s="16">
        <v>35989.6640625</v>
      </c>
      <c r="F9113" s="16">
        <v>29532.541015625</v>
      </c>
    </row>
    <row r="9114" spans="1:6" x14ac:dyDescent="0.2">
      <c r="A9114" t="s">
        <v>135</v>
      </c>
      <c r="B9114">
        <v>1950</v>
      </c>
      <c r="C9114" s="16">
        <v>28.036626815795898</v>
      </c>
      <c r="D9114" s="16">
        <v>6.7662405967712402</v>
      </c>
      <c r="E9114" s="16">
        <v>3.1891260147094727</v>
      </c>
      <c r="F9114" s="16">
        <v>2.6533873081207275</v>
      </c>
    </row>
    <row r="9115" spans="1:6" x14ac:dyDescent="0.2">
      <c r="A9115" t="s">
        <v>135</v>
      </c>
      <c r="B9115">
        <v>1951</v>
      </c>
      <c r="C9115" s="16">
        <v>29.54425048828125</v>
      </c>
      <c r="D9115" s="16">
        <v>6.664914608001709</v>
      </c>
      <c r="E9115" s="16">
        <v>3.4092867374420166</v>
      </c>
      <c r="F9115" s="16">
        <v>2.6850590705871582</v>
      </c>
    </row>
    <row r="9116" spans="1:6" x14ac:dyDescent="0.2">
      <c r="A9116" t="s">
        <v>135</v>
      </c>
      <c r="B9116">
        <v>1952</v>
      </c>
      <c r="C9116" s="16">
        <v>32.163658142089844</v>
      </c>
      <c r="D9116" s="16">
        <v>7.5313620567321777</v>
      </c>
      <c r="E9116" s="16">
        <v>3.6637158393859863</v>
      </c>
      <c r="F9116" s="16">
        <v>2.9838058948516846</v>
      </c>
    </row>
    <row r="9117" spans="1:6" x14ac:dyDescent="0.2">
      <c r="A9117" t="s">
        <v>135</v>
      </c>
      <c r="B9117">
        <v>1953</v>
      </c>
      <c r="C9117" s="16">
        <v>37.845226287841797</v>
      </c>
      <c r="D9117" s="16">
        <v>9.185887336730957</v>
      </c>
      <c r="E9117" s="16">
        <v>4.2370548248291016</v>
      </c>
      <c r="F9117" s="16">
        <v>3.5775949954986572</v>
      </c>
    </row>
    <row r="9118" spans="1:6" x14ac:dyDescent="0.2">
      <c r="A9118" t="s">
        <v>135</v>
      </c>
      <c r="B9118">
        <v>1954</v>
      </c>
      <c r="C9118" s="16">
        <v>37.393768310546875</v>
      </c>
      <c r="D9118" s="16">
        <v>7.9382925033569336</v>
      </c>
      <c r="E9118" s="16">
        <v>3.8269591331481934</v>
      </c>
      <c r="F9118" s="16">
        <v>3.1357736587524414</v>
      </c>
    </row>
    <row r="9119" spans="1:6" x14ac:dyDescent="0.2">
      <c r="A9119" t="s">
        <v>135</v>
      </c>
      <c r="B9119">
        <v>1955</v>
      </c>
      <c r="C9119" s="16">
        <v>36.919109344482422</v>
      </c>
      <c r="D9119" s="16">
        <v>6.9577054977416992</v>
      </c>
      <c r="E9119" s="16">
        <v>3.5038671493530273</v>
      </c>
      <c r="F9119" s="16">
        <v>2.7883069515228271</v>
      </c>
    </row>
    <row r="9120" spans="1:6" x14ac:dyDescent="0.2">
      <c r="A9120" t="s">
        <v>135</v>
      </c>
      <c r="B9120">
        <v>1956</v>
      </c>
      <c r="C9120" s="16">
        <v>39.989265441894531</v>
      </c>
      <c r="D9120" s="16">
        <v>7.7938079833984375</v>
      </c>
      <c r="E9120" s="16">
        <v>3.9362859725952148</v>
      </c>
      <c r="F9120" s="16">
        <v>3.1264059543609619</v>
      </c>
    </row>
    <row r="9121" spans="1:6" x14ac:dyDescent="0.2">
      <c r="A9121" t="s">
        <v>135</v>
      </c>
      <c r="B9121">
        <v>1957</v>
      </c>
      <c r="C9121" s="16">
        <v>47.279705047607422</v>
      </c>
      <c r="D9121" s="16">
        <v>11.348037719726563</v>
      </c>
      <c r="E9121" s="16">
        <v>5.3678994178771973</v>
      </c>
      <c r="F9121" s="16">
        <v>4.4552707672119141</v>
      </c>
    </row>
    <row r="9122" spans="1:6" x14ac:dyDescent="0.2">
      <c r="A9122" t="s">
        <v>135</v>
      </c>
      <c r="B9122">
        <v>1958</v>
      </c>
      <c r="C9122" s="16">
        <v>46.984188079833984</v>
      </c>
      <c r="D9122" s="16">
        <v>10.079029083251953</v>
      </c>
      <c r="E9122" s="16">
        <v>4.8561015129089355</v>
      </c>
      <c r="F9122" s="16">
        <v>3.9806339740753174</v>
      </c>
    </row>
    <row r="9123" spans="1:6" x14ac:dyDescent="0.2">
      <c r="A9123" t="s">
        <v>135</v>
      </c>
      <c r="B9123">
        <v>1959</v>
      </c>
      <c r="C9123" s="16">
        <v>49.814315795898438</v>
      </c>
      <c r="D9123" s="16">
        <v>10.909866333007813</v>
      </c>
      <c r="E9123" s="16">
        <v>5.1476025581359863</v>
      </c>
      <c r="F9123" s="16">
        <v>4.2797718048095703</v>
      </c>
    </row>
    <row r="9124" spans="1:6" x14ac:dyDescent="0.2">
      <c r="A9124" t="s">
        <v>135</v>
      </c>
      <c r="B9124">
        <v>1960</v>
      </c>
      <c r="C9124" s="16">
        <v>61.82989501953125</v>
      </c>
      <c r="D9124" s="16">
        <v>17.245601654052734</v>
      </c>
      <c r="E9124" s="16">
        <v>7.7878055572509766</v>
      </c>
      <c r="F9124" s="16">
        <v>6.6721153259277344</v>
      </c>
    </row>
    <row r="9125" spans="1:6" x14ac:dyDescent="0.2">
      <c r="A9125" t="s">
        <v>135</v>
      </c>
      <c r="B9125">
        <v>1961</v>
      </c>
      <c r="C9125" s="16">
        <v>74.076988220214844</v>
      </c>
      <c r="D9125" s="16">
        <v>20.760404586791992</v>
      </c>
      <c r="E9125" s="16">
        <v>11.339226722717285</v>
      </c>
      <c r="F9125" s="16">
        <v>7.6805410385131836</v>
      </c>
    </row>
    <row r="9126" spans="1:6" x14ac:dyDescent="0.2">
      <c r="A9126" t="s">
        <v>135</v>
      </c>
      <c r="B9126">
        <v>1962</v>
      </c>
      <c r="C9126" s="16">
        <v>71.472412109375</v>
      </c>
      <c r="D9126" s="16">
        <v>19.091127395629883</v>
      </c>
      <c r="E9126" s="16">
        <v>8.7476663589477539</v>
      </c>
      <c r="F9126" s="16">
        <v>6.6287813186645508</v>
      </c>
    </row>
    <row r="9127" spans="1:6" x14ac:dyDescent="0.2">
      <c r="A9127" t="s">
        <v>135</v>
      </c>
      <c r="B9127">
        <v>1963</v>
      </c>
      <c r="C9127" s="16">
        <v>77.030387878417969</v>
      </c>
      <c r="D9127" s="16">
        <v>25.089874267578125</v>
      </c>
      <c r="E9127" s="16">
        <v>11.584145545959473</v>
      </c>
      <c r="F9127" s="16">
        <v>9.0318689346313477</v>
      </c>
    </row>
    <row r="9128" spans="1:6" x14ac:dyDescent="0.2">
      <c r="A9128" t="s">
        <v>135</v>
      </c>
      <c r="B9128">
        <v>1964</v>
      </c>
      <c r="C9128" s="16">
        <v>85.534324645996094</v>
      </c>
      <c r="D9128" s="16">
        <v>29.414939880371094</v>
      </c>
      <c r="E9128" s="16">
        <v>11.623552322387695</v>
      </c>
      <c r="F9128" s="16">
        <v>10.270323753356934</v>
      </c>
    </row>
    <row r="9129" spans="1:6" x14ac:dyDescent="0.2">
      <c r="A9129" t="s">
        <v>135</v>
      </c>
      <c r="B9129">
        <v>1965</v>
      </c>
      <c r="C9129" s="16">
        <v>100.99332427978516</v>
      </c>
      <c r="D9129" s="16">
        <v>35.275680541992188</v>
      </c>
      <c r="E9129" s="16">
        <v>13.261751174926758</v>
      </c>
      <c r="F9129" s="16">
        <v>11.24520206451416</v>
      </c>
    </row>
    <row r="9130" spans="1:6" x14ac:dyDescent="0.2">
      <c r="A9130" t="s">
        <v>135</v>
      </c>
      <c r="B9130">
        <v>1966</v>
      </c>
      <c r="C9130" s="16">
        <v>104.02461242675781</v>
      </c>
      <c r="D9130" s="16">
        <v>37.210136413574219</v>
      </c>
      <c r="E9130" s="16">
        <v>16.899337768554688</v>
      </c>
      <c r="F9130" s="16">
        <v>10.428099632263184</v>
      </c>
    </row>
    <row r="9131" spans="1:6" x14ac:dyDescent="0.2">
      <c r="A9131" t="s">
        <v>135</v>
      </c>
      <c r="B9131">
        <v>1967</v>
      </c>
      <c r="C9131" s="16">
        <v>122.67371368408203</v>
      </c>
      <c r="D9131" s="16">
        <v>37.714511871337891</v>
      </c>
      <c r="E9131" s="16">
        <v>17.328983306884766</v>
      </c>
      <c r="F9131" s="16">
        <v>10.738627433776855</v>
      </c>
    </row>
    <row r="9132" spans="1:6" x14ac:dyDescent="0.2">
      <c r="A9132" t="s">
        <v>135</v>
      </c>
      <c r="B9132">
        <v>1968</v>
      </c>
      <c r="C9132" s="16">
        <v>126.40743255615234</v>
      </c>
      <c r="D9132" s="16">
        <v>40.511375427246094</v>
      </c>
      <c r="E9132" s="16">
        <v>21.318332672119141</v>
      </c>
      <c r="F9132" s="16">
        <v>12.08437442779541</v>
      </c>
    </row>
    <row r="9133" spans="1:6" x14ac:dyDescent="0.2">
      <c r="A9133" t="s">
        <v>135</v>
      </c>
      <c r="B9133">
        <v>1969</v>
      </c>
      <c r="C9133" s="16">
        <v>135.474609375</v>
      </c>
      <c r="D9133" s="16">
        <v>38.363796234130859</v>
      </c>
      <c r="E9133" s="16">
        <v>22.639091491699219</v>
      </c>
      <c r="F9133" s="16">
        <v>11.665520668029785</v>
      </c>
    </row>
    <row r="9134" spans="1:6" x14ac:dyDescent="0.2">
      <c r="A9134" t="s">
        <v>135</v>
      </c>
      <c r="B9134">
        <v>1970</v>
      </c>
      <c r="C9134" s="16">
        <v>177.70368957519531</v>
      </c>
      <c r="D9134" s="16">
        <v>58.165126800537109</v>
      </c>
      <c r="E9134" s="16">
        <v>35.587520599365234</v>
      </c>
      <c r="F9134" s="16">
        <v>17.505260467529297</v>
      </c>
    </row>
    <row r="9135" spans="1:6" x14ac:dyDescent="0.2">
      <c r="A9135" t="s">
        <v>135</v>
      </c>
      <c r="B9135">
        <v>1971</v>
      </c>
      <c r="C9135" s="16">
        <v>212.830810546875</v>
      </c>
      <c r="D9135" s="16">
        <v>67.683639526367188</v>
      </c>
      <c r="E9135" s="16">
        <v>44.018043518066406</v>
      </c>
      <c r="F9135" s="16">
        <v>19.937910079956055</v>
      </c>
    </row>
    <row r="9136" spans="1:6" x14ac:dyDescent="0.2">
      <c r="A9136" t="s">
        <v>135</v>
      </c>
      <c r="B9136">
        <v>1972</v>
      </c>
      <c r="C9136" s="16">
        <v>286.19552612304688</v>
      </c>
      <c r="D9136" s="16">
        <v>77.799942016601563</v>
      </c>
      <c r="E9136" s="16">
        <v>51.735088348388672</v>
      </c>
      <c r="F9136" s="16">
        <v>23.661249160766602</v>
      </c>
    </row>
    <row r="9137" spans="1:6" x14ac:dyDescent="0.2">
      <c r="A9137" t="s">
        <v>135</v>
      </c>
      <c r="B9137">
        <v>1973</v>
      </c>
      <c r="C9137" s="16">
        <v>340.637939453125</v>
      </c>
      <c r="D9137" s="16">
        <v>96.710380554199219</v>
      </c>
      <c r="E9137" s="16">
        <v>61.455295562744141</v>
      </c>
      <c r="F9137" s="16">
        <v>30.544891357421875</v>
      </c>
    </row>
    <row r="9138" spans="1:6" x14ac:dyDescent="0.2">
      <c r="A9138" t="s">
        <v>135</v>
      </c>
      <c r="B9138">
        <v>1974</v>
      </c>
      <c r="C9138" s="16">
        <v>398.47882080078125</v>
      </c>
      <c r="D9138" s="16">
        <v>119.84552001953125</v>
      </c>
      <c r="E9138" s="16">
        <v>66.365135192871094</v>
      </c>
      <c r="F9138" s="16">
        <v>32.535530090332031</v>
      </c>
    </row>
    <row r="9139" spans="1:6" x14ac:dyDescent="0.2">
      <c r="A9139" t="s">
        <v>135</v>
      </c>
      <c r="B9139">
        <v>1975</v>
      </c>
      <c r="C9139" s="16">
        <v>423.47702026367188</v>
      </c>
      <c r="D9139" s="16">
        <v>144.37376403808594</v>
      </c>
      <c r="E9139" s="16">
        <v>82.517204284667969</v>
      </c>
      <c r="F9139" s="16">
        <v>33.709705352783203</v>
      </c>
    </row>
    <row r="9140" spans="1:6" x14ac:dyDescent="0.2">
      <c r="A9140" t="s">
        <v>135</v>
      </c>
      <c r="B9140">
        <v>1976</v>
      </c>
      <c r="C9140" s="16">
        <v>486.30999755859375</v>
      </c>
      <c r="D9140" s="16">
        <v>181.13458251953125</v>
      </c>
      <c r="E9140" s="16">
        <v>112.75738525390625</v>
      </c>
      <c r="F9140" s="16">
        <v>41.991130828857422</v>
      </c>
    </row>
    <row r="9141" spans="1:6" x14ac:dyDescent="0.2">
      <c r="A9141" t="s">
        <v>135</v>
      </c>
      <c r="B9141">
        <v>1977</v>
      </c>
      <c r="C9141" s="16">
        <v>692.788818359375</v>
      </c>
      <c r="D9141" s="16">
        <v>245.86041259765625</v>
      </c>
      <c r="E9141" s="16">
        <v>164.22908020019531</v>
      </c>
      <c r="F9141" s="16">
        <v>57.405994415283203</v>
      </c>
    </row>
    <row r="9142" spans="1:6" x14ac:dyDescent="0.2">
      <c r="A9142" t="s">
        <v>135</v>
      </c>
      <c r="B9142">
        <v>1978</v>
      </c>
      <c r="C9142" s="16">
        <v>899.96124267578125</v>
      </c>
      <c r="D9142" s="16">
        <v>351.22750854492188</v>
      </c>
      <c r="E9142" s="16">
        <v>208.72895812988281</v>
      </c>
      <c r="F9142" s="16">
        <v>78.016807556152344</v>
      </c>
    </row>
    <row r="9143" spans="1:6" x14ac:dyDescent="0.2">
      <c r="A9143" t="s">
        <v>135</v>
      </c>
      <c r="B9143">
        <v>1979</v>
      </c>
      <c r="C9143" s="16">
        <v>1250.7447509765625</v>
      </c>
      <c r="D9143" s="16">
        <v>333.88311767578125</v>
      </c>
      <c r="E9143" s="16">
        <v>179.77085876464844</v>
      </c>
      <c r="F9143" s="16">
        <v>82.712722778320313</v>
      </c>
    </row>
    <row r="9144" spans="1:6" x14ac:dyDescent="0.2">
      <c r="A9144" t="s">
        <v>135</v>
      </c>
      <c r="B9144">
        <v>1980</v>
      </c>
      <c r="C9144" s="16">
        <v>1474.1639404296875</v>
      </c>
      <c r="D9144" s="16">
        <v>613.24267578125</v>
      </c>
      <c r="E9144" s="16">
        <v>285.47817993164063</v>
      </c>
      <c r="F9144" s="16">
        <v>138.25482177734375</v>
      </c>
    </row>
    <row r="9145" spans="1:6" x14ac:dyDescent="0.2">
      <c r="A9145" t="s">
        <v>135</v>
      </c>
      <c r="B9145">
        <v>1981</v>
      </c>
      <c r="C9145" s="16">
        <v>1905.0833740234375</v>
      </c>
      <c r="D9145" s="16">
        <v>752.2508544921875</v>
      </c>
      <c r="E9145" s="16">
        <v>408.2657470703125</v>
      </c>
      <c r="F9145" s="16">
        <v>174.46554565429688</v>
      </c>
    </row>
    <row r="9146" spans="1:6" x14ac:dyDescent="0.2">
      <c r="A9146" t="s">
        <v>135</v>
      </c>
      <c r="B9146">
        <v>1982</v>
      </c>
      <c r="C9146" s="16">
        <v>2444.435546875</v>
      </c>
      <c r="D9146" s="16">
        <v>930.4569091796875</v>
      </c>
      <c r="E9146" s="16">
        <v>430.77175903320313</v>
      </c>
      <c r="F9146" s="16">
        <v>216.45436096191406</v>
      </c>
    </row>
    <row r="9147" spans="1:6" x14ac:dyDescent="0.2">
      <c r="A9147" t="s">
        <v>135</v>
      </c>
      <c r="B9147">
        <v>1983</v>
      </c>
      <c r="C9147" s="16">
        <v>2926.358154296875</v>
      </c>
      <c r="D9147" s="16">
        <v>1042.34423828125</v>
      </c>
      <c r="E9147" s="16">
        <v>497.364990234375</v>
      </c>
      <c r="F9147" s="16">
        <v>232.99748229980469</v>
      </c>
    </row>
    <row r="9148" spans="1:6" x14ac:dyDescent="0.2">
      <c r="A9148" t="s">
        <v>135</v>
      </c>
      <c r="B9148">
        <v>1984</v>
      </c>
      <c r="C9148" s="16">
        <v>3031.937744140625</v>
      </c>
      <c r="D9148" s="16">
        <v>1022.2915649414063</v>
      </c>
      <c r="E9148" s="16">
        <v>378.99404907226563</v>
      </c>
      <c r="F9148" s="16">
        <v>211.17475891113281</v>
      </c>
    </row>
    <row r="9149" spans="1:6" x14ac:dyDescent="0.2">
      <c r="A9149" t="s">
        <v>135</v>
      </c>
      <c r="B9149">
        <v>1985</v>
      </c>
      <c r="C9149" s="16">
        <v>3526.77392578125</v>
      </c>
      <c r="D9149" s="16">
        <v>1148.39404296875</v>
      </c>
      <c r="E9149" s="16">
        <v>424.84884643554688</v>
      </c>
      <c r="F9149" s="16">
        <v>274.00698852539063</v>
      </c>
    </row>
    <row r="9150" spans="1:6" x14ac:dyDescent="0.2">
      <c r="A9150" t="s">
        <v>135</v>
      </c>
      <c r="B9150">
        <v>1986</v>
      </c>
      <c r="C9150" s="16">
        <v>4074.552734375</v>
      </c>
      <c r="D9150" s="16">
        <v>1653.904052734375</v>
      </c>
      <c r="E9150" s="16">
        <v>711.3282470703125</v>
      </c>
      <c r="F9150" s="16">
        <v>397.02374267578125</v>
      </c>
    </row>
    <row r="9151" spans="1:6" x14ac:dyDescent="0.2">
      <c r="A9151" t="s">
        <v>135</v>
      </c>
      <c r="B9151">
        <v>1987</v>
      </c>
      <c r="C9151" s="16">
        <v>4908.48388671875</v>
      </c>
      <c r="D9151" s="16">
        <v>2334.51171875</v>
      </c>
      <c r="E9151" s="16">
        <v>1065.8692626953125</v>
      </c>
      <c r="F9151" s="16">
        <v>553.6756591796875</v>
      </c>
    </row>
    <row r="9152" spans="1:6" x14ac:dyDescent="0.2">
      <c r="A9152" t="s">
        <v>135</v>
      </c>
      <c r="B9152">
        <v>1988</v>
      </c>
      <c r="C9152" s="16">
        <v>6201.84326171875</v>
      </c>
      <c r="D9152" s="16">
        <v>3027.15625</v>
      </c>
      <c r="E9152" s="16">
        <v>1313.3419189453125</v>
      </c>
      <c r="F9152" s="16">
        <v>779.59088134765625</v>
      </c>
    </row>
    <row r="9153" spans="1:6" x14ac:dyDescent="0.2">
      <c r="A9153" t="s">
        <v>135</v>
      </c>
      <c r="B9153">
        <v>1989</v>
      </c>
      <c r="C9153" s="16">
        <v>7361.48486328125</v>
      </c>
      <c r="D9153" s="16">
        <v>3354.767822265625</v>
      </c>
      <c r="E9153" s="16">
        <v>1386.0638427734375</v>
      </c>
      <c r="F9153" s="16">
        <v>842.99755859375</v>
      </c>
    </row>
    <row r="9154" spans="1:6" x14ac:dyDescent="0.2">
      <c r="A9154" t="s">
        <v>135</v>
      </c>
      <c r="B9154">
        <v>1990</v>
      </c>
      <c r="C9154" s="16">
        <v>8361.3388671875</v>
      </c>
      <c r="D9154" s="16">
        <v>4047.42431640625</v>
      </c>
      <c r="E9154" s="16">
        <v>1549.37451171875</v>
      </c>
      <c r="F9154" s="16">
        <v>1047.183837890625</v>
      </c>
    </row>
    <row r="9155" spans="1:6" x14ac:dyDescent="0.2">
      <c r="A9155" t="s">
        <v>135</v>
      </c>
      <c r="B9155">
        <v>1991</v>
      </c>
      <c r="C9155" s="16">
        <v>9279.37890625</v>
      </c>
      <c r="D9155" s="16">
        <v>4310.578125</v>
      </c>
      <c r="E9155" s="16">
        <v>1624.2962646484375</v>
      </c>
      <c r="F9155" s="16">
        <v>1186.3876953125</v>
      </c>
    </row>
    <row r="9156" spans="1:6" x14ac:dyDescent="0.2">
      <c r="A9156" t="s">
        <v>135</v>
      </c>
      <c r="B9156">
        <v>1992</v>
      </c>
      <c r="C9156" s="16">
        <v>10633.9814453125</v>
      </c>
      <c r="D9156" s="16">
        <v>4041.786865234375</v>
      </c>
      <c r="E9156" s="16">
        <v>1757.469970703125</v>
      </c>
      <c r="F9156" s="16">
        <v>1137.9281005859375</v>
      </c>
    </row>
    <row r="9157" spans="1:6" x14ac:dyDescent="0.2">
      <c r="A9157" t="s">
        <v>135</v>
      </c>
      <c r="B9157">
        <v>1993</v>
      </c>
      <c r="C9157" s="16">
        <v>10507.994140625</v>
      </c>
      <c r="D9157" s="16">
        <v>4089.816650390625</v>
      </c>
      <c r="E9157" s="16">
        <v>1579.306396484375</v>
      </c>
      <c r="F9157" s="16">
        <v>1156.37451171875</v>
      </c>
    </row>
    <row r="9158" spans="1:6" x14ac:dyDescent="0.2">
      <c r="A9158" t="s">
        <v>135</v>
      </c>
      <c r="B9158">
        <v>1994</v>
      </c>
      <c r="C9158" s="16">
        <v>11632.1962890625</v>
      </c>
      <c r="D9158" s="16">
        <v>3923.604248046875</v>
      </c>
      <c r="E9158" s="16">
        <v>1946.7197265625</v>
      </c>
      <c r="F9158" s="16">
        <v>1289.393798828125</v>
      </c>
    </row>
    <row r="9159" spans="1:6" x14ac:dyDescent="0.2">
      <c r="A9159" t="s">
        <v>135</v>
      </c>
      <c r="B9159">
        <v>1995</v>
      </c>
      <c r="C9159" s="16">
        <v>13146.1630859375</v>
      </c>
      <c r="D9159" s="16">
        <v>4333.9248046875</v>
      </c>
      <c r="E9159" s="16">
        <v>1912.1082763671875</v>
      </c>
      <c r="F9159" s="16">
        <v>1395.6793212890625</v>
      </c>
    </row>
    <row r="9160" spans="1:6" x14ac:dyDescent="0.2">
      <c r="A9160" t="s">
        <v>135</v>
      </c>
      <c r="B9160">
        <v>1996</v>
      </c>
      <c r="C9160" s="16">
        <v>14065.4951171875</v>
      </c>
      <c r="D9160" s="16">
        <v>4812.646484375</v>
      </c>
      <c r="E9160" s="16">
        <v>2182.667724609375</v>
      </c>
      <c r="F9160" s="16">
        <v>1472.6082763671875</v>
      </c>
    </row>
    <row r="9161" spans="1:6" x14ac:dyDescent="0.2">
      <c r="A9161" t="s">
        <v>135</v>
      </c>
      <c r="B9161">
        <v>1997</v>
      </c>
      <c r="C9161" s="16">
        <v>16518.185546875</v>
      </c>
      <c r="D9161" s="16">
        <v>5610.57421875</v>
      </c>
      <c r="E9161" s="16">
        <v>2888.135498046875</v>
      </c>
      <c r="F9161" s="16">
        <v>1658.957763671875</v>
      </c>
    </row>
    <row r="9162" spans="1:6" x14ac:dyDescent="0.2">
      <c r="A9162" t="s">
        <v>135</v>
      </c>
      <c r="B9162">
        <v>1998</v>
      </c>
      <c r="C9162" s="16">
        <v>18407.443359375</v>
      </c>
      <c r="D9162" s="16">
        <v>6643.27685546875</v>
      </c>
      <c r="E9162" s="16">
        <v>3519.471923828125</v>
      </c>
      <c r="F9162" s="16">
        <v>1965.5914306640625</v>
      </c>
    </row>
    <row r="9163" spans="1:6" x14ac:dyDescent="0.2">
      <c r="A9163" t="s">
        <v>135</v>
      </c>
      <c r="B9163">
        <v>1999</v>
      </c>
      <c r="C9163" s="16">
        <v>19859.830078125</v>
      </c>
      <c r="D9163" s="16">
        <v>7116.849609375</v>
      </c>
      <c r="E9163" s="16">
        <v>3821.690673828125</v>
      </c>
      <c r="F9163" s="16">
        <v>2305.59521484375</v>
      </c>
    </row>
    <row r="9164" spans="1:6" x14ac:dyDescent="0.2">
      <c r="A9164" t="s">
        <v>135</v>
      </c>
      <c r="B9164">
        <v>2000</v>
      </c>
      <c r="C9164" s="16">
        <v>21543.85546875</v>
      </c>
      <c r="D9164" s="16">
        <v>7953.65234375</v>
      </c>
      <c r="E9164" s="16">
        <v>4088.934326171875</v>
      </c>
      <c r="F9164" s="16">
        <v>2503.478515625</v>
      </c>
    </row>
    <row r="9165" spans="1:6" x14ac:dyDescent="0.2">
      <c r="A9165" t="s">
        <v>135</v>
      </c>
      <c r="B9165">
        <v>2001</v>
      </c>
      <c r="C9165" s="16">
        <v>22820.44921875</v>
      </c>
      <c r="D9165" s="16">
        <v>8172.30712890625</v>
      </c>
      <c r="E9165" s="16">
        <v>3623.204345703125</v>
      </c>
      <c r="F9165" s="16">
        <v>2680.753662109375</v>
      </c>
    </row>
    <row r="9166" spans="1:6" x14ac:dyDescent="0.2">
      <c r="A9166" t="s">
        <v>135</v>
      </c>
      <c r="B9166">
        <v>2002</v>
      </c>
      <c r="C9166" s="16">
        <v>23244.8984375</v>
      </c>
      <c r="D9166" s="16">
        <v>7527.96337890625</v>
      </c>
      <c r="E9166" s="16">
        <v>3250.0390625</v>
      </c>
      <c r="F9166" s="16">
        <v>2966.148193359375</v>
      </c>
    </row>
    <row r="9167" spans="1:6" x14ac:dyDescent="0.2">
      <c r="A9167" t="s">
        <v>135</v>
      </c>
      <c r="B9167">
        <v>2003</v>
      </c>
      <c r="C9167" s="16">
        <v>21835.994140625</v>
      </c>
      <c r="D9167" s="16">
        <v>7067.97412109375</v>
      </c>
      <c r="E9167" s="16">
        <v>2922.232666015625</v>
      </c>
      <c r="F9167" s="16">
        <v>2982.0087890625</v>
      </c>
    </row>
    <row r="9168" spans="1:6" x14ac:dyDescent="0.2">
      <c r="A9168" t="s">
        <v>135</v>
      </c>
      <c r="B9168">
        <v>2004</v>
      </c>
      <c r="C9168" s="16">
        <v>22228.91796875</v>
      </c>
      <c r="D9168" s="16">
        <v>7456.6162109375</v>
      </c>
      <c r="E9168" s="16">
        <v>2878.614501953125</v>
      </c>
      <c r="F9168" s="16">
        <v>3188.641357421875</v>
      </c>
    </row>
    <row r="9169" spans="1:6" x14ac:dyDescent="0.2">
      <c r="A9169" t="s">
        <v>135</v>
      </c>
      <c r="B9169">
        <v>2005</v>
      </c>
      <c r="C9169" s="16">
        <v>22745.92578125</v>
      </c>
      <c r="D9169" s="16">
        <v>7749.44677734375</v>
      </c>
      <c r="E9169" s="16">
        <v>3017.30322265625</v>
      </c>
      <c r="F9169" s="16">
        <v>3272.17822265625</v>
      </c>
    </row>
    <row r="9170" spans="1:6" x14ac:dyDescent="0.2">
      <c r="A9170" t="s">
        <v>135</v>
      </c>
      <c r="B9170">
        <v>2006</v>
      </c>
      <c r="C9170" s="16">
        <v>22704.87109375</v>
      </c>
      <c r="D9170" s="16">
        <v>7964.37255859375</v>
      </c>
      <c r="E9170" s="16">
        <v>3143.82763671875</v>
      </c>
      <c r="F9170" s="16">
        <v>3737.90478515625</v>
      </c>
    </row>
    <row r="9171" spans="1:6" x14ac:dyDescent="0.2">
      <c r="A9171" t="s">
        <v>135</v>
      </c>
      <c r="B9171">
        <v>2007</v>
      </c>
      <c r="C9171" s="16">
        <v>23237.287109375</v>
      </c>
      <c r="D9171" s="16">
        <v>8513.0263671875</v>
      </c>
      <c r="E9171" s="16">
        <v>3555.4521484375</v>
      </c>
      <c r="F9171" s="16">
        <v>4263.4384765625</v>
      </c>
    </row>
    <row r="9172" spans="1:6" x14ac:dyDescent="0.2">
      <c r="A9172" t="s">
        <v>135</v>
      </c>
      <c r="B9172">
        <v>2008</v>
      </c>
      <c r="C9172" s="16">
        <v>23325.966796875</v>
      </c>
      <c r="D9172" s="16">
        <v>9181.73828125</v>
      </c>
      <c r="E9172" s="16">
        <v>3452.107177734375</v>
      </c>
      <c r="F9172" s="16">
        <v>5036.763671875</v>
      </c>
    </row>
    <row r="9173" spans="1:6" x14ac:dyDescent="0.2">
      <c r="A9173" t="s">
        <v>135</v>
      </c>
      <c r="B9173">
        <v>2009</v>
      </c>
      <c r="C9173" s="16">
        <v>21537.09375</v>
      </c>
      <c r="D9173" s="16">
        <v>8043.796875</v>
      </c>
      <c r="E9173" s="16">
        <v>2534.076171875</v>
      </c>
      <c r="F9173" s="16">
        <v>5123.8564453125</v>
      </c>
    </row>
    <row r="9174" spans="1:6" x14ac:dyDescent="0.2">
      <c r="A9174" t="s">
        <v>135</v>
      </c>
      <c r="B9174">
        <v>2010</v>
      </c>
      <c r="C9174" s="16">
        <v>21113.26953125</v>
      </c>
      <c r="D9174" s="16">
        <v>8446.4345703125</v>
      </c>
      <c r="E9174" s="16">
        <v>2327.509521484375</v>
      </c>
      <c r="F9174" s="16">
        <v>5179.65380859375</v>
      </c>
    </row>
    <row r="9175" spans="1:6" x14ac:dyDescent="0.2">
      <c r="A9175" t="s">
        <v>135</v>
      </c>
      <c r="B9175">
        <v>2011</v>
      </c>
      <c r="C9175" s="16">
        <v>19102.61328125</v>
      </c>
      <c r="D9175" s="16">
        <v>6488.095703125</v>
      </c>
      <c r="E9175" s="16">
        <v>1760.094970703125</v>
      </c>
      <c r="F9175" s="16">
        <v>5206.45263671875</v>
      </c>
    </row>
    <row r="9176" spans="1:6" x14ac:dyDescent="0.2">
      <c r="A9176" t="s">
        <v>135</v>
      </c>
      <c r="B9176">
        <v>2012</v>
      </c>
      <c r="C9176" s="16">
        <v>15109.9287109375</v>
      </c>
      <c r="D9176" s="16">
        <v>5431.6865234375</v>
      </c>
      <c r="E9176" s="16">
        <v>1216.30908203125</v>
      </c>
      <c r="F9176" s="16">
        <v>4982.341796875</v>
      </c>
    </row>
    <row r="9177" spans="1:6" x14ac:dyDescent="0.2">
      <c r="A9177" t="s">
        <v>135</v>
      </c>
      <c r="B9177">
        <v>2013</v>
      </c>
      <c r="C9177" s="16">
        <v>13225.02734375</v>
      </c>
      <c r="D9177" s="16">
        <v>5525.5693359375</v>
      </c>
      <c r="E9177" s="16">
        <v>1560.2166748046875</v>
      </c>
      <c r="F9177" s="16">
        <v>4892.33642578125</v>
      </c>
    </row>
    <row r="9178" spans="1:6" x14ac:dyDescent="0.2">
      <c r="A9178" t="s">
        <v>135</v>
      </c>
      <c r="B9178">
        <v>2014</v>
      </c>
      <c r="C9178" s="16">
        <v>13021.6142578125</v>
      </c>
      <c r="D9178" s="16">
        <v>6318.103515625</v>
      </c>
      <c r="E9178" s="16">
        <v>1751.4451904296875</v>
      </c>
      <c r="F9178" s="16">
        <v>4977.04248046875</v>
      </c>
    </row>
    <row r="9179" spans="1:6" x14ac:dyDescent="0.2">
      <c r="A9179" t="s">
        <v>135</v>
      </c>
      <c r="B9179">
        <v>2015</v>
      </c>
      <c r="C9179" s="16">
        <v>13895.1865234375</v>
      </c>
      <c r="D9179" s="16">
        <v>6844.365234375</v>
      </c>
      <c r="E9179" s="16">
        <v>2165.8623046875</v>
      </c>
      <c r="F9179" s="16">
        <v>5041.3388671875</v>
      </c>
    </row>
    <row r="9180" spans="1:6" x14ac:dyDescent="0.2">
      <c r="A9180" t="s">
        <v>135</v>
      </c>
      <c r="B9180">
        <v>2016</v>
      </c>
      <c r="C9180" s="16">
        <v>12365.0205078125</v>
      </c>
      <c r="D9180" s="16">
        <v>6263.57421875</v>
      </c>
      <c r="E9180" s="16">
        <v>2084.026611328125</v>
      </c>
      <c r="F9180" s="16">
        <v>4490.52783203125</v>
      </c>
    </row>
    <row r="9181" spans="1:6" x14ac:dyDescent="0.2">
      <c r="A9181" t="s">
        <v>135</v>
      </c>
      <c r="B9181">
        <v>2017</v>
      </c>
      <c r="C9181" s="16">
        <v>12881.5791015625</v>
      </c>
      <c r="D9181" s="16">
        <v>6636.27490234375</v>
      </c>
      <c r="E9181" s="16">
        <v>2253.20263671875</v>
      </c>
      <c r="F9181" s="16">
        <v>4297.14794921875</v>
      </c>
    </row>
    <row r="9182" spans="1:6" x14ac:dyDescent="0.2">
      <c r="A9182" t="s">
        <v>136</v>
      </c>
      <c r="B9182">
        <v>1950</v>
      </c>
    </row>
    <row r="9183" spans="1:6" x14ac:dyDescent="0.2">
      <c r="A9183" t="s">
        <v>136</v>
      </c>
      <c r="B9183">
        <v>1951</v>
      </c>
      <c r="C9183" s="16">
        <v>115.79224395751953</v>
      </c>
      <c r="D9183" s="16">
        <v>101.43836975097656</v>
      </c>
      <c r="E9183" s="16">
        <v>29.747529983520508</v>
      </c>
      <c r="F9183" s="16">
        <v>0</v>
      </c>
    </row>
    <row r="9184" spans="1:6" x14ac:dyDescent="0.2">
      <c r="A9184" t="s">
        <v>136</v>
      </c>
      <c r="B9184">
        <v>1952</v>
      </c>
      <c r="C9184" s="16">
        <v>125.20723724365234</v>
      </c>
      <c r="D9184" s="16">
        <v>383.57211303710938</v>
      </c>
      <c r="E9184" s="16">
        <v>112.4852294921875</v>
      </c>
      <c r="F9184" s="16">
        <v>0</v>
      </c>
    </row>
    <row r="9185" spans="1:6" x14ac:dyDescent="0.2">
      <c r="A9185" t="s">
        <v>136</v>
      </c>
      <c r="B9185">
        <v>1953</v>
      </c>
      <c r="C9185" s="16">
        <v>187.61357116699219</v>
      </c>
      <c r="D9185" s="16">
        <v>720.01690673828125</v>
      </c>
      <c r="E9185" s="16">
        <v>467.29931640625</v>
      </c>
      <c r="F9185" s="16">
        <v>0</v>
      </c>
    </row>
    <row r="9186" spans="1:6" x14ac:dyDescent="0.2">
      <c r="A9186" t="s">
        <v>136</v>
      </c>
      <c r="B9186">
        <v>1954</v>
      </c>
      <c r="C9186" s="16">
        <v>240.05693054199219</v>
      </c>
      <c r="D9186" s="16">
        <v>770.05291748046875</v>
      </c>
      <c r="E9186" s="16">
        <v>543.05157470703125</v>
      </c>
      <c r="F9186" s="16">
        <v>0</v>
      </c>
    </row>
    <row r="9187" spans="1:6" x14ac:dyDescent="0.2">
      <c r="A9187" t="s">
        <v>136</v>
      </c>
      <c r="B9187">
        <v>1955</v>
      </c>
      <c r="C9187" s="16">
        <v>304.92788696289063</v>
      </c>
      <c r="D9187" s="16">
        <v>730.71099853515625</v>
      </c>
      <c r="E9187" s="16">
        <v>555.715087890625</v>
      </c>
      <c r="F9187" s="16">
        <v>0</v>
      </c>
    </row>
    <row r="9188" spans="1:6" x14ac:dyDescent="0.2">
      <c r="A9188" t="s">
        <v>136</v>
      </c>
      <c r="B9188">
        <v>1956</v>
      </c>
      <c r="C9188" s="16">
        <v>421.072509765625</v>
      </c>
      <c r="D9188" s="16">
        <v>621.16815185546875</v>
      </c>
      <c r="E9188" s="16">
        <v>841.92230224609375</v>
      </c>
      <c r="F9188" s="16">
        <v>0</v>
      </c>
    </row>
    <row r="9189" spans="1:6" x14ac:dyDescent="0.2">
      <c r="A9189" t="s">
        <v>136</v>
      </c>
      <c r="B9189">
        <v>1957</v>
      </c>
      <c r="C9189" s="16">
        <v>1025.885498046875</v>
      </c>
      <c r="D9189" s="16">
        <v>1228.681396484375</v>
      </c>
      <c r="E9189" s="16">
        <v>1679.260009765625</v>
      </c>
      <c r="F9189" s="16">
        <v>0</v>
      </c>
    </row>
    <row r="9190" spans="1:6" x14ac:dyDescent="0.2">
      <c r="A9190" t="s">
        <v>136</v>
      </c>
      <c r="B9190">
        <v>1958</v>
      </c>
      <c r="C9190" s="16">
        <v>1293.7867431640625</v>
      </c>
      <c r="D9190" s="16">
        <v>1229.398681640625</v>
      </c>
      <c r="E9190" s="16">
        <v>1677.9886474609375</v>
      </c>
      <c r="F9190" s="16">
        <v>0</v>
      </c>
    </row>
    <row r="9191" spans="1:6" x14ac:dyDescent="0.2">
      <c r="A9191" t="s">
        <v>136</v>
      </c>
      <c r="B9191">
        <v>1959</v>
      </c>
      <c r="C9191" s="16">
        <v>1429.696044921875</v>
      </c>
      <c r="D9191" s="16">
        <v>1141.3077392578125</v>
      </c>
      <c r="E9191" s="16">
        <v>1553.785400390625</v>
      </c>
      <c r="F9191" s="16">
        <v>0</v>
      </c>
    </row>
    <row r="9192" spans="1:6" x14ac:dyDescent="0.2">
      <c r="A9192" t="s">
        <v>136</v>
      </c>
      <c r="B9192">
        <v>1960</v>
      </c>
      <c r="C9192" s="16">
        <v>2017.9769287109375</v>
      </c>
      <c r="D9192" s="16">
        <v>1515.523193359375</v>
      </c>
      <c r="E9192" s="16">
        <v>2068.065673828125</v>
      </c>
      <c r="F9192" s="16">
        <v>0</v>
      </c>
    </row>
    <row r="9193" spans="1:6" x14ac:dyDescent="0.2">
      <c r="A9193" t="s">
        <v>136</v>
      </c>
      <c r="B9193">
        <v>1961</v>
      </c>
      <c r="C9193" s="16">
        <v>2341.644287109375</v>
      </c>
      <c r="D9193" s="16">
        <v>1725.3592529296875</v>
      </c>
      <c r="E9193" s="16">
        <v>2345.763671875</v>
      </c>
      <c r="F9193" s="16">
        <v>13.571140289306641</v>
      </c>
    </row>
    <row r="9194" spans="1:6" x14ac:dyDescent="0.2">
      <c r="A9194" t="s">
        <v>136</v>
      </c>
      <c r="B9194">
        <v>1962</v>
      </c>
      <c r="C9194" s="16">
        <v>2007.0635986328125</v>
      </c>
      <c r="D9194" s="16">
        <v>1473.026123046875</v>
      </c>
      <c r="E9194" s="16">
        <v>1971.39306640625</v>
      </c>
      <c r="F9194" s="16">
        <v>12.000540733337402</v>
      </c>
    </row>
    <row r="9195" spans="1:6" x14ac:dyDescent="0.2">
      <c r="A9195" t="s">
        <v>136</v>
      </c>
      <c r="B9195">
        <v>1963</v>
      </c>
      <c r="C9195" s="16">
        <v>1914.79638671875</v>
      </c>
      <c r="D9195" s="16">
        <v>1413.4150390625</v>
      </c>
      <c r="E9195" s="16">
        <v>1839.2161865234375</v>
      </c>
      <c r="F9195" s="16">
        <v>11.922346115112305</v>
      </c>
    </row>
    <row r="9196" spans="1:6" x14ac:dyDescent="0.2">
      <c r="A9196" t="s">
        <v>136</v>
      </c>
      <c r="B9196">
        <v>1964</v>
      </c>
      <c r="C9196" s="16">
        <v>2148.989501953125</v>
      </c>
      <c r="D9196" s="16">
        <v>1608.4278564453125</v>
      </c>
      <c r="E9196" s="16">
        <v>2078.08837890625</v>
      </c>
      <c r="F9196" s="16">
        <v>14.040079116821289</v>
      </c>
    </row>
    <row r="9197" spans="1:6" x14ac:dyDescent="0.2">
      <c r="A9197" t="s">
        <v>136</v>
      </c>
      <c r="B9197">
        <v>1965</v>
      </c>
      <c r="C9197" s="16">
        <v>2952.342041015625</v>
      </c>
      <c r="D9197" s="16">
        <v>2259.699462890625</v>
      </c>
      <c r="E9197" s="16">
        <v>2851.39990234375</v>
      </c>
      <c r="F9197" s="16">
        <v>20.396329879760742</v>
      </c>
    </row>
    <row r="9198" spans="1:6" x14ac:dyDescent="0.2">
      <c r="A9198" t="s">
        <v>136</v>
      </c>
      <c r="B9198">
        <v>1966</v>
      </c>
      <c r="C9198" s="16">
        <v>3138.10107421875</v>
      </c>
      <c r="D9198" s="16">
        <v>2455.0869140625</v>
      </c>
      <c r="E9198" s="16">
        <v>3282.64208984375</v>
      </c>
      <c r="F9198" s="16">
        <v>22.901773452758789</v>
      </c>
    </row>
    <row r="9199" spans="1:6" x14ac:dyDescent="0.2">
      <c r="A9199" t="s">
        <v>136</v>
      </c>
      <c r="B9199">
        <v>1967</v>
      </c>
      <c r="C9199" s="16">
        <v>3181.303466796875</v>
      </c>
      <c r="D9199" s="16">
        <v>2508.072998046875</v>
      </c>
      <c r="E9199" s="16">
        <v>4129.8046875</v>
      </c>
      <c r="F9199" s="16">
        <v>24.188114166259766</v>
      </c>
    </row>
    <row r="9200" spans="1:6" x14ac:dyDescent="0.2">
      <c r="A9200" t="s">
        <v>136</v>
      </c>
      <c r="B9200">
        <v>1968</v>
      </c>
      <c r="C9200" s="16">
        <v>3003.2724609375</v>
      </c>
      <c r="D9200" s="16">
        <v>2439.757080078125</v>
      </c>
      <c r="E9200" s="16">
        <v>4453.73388671875</v>
      </c>
      <c r="F9200" s="16">
        <v>24.279769897460938</v>
      </c>
    </row>
    <row r="9201" spans="1:6" x14ac:dyDescent="0.2">
      <c r="A9201" t="s">
        <v>136</v>
      </c>
      <c r="B9201">
        <v>1969</v>
      </c>
      <c r="C9201" s="16">
        <v>3419.9150390625</v>
      </c>
      <c r="D9201" s="16">
        <v>2713.98583984375</v>
      </c>
      <c r="E9201" s="16">
        <v>4615.96875</v>
      </c>
      <c r="F9201" s="16">
        <v>27.972812652587891</v>
      </c>
    </row>
    <row r="9202" spans="1:6" x14ac:dyDescent="0.2">
      <c r="A9202" t="s">
        <v>136</v>
      </c>
      <c r="B9202">
        <v>1970</v>
      </c>
      <c r="C9202" s="16">
        <v>3622.1259765625</v>
      </c>
      <c r="D9202" s="16">
        <v>2781.426513671875</v>
      </c>
      <c r="E9202" s="16">
        <v>4147.5009765625</v>
      </c>
      <c r="F9202" s="16">
        <v>29.729885101318359</v>
      </c>
    </row>
    <row r="9203" spans="1:6" x14ac:dyDescent="0.2">
      <c r="A9203" t="s">
        <v>136</v>
      </c>
      <c r="B9203">
        <v>1971</v>
      </c>
      <c r="C9203" s="16">
        <v>4333.9541015625</v>
      </c>
      <c r="D9203" s="16">
        <v>3178.39892578125</v>
      </c>
      <c r="E9203" s="16">
        <v>3924.829345703125</v>
      </c>
      <c r="F9203" s="16">
        <v>35.136268615722656</v>
      </c>
    </row>
    <row r="9204" spans="1:6" x14ac:dyDescent="0.2">
      <c r="A9204" t="s">
        <v>136</v>
      </c>
      <c r="B9204">
        <v>1972</v>
      </c>
      <c r="C9204" s="16">
        <v>4857.94189453125</v>
      </c>
      <c r="D9204" s="16">
        <v>3371.098388671875</v>
      </c>
      <c r="E9204" s="16">
        <v>4633.130859375</v>
      </c>
      <c r="F9204" s="16">
        <v>39.326347351074219</v>
      </c>
    </row>
    <row r="9205" spans="1:6" x14ac:dyDescent="0.2">
      <c r="A9205" t="s">
        <v>136</v>
      </c>
      <c r="B9205">
        <v>1973</v>
      </c>
      <c r="C9205" s="16">
        <v>7558.22900390625</v>
      </c>
      <c r="D9205" s="16">
        <v>5057.6123046875</v>
      </c>
      <c r="E9205" s="16">
        <v>7167.3125</v>
      </c>
      <c r="F9205" s="16">
        <v>61.040740966796875</v>
      </c>
    </row>
    <row r="9206" spans="1:6" x14ac:dyDescent="0.2">
      <c r="A9206" t="s">
        <v>136</v>
      </c>
      <c r="B9206">
        <v>1974</v>
      </c>
      <c r="C9206" s="16">
        <v>12026.4599609375</v>
      </c>
      <c r="D9206" s="16">
        <v>7397.8310546875</v>
      </c>
      <c r="E9206" s="16">
        <v>10523.26953125</v>
      </c>
      <c r="F9206" s="16">
        <v>91.441726684570313</v>
      </c>
    </row>
    <row r="9207" spans="1:6" x14ac:dyDescent="0.2">
      <c r="A9207" t="s">
        <v>136</v>
      </c>
      <c r="B9207">
        <v>1975</v>
      </c>
      <c r="C9207" s="16">
        <v>18124.6796875</v>
      </c>
      <c r="D9207" s="16">
        <v>8721.294921875</v>
      </c>
      <c r="E9207" s="16">
        <v>11485.8759765625</v>
      </c>
      <c r="F9207" s="16">
        <v>113.05492401123047</v>
      </c>
    </row>
    <row r="9208" spans="1:6" x14ac:dyDescent="0.2">
      <c r="A9208" t="s">
        <v>136</v>
      </c>
      <c r="B9208">
        <v>1976</v>
      </c>
      <c r="C9208" s="16">
        <v>23628.212890625</v>
      </c>
      <c r="D9208" s="16">
        <v>10455.6171875</v>
      </c>
      <c r="E9208" s="16">
        <v>13169.0458984375</v>
      </c>
      <c r="F9208" s="16">
        <v>139.46617126464844</v>
      </c>
    </row>
    <row r="9209" spans="1:6" x14ac:dyDescent="0.2">
      <c r="A9209" t="s">
        <v>136</v>
      </c>
      <c r="B9209">
        <v>1977</v>
      </c>
      <c r="C9209" s="16">
        <v>28835.294921875</v>
      </c>
      <c r="D9209" s="16">
        <v>14259.8896484375</v>
      </c>
      <c r="E9209" s="16">
        <v>17884.94140625</v>
      </c>
      <c r="F9209" s="16">
        <v>194.55381774902344</v>
      </c>
    </row>
    <row r="9210" spans="1:6" x14ac:dyDescent="0.2">
      <c r="A9210" t="s">
        <v>136</v>
      </c>
      <c r="B9210">
        <v>1978</v>
      </c>
      <c r="C9210" s="16">
        <v>41237.12109375</v>
      </c>
      <c r="D9210" s="16">
        <v>17292.26171875</v>
      </c>
      <c r="E9210" s="16">
        <v>20227.0078125</v>
      </c>
      <c r="F9210" s="16">
        <v>243.16064453125</v>
      </c>
    </row>
    <row r="9211" spans="1:6" x14ac:dyDescent="0.2">
      <c r="A9211" t="s">
        <v>136</v>
      </c>
      <c r="B9211">
        <v>1979</v>
      </c>
      <c r="C9211" s="16">
        <v>63071.34765625</v>
      </c>
      <c r="D9211" s="16">
        <v>23286.4921875</v>
      </c>
      <c r="E9211" s="16">
        <v>26219.7421875</v>
      </c>
      <c r="F9211" s="16">
        <v>339.20205688476563</v>
      </c>
    </row>
    <row r="9212" spans="1:6" x14ac:dyDescent="0.2">
      <c r="A9212" t="s">
        <v>136</v>
      </c>
      <c r="B9212">
        <v>1980</v>
      </c>
      <c r="C9212" s="16">
        <v>87800.2109375</v>
      </c>
      <c r="D9212" s="16">
        <v>29274.533203125</v>
      </c>
      <c r="E9212" s="16">
        <v>30901.962890625</v>
      </c>
      <c r="F9212" s="16">
        <v>438.15032958984375</v>
      </c>
    </row>
    <row r="9213" spans="1:6" x14ac:dyDescent="0.2">
      <c r="A9213" t="s">
        <v>136</v>
      </c>
      <c r="B9213">
        <v>1981</v>
      </c>
      <c r="C9213" s="16">
        <v>116573.8046875</v>
      </c>
      <c r="D9213" s="16">
        <v>36181.6640625</v>
      </c>
      <c r="E9213" s="16">
        <v>35504.234375</v>
      </c>
      <c r="F9213" s="16">
        <v>565.91033935546875</v>
      </c>
    </row>
    <row r="9214" spans="1:6" x14ac:dyDescent="0.2">
      <c r="A9214" t="s">
        <v>136</v>
      </c>
      <c r="B9214">
        <v>1982</v>
      </c>
      <c r="C9214" s="16">
        <v>109801.3515625</v>
      </c>
      <c r="D9214" s="16">
        <v>32102.1953125</v>
      </c>
      <c r="E9214" s="16">
        <v>29201.12109375</v>
      </c>
      <c r="F9214" s="16">
        <v>854.68951416015625</v>
      </c>
    </row>
    <row r="9215" spans="1:6" x14ac:dyDescent="0.2">
      <c r="A9215" t="s">
        <v>136</v>
      </c>
      <c r="B9215">
        <v>1983</v>
      </c>
      <c r="C9215" s="16">
        <v>103806.4375</v>
      </c>
      <c r="D9215" s="16">
        <v>29373.419921875</v>
      </c>
      <c r="E9215" s="16">
        <v>25626.39453125</v>
      </c>
      <c r="F9215" s="16">
        <v>1134.39501953125</v>
      </c>
    </row>
    <row r="9216" spans="1:6" x14ac:dyDescent="0.2">
      <c r="A9216" t="s">
        <v>136</v>
      </c>
      <c r="B9216">
        <v>1984</v>
      </c>
      <c r="C9216" s="16">
        <v>144525.625</v>
      </c>
      <c r="D9216" s="16">
        <v>42758.66796875</v>
      </c>
      <c r="E9216" s="16">
        <v>35266.2578125</v>
      </c>
      <c r="F9216" s="16">
        <v>2207.733154296875</v>
      </c>
    </row>
    <row r="9217" spans="1:6" x14ac:dyDescent="0.2">
      <c r="A9217" t="s">
        <v>136</v>
      </c>
      <c r="B9217">
        <v>1985</v>
      </c>
      <c r="C9217" s="16">
        <v>178580.421875</v>
      </c>
      <c r="D9217" s="16">
        <v>55382.2109375</v>
      </c>
      <c r="E9217" s="16">
        <v>42441.33203125</v>
      </c>
      <c r="F9217" s="16">
        <v>3550.74951171875</v>
      </c>
    </row>
    <row r="9218" spans="1:6" x14ac:dyDescent="0.2">
      <c r="A9218" t="s">
        <v>136</v>
      </c>
      <c r="B9218">
        <v>1986</v>
      </c>
      <c r="C9218" s="16">
        <v>272726.34375</v>
      </c>
      <c r="D9218" s="16">
        <v>82298.6015625</v>
      </c>
      <c r="E9218" s="16">
        <v>58350.07421875</v>
      </c>
      <c r="F9218" s="16">
        <v>6443.79931640625</v>
      </c>
    </row>
    <row r="9219" spans="1:6" x14ac:dyDescent="0.2">
      <c r="A9219" t="s">
        <v>136</v>
      </c>
      <c r="B9219">
        <v>1987</v>
      </c>
      <c r="C9219" s="16">
        <v>375345</v>
      </c>
      <c r="D9219" s="16">
        <v>113839.3203125</v>
      </c>
      <c r="E9219" s="16">
        <v>75141.4609375</v>
      </c>
      <c r="F9219" s="16">
        <v>10665.865234375</v>
      </c>
    </row>
    <row r="9220" spans="1:6" x14ac:dyDescent="0.2">
      <c r="A9220" t="s">
        <v>136</v>
      </c>
      <c r="B9220">
        <v>1988</v>
      </c>
      <c r="C9220" s="16">
        <v>464631.28125</v>
      </c>
      <c r="D9220" s="16">
        <v>162230.546875</v>
      </c>
      <c r="E9220" s="16">
        <v>101863.0390625</v>
      </c>
      <c r="F9220" s="16">
        <v>18106.556640625</v>
      </c>
    </row>
    <row r="9221" spans="1:6" x14ac:dyDescent="0.2">
      <c r="A9221" t="s">
        <v>136</v>
      </c>
      <c r="B9221">
        <v>1989</v>
      </c>
      <c r="C9221" s="16">
        <v>662633.125</v>
      </c>
      <c r="D9221" s="16">
        <v>207215.875</v>
      </c>
      <c r="E9221" s="16">
        <v>121023.7890625</v>
      </c>
      <c r="F9221" s="16">
        <v>25683.501953125</v>
      </c>
    </row>
    <row r="9222" spans="1:6" x14ac:dyDescent="0.2">
      <c r="A9222" t="s">
        <v>136</v>
      </c>
      <c r="B9222">
        <v>1990</v>
      </c>
      <c r="C9222" s="16">
        <v>891201.25</v>
      </c>
      <c r="D9222" s="16">
        <v>296523.53125</v>
      </c>
      <c r="E9222" s="16">
        <v>158044.828125</v>
      </c>
      <c r="F9222" s="16">
        <v>40062.1796875</v>
      </c>
    </row>
    <row r="9223" spans="1:6" x14ac:dyDescent="0.2">
      <c r="A9223" t="s">
        <v>136</v>
      </c>
      <c r="B9223">
        <v>1991</v>
      </c>
      <c r="C9223" s="16">
        <v>1248870.25</v>
      </c>
      <c r="D9223" s="16">
        <v>393530.96875</v>
      </c>
      <c r="E9223" s="16">
        <v>202418.171875</v>
      </c>
      <c r="F9223" s="16">
        <v>62522.6640625</v>
      </c>
    </row>
    <row r="9224" spans="1:6" x14ac:dyDescent="0.2">
      <c r="A9224" t="s">
        <v>136</v>
      </c>
      <c r="B9224">
        <v>1992</v>
      </c>
      <c r="C9224" s="16">
        <v>1388093.625</v>
      </c>
      <c r="D9224" s="16">
        <v>403371.28125</v>
      </c>
      <c r="E9224" s="16">
        <v>194602.3125</v>
      </c>
      <c r="F9224" s="16">
        <v>72558.7421875</v>
      </c>
    </row>
    <row r="9225" spans="1:6" x14ac:dyDescent="0.2">
      <c r="A9225" t="s">
        <v>136</v>
      </c>
      <c r="B9225">
        <v>1993</v>
      </c>
      <c r="C9225" s="16">
        <v>1771031.625</v>
      </c>
      <c r="D9225" s="16">
        <v>485879.75</v>
      </c>
      <c r="E9225" s="16">
        <v>212419.8125</v>
      </c>
      <c r="F9225" s="16">
        <v>99352.03125</v>
      </c>
    </row>
    <row r="9226" spans="1:6" x14ac:dyDescent="0.2">
      <c r="A9226" t="s">
        <v>136</v>
      </c>
      <c r="B9226">
        <v>1994</v>
      </c>
      <c r="C9226" s="16">
        <v>2293837.5</v>
      </c>
      <c r="D9226" s="16">
        <v>607521.5</v>
      </c>
      <c r="E9226" s="16">
        <v>233126.296875</v>
      </c>
      <c r="F9226" s="16">
        <v>138514.671875</v>
      </c>
    </row>
    <row r="9227" spans="1:6" x14ac:dyDescent="0.2">
      <c r="A9227" t="s">
        <v>136</v>
      </c>
      <c r="B9227">
        <v>1995</v>
      </c>
      <c r="C9227" s="16">
        <v>2613363.25</v>
      </c>
      <c r="D9227" s="16">
        <v>698843.5</v>
      </c>
      <c r="E9227" s="16">
        <v>256210.015625</v>
      </c>
      <c r="F9227" s="16">
        <v>180583.3125</v>
      </c>
    </row>
    <row r="9228" spans="1:6" x14ac:dyDescent="0.2">
      <c r="A9228" t="s">
        <v>136</v>
      </c>
      <c r="B9228">
        <v>1996</v>
      </c>
      <c r="C9228" s="16">
        <v>2883731.75</v>
      </c>
      <c r="D9228" s="16">
        <v>725233.6875</v>
      </c>
      <c r="E9228" s="16">
        <v>223234.21875</v>
      </c>
      <c r="F9228" s="16">
        <v>210800.375</v>
      </c>
    </row>
    <row r="9229" spans="1:6" x14ac:dyDescent="0.2">
      <c r="A9229" t="s">
        <v>136</v>
      </c>
      <c r="B9229">
        <v>1997</v>
      </c>
      <c r="C9229" s="16">
        <v>3058454.5</v>
      </c>
      <c r="D9229" s="16">
        <v>758469.6875</v>
      </c>
      <c r="E9229" s="16">
        <v>225984.71875</v>
      </c>
      <c r="F9229" s="16">
        <v>247091.078125</v>
      </c>
    </row>
    <row r="9230" spans="1:6" x14ac:dyDescent="0.2">
      <c r="A9230" t="s">
        <v>136</v>
      </c>
      <c r="B9230">
        <v>1998</v>
      </c>
      <c r="C9230" s="16">
        <v>2967878.25</v>
      </c>
      <c r="D9230" s="16">
        <v>756111.1875</v>
      </c>
      <c r="E9230" s="16">
        <v>176416.015625</v>
      </c>
      <c r="F9230" s="16">
        <v>280594.40625</v>
      </c>
    </row>
    <row r="9231" spans="1:6" x14ac:dyDescent="0.2">
      <c r="A9231" t="s">
        <v>136</v>
      </c>
      <c r="B9231">
        <v>1999</v>
      </c>
      <c r="C9231" s="16">
        <v>3028429.25</v>
      </c>
      <c r="D9231" s="16">
        <v>710474.5625</v>
      </c>
      <c r="E9231" s="16">
        <v>140084.6875</v>
      </c>
      <c r="F9231" s="16">
        <v>294011.625</v>
      </c>
    </row>
    <row r="9232" spans="1:6" x14ac:dyDescent="0.2">
      <c r="A9232" t="s">
        <v>136</v>
      </c>
      <c r="B9232">
        <v>2000</v>
      </c>
      <c r="C9232" s="16">
        <v>3050560.75</v>
      </c>
      <c r="D9232" s="16">
        <v>735183.6875</v>
      </c>
      <c r="E9232" s="16">
        <v>207461.125</v>
      </c>
      <c r="F9232" s="16">
        <v>331794.46875</v>
      </c>
    </row>
    <row r="9233" spans="1:6" x14ac:dyDescent="0.2">
      <c r="A9233" t="s">
        <v>136</v>
      </c>
      <c r="B9233">
        <v>2001</v>
      </c>
      <c r="C9233" s="16">
        <v>3184419</v>
      </c>
      <c r="D9233" s="16">
        <v>760579.8125</v>
      </c>
      <c r="E9233" s="16">
        <v>283823.59375</v>
      </c>
      <c r="F9233" s="16">
        <v>368664.71875</v>
      </c>
    </row>
    <row r="9234" spans="1:6" x14ac:dyDescent="0.2">
      <c r="A9234" t="s">
        <v>136</v>
      </c>
      <c r="B9234">
        <v>2002</v>
      </c>
      <c r="C9234" s="16">
        <v>3251637.75</v>
      </c>
      <c r="D9234" s="16">
        <v>912265.5</v>
      </c>
      <c r="E9234" s="16">
        <v>359928.90625</v>
      </c>
      <c r="F9234" s="16">
        <v>499984.875</v>
      </c>
    </row>
    <row r="9235" spans="1:6" x14ac:dyDescent="0.2">
      <c r="A9235" t="s">
        <v>136</v>
      </c>
      <c r="B9235">
        <v>2003</v>
      </c>
      <c r="C9235" s="16">
        <v>4437904.5</v>
      </c>
      <c r="D9235" s="16">
        <v>1118110.75</v>
      </c>
      <c r="E9235" s="16">
        <v>590801.9375</v>
      </c>
      <c r="F9235" s="16">
        <v>631348.9375</v>
      </c>
    </row>
    <row r="9236" spans="1:6" x14ac:dyDescent="0.2">
      <c r="A9236" t="s">
        <v>136</v>
      </c>
      <c r="B9236">
        <v>2004</v>
      </c>
      <c r="C9236" s="16">
        <v>4000388.75</v>
      </c>
      <c r="D9236" s="16">
        <v>1682810.25</v>
      </c>
      <c r="E9236" s="16">
        <v>1051040.875</v>
      </c>
      <c r="F9236" s="16">
        <v>1015022.25</v>
      </c>
    </row>
    <row r="9237" spans="1:6" x14ac:dyDescent="0.2">
      <c r="A9237" t="s">
        <v>136</v>
      </c>
      <c r="B9237">
        <v>2005</v>
      </c>
      <c r="C9237" s="16">
        <v>4437041.5</v>
      </c>
      <c r="D9237" s="16">
        <v>1908926</v>
      </c>
      <c r="E9237" s="16">
        <v>1399799.375</v>
      </c>
      <c r="F9237" s="16">
        <v>1218094.625</v>
      </c>
    </row>
    <row r="9238" spans="1:6" x14ac:dyDescent="0.2">
      <c r="A9238" t="s">
        <v>136</v>
      </c>
      <c r="B9238">
        <v>2006</v>
      </c>
      <c r="C9238" s="16">
        <v>4483295</v>
      </c>
      <c r="D9238" s="16">
        <v>2621387.75</v>
      </c>
      <c r="E9238" s="16">
        <v>1237474.5</v>
      </c>
      <c r="F9238" s="16">
        <v>1628901.75</v>
      </c>
    </row>
    <row r="9239" spans="1:6" x14ac:dyDescent="0.2">
      <c r="A9239" t="s">
        <v>136</v>
      </c>
      <c r="B9239">
        <v>2007</v>
      </c>
      <c r="C9239" s="16">
        <v>4860055</v>
      </c>
      <c r="D9239" s="16">
        <v>2647810.25</v>
      </c>
      <c r="E9239" s="16">
        <v>1145489</v>
      </c>
      <c r="F9239" s="16">
        <v>1909445.25</v>
      </c>
    </row>
    <row r="9240" spans="1:6" x14ac:dyDescent="0.2">
      <c r="A9240" t="s">
        <v>136</v>
      </c>
      <c r="B9240">
        <v>2008</v>
      </c>
      <c r="C9240" s="16">
        <v>5137429.5</v>
      </c>
      <c r="D9240" s="16">
        <v>3491081.25</v>
      </c>
      <c r="E9240" s="16">
        <v>1128522.75</v>
      </c>
      <c r="F9240" s="16">
        <v>3179097</v>
      </c>
    </row>
    <row r="9241" spans="1:6" x14ac:dyDescent="0.2">
      <c r="A9241" t="s">
        <v>136</v>
      </c>
      <c r="B9241">
        <v>2009</v>
      </c>
      <c r="C9241" s="16">
        <v>4524004.5</v>
      </c>
      <c r="D9241" s="16">
        <v>2787830.75</v>
      </c>
      <c r="E9241" s="16">
        <v>583114.9375</v>
      </c>
      <c r="F9241" s="16">
        <v>2789802.75</v>
      </c>
    </row>
    <row r="9242" spans="1:6" x14ac:dyDescent="0.2">
      <c r="A9242" t="s">
        <v>136</v>
      </c>
      <c r="B9242">
        <v>2010</v>
      </c>
      <c r="C9242" s="16">
        <v>4729861</v>
      </c>
      <c r="D9242" s="16">
        <v>4605093.5</v>
      </c>
      <c r="E9242" s="16">
        <v>870376.875</v>
      </c>
      <c r="F9242" s="16">
        <v>4844137.5</v>
      </c>
    </row>
    <row r="9243" spans="1:6" x14ac:dyDescent="0.2">
      <c r="A9243" t="s">
        <v>136</v>
      </c>
      <c r="B9243">
        <v>2011</v>
      </c>
      <c r="C9243" s="16">
        <v>5994090</v>
      </c>
      <c r="D9243" s="16">
        <v>5357687</v>
      </c>
      <c r="E9243" s="16">
        <v>613848.9375</v>
      </c>
      <c r="F9243" s="16">
        <v>5266016.5</v>
      </c>
    </row>
    <row r="9244" spans="1:6" x14ac:dyDescent="0.2">
      <c r="A9244" t="s">
        <v>136</v>
      </c>
      <c r="B9244">
        <v>2012</v>
      </c>
      <c r="C9244" s="16">
        <v>6354398.5</v>
      </c>
      <c r="D9244" s="16">
        <v>4726809.5</v>
      </c>
      <c r="E9244" s="16">
        <v>576372.6875</v>
      </c>
      <c r="F9244" s="16">
        <v>4826500.5</v>
      </c>
    </row>
    <row r="9245" spans="1:6" x14ac:dyDescent="0.2">
      <c r="A9245" t="s">
        <v>136</v>
      </c>
      <c r="B9245">
        <v>2013</v>
      </c>
      <c r="C9245" s="16">
        <v>8013708.5</v>
      </c>
      <c r="D9245" s="16">
        <v>5132137</v>
      </c>
      <c r="E9245" s="16">
        <v>653067.0625</v>
      </c>
      <c r="F9245" s="16">
        <v>5115984</v>
      </c>
    </row>
    <row r="9246" spans="1:6" x14ac:dyDescent="0.2">
      <c r="A9246" t="s">
        <v>136</v>
      </c>
      <c r="B9246">
        <v>2014</v>
      </c>
      <c r="C9246" s="16">
        <v>11091386</v>
      </c>
      <c r="D9246" s="16">
        <v>4932473.5</v>
      </c>
      <c r="E9246" s="16">
        <v>799623.5625</v>
      </c>
      <c r="F9246" s="16">
        <v>5041500.5</v>
      </c>
    </row>
    <row r="9247" spans="1:6" x14ac:dyDescent="0.2">
      <c r="A9247" t="s">
        <v>136</v>
      </c>
      <c r="B9247">
        <v>2015</v>
      </c>
      <c r="C9247" s="16">
        <v>13346081</v>
      </c>
      <c r="D9247" s="16">
        <v>4563589.5</v>
      </c>
      <c r="E9247" s="16">
        <v>952532.1875</v>
      </c>
      <c r="F9247" s="16">
        <v>4424004.5</v>
      </c>
    </row>
    <row r="9248" spans="1:6" x14ac:dyDescent="0.2">
      <c r="A9248" t="s">
        <v>136</v>
      </c>
      <c r="B9248">
        <v>2016</v>
      </c>
      <c r="C9248" s="16">
        <v>15302713</v>
      </c>
      <c r="D9248" s="16">
        <v>5831297</v>
      </c>
      <c r="E9248" s="16">
        <v>929272.25</v>
      </c>
      <c r="F9248" s="16">
        <v>5392257</v>
      </c>
    </row>
    <row r="9249" spans="1:6" x14ac:dyDescent="0.2">
      <c r="A9249" t="s">
        <v>136</v>
      </c>
      <c r="B9249">
        <v>2017</v>
      </c>
      <c r="C9249" s="16">
        <v>13992555</v>
      </c>
      <c r="D9249" s="16">
        <v>7680339.5</v>
      </c>
      <c r="E9249" s="16">
        <v>997683.5</v>
      </c>
      <c r="F9249" s="16">
        <v>8903291</v>
      </c>
    </row>
    <row r="9250" spans="1:6" x14ac:dyDescent="0.2">
      <c r="A9250" t="s">
        <v>137</v>
      </c>
      <c r="B9250">
        <v>1950</v>
      </c>
    </row>
    <row r="9251" spans="1:6" x14ac:dyDescent="0.2">
      <c r="A9251" t="s">
        <v>137</v>
      </c>
      <c r="B9251">
        <v>1951</v>
      </c>
    </row>
    <row r="9252" spans="1:6" x14ac:dyDescent="0.2">
      <c r="A9252" t="s">
        <v>137</v>
      </c>
      <c r="B9252">
        <v>1952</v>
      </c>
    </row>
    <row r="9253" spans="1:6" x14ac:dyDescent="0.2">
      <c r="A9253" t="s">
        <v>137</v>
      </c>
      <c r="B9253">
        <v>1953</v>
      </c>
    </row>
    <row r="9254" spans="1:6" x14ac:dyDescent="0.2">
      <c r="A9254" t="s">
        <v>137</v>
      </c>
      <c r="B9254">
        <v>1954</v>
      </c>
    </row>
    <row r="9255" spans="1:6" x14ac:dyDescent="0.2">
      <c r="A9255" t="s">
        <v>137</v>
      </c>
      <c r="B9255">
        <v>1955</v>
      </c>
    </row>
    <row r="9256" spans="1:6" x14ac:dyDescent="0.2">
      <c r="A9256" t="s">
        <v>137</v>
      </c>
      <c r="B9256">
        <v>1956</v>
      </c>
    </row>
    <row r="9257" spans="1:6" x14ac:dyDescent="0.2">
      <c r="A9257" t="s">
        <v>137</v>
      </c>
      <c r="B9257">
        <v>1957</v>
      </c>
    </row>
    <row r="9258" spans="1:6" x14ac:dyDescent="0.2">
      <c r="A9258" t="s">
        <v>137</v>
      </c>
      <c r="B9258">
        <v>1958</v>
      </c>
    </row>
    <row r="9259" spans="1:6" x14ac:dyDescent="0.2">
      <c r="A9259" t="s">
        <v>137</v>
      </c>
      <c r="B9259">
        <v>1959</v>
      </c>
    </row>
    <row r="9260" spans="1:6" x14ac:dyDescent="0.2">
      <c r="A9260" t="s">
        <v>137</v>
      </c>
      <c r="B9260">
        <v>1960</v>
      </c>
    </row>
    <row r="9261" spans="1:6" x14ac:dyDescent="0.2">
      <c r="A9261" t="s">
        <v>137</v>
      </c>
      <c r="B9261">
        <v>1961</v>
      </c>
    </row>
    <row r="9262" spans="1:6" x14ac:dyDescent="0.2">
      <c r="A9262" t="s">
        <v>137</v>
      </c>
      <c r="B9262">
        <v>1962</v>
      </c>
    </row>
    <row r="9263" spans="1:6" x14ac:dyDescent="0.2">
      <c r="A9263" t="s">
        <v>137</v>
      </c>
      <c r="B9263">
        <v>1963</v>
      </c>
    </row>
    <row r="9264" spans="1:6" x14ac:dyDescent="0.2">
      <c r="A9264" t="s">
        <v>137</v>
      </c>
      <c r="B9264">
        <v>1964</v>
      </c>
    </row>
    <row r="9265" spans="1:6" x14ac:dyDescent="0.2">
      <c r="A9265" t="s">
        <v>137</v>
      </c>
      <c r="B9265">
        <v>1965</v>
      </c>
    </row>
    <row r="9266" spans="1:6" x14ac:dyDescent="0.2">
      <c r="A9266" t="s">
        <v>137</v>
      </c>
      <c r="B9266">
        <v>1966</v>
      </c>
    </row>
    <row r="9267" spans="1:6" x14ac:dyDescent="0.2">
      <c r="A9267" t="s">
        <v>137</v>
      </c>
      <c r="B9267">
        <v>1967</v>
      </c>
    </row>
    <row r="9268" spans="1:6" x14ac:dyDescent="0.2">
      <c r="A9268" t="s">
        <v>137</v>
      </c>
      <c r="B9268">
        <v>1968</v>
      </c>
    </row>
    <row r="9269" spans="1:6" x14ac:dyDescent="0.2">
      <c r="A9269" t="s">
        <v>137</v>
      </c>
      <c r="B9269">
        <v>1969</v>
      </c>
    </row>
    <row r="9270" spans="1:6" x14ac:dyDescent="0.2">
      <c r="A9270" t="s">
        <v>137</v>
      </c>
      <c r="B9270">
        <v>1970</v>
      </c>
      <c r="C9270" s="16">
        <v>18.635541915893555</v>
      </c>
      <c r="D9270" s="16">
        <v>7.0580835342407227</v>
      </c>
      <c r="E9270" s="16">
        <v>1.0960657596588135</v>
      </c>
      <c r="F9270" s="16">
        <v>0.11594715714454651</v>
      </c>
    </row>
    <row r="9271" spans="1:6" x14ac:dyDescent="0.2">
      <c r="A9271" t="s">
        <v>137</v>
      </c>
      <c r="B9271">
        <v>1971</v>
      </c>
      <c r="C9271" s="16">
        <v>32.450496673583984</v>
      </c>
      <c r="D9271" s="16">
        <v>4.683049201965332</v>
      </c>
      <c r="E9271" s="16">
        <v>0.72752326726913452</v>
      </c>
      <c r="F9271" s="16">
        <v>7.8785903751850128E-2</v>
      </c>
    </row>
    <row r="9272" spans="1:6" x14ac:dyDescent="0.2">
      <c r="A9272" t="s">
        <v>137</v>
      </c>
      <c r="B9272">
        <v>1972</v>
      </c>
      <c r="C9272" s="16">
        <v>67.245101928710938</v>
      </c>
      <c r="D9272" s="16">
        <v>14.931571006774902</v>
      </c>
      <c r="E9272" s="16">
        <v>2.3205764293670654</v>
      </c>
      <c r="F9272" s="16">
        <v>0.25719583034515381</v>
      </c>
    </row>
    <row r="9273" spans="1:6" x14ac:dyDescent="0.2">
      <c r="A9273" t="s">
        <v>137</v>
      </c>
      <c r="B9273">
        <v>1973</v>
      </c>
      <c r="C9273" s="16">
        <v>84.394363403320313</v>
      </c>
      <c r="D9273" s="16">
        <v>18.890499114990234</v>
      </c>
      <c r="E9273" s="16">
        <v>2.9370167255401611</v>
      </c>
      <c r="F9273" s="16">
        <v>0.33306947350502014</v>
      </c>
    </row>
    <row r="9274" spans="1:6" x14ac:dyDescent="0.2">
      <c r="A9274" t="s">
        <v>137</v>
      </c>
      <c r="B9274">
        <v>1974</v>
      </c>
      <c r="C9274" s="16">
        <v>163.49452209472656</v>
      </c>
      <c r="D9274" s="16">
        <v>48.247783660888672</v>
      </c>
      <c r="E9274" s="16">
        <v>7.5044131278991699</v>
      </c>
      <c r="F9274" s="16">
        <v>0.87056368589401245</v>
      </c>
    </row>
    <row r="9275" spans="1:6" x14ac:dyDescent="0.2">
      <c r="A9275" t="s">
        <v>137</v>
      </c>
      <c r="B9275">
        <v>1975</v>
      </c>
      <c r="C9275" s="16">
        <v>143.00636291503906</v>
      </c>
      <c r="D9275" s="16">
        <v>35.187232971191406</v>
      </c>
      <c r="E9275" s="16">
        <v>5.4752340316772461</v>
      </c>
      <c r="F9275" s="16">
        <v>0.64957499504089355</v>
      </c>
    </row>
    <row r="9276" spans="1:6" x14ac:dyDescent="0.2">
      <c r="A9276" t="s">
        <v>137</v>
      </c>
      <c r="B9276">
        <v>1976</v>
      </c>
      <c r="C9276" s="16">
        <v>178.11911010742188</v>
      </c>
      <c r="D9276" s="16">
        <v>47.251811981201172</v>
      </c>
      <c r="E9276" s="16">
        <v>7.3555545806884766</v>
      </c>
      <c r="F9276" s="16">
        <v>0.89223653078079224</v>
      </c>
    </row>
    <row r="9277" spans="1:6" x14ac:dyDescent="0.2">
      <c r="A9277" t="s">
        <v>137</v>
      </c>
      <c r="B9277">
        <v>1977</v>
      </c>
      <c r="C9277" s="16">
        <v>185.59970092773438</v>
      </c>
      <c r="D9277" s="16">
        <v>49.993362426757813</v>
      </c>
      <c r="E9277" s="16">
        <v>7.7855806350708008</v>
      </c>
      <c r="F9277" s="16">
        <v>0.96532970666885376</v>
      </c>
    </row>
    <row r="9278" spans="1:6" x14ac:dyDescent="0.2">
      <c r="A9278" t="s">
        <v>137</v>
      </c>
      <c r="B9278">
        <v>1978</v>
      </c>
      <c r="C9278" s="16">
        <v>209.73847961425781</v>
      </c>
      <c r="D9278" s="16">
        <v>63.137348175048828</v>
      </c>
      <c r="E9278" s="16">
        <v>9.8366765975952148</v>
      </c>
      <c r="F9278" s="16">
        <v>1.2463523149490356</v>
      </c>
    </row>
    <row r="9279" spans="1:6" x14ac:dyDescent="0.2">
      <c r="A9279" t="s">
        <v>137</v>
      </c>
      <c r="B9279">
        <v>1979</v>
      </c>
      <c r="C9279" s="16">
        <v>240.72111511230469</v>
      </c>
      <c r="D9279" s="16">
        <v>71.235740661621094</v>
      </c>
      <c r="E9279" s="16">
        <v>11.103126525878906</v>
      </c>
      <c r="F9279" s="16">
        <v>1.4372631311416626</v>
      </c>
    </row>
    <row r="9280" spans="1:6" x14ac:dyDescent="0.2">
      <c r="A9280" t="s">
        <v>137</v>
      </c>
      <c r="B9280">
        <v>1980</v>
      </c>
      <c r="C9280" s="16">
        <v>336.96066284179688</v>
      </c>
      <c r="D9280" s="16">
        <v>113.94671630859375</v>
      </c>
      <c r="E9280" s="16">
        <v>17.767940521240234</v>
      </c>
      <c r="F9280" s="16">
        <v>2.3491406440734863</v>
      </c>
    </row>
    <row r="9281" spans="1:6" x14ac:dyDescent="0.2">
      <c r="A9281" t="s">
        <v>137</v>
      </c>
      <c r="B9281">
        <v>1981</v>
      </c>
      <c r="C9281" s="16">
        <v>277.31085205078125</v>
      </c>
      <c r="D9281" s="16">
        <v>79.912284851074219</v>
      </c>
      <c r="E9281" s="16">
        <v>12.466315269470215</v>
      </c>
      <c r="F9281" s="16">
        <v>1.8450397253036499</v>
      </c>
    </row>
    <row r="9282" spans="1:6" x14ac:dyDescent="0.2">
      <c r="A9282" t="s">
        <v>137</v>
      </c>
      <c r="B9282">
        <v>1982</v>
      </c>
      <c r="C9282" s="16">
        <v>307.50912475585938</v>
      </c>
      <c r="D9282" s="16">
        <v>92.091339111328125</v>
      </c>
      <c r="E9282" s="16">
        <v>14.372546195983887</v>
      </c>
      <c r="F9282" s="16">
        <v>4.2542910575866699</v>
      </c>
    </row>
    <row r="9283" spans="1:6" x14ac:dyDescent="0.2">
      <c r="A9283" t="s">
        <v>137</v>
      </c>
      <c r="B9283">
        <v>1983</v>
      </c>
      <c r="C9283" s="16">
        <v>311.57730102539063</v>
      </c>
      <c r="D9283" s="16">
        <v>88.892974853515625</v>
      </c>
      <c r="E9283" s="16">
        <v>13.879511833190918</v>
      </c>
      <c r="F9283" s="16">
        <v>6.1625232696533203</v>
      </c>
    </row>
    <row r="9284" spans="1:6" x14ac:dyDescent="0.2">
      <c r="A9284" t="s">
        <v>137</v>
      </c>
      <c r="B9284">
        <v>1984</v>
      </c>
      <c r="C9284" s="16">
        <v>288.7940673828125</v>
      </c>
      <c r="D9284" s="16">
        <v>74.345687866210938</v>
      </c>
      <c r="E9284" s="16">
        <v>11.613286018371582</v>
      </c>
      <c r="F9284" s="16">
        <v>6.8751063346862793</v>
      </c>
    </row>
    <row r="9285" spans="1:6" x14ac:dyDescent="0.2">
      <c r="A9285" t="s">
        <v>137</v>
      </c>
      <c r="B9285">
        <v>1985</v>
      </c>
      <c r="C9285" s="16">
        <v>284.63897705078125</v>
      </c>
      <c r="D9285" s="16">
        <v>77.2469482421875</v>
      </c>
      <c r="E9285" s="16">
        <v>12.071907043457031</v>
      </c>
      <c r="F9285" s="16">
        <v>8.9332714080810547</v>
      </c>
    </row>
    <row r="9286" spans="1:6" x14ac:dyDescent="0.2">
      <c r="A9286" t="s">
        <v>137</v>
      </c>
      <c r="B9286">
        <v>1986</v>
      </c>
      <c r="C9286" s="16">
        <v>475.84375</v>
      </c>
      <c r="D9286" s="16">
        <v>133.94683837890625</v>
      </c>
      <c r="E9286" s="16">
        <v>20.942243576049805</v>
      </c>
      <c r="F9286" s="16">
        <v>18.596735000610352</v>
      </c>
    </row>
    <row r="9287" spans="1:6" x14ac:dyDescent="0.2">
      <c r="A9287" t="s">
        <v>137</v>
      </c>
      <c r="B9287">
        <v>1987</v>
      </c>
      <c r="C9287" s="16">
        <v>501.11749267578125</v>
      </c>
      <c r="D9287" s="16">
        <v>131.10414123535156</v>
      </c>
      <c r="E9287" s="16">
        <v>20.507078170776367</v>
      </c>
      <c r="F9287" s="16">
        <v>21.2454833984375</v>
      </c>
    </row>
    <row r="9288" spans="1:6" x14ac:dyDescent="0.2">
      <c r="A9288" t="s">
        <v>137</v>
      </c>
      <c r="B9288">
        <v>1988</v>
      </c>
      <c r="C9288" s="16">
        <v>528.6221923828125</v>
      </c>
      <c r="D9288" s="16">
        <v>137.56416320800781</v>
      </c>
      <c r="E9288" s="16">
        <v>21.527368545532227</v>
      </c>
      <c r="F9288" s="16">
        <v>25.488565444946289</v>
      </c>
    </row>
    <row r="9289" spans="1:6" x14ac:dyDescent="0.2">
      <c r="A9289" t="s">
        <v>137</v>
      </c>
      <c r="B9289">
        <v>1989</v>
      </c>
      <c r="C9289" s="16">
        <v>506.21951293945313</v>
      </c>
      <c r="D9289" s="16">
        <v>125.73923492431641</v>
      </c>
      <c r="E9289" s="16">
        <v>19.685844421386719</v>
      </c>
      <c r="F9289" s="16">
        <v>26.221694946289063</v>
      </c>
    </row>
    <row r="9290" spans="1:6" x14ac:dyDescent="0.2">
      <c r="A9290" t="s">
        <v>137</v>
      </c>
      <c r="B9290">
        <v>1990</v>
      </c>
      <c r="C9290" s="16">
        <v>552.6724853515625</v>
      </c>
      <c r="D9290" s="16">
        <v>138.18394470214844</v>
      </c>
      <c r="E9290" s="16">
        <v>21.644123077392578</v>
      </c>
      <c r="F9290" s="16">
        <v>32.033500671386719</v>
      </c>
    </row>
    <row r="9291" spans="1:6" x14ac:dyDescent="0.2">
      <c r="A9291" t="s">
        <v>137</v>
      </c>
      <c r="B9291">
        <v>1991</v>
      </c>
      <c r="C9291" s="16">
        <v>596.12811279296875</v>
      </c>
      <c r="D9291" s="16">
        <v>147.13319396972656</v>
      </c>
      <c r="E9291" s="16">
        <v>23.056545257568359</v>
      </c>
      <c r="F9291" s="16">
        <v>37.536289215087891</v>
      </c>
    </row>
    <row r="9292" spans="1:6" x14ac:dyDescent="0.2">
      <c r="A9292" t="s">
        <v>137</v>
      </c>
      <c r="B9292">
        <v>1992</v>
      </c>
      <c r="C9292" s="16">
        <v>722.64593505859375</v>
      </c>
      <c r="D9292" s="16">
        <v>179.14134216308594</v>
      </c>
      <c r="E9292" s="16">
        <v>28.085384368896484</v>
      </c>
      <c r="F9292" s="16">
        <v>49.879779815673828</v>
      </c>
    </row>
    <row r="9293" spans="1:6" x14ac:dyDescent="0.2">
      <c r="A9293" t="s">
        <v>137</v>
      </c>
      <c r="B9293">
        <v>1993</v>
      </c>
      <c r="C9293" s="16">
        <v>771.78125</v>
      </c>
      <c r="D9293" s="16">
        <v>194.29051208496094</v>
      </c>
      <c r="E9293" s="16">
        <v>30.474533081054688</v>
      </c>
      <c r="F9293" s="16">
        <v>58.633262634277344</v>
      </c>
    </row>
    <row r="9294" spans="1:6" x14ac:dyDescent="0.2">
      <c r="A9294" t="s">
        <v>137</v>
      </c>
      <c r="B9294">
        <v>1994</v>
      </c>
      <c r="C9294" s="16">
        <v>848.26416015625</v>
      </c>
      <c r="D9294" s="16">
        <v>172.89060974121094</v>
      </c>
      <c r="E9294" s="16">
        <v>27.130498886108398</v>
      </c>
      <c r="F9294" s="16">
        <v>56.214748382568359</v>
      </c>
    </row>
    <row r="9295" spans="1:6" x14ac:dyDescent="0.2">
      <c r="A9295" t="s">
        <v>137</v>
      </c>
      <c r="B9295">
        <v>1995</v>
      </c>
      <c r="C9295" s="16">
        <v>878.55267333984375</v>
      </c>
      <c r="D9295" s="16">
        <v>201.88751220703125</v>
      </c>
      <c r="E9295" s="16">
        <v>31.695493698120117</v>
      </c>
      <c r="F9295" s="16">
        <v>70.364311218261719</v>
      </c>
    </row>
    <row r="9296" spans="1:6" x14ac:dyDescent="0.2">
      <c r="A9296" t="s">
        <v>137</v>
      </c>
      <c r="B9296">
        <v>1996</v>
      </c>
      <c r="C9296" s="16">
        <v>896.7147216796875</v>
      </c>
      <c r="D9296" s="16">
        <v>185.7315673828125</v>
      </c>
      <c r="E9296" s="16">
        <v>29.17262077331543</v>
      </c>
      <c r="F9296" s="16">
        <v>69.081108093261719</v>
      </c>
    </row>
    <row r="9297" spans="1:6" x14ac:dyDescent="0.2">
      <c r="A9297" t="s">
        <v>137</v>
      </c>
      <c r="B9297">
        <v>1997</v>
      </c>
      <c r="C9297" s="16">
        <v>901.33489990234375</v>
      </c>
      <c r="D9297" s="16">
        <v>212.92269897460938</v>
      </c>
      <c r="E9297" s="16">
        <v>33.459018707275391</v>
      </c>
      <c r="F9297" s="16">
        <v>84.183364868164063</v>
      </c>
    </row>
    <row r="9298" spans="1:6" x14ac:dyDescent="0.2">
      <c r="A9298" t="s">
        <v>137</v>
      </c>
      <c r="B9298">
        <v>1998</v>
      </c>
      <c r="C9298" s="16">
        <v>953.79833984375</v>
      </c>
      <c r="D9298" s="16">
        <v>223.53651428222656</v>
      </c>
      <c r="E9298" s="16">
        <v>35.143230438232422</v>
      </c>
      <c r="F9298" s="16">
        <v>93.621894836425781</v>
      </c>
    </row>
    <row r="9299" spans="1:6" x14ac:dyDescent="0.2">
      <c r="A9299" t="s">
        <v>137</v>
      </c>
      <c r="B9299">
        <v>1999</v>
      </c>
      <c r="C9299" s="16">
        <v>1282.6903076171875</v>
      </c>
      <c r="D9299" s="16">
        <v>249.63369750976563</v>
      </c>
      <c r="E9299" s="16">
        <v>39.264270782470703</v>
      </c>
      <c r="F9299" s="16">
        <v>110.41169738769531</v>
      </c>
    </row>
    <row r="9300" spans="1:6" x14ac:dyDescent="0.2">
      <c r="A9300" t="s">
        <v>137</v>
      </c>
      <c r="B9300">
        <v>2000</v>
      </c>
      <c r="C9300" s="16">
        <v>968.95367431640625</v>
      </c>
      <c r="D9300" s="16">
        <v>217.38389587402344</v>
      </c>
      <c r="E9300" s="16">
        <v>34.207523345947266</v>
      </c>
      <c r="F9300" s="16">
        <v>101.25490570068359</v>
      </c>
    </row>
    <row r="9301" spans="1:6" x14ac:dyDescent="0.2">
      <c r="A9301" t="s">
        <v>137</v>
      </c>
      <c r="B9301">
        <v>2001</v>
      </c>
      <c r="C9301" s="16">
        <v>949.59417724609375</v>
      </c>
      <c r="D9301" s="16">
        <v>120.00407409667969</v>
      </c>
      <c r="E9301" s="16">
        <v>29.60704231262207</v>
      </c>
      <c r="F9301" s="16">
        <v>63.994720458984375</v>
      </c>
    </row>
    <row r="9302" spans="1:6" x14ac:dyDescent="0.2">
      <c r="A9302" t="s">
        <v>137</v>
      </c>
      <c r="B9302">
        <v>2002</v>
      </c>
      <c r="C9302" s="16">
        <v>692.13433837890625</v>
      </c>
      <c r="D9302" s="16">
        <v>128.26075744628906</v>
      </c>
      <c r="E9302" s="16">
        <v>16.918804168701172</v>
      </c>
      <c r="F9302" s="16">
        <v>65.186126708984375</v>
      </c>
    </row>
    <row r="9303" spans="1:6" x14ac:dyDescent="0.2">
      <c r="A9303" t="s">
        <v>137</v>
      </c>
      <c r="B9303">
        <v>2003</v>
      </c>
      <c r="C9303" s="16">
        <v>859.07733154296875</v>
      </c>
      <c r="D9303" s="16">
        <v>149.48814392089844</v>
      </c>
      <c r="E9303" s="16">
        <v>20.024627685546875</v>
      </c>
      <c r="F9303" s="16">
        <v>80.309867858886719</v>
      </c>
    </row>
    <row r="9304" spans="1:6" x14ac:dyDescent="0.2">
      <c r="A9304" t="s">
        <v>137</v>
      </c>
      <c r="B9304">
        <v>2004</v>
      </c>
      <c r="C9304" s="16">
        <v>824.784423828125</v>
      </c>
      <c r="D9304" s="16">
        <v>165.07958984375</v>
      </c>
      <c r="E9304" s="16">
        <v>27.345024108886719</v>
      </c>
      <c r="F9304" s="16">
        <v>94.390945434570313</v>
      </c>
    </row>
    <row r="9305" spans="1:6" x14ac:dyDescent="0.2">
      <c r="A9305" t="s">
        <v>137</v>
      </c>
      <c r="B9305">
        <v>2005</v>
      </c>
      <c r="C9305" s="16">
        <v>926.92352294921875</v>
      </c>
      <c r="D9305" s="16">
        <v>171.36579895019531</v>
      </c>
      <c r="E9305" s="16">
        <v>23.571615219116211</v>
      </c>
      <c r="F9305" s="16">
        <v>101.13905334472656</v>
      </c>
    </row>
    <row r="9306" spans="1:6" x14ac:dyDescent="0.2">
      <c r="A9306" t="s">
        <v>137</v>
      </c>
      <c r="B9306">
        <v>2006</v>
      </c>
      <c r="C9306" s="16">
        <v>837.98260498046875</v>
      </c>
      <c r="D9306" s="16">
        <v>169.44979858398438</v>
      </c>
      <c r="E9306" s="16">
        <v>17.013097763061523</v>
      </c>
      <c r="F9306" s="16">
        <v>96.154472351074219</v>
      </c>
    </row>
    <row r="9307" spans="1:6" x14ac:dyDescent="0.2">
      <c r="A9307" t="s">
        <v>137</v>
      </c>
      <c r="B9307">
        <v>2007</v>
      </c>
      <c r="C9307" s="16">
        <v>809.75616455078125</v>
      </c>
      <c r="D9307" s="16">
        <v>167.40460205078125</v>
      </c>
      <c r="E9307" s="16">
        <v>62.779380798339844</v>
      </c>
      <c r="F9307" s="16">
        <v>120.75987243652344</v>
      </c>
    </row>
    <row r="9308" spans="1:6" x14ac:dyDescent="0.2">
      <c r="A9308" t="s">
        <v>137</v>
      </c>
      <c r="B9308">
        <v>2008</v>
      </c>
      <c r="C9308" s="16">
        <v>806.2523193359375</v>
      </c>
      <c r="D9308" s="16">
        <v>248.99708557128906</v>
      </c>
      <c r="E9308" s="16">
        <v>85.050010681152344</v>
      </c>
      <c r="F9308" s="16">
        <v>173.20059204101563</v>
      </c>
    </row>
    <row r="9309" spans="1:6" x14ac:dyDescent="0.2">
      <c r="A9309" t="s">
        <v>137</v>
      </c>
      <c r="B9309">
        <v>2009</v>
      </c>
      <c r="C9309" s="16">
        <v>904.92962646484375</v>
      </c>
      <c r="D9309" s="16">
        <v>259.068115234375</v>
      </c>
      <c r="E9309" s="16">
        <v>109.97183227539063</v>
      </c>
      <c r="F9309" s="16">
        <v>197.13043212890625</v>
      </c>
    </row>
    <row r="9310" spans="1:6" x14ac:dyDescent="0.2">
      <c r="A9310" t="s">
        <v>137</v>
      </c>
      <c r="B9310">
        <v>2010</v>
      </c>
      <c r="C9310" s="16">
        <v>1232.040771484375</v>
      </c>
      <c r="D9310" s="16">
        <v>297.79693603515625</v>
      </c>
      <c r="E9310" s="16">
        <v>81.74029541015625</v>
      </c>
      <c r="F9310" s="16">
        <v>213.32206726074219</v>
      </c>
    </row>
    <row r="9311" spans="1:6" x14ac:dyDescent="0.2">
      <c r="A9311" t="s">
        <v>137</v>
      </c>
      <c r="B9311">
        <v>2011</v>
      </c>
      <c r="C9311" s="16">
        <v>1669.272705078125</v>
      </c>
      <c r="D9311" s="16">
        <v>347.61312866210938</v>
      </c>
      <c r="E9311" s="16">
        <v>87.829193115234375</v>
      </c>
      <c r="F9311" s="16">
        <v>252.9849853515625</v>
      </c>
    </row>
    <row r="9312" spans="1:6" x14ac:dyDescent="0.2">
      <c r="A9312" t="s">
        <v>137</v>
      </c>
      <c r="B9312">
        <v>2012</v>
      </c>
      <c r="C9312" s="16">
        <v>1896.4388427734375</v>
      </c>
      <c r="D9312" s="16">
        <v>308.31094360351563</v>
      </c>
      <c r="E9312" s="16">
        <v>71.821868896484375</v>
      </c>
      <c r="F9312" s="16">
        <v>222.62840270996094</v>
      </c>
    </row>
    <row r="9313" spans="1:6" x14ac:dyDescent="0.2">
      <c r="A9313" t="s">
        <v>137</v>
      </c>
      <c r="B9313">
        <v>2013</v>
      </c>
      <c r="C9313" s="16">
        <v>2177.730224609375</v>
      </c>
      <c r="D9313" s="16">
        <v>413.34185791015625</v>
      </c>
      <c r="E9313" s="16">
        <v>89.647560119628906</v>
      </c>
      <c r="F9313" s="16">
        <v>291.48025512695313</v>
      </c>
    </row>
    <row r="9314" spans="1:6" x14ac:dyDescent="0.2">
      <c r="A9314" t="s">
        <v>137</v>
      </c>
      <c r="B9314">
        <v>2014</v>
      </c>
      <c r="C9314" s="16">
        <v>2070.422119140625</v>
      </c>
      <c r="D9314" s="16">
        <v>331.78433227539063</v>
      </c>
      <c r="E9314" s="16">
        <v>76.639183044433594</v>
      </c>
      <c r="F9314" s="16">
        <v>270.95437622070313</v>
      </c>
    </row>
    <row r="9315" spans="1:6" x14ac:dyDescent="0.2">
      <c r="A9315" t="s">
        <v>137</v>
      </c>
      <c r="B9315">
        <v>2015</v>
      </c>
      <c r="C9315" s="16">
        <v>2195.01025390625</v>
      </c>
      <c r="D9315" s="16">
        <v>413.21090698242188</v>
      </c>
      <c r="E9315" s="16">
        <v>89.282325744628906</v>
      </c>
      <c r="F9315" s="16">
        <v>297.29656982421875</v>
      </c>
    </row>
    <row r="9316" spans="1:6" x14ac:dyDescent="0.2">
      <c r="A9316" t="s">
        <v>137</v>
      </c>
      <c r="B9316">
        <v>2016</v>
      </c>
      <c r="C9316" s="16">
        <v>2260.571533203125</v>
      </c>
      <c r="D9316" s="16">
        <v>353.66949462890625</v>
      </c>
      <c r="E9316" s="16">
        <v>89.581947326660156</v>
      </c>
      <c r="F9316" s="16">
        <v>292.17709350585938</v>
      </c>
    </row>
    <row r="9317" spans="1:6" x14ac:dyDescent="0.2">
      <c r="A9317" t="s">
        <v>137</v>
      </c>
      <c r="B9317">
        <v>2017</v>
      </c>
      <c r="C9317" s="16">
        <v>2431.13427734375</v>
      </c>
      <c r="D9317" s="16">
        <v>400.08038330078125</v>
      </c>
      <c r="E9317" s="16">
        <v>101.36155700683594</v>
      </c>
      <c r="F9317" s="16">
        <v>317.32376098632813</v>
      </c>
    </row>
    <row r="9318" spans="1:6" x14ac:dyDescent="0.2">
      <c r="A9318" t="s">
        <v>138</v>
      </c>
      <c r="B9318">
        <v>1950</v>
      </c>
    </row>
    <row r="9319" spans="1:6" x14ac:dyDescent="0.2">
      <c r="A9319" t="s">
        <v>138</v>
      </c>
      <c r="B9319">
        <v>1951</v>
      </c>
    </row>
    <row r="9320" spans="1:6" x14ac:dyDescent="0.2">
      <c r="A9320" t="s">
        <v>138</v>
      </c>
      <c r="B9320">
        <v>1952</v>
      </c>
    </row>
    <row r="9321" spans="1:6" x14ac:dyDescent="0.2">
      <c r="A9321" t="s">
        <v>138</v>
      </c>
      <c r="B9321">
        <v>1953</v>
      </c>
    </row>
    <row r="9322" spans="1:6" x14ac:dyDescent="0.2">
      <c r="A9322" t="s">
        <v>138</v>
      </c>
      <c r="B9322">
        <v>1954</v>
      </c>
    </row>
    <row r="9323" spans="1:6" x14ac:dyDescent="0.2">
      <c r="A9323" t="s">
        <v>138</v>
      </c>
      <c r="B9323">
        <v>1955</v>
      </c>
    </row>
    <row r="9324" spans="1:6" x14ac:dyDescent="0.2">
      <c r="A9324" t="s">
        <v>138</v>
      </c>
      <c r="B9324">
        <v>1956</v>
      </c>
    </row>
    <row r="9325" spans="1:6" x14ac:dyDescent="0.2">
      <c r="A9325" t="s">
        <v>138</v>
      </c>
      <c r="B9325">
        <v>1957</v>
      </c>
    </row>
    <row r="9326" spans="1:6" x14ac:dyDescent="0.2">
      <c r="A9326" t="s">
        <v>138</v>
      </c>
      <c r="B9326">
        <v>1958</v>
      </c>
    </row>
    <row r="9327" spans="1:6" x14ac:dyDescent="0.2">
      <c r="A9327" t="s">
        <v>138</v>
      </c>
      <c r="B9327">
        <v>1959</v>
      </c>
    </row>
    <row r="9328" spans="1:6" x14ac:dyDescent="0.2">
      <c r="A9328" t="s">
        <v>138</v>
      </c>
      <c r="B9328">
        <v>1960</v>
      </c>
    </row>
    <row r="9329" spans="1:6" x14ac:dyDescent="0.2">
      <c r="A9329" t="s">
        <v>138</v>
      </c>
      <c r="B9329">
        <v>1961</v>
      </c>
    </row>
    <row r="9330" spans="1:6" x14ac:dyDescent="0.2">
      <c r="A9330" t="s">
        <v>138</v>
      </c>
      <c r="B9330">
        <v>1962</v>
      </c>
    </row>
    <row r="9331" spans="1:6" x14ac:dyDescent="0.2">
      <c r="A9331" t="s">
        <v>138</v>
      </c>
      <c r="B9331">
        <v>1963</v>
      </c>
    </row>
    <row r="9332" spans="1:6" x14ac:dyDescent="0.2">
      <c r="A9332" t="s">
        <v>138</v>
      </c>
      <c r="B9332">
        <v>1964</v>
      </c>
    </row>
    <row r="9333" spans="1:6" x14ac:dyDescent="0.2">
      <c r="A9333" t="s">
        <v>138</v>
      </c>
      <c r="B9333">
        <v>1965</v>
      </c>
    </row>
    <row r="9334" spans="1:6" x14ac:dyDescent="0.2">
      <c r="A9334" t="s">
        <v>138</v>
      </c>
      <c r="B9334">
        <v>1966</v>
      </c>
    </row>
    <row r="9335" spans="1:6" x14ac:dyDescent="0.2">
      <c r="A9335" t="s">
        <v>138</v>
      </c>
      <c r="B9335">
        <v>1967</v>
      </c>
    </row>
    <row r="9336" spans="1:6" x14ac:dyDescent="0.2">
      <c r="A9336" t="s">
        <v>138</v>
      </c>
      <c r="B9336">
        <v>1968</v>
      </c>
    </row>
    <row r="9337" spans="1:6" x14ac:dyDescent="0.2">
      <c r="A9337" t="s">
        <v>138</v>
      </c>
      <c r="B9337">
        <v>1969</v>
      </c>
    </row>
    <row r="9338" spans="1:6" x14ac:dyDescent="0.2">
      <c r="A9338" t="s">
        <v>138</v>
      </c>
      <c r="B9338">
        <v>1970</v>
      </c>
      <c r="C9338" s="16">
        <v>359.30181884765625</v>
      </c>
      <c r="D9338" s="16">
        <v>187.39576721191406</v>
      </c>
      <c r="E9338" s="16">
        <v>33.953739166259766</v>
      </c>
      <c r="F9338" s="16">
        <v>0.70547646284103394</v>
      </c>
    </row>
    <row r="9339" spans="1:6" x14ac:dyDescent="0.2">
      <c r="A9339" t="s">
        <v>138</v>
      </c>
      <c r="B9339">
        <v>1971</v>
      </c>
      <c r="C9339" s="16">
        <v>479.22900390625</v>
      </c>
      <c r="D9339" s="16">
        <v>247.86557006835938</v>
      </c>
      <c r="E9339" s="16">
        <v>44.989410400390625</v>
      </c>
      <c r="F9339" s="16">
        <v>0.95516717433929443</v>
      </c>
    </row>
    <row r="9340" spans="1:6" x14ac:dyDescent="0.2">
      <c r="A9340" t="s">
        <v>138</v>
      </c>
      <c r="B9340">
        <v>1972</v>
      </c>
      <c r="C9340" s="16">
        <v>634.51434326171875</v>
      </c>
      <c r="D9340" s="16">
        <v>338.90975952148438</v>
      </c>
      <c r="E9340" s="16">
        <v>61.613475799560547</v>
      </c>
      <c r="F9340" s="16">
        <v>1.3364044427871704</v>
      </c>
    </row>
    <row r="9341" spans="1:6" x14ac:dyDescent="0.2">
      <c r="A9341" t="s">
        <v>138</v>
      </c>
      <c r="B9341">
        <v>1973</v>
      </c>
      <c r="C9341" s="16">
        <v>824.45977783203125</v>
      </c>
      <c r="D9341" s="16">
        <v>423.11441040039063</v>
      </c>
      <c r="E9341" s="16">
        <v>84.285835266113281</v>
      </c>
      <c r="F9341" s="16">
        <v>1.7091021537780762</v>
      </c>
    </row>
    <row r="9342" spans="1:6" x14ac:dyDescent="0.2">
      <c r="A9342" t="s">
        <v>138</v>
      </c>
      <c r="B9342">
        <v>1974</v>
      </c>
      <c r="C9342" s="16">
        <v>1111.8314208984375</v>
      </c>
      <c r="D9342" s="16">
        <v>561.44708251953125</v>
      </c>
      <c r="E9342" s="16">
        <v>105.13731384277344</v>
      </c>
      <c r="F9342" s="16">
        <v>2.3169114589691162</v>
      </c>
    </row>
    <row r="9343" spans="1:6" x14ac:dyDescent="0.2">
      <c r="A9343" t="s">
        <v>138</v>
      </c>
      <c r="B9343">
        <v>1975</v>
      </c>
      <c r="C9343" s="16">
        <v>1261.671875</v>
      </c>
      <c r="D9343" s="16">
        <v>745.337890625</v>
      </c>
      <c r="E9343" s="16">
        <v>252.05570983886719</v>
      </c>
      <c r="F9343" s="16">
        <v>3.1451511383056641</v>
      </c>
    </row>
    <row r="9344" spans="1:6" x14ac:dyDescent="0.2">
      <c r="A9344" t="s">
        <v>138</v>
      </c>
      <c r="B9344">
        <v>1976</v>
      </c>
      <c r="C9344" s="16">
        <v>1471.458251953125</v>
      </c>
      <c r="D9344" s="16">
        <v>664.76507568359375</v>
      </c>
      <c r="E9344" s="16">
        <v>400.893310546875</v>
      </c>
      <c r="F9344" s="16">
        <v>2.8834083080291748</v>
      </c>
    </row>
    <row r="9345" spans="1:6" x14ac:dyDescent="0.2">
      <c r="A9345" t="s">
        <v>138</v>
      </c>
      <c r="B9345">
        <v>1977</v>
      </c>
      <c r="C9345" s="16">
        <v>2180.3173828125</v>
      </c>
      <c r="D9345" s="16">
        <v>1058.814208984375</v>
      </c>
      <c r="E9345" s="16">
        <v>458.21282958984375</v>
      </c>
      <c r="F9345" s="16">
        <v>4.6556353569030762</v>
      </c>
    </row>
    <row r="9346" spans="1:6" x14ac:dyDescent="0.2">
      <c r="A9346" t="s">
        <v>138</v>
      </c>
      <c r="B9346">
        <v>1978</v>
      </c>
      <c r="C9346" s="16">
        <v>2037.5408935546875</v>
      </c>
      <c r="D9346" s="16">
        <v>1082.65966796875</v>
      </c>
      <c r="E9346" s="16">
        <v>423.923095703125</v>
      </c>
      <c r="F9346" s="16">
        <v>4.8763260841369629</v>
      </c>
    </row>
    <row r="9347" spans="1:6" x14ac:dyDescent="0.2">
      <c r="A9347" t="s">
        <v>138</v>
      </c>
      <c r="B9347">
        <v>1979</v>
      </c>
      <c r="C9347" s="16">
        <v>2219.8388671875</v>
      </c>
      <c r="D9347" s="16">
        <v>1301.4732666015625</v>
      </c>
      <c r="E9347" s="16">
        <v>466.65377807617188</v>
      </c>
      <c r="F9347" s="16">
        <v>6.0341353416442871</v>
      </c>
    </row>
    <row r="9348" spans="1:6" x14ac:dyDescent="0.2">
      <c r="A9348" t="s">
        <v>138</v>
      </c>
      <c r="B9348">
        <v>1980</v>
      </c>
      <c r="C9348" s="16">
        <v>2544.38671875</v>
      </c>
      <c r="D9348" s="16">
        <v>1535.5670166015625</v>
      </c>
      <c r="E9348" s="16">
        <v>678.73321533203125</v>
      </c>
      <c r="F9348" s="16">
        <v>7.312950611114502</v>
      </c>
    </row>
    <row r="9349" spans="1:6" x14ac:dyDescent="0.2">
      <c r="A9349" t="s">
        <v>138</v>
      </c>
      <c r="B9349">
        <v>1981</v>
      </c>
      <c r="C9349" s="16">
        <v>2716.287841796875</v>
      </c>
      <c r="D9349" s="16">
        <v>1792.1229248046875</v>
      </c>
      <c r="E9349" s="16">
        <v>782.73175048828125</v>
      </c>
      <c r="F9349" s="16">
        <v>20.857570648193359</v>
      </c>
    </row>
    <row r="9350" spans="1:6" x14ac:dyDescent="0.2">
      <c r="A9350" t="s">
        <v>138</v>
      </c>
      <c r="B9350">
        <v>1982</v>
      </c>
      <c r="C9350" s="16">
        <v>3612.33642578125</v>
      </c>
      <c r="D9350" s="16">
        <v>2506.551025390625</v>
      </c>
      <c r="E9350" s="16">
        <v>1211.8226318359375</v>
      </c>
      <c r="F9350" s="16">
        <v>60.289878845214844</v>
      </c>
    </row>
    <row r="9351" spans="1:6" x14ac:dyDescent="0.2">
      <c r="A9351" t="s">
        <v>138</v>
      </c>
      <c r="B9351">
        <v>1983</v>
      </c>
      <c r="C9351" s="16">
        <v>2709.504150390625</v>
      </c>
      <c r="D9351" s="16">
        <v>1968.6783447265625</v>
      </c>
      <c r="E9351" s="16">
        <v>970.2860107421875</v>
      </c>
      <c r="F9351" s="16">
        <v>71.531463623046875</v>
      </c>
    </row>
    <row r="9352" spans="1:6" x14ac:dyDescent="0.2">
      <c r="A9352" t="s">
        <v>138</v>
      </c>
      <c r="B9352">
        <v>1984</v>
      </c>
      <c r="C9352" s="16">
        <v>2395.251708984375</v>
      </c>
      <c r="D9352" s="16">
        <v>1263.15625</v>
      </c>
      <c r="E9352" s="16">
        <v>583.63726806640625</v>
      </c>
      <c r="F9352" s="16">
        <v>59.954822540283203</v>
      </c>
    </row>
    <row r="9353" spans="1:6" x14ac:dyDescent="0.2">
      <c r="A9353" t="s">
        <v>138</v>
      </c>
      <c r="B9353">
        <v>1985</v>
      </c>
      <c r="C9353" s="16">
        <v>2185.060302734375</v>
      </c>
      <c r="D9353" s="16">
        <v>1113.450439453125</v>
      </c>
      <c r="E9353" s="16">
        <v>599.795654296875</v>
      </c>
      <c r="F9353" s="16">
        <v>69.693550109863281</v>
      </c>
    </row>
    <row r="9354" spans="1:6" x14ac:dyDescent="0.2">
      <c r="A9354" t="s">
        <v>138</v>
      </c>
      <c r="B9354">
        <v>1986</v>
      </c>
      <c r="C9354" s="16">
        <v>1650.7406005859375</v>
      </c>
      <c r="D9354" s="16">
        <v>1063.3699951171875</v>
      </c>
      <c r="E9354" s="16">
        <v>606.30682373046875</v>
      </c>
      <c r="F9354" s="16">
        <v>81.582679748535156</v>
      </c>
    </row>
    <row r="9355" spans="1:6" x14ac:dyDescent="0.2">
      <c r="A9355" t="s">
        <v>138</v>
      </c>
      <c r="B9355">
        <v>1987</v>
      </c>
      <c r="C9355" s="16">
        <v>1379.0029296875</v>
      </c>
      <c r="D9355" s="16">
        <v>943.69586181640625</v>
      </c>
      <c r="E9355" s="16">
        <v>574.66162109375</v>
      </c>
      <c r="F9355" s="16">
        <v>86.639533996582031</v>
      </c>
    </row>
    <row r="9356" spans="1:6" x14ac:dyDescent="0.2">
      <c r="A9356" t="s">
        <v>138</v>
      </c>
      <c r="B9356">
        <v>1988</v>
      </c>
      <c r="C9356" s="16">
        <v>1439.9403076171875</v>
      </c>
      <c r="D9356" s="16">
        <v>1152.7393798828125</v>
      </c>
      <c r="E9356" s="16">
        <v>615.0660400390625</v>
      </c>
      <c r="F9356" s="16">
        <v>115.25426483154297</v>
      </c>
    </row>
    <row r="9357" spans="1:6" x14ac:dyDescent="0.2">
      <c r="A9357" t="s">
        <v>138</v>
      </c>
      <c r="B9357">
        <v>1989</v>
      </c>
      <c r="C9357" s="16">
        <v>1423.0943603515625</v>
      </c>
      <c r="D9357" s="16">
        <v>1256.078857421875</v>
      </c>
      <c r="E9357" s="16">
        <v>562.43328857421875</v>
      </c>
      <c r="F9357" s="16">
        <v>133.39349365234375</v>
      </c>
    </row>
    <row r="9358" spans="1:6" x14ac:dyDescent="0.2">
      <c r="A9358" t="s">
        <v>138</v>
      </c>
      <c r="B9358">
        <v>1990</v>
      </c>
      <c r="C9358" s="16">
        <v>1830.918701171875</v>
      </c>
      <c r="D9358" s="16">
        <v>1892.3057861328125</v>
      </c>
      <c r="E9358" s="16">
        <v>622.75244140625</v>
      </c>
      <c r="F9358" s="16">
        <v>205.02301025390625</v>
      </c>
    </row>
    <row r="9359" spans="1:6" x14ac:dyDescent="0.2">
      <c r="A9359" t="s">
        <v>138</v>
      </c>
      <c r="B9359">
        <v>1991</v>
      </c>
      <c r="C9359" s="16">
        <v>1669.4703369140625</v>
      </c>
      <c r="D9359" s="16">
        <v>1831.5118408203125</v>
      </c>
      <c r="E9359" s="16">
        <v>642.11688232421875</v>
      </c>
      <c r="F9359" s="16">
        <v>221.90090942382813</v>
      </c>
    </row>
    <row r="9360" spans="1:6" x14ac:dyDescent="0.2">
      <c r="A9360" t="s">
        <v>138</v>
      </c>
      <c r="B9360">
        <v>1992</v>
      </c>
      <c r="C9360" s="16">
        <v>1894.4720458984375</v>
      </c>
      <c r="D9360" s="16">
        <v>1909.502685546875</v>
      </c>
      <c r="E9360" s="16">
        <v>1063.51025390625</v>
      </c>
      <c r="F9360" s="16">
        <v>291.51498413085938</v>
      </c>
    </row>
    <row r="9361" spans="1:6" x14ac:dyDescent="0.2">
      <c r="A9361" t="s">
        <v>138</v>
      </c>
      <c r="B9361">
        <v>1993</v>
      </c>
      <c r="C9361" s="16">
        <v>1730.8233642578125</v>
      </c>
      <c r="D9361" s="16">
        <v>1807.1839599609375</v>
      </c>
      <c r="E9361" s="16">
        <v>1012.11962890625</v>
      </c>
      <c r="F9361" s="16">
        <v>298.87295532226563</v>
      </c>
    </row>
    <row r="9362" spans="1:6" x14ac:dyDescent="0.2">
      <c r="A9362" t="s">
        <v>138</v>
      </c>
      <c r="B9362">
        <v>1994</v>
      </c>
      <c r="C9362" s="16">
        <v>3206.01806640625</v>
      </c>
      <c r="D9362" s="16">
        <v>1959.70263671875</v>
      </c>
      <c r="E9362" s="16">
        <v>1062.7735595703125</v>
      </c>
      <c r="F9362" s="16">
        <v>346.50570678710938</v>
      </c>
    </row>
    <row r="9363" spans="1:6" x14ac:dyDescent="0.2">
      <c r="A9363" t="s">
        <v>138</v>
      </c>
      <c r="B9363">
        <v>1995</v>
      </c>
      <c r="C9363" s="16">
        <v>3113.73681640625</v>
      </c>
      <c r="D9363" s="16">
        <v>3445.460693359375</v>
      </c>
      <c r="E9363" s="16">
        <v>1706.0157470703125</v>
      </c>
      <c r="F9363" s="16">
        <v>629.7864990234375</v>
      </c>
    </row>
    <row r="9364" spans="1:6" x14ac:dyDescent="0.2">
      <c r="A9364" t="s">
        <v>138</v>
      </c>
      <c r="B9364">
        <v>1996</v>
      </c>
      <c r="C9364" s="16">
        <v>4940.21826171875</v>
      </c>
      <c r="D9364" s="16">
        <v>4395.21484375</v>
      </c>
      <c r="E9364" s="16">
        <v>1433.4239501953125</v>
      </c>
      <c r="F9364" s="16">
        <v>763.1427001953125</v>
      </c>
    </row>
    <row r="9365" spans="1:6" x14ac:dyDescent="0.2">
      <c r="A9365" t="s">
        <v>138</v>
      </c>
      <c r="B9365">
        <v>1997</v>
      </c>
      <c r="C9365" s="16">
        <v>8843.5546875</v>
      </c>
      <c r="D9365" s="16">
        <v>3070.9609375</v>
      </c>
      <c r="E9365" s="16">
        <v>1658.93798828125</v>
      </c>
      <c r="F9365" s="16">
        <v>652.546630859375</v>
      </c>
    </row>
    <row r="9366" spans="1:6" x14ac:dyDescent="0.2">
      <c r="A9366" t="s">
        <v>138</v>
      </c>
      <c r="B9366">
        <v>1998</v>
      </c>
      <c r="C9366" s="16">
        <v>4893.48388671875</v>
      </c>
      <c r="D9366" s="16">
        <v>4181.25927734375</v>
      </c>
      <c r="E9366" s="16">
        <v>1610.22119140625</v>
      </c>
      <c r="F9366" s="16">
        <v>855.0355224609375</v>
      </c>
    </row>
    <row r="9367" spans="1:6" x14ac:dyDescent="0.2">
      <c r="A9367" t="s">
        <v>138</v>
      </c>
      <c r="B9367">
        <v>1999</v>
      </c>
      <c r="C9367" s="16">
        <v>3938.783203125</v>
      </c>
      <c r="D9367" s="16">
        <v>2373.77880859375</v>
      </c>
      <c r="E9367" s="16">
        <v>1375.9365234375</v>
      </c>
      <c r="F9367" s="16">
        <v>584.5015869140625</v>
      </c>
    </row>
    <row r="9368" spans="1:6" x14ac:dyDescent="0.2">
      <c r="A9368" t="s">
        <v>138</v>
      </c>
      <c r="B9368">
        <v>2000</v>
      </c>
      <c r="C9368" s="16">
        <v>5077.52734375</v>
      </c>
      <c r="D9368" s="16">
        <v>4031.7919921875</v>
      </c>
      <c r="E9368" s="16">
        <v>2418.84521484375</v>
      </c>
      <c r="F9368" s="16">
        <v>1055.83544921875</v>
      </c>
    </row>
    <row r="9369" spans="1:6" x14ac:dyDescent="0.2">
      <c r="A9369" t="s">
        <v>138</v>
      </c>
      <c r="B9369">
        <v>2001</v>
      </c>
      <c r="C9369" s="16">
        <v>5878.97314453125</v>
      </c>
      <c r="D9369" s="16">
        <v>4989.30859375</v>
      </c>
      <c r="E9369" s="16">
        <v>2722.419677734375</v>
      </c>
      <c r="F9369" s="16">
        <v>1326.298828125</v>
      </c>
    </row>
    <row r="9370" spans="1:6" x14ac:dyDescent="0.2">
      <c r="A9370" t="s">
        <v>138</v>
      </c>
      <c r="B9370">
        <v>2002</v>
      </c>
      <c r="C9370" s="16">
        <v>9263.6923828125</v>
      </c>
      <c r="D9370" s="16">
        <v>5567.767578125</v>
      </c>
      <c r="E9370" s="16">
        <v>3912.7021484375</v>
      </c>
      <c r="F9370" s="16">
        <v>1708.838134765625</v>
      </c>
    </row>
    <row r="9371" spans="1:6" x14ac:dyDescent="0.2">
      <c r="A9371" t="s">
        <v>138</v>
      </c>
      <c r="B9371">
        <v>2003</v>
      </c>
      <c r="C9371" s="16">
        <v>11907.5771484375</v>
      </c>
      <c r="D9371" s="16">
        <v>7125.0361328125</v>
      </c>
      <c r="E9371" s="16">
        <v>4645.65478515625</v>
      </c>
      <c r="F9371" s="16">
        <v>2215.731201171875</v>
      </c>
    </row>
    <row r="9372" spans="1:6" x14ac:dyDescent="0.2">
      <c r="A9372" t="s">
        <v>138</v>
      </c>
      <c r="B9372">
        <v>2004</v>
      </c>
      <c r="C9372" s="16">
        <v>16134.2119140625</v>
      </c>
      <c r="D9372" s="16">
        <v>8037.53173828125</v>
      </c>
      <c r="E9372" s="16">
        <v>6957.84033203125</v>
      </c>
      <c r="F9372" s="16">
        <v>3680.416015625</v>
      </c>
    </row>
    <row r="9373" spans="1:6" x14ac:dyDescent="0.2">
      <c r="A9373" t="s">
        <v>138</v>
      </c>
      <c r="B9373">
        <v>2005</v>
      </c>
      <c r="C9373" s="16">
        <v>21053.48828125</v>
      </c>
      <c r="D9373" s="16">
        <v>13773.2275390625</v>
      </c>
      <c r="E9373" s="16">
        <v>10779.3896484375</v>
      </c>
      <c r="F9373" s="16">
        <v>6280.8955078125</v>
      </c>
    </row>
    <row r="9374" spans="1:6" x14ac:dyDescent="0.2">
      <c r="A9374" t="s">
        <v>138</v>
      </c>
      <c r="B9374">
        <v>2006</v>
      </c>
      <c r="C9374" s="16">
        <v>23501.24609375</v>
      </c>
      <c r="D9374" s="16">
        <v>19054.984375</v>
      </c>
      <c r="E9374" s="16">
        <v>17461.47265625</v>
      </c>
      <c r="F9374" s="16">
        <v>10727.2958984375</v>
      </c>
    </row>
    <row r="9375" spans="1:6" x14ac:dyDescent="0.2">
      <c r="A9375" t="s">
        <v>138</v>
      </c>
      <c r="B9375">
        <v>2007</v>
      </c>
      <c r="C9375" s="16">
        <v>45711.5234375</v>
      </c>
      <c r="D9375" s="16">
        <v>36099.75390625</v>
      </c>
      <c r="E9375" s="16">
        <v>30122.16796875</v>
      </c>
      <c r="F9375" s="16">
        <v>21584.60546875</v>
      </c>
    </row>
    <row r="9376" spans="1:6" x14ac:dyDescent="0.2">
      <c r="A9376" t="s">
        <v>138</v>
      </c>
      <c r="B9376">
        <v>2008</v>
      </c>
      <c r="C9376" s="16">
        <v>67870.4140625</v>
      </c>
      <c r="D9376" s="16">
        <v>39831.921875</v>
      </c>
      <c r="E9376" s="16">
        <v>37085.7421875</v>
      </c>
      <c r="F9376" s="16">
        <v>27735.0390625</v>
      </c>
    </row>
    <row r="9377" spans="1:6" x14ac:dyDescent="0.2">
      <c r="A9377" t="s">
        <v>138</v>
      </c>
      <c r="B9377">
        <v>2009</v>
      </c>
      <c r="C9377" s="16">
        <v>57893.98046875</v>
      </c>
      <c r="D9377" s="16">
        <v>36792.546875</v>
      </c>
      <c r="E9377" s="16">
        <v>29925.810546875</v>
      </c>
      <c r="F9377" s="16">
        <v>28334.806640625</v>
      </c>
    </row>
    <row r="9378" spans="1:6" x14ac:dyDescent="0.2">
      <c r="A9378" t="s">
        <v>138</v>
      </c>
      <c r="B9378">
        <v>2010</v>
      </c>
      <c r="C9378" s="16">
        <v>27575.369140625</v>
      </c>
      <c r="D9378" s="16">
        <v>38444</v>
      </c>
      <c r="E9378" s="16">
        <v>36532.62890625</v>
      </c>
      <c r="F9378" s="16">
        <v>39897.55078125</v>
      </c>
    </row>
    <row r="9379" spans="1:6" x14ac:dyDescent="0.2">
      <c r="A9379" t="s">
        <v>138</v>
      </c>
      <c r="B9379">
        <v>2011</v>
      </c>
      <c r="C9379" s="16">
        <v>31948.84375</v>
      </c>
      <c r="D9379" s="16">
        <v>43751.92578125</v>
      </c>
      <c r="E9379" s="16">
        <v>49655.4609375</v>
      </c>
      <c r="F9379" s="16">
        <v>51941.953125</v>
      </c>
    </row>
    <row r="9380" spans="1:6" x14ac:dyDescent="0.2">
      <c r="A9380" t="s">
        <v>138</v>
      </c>
      <c r="B9380">
        <v>2012</v>
      </c>
      <c r="C9380" s="16">
        <v>32991.98828125</v>
      </c>
      <c r="D9380" s="16">
        <v>50479.49609375</v>
      </c>
      <c r="E9380" s="16">
        <v>46860.29296875</v>
      </c>
      <c r="F9380" s="16">
        <v>54270.375</v>
      </c>
    </row>
    <row r="9381" spans="1:6" x14ac:dyDescent="0.2">
      <c r="A9381" t="s">
        <v>138</v>
      </c>
      <c r="B9381">
        <v>2013</v>
      </c>
      <c r="C9381" s="16">
        <v>39895.29296875</v>
      </c>
      <c r="D9381" s="16">
        <v>41694.5859375</v>
      </c>
      <c r="E9381" s="16">
        <v>61418.375</v>
      </c>
      <c r="F9381" s="16">
        <v>58290.078125</v>
      </c>
    </row>
    <row r="9382" spans="1:6" x14ac:dyDescent="0.2">
      <c r="A9382" t="s">
        <v>138</v>
      </c>
      <c r="B9382">
        <v>2014</v>
      </c>
      <c r="C9382" s="16">
        <v>51844.546875</v>
      </c>
      <c r="D9382" s="16">
        <v>48557.01953125</v>
      </c>
      <c r="E9382" s="16">
        <v>69983.2890625</v>
      </c>
      <c r="F9382" s="16">
        <v>68249.7265625</v>
      </c>
    </row>
    <row r="9383" spans="1:6" x14ac:dyDescent="0.2">
      <c r="A9383" t="s">
        <v>138</v>
      </c>
      <c r="B9383">
        <v>2015</v>
      </c>
      <c r="C9383" s="16">
        <v>59711.65234375</v>
      </c>
      <c r="D9383" s="16">
        <v>47304.21875</v>
      </c>
      <c r="E9383" s="16">
        <v>56156.91015625</v>
      </c>
      <c r="F9383" s="16">
        <v>65779.1484375</v>
      </c>
    </row>
    <row r="9384" spans="1:6" x14ac:dyDescent="0.2">
      <c r="A9384" t="s">
        <v>138</v>
      </c>
      <c r="B9384">
        <v>2016</v>
      </c>
      <c r="C9384" s="16">
        <v>67358.0546875</v>
      </c>
      <c r="D9384" s="16">
        <v>50936.81640625</v>
      </c>
      <c r="E9384" s="16">
        <v>61291.2734375</v>
      </c>
      <c r="F9384" s="16">
        <v>71444.578125</v>
      </c>
    </row>
    <row r="9385" spans="1:6" x14ac:dyDescent="0.2">
      <c r="A9385" t="s">
        <v>138</v>
      </c>
      <c r="B9385">
        <v>2017</v>
      </c>
      <c r="C9385" s="16">
        <v>72136.125</v>
      </c>
      <c r="D9385" s="16">
        <v>45199.61328125</v>
      </c>
      <c r="E9385" s="16">
        <v>54274.67578125</v>
      </c>
      <c r="F9385" s="16">
        <v>67965.234375</v>
      </c>
    </row>
    <row r="9386" spans="1:6" x14ac:dyDescent="0.2">
      <c r="A9386" t="s">
        <v>139</v>
      </c>
      <c r="B9386">
        <v>1950</v>
      </c>
    </row>
    <row r="9387" spans="1:6" x14ac:dyDescent="0.2">
      <c r="A9387" t="s">
        <v>139</v>
      </c>
      <c r="B9387">
        <v>1951</v>
      </c>
    </row>
    <row r="9388" spans="1:6" x14ac:dyDescent="0.2">
      <c r="A9388" t="s">
        <v>139</v>
      </c>
      <c r="B9388">
        <v>1952</v>
      </c>
    </row>
    <row r="9389" spans="1:6" x14ac:dyDescent="0.2">
      <c r="A9389" t="s">
        <v>139</v>
      </c>
      <c r="B9389">
        <v>1953</v>
      </c>
    </row>
    <row r="9390" spans="1:6" x14ac:dyDescent="0.2">
      <c r="A9390" t="s">
        <v>139</v>
      </c>
      <c r="B9390">
        <v>1954</v>
      </c>
    </row>
    <row r="9391" spans="1:6" x14ac:dyDescent="0.2">
      <c r="A9391" t="s">
        <v>139</v>
      </c>
      <c r="B9391">
        <v>1955</v>
      </c>
    </row>
    <row r="9392" spans="1:6" x14ac:dyDescent="0.2">
      <c r="A9392" t="s">
        <v>139</v>
      </c>
      <c r="B9392">
        <v>1956</v>
      </c>
    </row>
    <row r="9393" spans="1:6" x14ac:dyDescent="0.2">
      <c r="A9393" t="s">
        <v>139</v>
      </c>
      <c r="B9393">
        <v>1957</v>
      </c>
    </row>
    <row r="9394" spans="1:6" x14ac:dyDescent="0.2">
      <c r="A9394" t="s">
        <v>139</v>
      </c>
      <c r="B9394">
        <v>1958</v>
      </c>
    </row>
    <row r="9395" spans="1:6" x14ac:dyDescent="0.2">
      <c r="A9395" t="s">
        <v>139</v>
      </c>
      <c r="B9395">
        <v>1959</v>
      </c>
    </row>
    <row r="9396" spans="1:6" x14ac:dyDescent="0.2">
      <c r="A9396" t="s">
        <v>139</v>
      </c>
      <c r="B9396">
        <v>1960</v>
      </c>
      <c r="C9396" s="16">
        <v>0.58298754692077637</v>
      </c>
      <c r="D9396" s="16">
        <v>1.0015591382980347</v>
      </c>
      <c r="E9396" s="16">
        <v>5.2837569266557693E-2</v>
      </c>
      <c r="F9396" s="16">
        <v>0</v>
      </c>
    </row>
    <row r="9397" spans="1:6" x14ac:dyDescent="0.2">
      <c r="A9397" t="s">
        <v>139</v>
      </c>
      <c r="B9397">
        <v>1961</v>
      </c>
      <c r="C9397" s="16">
        <v>0.90147972106933594</v>
      </c>
      <c r="D9397" s="16">
        <v>1.7096296548843384</v>
      </c>
      <c r="E9397" s="16">
        <v>0.10940594971179962</v>
      </c>
      <c r="F9397" s="16">
        <v>1.0973481461405754E-2</v>
      </c>
    </row>
    <row r="9398" spans="1:6" x14ac:dyDescent="0.2">
      <c r="A9398" t="s">
        <v>139</v>
      </c>
      <c r="B9398">
        <v>1962</v>
      </c>
      <c r="C9398" s="16">
        <v>0.95437616109848022</v>
      </c>
      <c r="D9398" s="16">
        <v>1.8279279470443726</v>
      </c>
      <c r="E9398" s="16">
        <v>0.11853392422199249</v>
      </c>
      <c r="F9398" s="16">
        <v>1.1744112707674503E-2</v>
      </c>
    </row>
    <row r="9399" spans="1:6" x14ac:dyDescent="0.2">
      <c r="A9399" t="s">
        <v>139</v>
      </c>
      <c r="B9399">
        <v>1963</v>
      </c>
      <c r="C9399" s="16">
        <v>1.2143490314483643</v>
      </c>
      <c r="D9399" s="16">
        <v>2.3895213603973389</v>
      </c>
      <c r="E9399" s="16">
        <v>0.16108356416225433</v>
      </c>
      <c r="F9399" s="16">
        <v>1.536624226719141E-2</v>
      </c>
    </row>
    <row r="9400" spans="1:6" x14ac:dyDescent="0.2">
      <c r="A9400" t="s">
        <v>139</v>
      </c>
      <c r="B9400">
        <v>1964</v>
      </c>
      <c r="C9400" s="16">
        <v>1.1618154048919678</v>
      </c>
      <c r="D9400" s="16">
        <v>2.22648024559021</v>
      </c>
      <c r="E9400" s="16">
        <v>0.14378026127815247</v>
      </c>
      <c r="F9400" s="16">
        <v>1.4332454651594162E-2</v>
      </c>
    </row>
    <row r="9401" spans="1:6" x14ac:dyDescent="0.2">
      <c r="A9401" t="s">
        <v>139</v>
      </c>
      <c r="B9401">
        <v>1965</v>
      </c>
      <c r="C9401" s="16">
        <v>1.268310546875</v>
      </c>
      <c r="D9401" s="16">
        <v>2.4303658008575439</v>
      </c>
      <c r="E9401" s="16">
        <v>0.15653051435947418</v>
      </c>
      <c r="F9401" s="16">
        <v>1.5659980475902557E-2</v>
      </c>
    </row>
    <row r="9402" spans="1:6" x14ac:dyDescent="0.2">
      <c r="A9402" t="s">
        <v>139</v>
      </c>
      <c r="B9402">
        <v>1966</v>
      </c>
      <c r="C9402" s="16">
        <v>1.4060373306274414</v>
      </c>
      <c r="D9402" s="16">
        <v>2.7158148288726807</v>
      </c>
      <c r="E9402" s="16">
        <v>0.17668628692626953</v>
      </c>
      <c r="F9402" s="16">
        <v>1.7515840008854866E-2</v>
      </c>
    </row>
    <row r="9403" spans="1:6" x14ac:dyDescent="0.2">
      <c r="A9403" t="s">
        <v>139</v>
      </c>
      <c r="B9403">
        <v>1967</v>
      </c>
      <c r="C9403" s="16">
        <v>1.7605568170547485</v>
      </c>
      <c r="D9403" s="16">
        <v>3.4446029663085938</v>
      </c>
      <c r="E9403" s="16">
        <v>0.22803650796413422</v>
      </c>
      <c r="F9403" s="16">
        <v>2.223634161055088E-2</v>
      </c>
    </row>
    <row r="9404" spans="1:6" x14ac:dyDescent="0.2">
      <c r="A9404" t="s">
        <v>139</v>
      </c>
      <c r="B9404">
        <v>1968</v>
      </c>
      <c r="C9404" s="16">
        <v>1.8933953046798706</v>
      </c>
      <c r="D9404" s="16">
        <v>3.727165699005127</v>
      </c>
      <c r="E9404" s="16">
        <v>0.24843138456344604</v>
      </c>
      <c r="F9404" s="16">
        <v>2.4082047864794731E-2</v>
      </c>
    </row>
    <row r="9405" spans="1:6" x14ac:dyDescent="0.2">
      <c r="A9405" t="s">
        <v>139</v>
      </c>
      <c r="B9405">
        <v>1969</v>
      </c>
      <c r="C9405" s="16">
        <v>2.0488402843475342</v>
      </c>
      <c r="D9405" s="16">
        <v>4.0136284828186035</v>
      </c>
      <c r="E9405" s="16">
        <v>0.26492595672607422</v>
      </c>
      <c r="F9405" s="16">
        <v>2.5958532467484474E-2</v>
      </c>
    </row>
    <row r="9406" spans="1:6" x14ac:dyDescent="0.2">
      <c r="A9406" t="s">
        <v>139</v>
      </c>
      <c r="B9406">
        <v>1970</v>
      </c>
      <c r="C9406" s="16">
        <v>2.2942578792572021</v>
      </c>
      <c r="D9406" s="16">
        <v>4.4894661903381348</v>
      </c>
      <c r="E9406" s="16">
        <v>0.29511964321136475</v>
      </c>
      <c r="F9406" s="16">
        <v>2.9064236208796501E-2</v>
      </c>
    </row>
    <row r="9407" spans="1:6" x14ac:dyDescent="0.2">
      <c r="A9407" t="s">
        <v>139</v>
      </c>
      <c r="B9407">
        <v>1971</v>
      </c>
      <c r="C9407" s="16">
        <v>2.4697246551513672</v>
      </c>
      <c r="D9407" s="16">
        <v>5.4073023796081543</v>
      </c>
      <c r="E9407" s="16">
        <v>0.36346876621246338</v>
      </c>
      <c r="F9407" s="16">
        <v>3.5035289824008942E-2</v>
      </c>
    </row>
    <row r="9408" spans="1:6" x14ac:dyDescent="0.2">
      <c r="A9408" t="s">
        <v>139</v>
      </c>
      <c r="B9408">
        <v>1972</v>
      </c>
      <c r="C9408" s="16">
        <v>2.6879456043243408</v>
      </c>
      <c r="D9408" s="16">
        <v>5.9863243103027344</v>
      </c>
      <c r="E9408" s="16">
        <v>0.39436498284339905</v>
      </c>
      <c r="F9408" s="16">
        <v>3.8827847689390182E-2</v>
      </c>
    </row>
    <row r="9409" spans="1:6" x14ac:dyDescent="0.2">
      <c r="A9409" t="s">
        <v>139</v>
      </c>
      <c r="B9409">
        <v>1973</v>
      </c>
      <c r="C9409" s="16">
        <v>5.1043004989624023</v>
      </c>
      <c r="D9409" s="16">
        <v>4.0001354217529297</v>
      </c>
      <c r="E9409" s="16">
        <v>0.69175589084625244</v>
      </c>
      <c r="F9409" s="16">
        <v>2.6440560817718506E-2</v>
      </c>
    </row>
    <row r="9410" spans="1:6" x14ac:dyDescent="0.2">
      <c r="A9410" t="s">
        <v>139</v>
      </c>
      <c r="B9410">
        <v>1974</v>
      </c>
      <c r="C9410" s="16">
        <v>7.1180629730224609</v>
      </c>
      <c r="D9410" s="16">
        <v>3.6601943969726563</v>
      </c>
      <c r="E9410" s="16">
        <v>1.0628623962402344</v>
      </c>
      <c r="F9410" s="16">
        <v>2.4853277951478958E-2</v>
      </c>
    </row>
    <row r="9411" spans="1:6" x14ac:dyDescent="0.2">
      <c r="A9411" t="s">
        <v>139</v>
      </c>
      <c r="B9411">
        <v>1975</v>
      </c>
      <c r="C9411" s="16">
        <v>6.8734850883483887</v>
      </c>
      <c r="D9411" s="16">
        <v>5.6672158241271973</v>
      </c>
      <c r="E9411" s="16">
        <v>1.1554405689239502</v>
      </c>
      <c r="F9411" s="16">
        <v>3.8028541952371597E-2</v>
      </c>
    </row>
    <row r="9412" spans="1:6" x14ac:dyDescent="0.2">
      <c r="A9412" t="s">
        <v>139</v>
      </c>
      <c r="B9412">
        <v>1976</v>
      </c>
      <c r="C9412" s="16">
        <v>7.3946671485900879</v>
      </c>
      <c r="D9412" s="16">
        <v>5.4615178108215332</v>
      </c>
      <c r="E9412" s="16">
        <v>1.0309121608734131</v>
      </c>
      <c r="F9412" s="16">
        <v>3.6812026053667068E-2</v>
      </c>
    </row>
    <row r="9413" spans="1:6" x14ac:dyDescent="0.2">
      <c r="A9413" t="s">
        <v>139</v>
      </c>
      <c r="B9413">
        <v>1977</v>
      </c>
      <c r="C9413" s="16">
        <v>9.0032949447631836</v>
      </c>
      <c r="D9413" s="16">
        <v>8.0308971405029297</v>
      </c>
      <c r="E9413" s="16">
        <v>1.0994594097137451</v>
      </c>
      <c r="F9413" s="16">
        <v>3.7487063556909561E-2</v>
      </c>
    </row>
    <row r="9414" spans="1:6" x14ac:dyDescent="0.2">
      <c r="A9414" t="s">
        <v>139</v>
      </c>
      <c r="B9414">
        <v>1978</v>
      </c>
      <c r="C9414" s="16">
        <v>9.7096214294433594</v>
      </c>
      <c r="D9414" s="16">
        <v>10.114990234375</v>
      </c>
      <c r="E9414" s="16">
        <v>1.4659658670425415</v>
      </c>
      <c r="F9414" s="16">
        <v>4.7740217298269272E-2</v>
      </c>
    </row>
    <row r="9415" spans="1:6" x14ac:dyDescent="0.2">
      <c r="A9415" t="s">
        <v>139</v>
      </c>
      <c r="B9415">
        <v>1979</v>
      </c>
      <c r="C9415" s="16">
        <v>12.118776321411133</v>
      </c>
      <c r="D9415" s="16">
        <v>7.9611067771911621</v>
      </c>
      <c r="E9415" s="16">
        <v>1.7245513200759888</v>
      </c>
      <c r="F9415" s="16">
        <v>5.9314165264368057E-2</v>
      </c>
    </row>
    <row r="9416" spans="1:6" x14ac:dyDescent="0.2">
      <c r="A9416" t="s">
        <v>139</v>
      </c>
      <c r="B9416">
        <v>1980</v>
      </c>
      <c r="C9416" s="16">
        <v>14.621382713317871</v>
      </c>
      <c r="D9416" s="16">
        <v>5.9325523376464844</v>
      </c>
      <c r="E9416" s="16">
        <v>2.247917652130127</v>
      </c>
      <c r="F9416" s="16">
        <v>8.3566099405288696E-2</v>
      </c>
    </row>
    <row r="9417" spans="1:6" x14ac:dyDescent="0.2">
      <c r="A9417" t="s">
        <v>139</v>
      </c>
      <c r="B9417">
        <v>1981</v>
      </c>
      <c r="C9417" s="16">
        <v>11.688238143920898</v>
      </c>
      <c r="D9417" s="16">
        <v>8.9133071899414063</v>
      </c>
      <c r="E9417" s="16">
        <v>1.7282563447952271</v>
      </c>
      <c r="F9417" s="16">
        <v>0.17921286821365356</v>
      </c>
    </row>
    <row r="9418" spans="1:6" x14ac:dyDescent="0.2">
      <c r="A9418" t="s">
        <v>139</v>
      </c>
      <c r="B9418">
        <v>1982</v>
      </c>
      <c r="C9418" s="16">
        <v>11.316763877868652</v>
      </c>
      <c r="D9418" s="16">
        <v>9.9151601791381836</v>
      </c>
      <c r="E9418" s="16">
        <v>1.6381815671920776</v>
      </c>
      <c r="F9418" s="16">
        <v>0.40247249603271484</v>
      </c>
    </row>
    <row r="9419" spans="1:6" x14ac:dyDescent="0.2">
      <c r="A9419" t="s">
        <v>139</v>
      </c>
      <c r="B9419">
        <v>1983</v>
      </c>
      <c r="C9419" s="16">
        <v>13.65402889251709</v>
      </c>
      <c r="D9419" s="16">
        <v>8.9499797821044922</v>
      </c>
      <c r="E9419" s="16">
        <v>1.6255567073822021</v>
      </c>
      <c r="F9419" s="16">
        <v>0.58089590072631836</v>
      </c>
    </row>
    <row r="9420" spans="1:6" x14ac:dyDescent="0.2">
      <c r="A9420" t="s">
        <v>139</v>
      </c>
      <c r="B9420">
        <v>1984</v>
      </c>
      <c r="C9420" s="16">
        <v>18.360387802124023</v>
      </c>
      <c r="D9420" s="16">
        <v>5.7894010543823242</v>
      </c>
      <c r="E9420" s="16">
        <v>1.5647753477096558</v>
      </c>
      <c r="F9420" s="16">
        <v>0.60151517391204834</v>
      </c>
    </row>
    <row r="9421" spans="1:6" x14ac:dyDescent="0.2">
      <c r="A9421" t="s">
        <v>139</v>
      </c>
      <c r="B9421">
        <v>1985</v>
      </c>
      <c r="C9421" s="16">
        <v>15.50786304473877</v>
      </c>
      <c r="D9421" s="16">
        <v>8.5742111206054688</v>
      </c>
      <c r="E9421" s="16">
        <v>1.4047074317932129</v>
      </c>
      <c r="F9421" s="16">
        <v>1.0013692378997803</v>
      </c>
    </row>
    <row r="9422" spans="1:6" x14ac:dyDescent="0.2">
      <c r="A9422" t="s">
        <v>139</v>
      </c>
      <c r="B9422">
        <v>1986</v>
      </c>
      <c r="C9422" s="16">
        <v>14.281694412231445</v>
      </c>
      <c r="D9422" s="16">
        <v>9.7480354309082031</v>
      </c>
      <c r="E9422" s="16">
        <v>1.3899170160293579</v>
      </c>
      <c r="F9422" s="16">
        <v>1.3588738441467285</v>
      </c>
    </row>
    <row r="9423" spans="1:6" x14ac:dyDescent="0.2">
      <c r="A9423" t="s">
        <v>139</v>
      </c>
      <c r="B9423">
        <v>1987</v>
      </c>
      <c r="C9423" s="16">
        <v>14.810919761657715</v>
      </c>
      <c r="D9423" s="16">
        <v>8.8522825241088867</v>
      </c>
      <c r="E9423" s="16">
        <v>1.2306669950485229</v>
      </c>
      <c r="F9423" s="16">
        <v>1.5082474946975708</v>
      </c>
    </row>
    <row r="9424" spans="1:6" x14ac:dyDescent="0.2">
      <c r="A9424" t="s">
        <v>139</v>
      </c>
      <c r="B9424">
        <v>1988</v>
      </c>
      <c r="C9424" s="16">
        <v>20.558723449707031</v>
      </c>
      <c r="D9424" s="16">
        <v>3.002901554107666</v>
      </c>
      <c r="E9424" s="16">
        <v>1.2571299076080322</v>
      </c>
      <c r="F9424" s="16">
        <v>1.0133761167526245</v>
      </c>
    </row>
    <row r="9425" spans="1:6" x14ac:dyDescent="0.2">
      <c r="A9425" t="s">
        <v>139</v>
      </c>
      <c r="B9425">
        <v>1989</v>
      </c>
      <c r="C9425" s="16">
        <v>18.681663513183594</v>
      </c>
      <c r="D9425" s="16">
        <v>4.1227951049804688</v>
      </c>
      <c r="E9425" s="16">
        <v>1.1896138191223145</v>
      </c>
      <c r="F9425" s="16">
        <v>1.4293906688690186</v>
      </c>
    </row>
    <row r="9426" spans="1:6" x14ac:dyDescent="0.2">
      <c r="A9426" t="s">
        <v>139</v>
      </c>
      <c r="B9426">
        <v>1990</v>
      </c>
      <c r="C9426" s="16">
        <v>9.4924516677856445</v>
      </c>
      <c r="D9426" s="16">
        <v>5.7266898155212402</v>
      </c>
      <c r="E9426" s="16">
        <v>1.126562237739563</v>
      </c>
      <c r="F9426" s="16">
        <v>1.7232595682144165</v>
      </c>
    </row>
    <row r="9427" spans="1:6" x14ac:dyDescent="0.2">
      <c r="A9427" t="s">
        <v>139</v>
      </c>
      <c r="B9427">
        <v>1991</v>
      </c>
      <c r="C9427" s="16">
        <v>18.192062377929688</v>
      </c>
      <c r="D9427" s="16">
        <v>9.6893901824951172</v>
      </c>
      <c r="E9427" s="16">
        <v>2.5971572399139404</v>
      </c>
      <c r="F9427" s="16">
        <v>3.2570159435272217</v>
      </c>
    </row>
    <row r="9428" spans="1:6" x14ac:dyDescent="0.2">
      <c r="A9428" t="s">
        <v>139</v>
      </c>
      <c r="B9428">
        <v>1992</v>
      </c>
      <c r="C9428" s="16">
        <v>63.768295288085938</v>
      </c>
      <c r="D9428" s="16">
        <v>35.474971771240234</v>
      </c>
      <c r="E9428" s="16">
        <v>12.3260498046875</v>
      </c>
      <c r="F9428" s="16">
        <v>11.540266036987305</v>
      </c>
    </row>
    <row r="9429" spans="1:6" x14ac:dyDescent="0.2">
      <c r="A9429" t="s">
        <v>139</v>
      </c>
      <c r="B9429">
        <v>1993</v>
      </c>
      <c r="C9429" s="16">
        <v>195.28791809082031</v>
      </c>
      <c r="D9429" s="16">
        <v>130.24772644042969</v>
      </c>
      <c r="E9429" s="16">
        <v>43.483795166015625</v>
      </c>
      <c r="F9429" s="16">
        <v>12.353784561157227</v>
      </c>
    </row>
    <row r="9430" spans="1:6" x14ac:dyDescent="0.2">
      <c r="A9430" t="s">
        <v>139</v>
      </c>
      <c r="B9430">
        <v>1994</v>
      </c>
      <c r="C9430" s="16">
        <v>489.767578125</v>
      </c>
      <c r="D9430" s="16">
        <v>416.44216918945313</v>
      </c>
      <c r="E9430" s="16">
        <v>107.78265380859375</v>
      </c>
      <c r="F9430" s="16">
        <v>60.383350372314453</v>
      </c>
    </row>
    <row r="9431" spans="1:6" x14ac:dyDescent="0.2">
      <c r="A9431" t="s">
        <v>139</v>
      </c>
      <c r="B9431">
        <v>1995</v>
      </c>
      <c r="C9431" s="16">
        <v>848.7000732421875</v>
      </c>
      <c r="D9431" s="16">
        <v>540.10003662109375</v>
      </c>
      <c r="E9431" s="16">
        <v>138.70002746582031</v>
      </c>
      <c r="F9431" s="16">
        <v>113.99988555908203</v>
      </c>
    </row>
    <row r="9432" spans="1:6" x14ac:dyDescent="0.2">
      <c r="A9432" t="s">
        <v>139</v>
      </c>
      <c r="B9432">
        <v>1996</v>
      </c>
      <c r="C9432" s="16">
        <v>1294.5</v>
      </c>
      <c r="D9432" s="16">
        <v>804.10015869140625</v>
      </c>
      <c r="E9432" s="16">
        <v>319.19992065429688</v>
      </c>
      <c r="F9432" s="16">
        <v>238.9998779296875</v>
      </c>
    </row>
    <row r="9433" spans="1:6" x14ac:dyDescent="0.2">
      <c r="A9433" t="s">
        <v>139</v>
      </c>
      <c r="B9433">
        <v>1997</v>
      </c>
      <c r="C9433" s="16">
        <v>2506.099609375</v>
      </c>
      <c r="D9433" s="16">
        <v>2122.099853515625</v>
      </c>
      <c r="E9433" s="16">
        <v>533.90020751953125</v>
      </c>
      <c r="F9433" s="16">
        <v>493.000244140625</v>
      </c>
    </row>
    <row r="9434" spans="1:6" x14ac:dyDescent="0.2">
      <c r="A9434" t="s">
        <v>139</v>
      </c>
      <c r="B9434">
        <v>1998</v>
      </c>
      <c r="C9434" s="16">
        <v>3259.10009765625</v>
      </c>
      <c r="D9434" s="16">
        <v>2579.00048828125</v>
      </c>
      <c r="E9434" s="16">
        <v>539.90020751953125</v>
      </c>
      <c r="F9434" s="16">
        <v>672.89923095703125</v>
      </c>
    </row>
    <row r="9435" spans="1:6" x14ac:dyDescent="0.2">
      <c r="A9435" t="s">
        <v>139</v>
      </c>
      <c r="B9435">
        <v>1999</v>
      </c>
      <c r="C9435" s="16">
        <v>4616.8994140625</v>
      </c>
      <c r="D9435" s="16">
        <v>3550.7998046875</v>
      </c>
      <c r="E9435" s="16">
        <v>1027.9002685546875</v>
      </c>
      <c r="F9435" s="16">
        <v>930.900634765625</v>
      </c>
    </row>
    <row r="9436" spans="1:6" x14ac:dyDescent="0.2">
      <c r="A9436" t="s">
        <v>139</v>
      </c>
      <c r="B9436">
        <v>2000</v>
      </c>
      <c r="C9436" s="16">
        <v>6859.2001953125</v>
      </c>
      <c r="D9436" s="16">
        <v>5817.5</v>
      </c>
      <c r="E9436" s="16">
        <v>1798.2001953125</v>
      </c>
      <c r="F9436" s="16">
        <v>1189.599853515625</v>
      </c>
    </row>
    <row r="9437" spans="1:6" x14ac:dyDescent="0.2">
      <c r="A9437" t="s">
        <v>139</v>
      </c>
      <c r="B9437">
        <v>2001</v>
      </c>
      <c r="C9437" s="16">
        <v>10771.599609375</v>
      </c>
      <c r="D9437" s="16">
        <v>8494.3017578125</v>
      </c>
      <c r="E9437" s="16">
        <v>3431.300537109375</v>
      </c>
      <c r="F9437" s="16">
        <v>2055.798583984375</v>
      </c>
    </row>
    <row r="9438" spans="1:6" x14ac:dyDescent="0.2">
      <c r="A9438" t="s">
        <v>139</v>
      </c>
      <c r="B9438">
        <v>2002</v>
      </c>
      <c r="C9438" s="16">
        <v>14921.8017578125</v>
      </c>
      <c r="D9438" s="16">
        <v>10868.796875</v>
      </c>
      <c r="E9438" s="16">
        <v>4475.6982421875</v>
      </c>
      <c r="F9438" s="16">
        <v>2926.703369140625</v>
      </c>
    </row>
    <row r="9439" spans="1:6" x14ac:dyDescent="0.2">
      <c r="A9439" t="s">
        <v>139</v>
      </c>
      <c r="B9439">
        <v>2003</v>
      </c>
      <c r="C9439" s="16">
        <v>19050.998046875</v>
      </c>
      <c r="D9439" s="16">
        <v>14771.40234375</v>
      </c>
      <c r="E9439" s="16">
        <v>7253.599609375</v>
      </c>
      <c r="F9439" s="16">
        <v>3211.699951171875</v>
      </c>
    </row>
    <row r="9440" spans="1:6" x14ac:dyDescent="0.2">
      <c r="A9440" t="s">
        <v>139</v>
      </c>
      <c r="B9440">
        <v>2004</v>
      </c>
      <c r="C9440" s="16">
        <v>24027.30078125</v>
      </c>
      <c r="D9440" s="16">
        <v>16788.19921875</v>
      </c>
      <c r="E9440" s="16">
        <v>10703.8984375</v>
      </c>
      <c r="F9440" s="16">
        <v>4190.90185546875</v>
      </c>
    </row>
    <row r="9441" spans="1:6" x14ac:dyDescent="0.2">
      <c r="A9441" t="s">
        <v>139</v>
      </c>
      <c r="B9441">
        <v>2005</v>
      </c>
      <c r="C9441" s="16">
        <v>32470</v>
      </c>
      <c r="D9441" s="16">
        <v>21371</v>
      </c>
      <c r="E9441" s="16">
        <v>12943.1015625</v>
      </c>
      <c r="F9441" s="16">
        <v>3795.697265625</v>
      </c>
    </row>
    <row r="9442" spans="1:6" x14ac:dyDescent="0.2">
      <c r="A9442" t="s">
        <v>139</v>
      </c>
      <c r="B9442">
        <v>2006</v>
      </c>
      <c r="C9442" s="16">
        <v>41057.4453125</v>
      </c>
      <c r="D9442" s="16">
        <v>27078.25390625</v>
      </c>
      <c r="E9442" s="16">
        <v>17463.369140625</v>
      </c>
      <c r="F9442" s="16">
        <v>5981.130859375</v>
      </c>
    </row>
    <row r="9443" spans="1:6" x14ac:dyDescent="0.2">
      <c r="A9443" t="s">
        <v>139</v>
      </c>
      <c r="B9443">
        <v>2007</v>
      </c>
      <c r="C9443" s="16">
        <v>74783.2421875</v>
      </c>
      <c r="D9443" s="16">
        <v>42119.50390625</v>
      </c>
      <c r="E9443" s="16">
        <v>22618.08984375</v>
      </c>
      <c r="F9443" s="16">
        <v>11066.4619140625</v>
      </c>
    </row>
    <row r="9444" spans="1:6" x14ac:dyDescent="0.2">
      <c r="A9444" t="s">
        <v>139</v>
      </c>
      <c r="B9444">
        <v>2008</v>
      </c>
      <c r="C9444" s="16">
        <v>106771.6640625</v>
      </c>
      <c r="D9444" s="16">
        <v>51115.796875</v>
      </c>
      <c r="E9444" s="16">
        <v>29125.576171875</v>
      </c>
      <c r="F9444" s="16">
        <v>14375.1640625</v>
      </c>
    </row>
    <row r="9445" spans="1:6" x14ac:dyDescent="0.2">
      <c r="A9445" t="s">
        <v>139</v>
      </c>
      <c r="B9445">
        <v>2009</v>
      </c>
      <c r="C9445" s="16">
        <v>64410.98046875</v>
      </c>
      <c r="D9445" s="16">
        <v>36908.02734375</v>
      </c>
      <c r="E9445" s="16">
        <v>21595.845703125</v>
      </c>
      <c r="F9445" s="16">
        <v>9783.146484375</v>
      </c>
    </row>
    <row r="9446" spans="1:6" x14ac:dyDescent="0.2">
      <c r="A9446" t="s">
        <v>139</v>
      </c>
      <c r="B9446">
        <v>2010</v>
      </c>
      <c r="C9446" s="16">
        <v>70560.8828125</v>
      </c>
      <c r="D9446" s="16">
        <v>45480.62109375</v>
      </c>
      <c r="E9446" s="16">
        <v>10885.0078125</v>
      </c>
      <c r="F9446" s="16">
        <v>11606.4912109375</v>
      </c>
    </row>
    <row r="9447" spans="1:6" x14ac:dyDescent="0.2">
      <c r="A9447" t="s">
        <v>139</v>
      </c>
      <c r="B9447">
        <v>2011</v>
      </c>
      <c r="C9447" s="16">
        <v>72712.7578125</v>
      </c>
      <c r="D9447" s="16">
        <v>46670.53125</v>
      </c>
      <c r="E9447" s="16">
        <v>20309.69921875</v>
      </c>
      <c r="F9447" s="16">
        <v>13303.0146484375</v>
      </c>
    </row>
    <row r="9448" spans="1:6" x14ac:dyDescent="0.2">
      <c r="A9448" t="s">
        <v>139</v>
      </c>
      <c r="B9448">
        <v>2012</v>
      </c>
      <c r="C9448" s="16">
        <v>88143.75</v>
      </c>
      <c r="D9448" s="16">
        <v>52315.3515625</v>
      </c>
      <c r="E9448" s="16">
        <v>12505.884765625</v>
      </c>
      <c r="F9448" s="16">
        <v>9806.91796875</v>
      </c>
    </row>
    <row r="9449" spans="1:6" x14ac:dyDescent="0.2">
      <c r="A9449" t="s">
        <v>139</v>
      </c>
      <c r="B9449">
        <v>2013</v>
      </c>
      <c r="C9449" s="16">
        <v>70305.6796875</v>
      </c>
      <c r="D9449" s="16">
        <v>57167.68359375</v>
      </c>
      <c r="E9449" s="16">
        <v>18439.8203125</v>
      </c>
      <c r="F9449" s="16">
        <v>11569.419921875</v>
      </c>
    </row>
    <row r="9450" spans="1:6" x14ac:dyDescent="0.2">
      <c r="A9450" t="s">
        <v>139</v>
      </c>
      <c r="B9450">
        <v>2014</v>
      </c>
      <c r="C9450" s="16">
        <v>74257.1015625</v>
      </c>
      <c r="D9450" s="16">
        <v>52917.48046875</v>
      </c>
      <c r="E9450" s="16">
        <v>21349.810546875</v>
      </c>
      <c r="F9450" s="16">
        <v>13888.509765625</v>
      </c>
    </row>
    <row r="9451" spans="1:6" x14ac:dyDescent="0.2">
      <c r="A9451" t="s">
        <v>139</v>
      </c>
      <c r="B9451">
        <v>2015</v>
      </c>
      <c r="C9451" s="16">
        <v>85775.9921875</v>
      </c>
      <c r="D9451" s="16">
        <v>57341.01953125</v>
      </c>
      <c r="E9451" s="16">
        <v>20417.482421875</v>
      </c>
      <c r="F9451" s="16">
        <v>12808.205078125</v>
      </c>
    </row>
    <row r="9452" spans="1:6" x14ac:dyDescent="0.2">
      <c r="A9452" t="s">
        <v>139</v>
      </c>
      <c r="B9452">
        <v>2016</v>
      </c>
      <c r="C9452" s="16">
        <v>77534.0390625</v>
      </c>
      <c r="D9452" s="16">
        <v>71818.8671875</v>
      </c>
      <c r="E9452" s="16">
        <v>14121.69921875</v>
      </c>
      <c r="F9452" s="16">
        <v>11578.9970703125</v>
      </c>
    </row>
    <row r="9453" spans="1:6" x14ac:dyDescent="0.2">
      <c r="A9453" t="s">
        <v>139</v>
      </c>
      <c r="B9453">
        <v>2017</v>
      </c>
      <c r="C9453" s="16">
        <v>85318.6328125</v>
      </c>
      <c r="D9453" s="16">
        <v>79233.6171875</v>
      </c>
      <c r="E9453" s="16">
        <v>15579.65625</v>
      </c>
      <c r="F9453" s="16">
        <v>13508.99609375</v>
      </c>
    </row>
    <row r="9454" spans="1:6" x14ac:dyDescent="0.2">
      <c r="A9454" t="s">
        <v>140</v>
      </c>
      <c r="B9454">
        <v>1950</v>
      </c>
    </row>
    <row r="9455" spans="1:6" x14ac:dyDescent="0.2">
      <c r="A9455" t="s">
        <v>140</v>
      </c>
      <c r="B9455">
        <v>1951</v>
      </c>
    </row>
    <row r="9456" spans="1:6" x14ac:dyDescent="0.2">
      <c r="A9456" t="s">
        <v>140</v>
      </c>
      <c r="B9456">
        <v>1952</v>
      </c>
    </row>
    <row r="9457" spans="1:2" x14ac:dyDescent="0.2">
      <c r="A9457" t="s">
        <v>140</v>
      </c>
      <c r="B9457">
        <v>1953</v>
      </c>
    </row>
    <row r="9458" spans="1:2" x14ac:dyDescent="0.2">
      <c r="A9458" t="s">
        <v>140</v>
      </c>
      <c r="B9458">
        <v>1954</v>
      </c>
    </row>
    <row r="9459" spans="1:2" x14ac:dyDescent="0.2">
      <c r="A9459" t="s">
        <v>140</v>
      </c>
      <c r="B9459">
        <v>1955</v>
      </c>
    </row>
    <row r="9460" spans="1:2" x14ac:dyDescent="0.2">
      <c r="A9460" t="s">
        <v>140</v>
      </c>
      <c r="B9460">
        <v>1956</v>
      </c>
    </row>
    <row r="9461" spans="1:2" x14ac:dyDescent="0.2">
      <c r="A9461" t="s">
        <v>140</v>
      </c>
      <c r="B9461">
        <v>1957</v>
      </c>
    </row>
    <row r="9462" spans="1:2" x14ac:dyDescent="0.2">
      <c r="A9462" t="s">
        <v>140</v>
      </c>
      <c r="B9462">
        <v>1958</v>
      </c>
    </row>
    <row r="9463" spans="1:2" x14ac:dyDescent="0.2">
      <c r="A9463" t="s">
        <v>140</v>
      </c>
      <c r="B9463">
        <v>1959</v>
      </c>
    </row>
    <row r="9464" spans="1:2" x14ac:dyDescent="0.2">
      <c r="A9464" t="s">
        <v>140</v>
      </c>
      <c r="B9464">
        <v>1960</v>
      </c>
    </row>
    <row r="9465" spans="1:2" x14ac:dyDescent="0.2">
      <c r="A9465" t="s">
        <v>140</v>
      </c>
      <c r="B9465">
        <v>1961</v>
      </c>
    </row>
    <row r="9466" spans="1:2" x14ac:dyDescent="0.2">
      <c r="A9466" t="s">
        <v>140</v>
      </c>
      <c r="B9466">
        <v>1962</v>
      </c>
    </row>
    <row r="9467" spans="1:2" x14ac:dyDescent="0.2">
      <c r="A9467" t="s">
        <v>140</v>
      </c>
      <c r="B9467">
        <v>1963</v>
      </c>
    </row>
    <row r="9468" spans="1:2" x14ac:dyDescent="0.2">
      <c r="A9468" t="s">
        <v>140</v>
      </c>
      <c r="B9468">
        <v>1964</v>
      </c>
    </row>
    <row r="9469" spans="1:2" x14ac:dyDescent="0.2">
      <c r="A9469" t="s">
        <v>140</v>
      </c>
      <c r="B9469">
        <v>1965</v>
      </c>
    </row>
    <row r="9470" spans="1:2" x14ac:dyDescent="0.2">
      <c r="A9470" t="s">
        <v>140</v>
      </c>
      <c r="B9470">
        <v>1966</v>
      </c>
    </row>
    <row r="9471" spans="1:2" x14ac:dyDescent="0.2">
      <c r="A9471" t="s">
        <v>140</v>
      </c>
      <c r="B9471">
        <v>1967</v>
      </c>
    </row>
    <row r="9472" spans="1:2" x14ac:dyDescent="0.2">
      <c r="A9472" t="s">
        <v>140</v>
      </c>
      <c r="B9472">
        <v>1968</v>
      </c>
    </row>
    <row r="9473" spans="1:2" x14ac:dyDescent="0.2">
      <c r="A9473" t="s">
        <v>140</v>
      </c>
      <c r="B9473">
        <v>1969</v>
      </c>
    </row>
    <row r="9474" spans="1:2" x14ac:dyDescent="0.2">
      <c r="A9474" t="s">
        <v>140</v>
      </c>
      <c r="B9474">
        <v>1970</v>
      </c>
    </row>
    <row r="9475" spans="1:2" x14ac:dyDescent="0.2">
      <c r="A9475" t="s">
        <v>140</v>
      </c>
      <c r="B9475">
        <v>1971</v>
      </c>
    </row>
    <row r="9476" spans="1:2" x14ac:dyDescent="0.2">
      <c r="A9476" t="s">
        <v>140</v>
      </c>
      <c r="B9476">
        <v>1972</v>
      </c>
    </row>
    <row r="9477" spans="1:2" x14ac:dyDescent="0.2">
      <c r="A9477" t="s">
        <v>140</v>
      </c>
      <c r="B9477">
        <v>1973</v>
      </c>
    </row>
    <row r="9478" spans="1:2" x14ac:dyDescent="0.2">
      <c r="A9478" t="s">
        <v>140</v>
      </c>
      <c r="B9478">
        <v>1974</v>
      </c>
    </row>
    <row r="9479" spans="1:2" x14ac:dyDescent="0.2">
      <c r="A9479" t="s">
        <v>140</v>
      </c>
      <c r="B9479">
        <v>1975</v>
      </c>
    </row>
    <row r="9480" spans="1:2" x14ac:dyDescent="0.2">
      <c r="A9480" t="s">
        <v>140</v>
      </c>
      <c r="B9480">
        <v>1976</v>
      </c>
    </row>
    <row r="9481" spans="1:2" x14ac:dyDescent="0.2">
      <c r="A9481" t="s">
        <v>140</v>
      </c>
      <c r="B9481">
        <v>1977</v>
      </c>
    </row>
    <row r="9482" spans="1:2" x14ac:dyDescent="0.2">
      <c r="A9482" t="s">
        <v>140</v>
      </c>
      <c r="B9482">
        <v>1978</v>
      </c>
    </row>
    <row r="9483" spans="1:2" x14ac:dyDescent="0.2">
      <c r="A9483" t="s">
        <v>140</v>
      </c>
      <c r="B9483">
        <v>1979</v>
      </c>
    </row>
    <row r="9484" spans="1:2" x14ac:dyDescent="0.2">
      <c r="A9484" t="s">
        <v>140</v>
      </c>
      <c r="B9484">
        <v>1980</v>
      </c>
    </row>
    <row r="9485" spans="1:2" x14ac:dyDescent="0.2">
      <c r="A9485" t="s">
        <v>140</v>
      </c>
      <c r="B9485">
        <v>1981</v>
      </c>
    </row>
    <row r="9486" spans="1:2" x14ac:dyDescent="0.2">
      <c r="A9486" t="s">
        <v>140</v>
      </c>
      <c r="B9486">
        <v>1982</v>
      </c>
    </row>
    <row r="9487" spans="1:2" x14ac:dyDescent="0.2">
      <c r="A9487" t="s">
        <v>140</v>
      </c>
      <c r="B9487">
        <v>1983</v>
      </c>
    </row>
    <row r="9488" spans="1:2" x14ac:dyDescent="0.2">
      <c r="A9488" t="s">
        <v>140</v>
      </c>
      <c r="B9488">
        <v>1984</v>
      </c>
    </row>
    <row r="9489" spans="1:6" x14ac:dyDescent="0.2">
      <c r="A9489" t="s">
        <v>140</v>
      </c>
      <c r="B9489">
        <v>1985</v>
      </c>
    </row>
    <row r="9490" spans="1:6" x14ac:dyDescent="0.2">
      <c r="A9490" t="s">
        <v>140</v>
      </c>
      <c r="B9490">
        <v>1986</v>
      </c>
    </row>
    <row r="9491" spans="1:6" x14ac:dyDescent="0.2">
      <c r="A9491" t="s">
        <v>140</v>
      </c>
      <c r="B9491">
        <v>1987</v>
      </c>
    </row>
    <row r="9492" spans="1:6" x14ac:dyDescent="0.2">
      <c r="A9492" t="s">
        <v>140</v>
      </c>
      <c r="B9492">
        <v>1988</v>
      </c>
    </row>
    <row r="9493" spans="1:6" x14ac:dyDescent="0.2">
      <c r="A9493" t="s">
        <v>140</v>
      </c>
      <c r="B9493">
        <v>1989</v>
      </c>
    </row>
    <row r="9494" spans="1:6" x14ac:dyDescent="0.2">
      <c r="A9494" t="s">
        <v>140</v>
      </c>
      <c r="B9494">
        <v>1990</v>
      </c>
      <c r="C9494" s="16">
        <v>172.0577392578125</v>
      </c>
      <c r="D9494" s="16">
        <v>11.434456825256348</v>
      </c>
      <c r="E9494" s="16">
        <v>0.47646281123161316</v>
      </c>
      <c r="F9494" s="16">
        <v>2.0188758373260498</v>
      </c>
    </row>
    <row r="9495" spans="1:6" x14ac:dyDescent="0.2">
      <c r="A9495" t="s">
        <v>140</v>
      </c>
      <c r="B9495">
        <v>1991</v>
      </c>
      <c r="C9495" s="16">
        <v>304.54672241210938</v>
      </c>
      <c r="D9495" s="16">
        <v>18.856006622314453</v>
      </c>
      <c r="E9495" s="16">
        <v>0.65398198366165161</v>
      </c>
      <c r="F9495" s="16">
        <v>3.2125070095062256</v>
      </c>
    </row>
    <row r="9496" spans="1:6" x14ac:dyDescent="0.2">
      <c r="A9496" t="s">
        <v>140</v>
      </c>
      <c r="B9496">
        <v>1992</v>
      </c>
      <c r="C9496" s="16">
        <v>4129.3173828125</v>
      </c>
      <c r="D9496" s="16">
        <v>371.39990234375</v>
      </c>
      <c r="E9496" s="16">
        <v>12.286149024963379</v>
      </c>
      <c r="F9496" s="16">
        <v>64.207283020019531</v>
      </c>
    </row>
    <row r="9497" spans="1:6" x14ac:dyDescent="0.2">
      <c r="A9497" t="s">
        <v>140</v>
      </c>
      <c r="B9497">
        <v>1993</v>
      </c>
      <c r="C9497" s="16">
        <v>27611.58203125</v>
      </c>
      <c r="D9497" s="16">
        <v>5346.34619140625</v>
      </c>
      <c r="E9497" s="16">
        <v>1687.6927490234375</v>
      </c>
      <c r="F9497" s="16">
        <v>522.4176025390625</v>
      </c>
    </row>
    <row r="9498" spans="1:6" x14ac:dyDescent="0.2">
      <c r="A9498" t="s">
        <v>140</v>
      </c>
      <c r="B9498">
        <v>1994</v>
      </c>
      <c r="C9498" s="16">
        <v>107501.5703125</v>
      </c>
      <c r="D9498" s="16">
        <v>18082.23046875</v>
      </c>
      <c r="E9498" s="16">
        <v>5875.26025390625</v>
      </c>
      <c r="F9498" s="16">
        <v>2523.302978515625</v>
      </c>
    </row>
    <row r="9499" spans="1:6" x14ac:dyDescent="0.2">
      <c r="A9499" t="s">
        <v>140</v>
      </c>
      <c r="B9499">
        <v>1995</v>
      </c>
      <c r="C9499" s="16">
        <v>210494.703125</v>
      </c>
      <c r="D9499" s="16">
        <v>72130.984375</v>
      </c>
      <c r="E9499" s="16">
        <v>27681.126953125</v>
      </c>
      <c r="F9499" s="16">
        <v>19523.33984375</v>
      </c>
    </row>
    <row r="9500" spans="1:6" x14ac:dyDescent="0.2">
      <c r="A9500" t="s">
        <v>140</v>
      </c>
      <c r="B9500">
        <v>1996</v>
      </c>
      <c r="C9500" s="16">
        <v>286224.28125</v>
      </c>
      <c r="D9500" s="16">
        <v>102682.3515625</v>
      </c>
      <c r="E9500" s="16">
        <v>31056.80078125</v>
      </c>
      <c r="F9500" s="16">
        <v>21193.0703125</v>
      </c>
    </row>
    <row r="9501" spans="1:6" x14ac:dyDescent="0.2">
      <c r="A9501" t="s">
        <v>140</v>
      </c>
      <c r="B9501">
        <v>1997</v>
      </c>
      <c r="C9501" s="16">
        <v>289670.0625</v>
      </c>
      <c r="D9501" s="16">
        <v>116681.5703125</v>
      </c>
      <c r="E9501" s="16">
        <v>35295.62109375</v>
      </c>
      <c r="F9501" s="16">
        <v>27808.736328125</v>
      </c>
    </row>
    <row r="9502" spans="1:6" x14ac:dyDescent="0.2">
      <c r="A9502" t="s">
        <v>140</v>
      </c>
      <c r="B9502">
        <v>1998</v>
      </c>
      <c r="C9502" s="16">
        <v>276334.3125</v>
      </c>
      <c r="D9502" s="16">
        <v>130945.328125</v>
      </c>
      <c r="E9502" s="16">
        <v>31423.10546875</v>
      </c>
      <c r="F9502" s="16">
        <v>26761.296875</v>
      </c>
    </row>
    <row r="9503" spans="1:6" x14ac:dyDescent="0.2">
      <c r="A9503" t="s">
        <v>140</v>
      </c>
      <c r="B9503">
        <v>1999</v>
      </c>
      <c r="C9503" s="16">
        <v>404724.875</v>
      </c>
      <c r="D9503" s="16">
        <v>247703.359375</v>
      </c>
      <c r="E9503" s="16">
        <v>66649.515625</v>
      </c>
      <c r="F9503" s="16">
        <v>43226.8671875</v>
      </c>
    </row>
    <row r="9504" spans="1:6" x14ac:dyDescent="0.2">
      <c r="A9504" t="s">
        <v>140</v>
      </c>
      <c r="B9504">
        <v>2000</v>
      </c>
      <c r="C9504" s="16">
        <v>632537.9375</v>
      </c>
      <c r="D9504" s="16">
        <v>505324.21875</v>
      </c>
      <c r="E9504" s="16">
        <v>133488.90625</v>
      </c>
      <c r="F9504" s="16">
        <v>78670.4765625</v>
      </c>
    </row>
    <row r="9505" spans="1:6" x14ac:dyDescent="0.2">
      <c r="A9505" t="s">
        <v>140</v>
      </c>
      <c r="B9505">
        <v>2001</v>
      </c>
      <c r="C9505" s="16">
        <v>918433.3125</v>
      </c>
      <c r="D9505" s="16">
        <v>631298.375</v>
      </c>
      <c r="E9505" s="16">
        <v>178346.359375</v>
      </c>
      <c r="F9505" s="16">
        <v>124212.96875</v>
      </c>
    </row>
    <row r="9506" spans="1:6" x14ac:dyDescent="0.2">
      <c r="A9506" t="s">
        <v>140</v>
      </c>
      <c r="B9506">
        <v>2002</v>
      </c>
      <c r="C9506" s="16">
        <v>1087585.75</v>
      </c>
      <c r="D9506" s="16">
        <v>721396.0625</v>
      </c>
      <c r="E9506" s="16">
        <v>182084.96875</v>
      </c>
      <c r="F9506" s="16">
        <v>135939.765625</v>
      </c>
    </row>
    <row r="9507" spans="1:6" x14ac:dyDescent="0.2">
      <c r="A9507" t="s">
        <v>140</v>
      </c>
      <c r="B9507">
        <v>2003</v>
      </c>
      <c r="C9507" s="16">
        <v>1405516.625</v>
      </c>
      <c r="D9507" s="16">
        <v>882737.25</v>
      </c>
      <c r="E9507" s="16">
        <v>212400.265625</v>
      </c>
      <c r="F9507" s="16">
        <v>166926.8125</v>
      </c>
    </row>
    <row r="9508" spans="1:6" x14ac:dyDescent="0.2">
      <c r="A9508" t="s">
        <v>140</v>
      </c>
      <c r="B9508">
        <v>2004</v>
      </c>
      <c r="C9508" s="16">
        <v>1795427.5</v>
      </c>
      <c r="D9508" s="16">
        <v>1217378.625</v>
      </c>
      <c r="E9508" s="16">
        <v>231541.09375</v>
      </c>
      <c r="F9508" s="16">
        <v>203215.578125</v>
      </c>
    </row>
    <row r="9509" spans="1:6" x14ac:dyDescent="0.2">
      <c r="A9509" t="s">
        <v>140</v>
      </c>
      <c r="B9509">
        <v>2005</v>
      </c>
      <c r="C9509" s="16">
        <v>2021896.375</v>
      </c>
      <c r="D9509" s="16">
        <v>1562168.125</v>
      </c>
      <c r="E9509" s="16">
        <v>366919.125</v>
      </c>
      <c r="F9509" s="16">
        <v>288248.71875</v>
      </c>
    </row>
    <row r="9510" spans="1:6" x14ac:dyDescent="0.2">
      <c r="A9510" t="s">
        <v>140</v>
      </c>
      <c r="B9510">
        <v>2006</v>
      </c>
      <c r="C9510" s="16">
        <v>2597177.25</v>
      </c>
      <c r="D9510" s="16">
        <v>2100581</v>
      </c>
      <c r="E9510" s="16">
        <v>496743.5625</v>
      </c>
      <c r="F9510" s="16">
        <v>318643.78125</v>
      </c>
    </row>
    <row r="9511" spans="1:6" x14ac:dyDescent="0.2">
      <c r="A9511" t="s">
        <v>140</v>
      </c>
      <c r="B9511">
        <v>2007</v>
      </c>
      <c r="C9511" s="16">
        <v>3731734.75</v>
      </c>
      <c r="D9511" s="16">
        <v>2661507.5</v>
      </c>
      <c r="E9511" s="16">
        <v>786065.25</v>
      </c>
      <c r="F9511" s="16">
        <v>409589.09375</v>
      </c>
    </row>
    <row r="9512" spans="1:6" x14ac:dyDescent="0.2">
      <c r="A9512" t="s">
        <v>140</v>
      </c>
      <c r="B9512">
        <v>2008</v>
      </c>
      <c r="C9512" s="16">
        <v>4965843</v>
      </c>
      <c r="D9512" s="16">
        <v>3613706</v>
      </c>
      <c r="E9512" s="16">
        <v>953801.1875</v>
      </c>
      <c r="F9512" s="16">
        <v>461503.15625</v>
      </c>
    </row>
    <row r="9513" spans="1:6" x14ac:dyDescent="0.2">
      <c r="A9513" t="s">
        <v>140</v>
      </c>
      <c r="B9513">
        <v>2009</v>
      </c>
      <c r="C9513" s="16">
        <v>5388815.5</v>
      </c>
      <c r="D9513" s="16">
        <v>2888859</v>
      </c>
      <c r="E9513" s="16">
        <v>673694.8125</v>
      </c>
      <c r="F9513" s="16">
        <v>314402.78125</v>
      </c>
    </row>
    <row r="9514" spans="1:6" x14ac:dyDescent="0.2">
      <c r="A9514" t="s">
        <v>140</v>
      </c>
      <c r="B9514">
        <v>2010</v>
      </c>
      <c r="C9514" s="16">
        <v>5728691.5</v>
      </c>
      <c r="D9514" s="16">
        <v>3491766.25</v>
      </c>
      <c r="E9514" s="16">
        <v>1214464.875</v>
      </c>
      <c r="F9514" s="16">
        <v>436062.25</v>
      </c>
    </row>
    <row r="9515" spans="1:6" x14ac:dyDescent="0.2">
      <c r="A9515" t="s">
        <v>140</v>
      </c>
      <c r="B9515">
        <v>2011</v>
      </c>
      <c r="C9515" s="16">
        <v>7148731</v>
      </c>
      <c r="D9515" s="16">
        <v>3661298</v>
      </c>
      <c r="E9515" s="16">
        <v>1696411</v>
      </c>
      <c r="F9515" s="16">
        <v>446536.78125</v>
      </c>
    </row>
    <row r="9516" spans="1:6" x14ac:dyDescent="0.2">
      <c r="A9516" t="s">
        <v>140</v>
      </c>
      <c r="B9516">
        <v>2012</v>
      </c>
      <c r="C9516" s="16">
        <v>7712499</v>
      </c>
      <c r="D9516" s="16">
        <v>4605187</v>
      </c>
      <c r="E9516" s="16">
        <v>1627123.25</v>
      </c>
      <c r="F9516" s="16">
        <v>744438.75</v>
      </c>
    </row>
    <row r="9517" spans="1:6" x14ac:dyDescent="0.2">
      <c r="A9517" t="s">
        <v>140</v>
      </c>
      <c r="B9517">
        <v>2013</v>
      </c>
      <c r="C9517" s="16">
        <v>9071323</v>
      </c>
      <c r="D9517" s="16">
        <v>4683767.5</v>
      </c>
      <c r="E9517" s="16">
        <v>1680526.25</v>
      </c>
      <c r="F9517" s="16">
        <v>489998.90625</v>
      </c>
    </row>
    <row r="9518" spans="1:6" x14ac:dyDescent="0.2">
      <c r="A9518" t="s">
        <v>140</v>
      </c>
      <c r="B9518">
        <v>2014</v>
      </c>
      <c r="C9518" s="16">
        <v>9692141</v>
      </c>
      <c r="D9518" s="16">
        <v>5075819.5</v>
      </c>
      <c r="E9518" s="16">
        <v>1474904.25</v>
      </c>
      <c r="F9518" s="16">
        <v>585251.625</v>
      </c>
    </row>
    <row r="9519" spans="1:6" x14ac:dyDescent="0.2">
      <c r="A9519" t="s">
        <v>140</v>
      </c>
      <c r="B9519">
        <v>2015</v>
      </c>
      <c r="C9519" s="16">
        <v>10535749</v>
      </c>
      <c r="D9519" s="16">
        <v>4457434.5</v>
      </c>
      <c r="E9519" s="16">
        <v>1295217.25</v>
      </c>
      <c r="F9519" s="16">
        <v>653515.625</v>
      </c>
    </row>
    <row r="9520" spans="1:6" x14ac:dyDescent="0.2">
      <c r="A9520" t="s">
        <v>140</v>
      </c>
      <c r="B9520">
        <v>2016</v>
      </c>
      <c r="C9520" s="16">
        <v>11504101</v>
      </c>
      <c r="D9520" s="16">
        <v>4806404</v>
      </c>
      <c r="E9520" s="16">
        <v>1396618.875</v>
      </c>
      <c r="F9520" s="16">
        <v>695594.25</v>
      </c>
    </row>
    <row r="9521" spans="1:6" x14ac:dyDescent="0.2">
      <c r="A9521" t="s">
        <v>140</v>
      </c>
      <c r="B9521">
        <v>2017</v>
      </c>
      <c r="C9521" s="16">
        <v>12668780</v>
      </c>
      <c r="D9521" s="16">
        <v>5298654.5</v>
      </c>
      <c r="E9521" s="16">
        <v>1539654.5</v>
      </c>
      <c r="F9521" s="16">
        <v>459530.59375</v>
      </c>
    </row>
    <row r="9522" spans="1:6" x14ac:dyDescent="0.2">
      <c r="A9522" t="s">
        <v>141</v>
      </c>
      <c r="B9522">
        <v>1950</v>
      </c>
    </row>
    <row r="9523" spans="1:6" x14ac:dyDescent="0.2">
      <c r="A9523" t="s">
        <v>141</v>
      </c>
      <c r="B9523">
        <v>1951</v>
      </c>
    </row>
    <row r="9524" spans="1:6" x14ac:dyDescent="0.2">
      <c r="A9524" t="s">
        <v>141</v>
      </c>
      <c r="B9524">
        <v>1952</v>
      </c>
    </row>
    <row r="9525" spans="1:6" x14ac:dyDescent="0.2">
      <c r="A9525" t="s">
        <v>141</v>
      </c>
      <c r="B9525">
        <v>1953</v>
      </c>
    </row>
    <row r="9526" spans="1:6" x14ac:dyDescent="0.2">
      <c r="A9526" t="s">
        <v>141</v>
      </c>
      <c r="B9526">
        <v>1954</v>
      </c>
    </row>
    <row r="9527" spans="1:6" x14ac:dyDescent="0.2">
      <c r="A9527" t="s">
        <v>141</v>
      </c>
      <c r="B9527">
        <v>1955</v>
      </c>
    </row>
    <row r="9528" spans="1:6" x14ac:dyDescent="0.2">
      <c r="A9528" t="s">
        <v>141</v>
      </c>
      <c r="B9528">
        <v>1956</v>
      </c>
    </row>
    <row r="9529" spans="1:6" x14ac:dyDescent="0.2">
      <c r="A9529" t="s">
        <v>141</v>
      </c>
      <c r="B9529">
        <v>1957</v>
      </c>
    </row>
    <row r="9530" spans="1:6" x14ac:dyDescent="0.2">
      <c r="A9530" t="s">
        <v>141</v>
      </c>
      <c r="B9530">
        <v>1958</v>
      </c>
    </row>
    <row r="9531" spans="1:6" x14ac:dyDescent="0.2">
      <c r="A9531" t="s">
        <v>141</v>
      </c>
      <c r="B9531">
        <v>1959</v>
      </c>
    </row>
    <row r="9532" spans="1:6" x14ac:dyDescent="0.2">
      <c r="A9532" t="s">
        <v>141</v>
      </c>
      <c r="B9532">
        <v>1960</v>
      </c>
      <c r="C9532" s="16">
        <v>80.023750305175781</v>
      </c>
      <c r="D9532" s="16">
        <v>175.75485229492188</v>
      </c>
      <c r="E9532" s="16">
        <v>85.188308715820313</v>
      </c>
      <c r="F9532" s="16">
        <v>0</v>
      </c>
    </row>
    <row r="9533" spans="1:6" x14ac:dyDescent="0.2">
      <c r="A9533" t="s">
        <v>141</v>
      </c>
      <c r="B9533">
        <v>1961</v>
      </c>
      <c r="C9533" s="16">
        <v>86.893608093261719</v>
      </c>
      <c r="D9533" s="16">
        <v>191.76739501953125</v>
      </c>
      <c r="E9533" s="16">
        <v>100.17647552490234</v>
      </c>
      <c r="F9533" s="16">
        <v>1.4661579392850399E-2</v>
      </c>
    </row>
    <row r="9534" spans="1:6" x14ac:dyDescent="0.2">
      <c r="A9534" t="s">
        <v>141</v>
      </c>
      <c r="B9534">
        <v>1962</v>
      </c>
      <c r="C9534" s="16">
        <v>122.28707885742188</v>
      </c>
      <c r="D9534" s="16">
        <v>216.41511535644531</v>
      </c>
      <c r="E9534" s="16">
        <v>134.8226318359375</v>
      </c>
      <c r="F9534" s="16">
        <v>4.0300395339727402E-2</v>
      </c>
    </row>
    <row r="9535" spans="1:6" x14ac:dyDescent="0.2">
      <c r="A9535" t="s">
        <v>141</v>
      </c>
      <c r="B9535">
        <v>1963</v>
      </c>
      <c r="C9535" s="16">
        <v>120.69367218017578</v>
      </c>
      <c r="D9535" s="16">
        <v>219.38157653808594</v>
      </c>
      <c r="E9535" s="16">
        <v>133.42864990234375</v>
      </c>
      <c r="F9535" s="16">
        <v>6.1231978237628937E-2</v>
      </c>
    </row>
    <row r="9536" spans="1:6" x14ac:dyDescent="0.2">
      <c r="A9536" t="s">
        <v>141</v>
      </c>
      <c r="B9536">
        <v>1964</v>
      </c>
      <c r="C9536" s="16">
        <v>134.33866882324219</v>
      </c>
      <c r="D9536" s="16">
        <v>229.19850158691406</v>
      </c>
      <c r="E9536" s="16">
        <v>147.82014465332031</v>
      </c>
      <c r="F9536" s="16">
        <v>9.3083962798118591E-2</v>
      </c>
    </row>
    <row r="9537" spans="1:6" x14ac:dyDescent="0.2">
      <c r="A9537" t="s">
        <v>141</v>
      </c>
      <c r="B9537">
        <v>1965</v>
      </c>
      <c r="C9537" s="16">
        <v>192.79891967773438</v>
      </c>
      <c r="D9537" s="16">
        <v>285.98370361328125</v>
      </c>
      <c r="E9537" s="16">
        <v>212.45135498046875</v>
      </c>
      <c r="F9537" s="16">
        <v>0.17126108705997467</v>
      </c>
    </row>
    <row r="9538" spans="1:6" x14ac:dyDescent="0.2">
      <c r="A9538" t="s">
        <v>141</v>
      </c>
      <c r="B9538">
        <v>1966</v>
      </c>
      <c r="C9538" s="16">
        <v>399.528564453125</v>
      </c>
      <c r="D9538" s="16">
        <v>345.87930297851563</v>
      </c>
      <c r="E9538" s="16">
        <v>251.67088317871094</v>
      </c>
      <c r="F9538" s="16">
        <v>0.24943177402019501</v>
      </c>
    </row>
    <row r="9539" spans="1:6" x14ac:dyDescent="0.2">
      <c r="A9539" t="s">
        <v>141</v>
      </c>
      <c r="B9539">
        <v>1967</v>
      </c>
      <c r="C9539" s="16">
        <v>438.50698852539063</v>
      </c>
      <c r="D9539" s="16">
        <v>424.280029296875</v>
      </c>
      <c r="E9539" s="16">
        <v>241.28071594238281</v>
      </c>
      <c r="F9539" s="16">
        <v>0.2862485945224762</v>
      </c>
    </row>
    <row r="9540" spans="1:6" x14ac:dyDescent="0.2">
      <c r="A9540" t="s">
        <v>141</v>
      </c>
      <c r="B9540">
        <v>1968</v>
      </c>
      <c r="C9540" s="16">
        <v>550.05706787109375</v>
      </c>
      <c r="D9540" s="16">
        <v>481.562744140625</v>
      </c>
      <c r="E9540" s="16">
        <v>303.41336059570313</v>
      </c>
      <c r="F9540" s="16">
        <v>0.42053437232971191</v>
      </c>
    </row>
    <row r="9541" spans="1:6" x14ac:dyDescent="0.2">
      <c r="A9541" t="s">
        <v>141</v>
      </c>
      <c r="B9541">
        <v>1969</v>
      </c>
      <c r="C9541" s="16">
        <v>452.87164306640625</v>
      </c>
      <c r="D9541" s="16">
        <v>480.995849609375</v>
      </c>
      <c r="E9541" s="16">
        <v>249.64656066894531</v>
      </c>
      <c r="F9541" s="16">
        <v>0.39886033535003662</v>
      </c>
    </row>
    <row r="9542" spans="1:6" x14ac:dyDescent="0.2">
      <c r="A9542" t="s">
        <v>141</v>
      </c>
      <c r="B9542">
        <v>1970</v>
      </c>
      <c r="C9542" s="16">
        <v>575.49169921875</v>
      </c>
      <c r="D9542" s="16">
        <v>575.7611083984375</v>
      </c>
      <c r="E9542" s="16">
        <v>316.22283935546875</v>
      </c>
      <c r="F9542" s="16">
        <v>0.57635724544525146</v>
      </c>
    </row>
    <row r="9543" spans="1:6" x14ac:dyDescent="0.2">
      <c r="A9543" t="s">
        <v>141</v>
      </c>
      <c r="B9543">
        <v>1971</v>
      </c>
      <c r="C9543" s="16">
        <v>640.2911376953125</v>
      </c>
      <c r="D9543" s="16">
        <v>803.514892578125</v>
      </c>
      <c r="E9543" s="16">
        <v>503.6689453125</v>
      </c>
      <c r="F9543" s="16">
        <v>1.0303696393966675</v>
      </c>
    </row>
    <row r="9544" spans="1:6" x14ac:dyDescent="0.2">
      <c r="A9544" t="s">
        <v>141</v>
      </c>
      <c r="B9544">
        <v>1972</v>
      </c>
      <c r="C9544" s="16">
        <v>464.80267333984375</v>
      </c>
      <c r="D9544" s="16">
        <v>776.171875</v>
      </c>
      <c r="E9544" s="16">
        <v>377.46817016601563</v>
      </c>
      <c r="F9544" s="16">
        <v>0.86309009790420532</v>
      </c>
    </row>
    <row r="9545" spans="1:6" x14ac:dyDescent="0.2">
      <c r="A9545" t="s">
        <v>141</v>
      </c>
      <c r="B9545">
        <v>1973</v>
      </c>
      <c r="C9545" s="16">
        <v>355.647705078125</v>
      </c>
      <c r="D9545" s="16">
        <v>819.8402099609375</v>
      </c>
      <c r="E9545" s="16">
        <v>353.94613647460938</v>
      </c>
      <c r="F9545" s="16">
        <v>0.89891761541366577</v>
      </c>
    </row>
    <row r="9546" spans="1:6" x14ac:dyDescent="0.2">
      <c r="A9546" t="s">
        <v>141</v>
      </c>
      <c r="B9546">
        <v>1974</v>
      </c>
      <c r="C9546" s="16">
        <v>1909.099609375</v>
      </c>
      <c r="D9546" s="16">
        <v>1281.0533447265625</v>
      </c>
      <c r="E9546" s="16">
        <v>944.45391845703125</v>
      </c>
      <c r="F9546" s="16">
        <v>2.630455493927002</v>
      </c>
    </row>
    <row r="9547" spans="1:6" x14ac:dyDescent="0.2">
      <c r="A9547" t="s">
        <v>141</v>
      </c>
      <c r="B9547">
        <v>1975</v>
      </c>
      <c r="C9547" s="16">
        <v>2728.26171875</v>
      </c>
      <c r="D9547" s="16">
        <v>1770.6915283203125</v>
      </c>
      <c r="E9547" s="16">
        <v>1688.4078369140625</v>
      </c>
      <c r="F9547" s="16">
        <v>5.1490726470947266</v>
      </c>
    </row>
    <row r="9548" spans="1:6" x14ac:dyDescent="0.2">
      <c r="A9548" t="s">
        <v>141</v>
      </c>
      <c r="B9548">
        <v>1976</v>
      </c>
      <c r="C9548" s="16">
        <v>3075.135986328125</v>
      </c>
      <c r="D9548" s="16">
        <v>2060.100341796875</v>
      </c>
      <c r="E9548" s="16">
        <v>1967.1375732421875</v>
      </c>
      <c r="F9548" s="16">
        <v>6.5565657615661621</v>
      </c>
    </row>
    <row r="9549" spans="1:6" x14ac:dyDescent="0.2">
      <c r="A9549" t="s">
        <v>141</v>
      </c>
      <c r="B9549">
        <v>1977</v>
      </c>
      <c r="C9549" s="16">
        <v>3335.85205078125</v>
      </c>
      <c r="D9549" s="16">
        <v>2359.281494140625</v>
      </c>
      <c r="E9549" s="16">
        <v>2428.199462890625</v>
      </c>
      <c r="F9549" s="16">
        <v>8.7851285934448242</v>
      </c>
    </row>
    <row r="9550" spans="1:6" x14ac:dyDescent="0.2">
      <c r="A9550" t="s">
        <v>141</v>
      </c>
      <c r="B9550">
        <v>1978</v>
      </c>
      <c r="C9550" s="16">
        <v>3957.910400390625</v>
      </c>
      <c r="D9550" s="16">
        <v>2879.7392578125</v>
      </c>
      <c r="E9550" s="16">
        <v>3221.469970703125</v>
      </c>
      <c r="F9550" s="16">
        <v>12.606780052185059</v>
      </c>
    </row>
    <row r="9551" spans="1:6" x14ac:dyDescent="0.2">
      <c r="A9551" t="s">
        <v>141</v>
      </c>
      <c r="B9551">
        <v>1979</v>
      </c>
      <c r="C9551" s="16">
        <v>5408.708984375</v>
      </c>
      <c r="D9551" s="16">
        <v>3957.59375</v>
      </c>
      <c r="E9551" s="16">
        <v>3316.061279296875</v>
      </c>
      <c r="F9551" s="16">
        <v>14.061290740966797</v>
      </c>
    </row>
    <row r="9552" spans="1:6" x14ac:dyDescent="0.2">
      <c r="A9552" t="s">
        <v>141</v>
      </c>
      <c r="B9552">
        <v>1980</v>
      </c>
      <c r="C9552" s="16">
        <v>4941.203125</v>
      </c>
      <c r="D9552" s="16">
        <v>3245.142822265625</v>
      </c>
      <c r="E9552" s="16">
        <v>3533.141845703125</v>
      </c>
      <c r="F9552" s="16">
        <v>16.030715942382813</v>
      </c>
    </row>
    <row r="9553" spans="1:6" x14ac:dyDescent="0.2">
      <c r="A9553" t="s">
        <v>141</v>
      </c>
      <c r="B9553">
        <v>1981</v>
      </c>
      <c r="C9553" s="16">
        <v>6310.75244140625</v>
      </c>
      <c r="D9553" s="16">
        <v>4108.84228515625</v>
      </c>
      <c r="E9553" s="16">
        <v>3779.893798828125</v>
      </c>
      <c r="F9553" s="16">
        <v>18.372320175170898</v>
      </c>
    </row>
    <row r="9554" spans="1:6" x14ac:dyDescent="0.2">
      <c r="A9554" t="s">
        <v>141</v>
      </c>
      <c r="B9554">
        <v>1982</v>
      </c>
      <c r="C9554" s="16">
        <v>9090.7626953125</v>
      </c>
      <c r="D9554" s="16">
        <v>3483.556396484375</v>
      </c>
      <c r="E9554" s="16">
        <v>4113.4111328125</v>
      </c>
      <c r="F9554" s="16">
        <v>21.370937347412109</v>
      </c>
    </row>
    <row r="9555" spans="1:6" x14ac:dyDescent="0.2">
      <c r="A9555" t="s">
        <v>141</v>
      </c>
      <c r="B9555">
        <v>1983</v>
      </c>
      <c r="C9555" s="16">
        <v>11004.4345703125</v>
      </c>
      <c r="D9555" s="16">
        <v>3846.463623046875</v>
      </c>
      <c r="E9555" s="16">
        <v>3582.19140625</v>
      </c>
      <c r="F9555" s="16">
        <v>19.87938117980957</v>
      </c>
    </row>
    <row r="9556" spans="1:6" x14ac:dyDescent="0.2">
      <c r="A9556" t="s">
        <v>141</v>
      </c>
      <c r="B9556">
        <v>1984</v>
      </c>
      <c r="C9556" s="16">
        <v>13047.33203125</v>
      </c>
      <c r="D9556" s="16">
        <v>4294.14013671875</v>
      </c>
      <c r="E9556" s="16">
        <v>4572.2275390625</v>
      </c>
      <c r="F9556" s="16">
        <v>27.004619598388672</v>
      </c>
    </row>
    <row r="9557" spans="1:6" x14ac:dyDescent="0.2">
      <c r="A9557" t="s">
        <v>141</v>
      </c>
      <c r="B9557">
        <v>1985</v>
      </c>
      <c r="C9557" s="16">
        <v>13836.3994140625</v>
      </c>
      <c r="D9557" s="16">
        <v>4741.94970703125</v>
      </c>
      <c r="E9557" s="16">
        <v>5454.61181640625</v>
      </c>
      <c r="F9557" s="16">
        <v>34.194618225097656</v>
      </c>
    </row>
    <row r="9558" spans="1:6" x14ac:dyDescent="0.2">
      <c r="A9558" t="s">
        <v>141</v>
      </c>
      <c r="B9558">
        <v>1986</v>
      </c>
      <c r="C9558" s="16">
        <v>12656.20703125</v>
      </c>
      <c r="D9558" s="16">
        <v>5463.63427734375</v>
      </c>
      <c r="E9558" s="16">
        <v>5689.49169921875</v>
      </c>
      <c r="F9558" s="16">
        <v>35.390338897705078</v>
      </c>
    </row>
    <row r="9559" spans="1:6" x14ac:dyDescent="0.2">
      <c r="A9559" t="s">
        <v>141</v>
      </c>
      <c r="B9559">
        <v>1987</v>
      </c>
      <c r="C9559" s="16">
        <v>12673.9921875</v>
      </c>
      <c r="D9559" s="16">
        <v>5649.0654296875</v>
      </c>
      <c r="E9559" s="16">
        <v>5611.70947265625</v>
      </c>
      <c r="F9559" s="16">
        <v>34.518161773681641</v>
      </c>
    </row>
    <row r="9560" spans="1:6" x14ac:dyDescent="0.2">
      <c r="A9560" t="s">
        <v>141</v>
      </c>
      <c r="B9560">
        <v>1988</v>
      </c>
      <c r="C9560" s="16">
        <v>12515.0068359375</v>
      </c>
      <c r="D9560" s="16">
        <v>5804.634765625</v>
      </c>
      <c r="E9560" s="16">
        <v>5597.80859375</v>
      </c>
      <c r="F9560" s="16">
        <v>34.039863586425781</v>
      </c>
    </row>
    <row r="9561" spans="1:6" x14ac:dyDescent="0.2">
      <c r="A9561" t="s">
        <v>141</v>
      </c>
      <c r="B9561">
        <v>1989</v>
      </c>
      <c r="C9561" s="16">
        <v>12085.0673828125</v>
      </c>
      <c r="D9561" s="16">
        <v>5720.58984375</v>
      </c>
      <c r="E9561" s="16">
        <v>4658.70458984375</v>
      </c>
      <c r="F9561" s="16">
        <v>27.973714828491211</v>
      </c>
    </row>
    <row r="9562" spans="1:6" x14ac:dyDescent="0.2">
      <c r="A9562" t="s">
        <v>141</v>
      </c>
      <c r="B9562">
        <v>1990</v>
      </c>
      <c r="C9562" s="16">
        <v>11757.44140625</v>
      </c>
      <c r="D9562" s="16">
        <v>5613.08642578125</v>
      </c>
      <c r="E9562" s="16">
        <v>3871.063720703125</v>
      </c>
      <c r="F9562" s="16">
        <v>22.918889999389648</v>
      </c>
    </row>
    <row r="9563" spans="1:6" x14ac:dyDescent="0.2">
      <c r="A9563" t="s">
        <v>141</v>
      </c>
      <c r="B9563">
        <v>1991</v>
      </c>
      <c r="C9563" s="16">
        <v>10909.5322265625</v>
      </c>
      <c r="D9563" s="16">
        <v>7011.1044921875</v>
      </c>
      <c r="E9563" s="16">
        <v>4466.77978515625</v>
      </c>
      <c r="F9563" s="16">
        <v>26.060152053833008</v>
      </c>
    </row>
    <row r="9564" spans="1:6" x14ac:dyDescent="0.2">
      <c r="A9564" t="s">
        <v>141</v>
      </c>
      <c r="B9564">
        <v>1992</v>
      </c>
      <c r="C9564" s="16">
        <v>16660.4921875</v>
      </c>
      <c r="D9564" s="16">
        <v>8005.2392578125</v>
      </c>
      <c r="E9564" s="16">
        <v>5881.40673828125</v>
      </c>
      <c r="F9564" s="16">
        <v>33.644981384277344</v>
      </c>
    </row>
    <row r="9565" spans="1:6" x14ac:dyDescent="0.2">
      <c r="A9565" t="s">
        <v>141</v>
      </c>
      <c r="B9565">
        <v>1993</v>
      </c>
      <c r="C9565" s="16">
        <v>18764.666015625</v>
      </c>
      <c r="D9565" s="16">
        <v>8784.3017578125</v>
      </c>
      <c r="E9565" s="16">
        <v>6697.447265625</v>
      </c>
      <c r="F9565" s="16">
        <v>37.551223754882813</v>
      </c>
    </row>
    <row r="9566" spans="1:6" x14ac:dyDescent="0.2">
      <c r="A9566" t="s">
        <v>141</v>
      </c>
      <c r="B9566">
        <v>1994</v>
      </c>
      <c r="C9566" s="16">
        <v>4654.4609375</v>
      </c>
      <c r="D9566" s="16">
        <v>4995.4423828125</v>
      </c>
      <c r="E9566" s="16">
        <v>2252.823486328125</v>
      </c>
      <c r="F9566" s="16">
        <v>12.396495819091797</v>
      </c>
    </row>
    <row r="9567" spans="1:6" x14ac:dyDescent="0.2">
      <c r="A9567" t="s">
        <v>141</v>
      </c>
      <c r="B9567">
        <v>1995</v>
      </c>
      <c r="C9567" s="16">
        <v>16269.951171875</v>
      </c>
      <c r="D9567" s="16">
        <v>10590.0009765625</v>
      </c>
      <c r="E9567" s="16">
        <v>5810.19677734375</v>
      </c>
      <c r="F9567" s="16">
        <v>68.184135437011719</v>
      </c>
    </row>
    <row r="9568" spans="1:6" x14ac:dyDescent="0.2">
      <c r="A9568" t="s">
        <v>141</v>
      </c>
      <c r="B9568">
        <v>1996</v>
      </c>
      <c r="C9568" s="16">
        <v>17879.87109375</v>
      </c>
      <c r="D9568" s="16">
        <v>12054.5322265625</v>
      </c>
      <c r="E9568" s="16">
        <v>13800.615234375</v>
      </c>
      <c r="F9568" s="16">
        <v>142.38214111328125</v>
      </c>
    </row>
    <row r="9569" spans="1:6" x14ac:dyDescent="0.2">
      <c r="A9569" t="s">
        <v>141</v>
      </c>
      <c r="B9569">
        <v>1997</v>
      </c>
      <c r="C9569" s="16">
        <v>23489.890625</v>
      </c>
      <c r="D9569" s="16">
        <v>15627.9248046875</v>
      </c>
      <c r="E9569" s="16">
        <v>16192.5400390625</v>
      </c>
      <c r="F9569" s="16">
        <v>147.41232299804688</v>
      </c>
    </row>
    <row r="9570" spans="1:6" x14ac:dyDescent="0.2">
      <c r="A9570" t="s">
        <v>141</v>
      </c>
      <c r="B9570">
        <v>1998</v>
      </c>
      <c r="C9570" s="16">
        <v>30398.392578125</v>
      </c>
      <c r="D9570" s="16">
        <v>17882.74609375</v>
      </c>
      <c r="E9570" s="16">
        <v>17850.345703125</v>
      </c>
      <c r="F9570" s="16">
        <v>98.921730041503906</v>
      </c>
    </row>
    <row r="9571" spans="1:6" x14ac:dyDescent="0.2">
      <c r="A9571" t="s">
        <v>141</v>
      </c>
      <c r="B9571">
        <v>1999</v>
      </c>
      <c r="C9571" s="16">
        <v>51233.9609375</v>
      </c>
      <c r="D9571" s="16">
        <v>25260.84765625</v>
      </c>
      <c r="E9571" s="16">
        <v>3346.1279296875</v>
      </c>
      <c r="F9571" s="16">
        <v>159.06399536132813</v>
      </c>
    </row>
    <row r="9572" spans="1:6" x14ac:dyDescent="0.2">
      <c r="A9572" t="s">
        <v>141</v>
      </c>
      <c r="B9572">
        <v>2000</v>
      </c>
      <c r="C9572" s="16">
        <v>57549.67578125</v>
      </c>
      <c r="D9572" s="16">
        <v>28271.77734375</v>
      </c>
      <c r="E9572" s="16">
        <v>4087.49365234375</v>
      </c>
      <c r="F9572" s="16">
        <v>91.052993774414063</v>
      </c>
    </row>
    <row r="9573" spans="1:6" x14ac:dyDescent="0.2">
      <c r="A9573" t="s">
        <v>141</v>
      </c>
      <c r="B9573">
        <v>2001</v>
      </c>
      <c r="C9573" s="16">
        <v>54214.12109375</v>
      </c>
      <c r="D9573" s="16">
        <v>28001.22265625</v>
      </c>
      <c r="E9573" s="16">
        <v>19561.978515625</v>
      </c>
      <c r="F9573" s="16">
        <v>222.67619323730469</v>
      </c>
    </row>
    <row r="9574" spans="1:6" x14ac:dyDescent="0.2">
      <c r="A9574" t="s">
        <v>141</v>
      </c>
      <c r="B9574">
        <v>2002</v>
      </c>
      <c r="C9574" s="16">
        <v>55333.25</v>
      </c>
      <c r="D9574" s="16">
        <v>31782.240234375</v>
      </c>
      <c r="E9574" s="16">
        <v>20536.244140625</v>
      </c>
      <c r="F9574" s="16">
        <v>348.26760864257813</v>
      </c>
    </row>
    <row r="9575" spans="1:6" x14ac:dyDescent="0.2">
      <c r="A9575" t="s">
        <v>141</v>
      </c>
      <c r="B9575">
        <v>2003</v>
      </c>
      <c r="C9575" s="16">
        <v>67024.8828125</v>
      </c>
      <c r="D9575" s="16">
        <v>40459.265625</v>
      </c>
      <c r="E9575" s="16">
        <v>30160.462890625</v>
      </c>
      <c r="F9575" s="16">
        <v>355.391357421875</v>
      </c>
    </row>
    <row r="9576" spans="1:6" x14ac:dyDescent="0.2">
      <c r="A9576" t="s">
        <v>141</v>
      </c>
      <c r="B9576">
        <v>2004</v>
      </c>
      <c r="C9576" s="16">
        <v>110652.109375</v>
      </c>
      <c r="D9576" s="16">
        <v>45354.18359375</v>
      </c>
      <c r="E9576" s="16">
        <v>24600.017578125</v>
      </c>
      <c r="F9576" s="16">
        <v>393.693115234375</v>
      </c>
    </row>
    <row r="9577" spans="1:6" x14ac:dyDescent="0.2">
      <c r="A9577" t="s">
        <v>141</v>
      </c>
      <c r="B9577">
        <v>2005</v>
      </c>
      <c r="C9577" s="16">
        <v>136459.984375</v>
      </c>
      <c r="D9577" s="16">
        <v>57689.7109375</v>
      </c>
      <c r="E9577" s="16">
        <v>32266.052734375</v>
      </c>
      <c r="F9577" s="16">
        <v>584.25262451171875</v>
      </c>
    </row>
    <row r="9578" spans="1:6" x14ac:dyDescent="0.2">
      <c r="A9578" t="s">
        <v>141</v>
      </c>
      <c r="B9578">
        <v>2006</v>
      </c>
      <c r="C9578" s="16">
        <v>168223.09375</v>
      </c>
      <c r="D9578" s="16">
        <v>69156.6640625</v>
      </c>
      <c r="E9578" s="16">
        <v>39104.66015625</v>
      </c>
      <c r="F9578" s="16">
        <v>2515.591796875</v>
      </c>
    </row>
    <row r="9579" spans="1:6" x14ac:dyDescent="0.2">
      <c r="A9579" t="s">
        <v>141</v>
      </c>
      <c r="B9579">
        <v>2007</v>
      </c>
      <c r="C9579" s="16">
        <v>224916.046875</v>
      </c>
      <c r="D9579" s="16">
        <v>84109.59375</v>
      </c>
      <c r="E9579" s="16">
        <v>64075.234375</v>
      </c>
      <c r="F9579" s="16">
        <v>6899.12255859375</v>
      </c>
    </row>
    <row r="9580" spans="1:6" x14ac:dyDescent="0.2">
      <c r="A9580" t="s">
        <v>141</v>
      </c>
      <c r="B9580">
        <v>2008</v>
      </c>
      <c r="C9580" s="16">
        <v>364032.3125</v>
      </c>
      <c r="D9580" s="16">
        <v>160068.296875</v>
      </c>
      <c r="E9580" s="16">
        <v>80317.9453125</v>
      </c>
      <c r="F9580" s="16">
        <v>13581.4306640625</v>
      </c>
    </row>
    <row r="9581" spans="1:6" x14ac:dyDescent="0.2">
      <c r="A9581" t="s">
        <v>141</v>
      </c>
      <c r="B9581">
        <v>2009</v>
      </c>
      <c r="C9581" s="16">
        <v>447973.40625</v>
      </c>
      <c r="D9581" s="16">
        <v>168395.46875</v>
      </c>
      <c r="E9581" s="16">
        <v>57781.84765625</v>
      </c>
      <c r="F9581" s="16">
        <v>17849.287109375</v>
      </c>
    </row>
    <row r="9582" spans="1:6" x14ac:dyDescent="0.2">
      <c r="A9582" t="s">
        <v>141</v>
      </c>
      <c r="B9582">
        <v>2010</v>
      </c>
      <c r="C9582" s="16">
        <v>533847.625</v>
      </c>
      <c r="D9582" s="16">
        <v>126110.7109375</v>
      </c>
      <c r="E9582" s="16">
        <v>63657.4765625</v>
      </c>
      <c r="F9582" s="16">
        <v>25384.203125</v>
      </c>
    </row>
    <row r="9583" spans="1:6" x14ac:dyDescent="0.2">
      <c r="A9583" t="s">
        <v>141</v>
      </c>
      <c r="B9583">
        <v>2011</v>
      </c>
      <c r="C9583" s="16">
        <v>691154.9375</v>
      </c>
      <c r="D9583" s="16">
        <v>91381.03125</v>
      </c>
      <c r="E9583" s="16">
        <v>74613.0078125</v>
      </c>
      <c r="F9583" s="16">
        <v>29851.025390625</v>
      </c>
    </row>
    <row r="9584" spans="1:6" x14ac:dyDescent="0.2">
      <c r="A9584" t="s">
        <v>141</v>
      </c>
      <c r="B9584">
        <v>2012</v>
      </c>
      <c r="C9584" s="16">
        <v>867097.0625</v>
      </c>
      <c r="D9584" s="16">
        <v>136878.03125</v>
      </c>
      <c r="E9584" s="16">
        <v>76457.515625</v>
      </c>
      <c r="F9584" s="16">
        <v>37567.4140625</v>
      </c>
    </row>
    <row r="9585" spans="1:6" x14ac:dyDescent="0.2">
      <c r="A9585" t="s">
        <v>141</v>
      </c>
      <c r="B9585">
        <v>2013</v>
      </c>
      <c r="C9585" s="16">
        <v>896627.375</v>
      </c>
      <c r="D9585" s="16">
        <v>139945.515625</v>
      </c>
      <c r="E9585" s="16">
        <v>162735.5625</v>
      </c>
      <c r="F9585" s="16">
        <v>54691.5625</v>
      </c>
    </row>
    <row r="9586" spans="1:6" x14ac:dyDescent="0.2">
      <c r="A9586" t="s">
        <v>141</v>
      </c>
      <c r="B9586">
        <v>2014</v>
      </c>
      <c r="C9586" s="16">
        <v>1063535.25</v>
      </c>
      <c r="D9586" s="16">
        <v>154884.140625</v>
      </c>
      <c r="E9586" s="16">
        <v>70017.84375</v>
      </c>
      <c r="F9586" s="16">
        <v>44562.765625</v>
      </c>
    </row>
    <row r="9587" spans="1:6" x14ac:dyDescent="0.2">
      <c r="A9587" t="s">
        <v>141</v>
      </c>
      <c r="B9587">
        <v>2015</v>
      </c>
      <c r="C9587" s="16">
        <v>1216196.625</v>
      </c>
      <c r="D9587" s="16">
        <v>179833.046875</v>
      </c>
      <c r="E9587" s="16">
        <v>92772.828125</v>
      </c>
      <c r="F9587" s="16">
        <v>52197.45703125</v>
      </c>
    </row>
    <row r="9588" spans="1:6" x14ac:dyDescent="0.2">
      <c r="A9588" t="s">
        <v>141</v>
      </c>
      <c r="B9588">
        <v>2016</v>
      </c>
      <c r="C9588" s="16">
        <v>1299969</v>
      </c>
      <c r="D9588" s="16">
        <v>203986.625</v>
      </c>
      <c r="E9588" s="16">
        <v>129517.203125</v>
      </c>
      <c r="F9588" s="16">
        <v>56527.1875</v>
      </c>
    </row>
    <row r="9589" spans="1:6" x14ac:dyDescent="0.2">
      <c r="A9589" t="s">
        <v>141</v>
      </c>
      <c r="B9589">
        <v>2017</v>
      </c>
      <c r="C9589" s="16">
        <v>1334133.125</v>
      </c>
      <c r="D9589" s="16">
        <v>213257.109375</v>
      </c>
      <c r="E9589" s="16">
        <v>134233.234375</v>
      </c>
      <c r="F9589" s="16">
        <v>58376.515625</v>
      </c>
    </row>
    <row r="9590" spans="1:6" x14ac:dyDescent="0.2">
      <c r="A9590" t="s">
        <v>142</v>
      </c>
      <c r="B9590">
        <v>1950</v>
      </c>
    </row>
    <row r="9591" spans="1:6" x14ac:dyDescent="0.2">
      <c r="A9591" t="s">
        <v>142</v>
      </c>
      <c r="B9591">
        <v>1951</v>
      </c>
    </row>
    <row r="9592" spans="1:6" x14ac:dyDescent="0.2">
      <c r="A9592" t="s">
        <v>142</v>
      </c>
      <c r="B9592">
        <v>1952</v>
      </c>
    </row>
    <row r="9593" spans="1:6" x14ac:dyDescent="0.2">
      <c r="A9593" t="s">
        <v>142</v>
      </c>
      <c r="B9593">
        <v>1953</v>
      </c>
    </row>
    <row r="9594" spans="1:6" x14ac:dyDescent="0.2">
      <c r="A9594" t="s">
        <v>142</v>
      </c>
      <c r="B9594">
        <v>1954</v>
      </c>
    </row>
    <row r="9595" spans="1:6" x14ac:dyDescent="0.2">
      <c r="A9595" t="s">
        <v>142</v>
      </c>
      <c r="B9595">
        <v>1955</v>
      </c>
    </row>
    <row r="9596" spans="1:6" x14ac:dyDescent="0.2">
      <c r="A9596" t="s">
        <v>142</v>
      </c>
      <c r="B9596">
        <v>1956</v>
      </c>
    </row>
    <row r="9597" spans="1:6" x14ac:dyDescent="0.2">
      <c r="A9597" t="s">
        <v>142</v>
      </c>
      <c r="B9597">
        <v>1957</v>
      </c>
    </row>
    <row r="9598" spans="1:6" x14ac:dyDescent="0.2">
      <c r="A9598" t="s">
        <v>142</v>
      </c>
      <c r="B9598">
        <v>1958</v>
      </c>
    </row>
    <row r="9599" spans="1:6" x14ac:dyDescent="0.2">
      <c r="A9599" t="s">
        <v>142</v>
      </c>
      <c r="B9599">
        <v>1959</v>
      </c>
    </row>
    <row r="9600" spans="1:6" x14ac:dyDescent="0.2">
      <c r="A9600" t="s">
        <v>142</v>
      </c>
      <c r="B9600">
        <v>1960</v>
      </c>
    </row>
    <row r="9601" spans="1:6" x14ac:dyDescent="0.2">
      <c r="A9601" t="s">
        <v>142</v>
      </c>
      <c r="B9601">
        <v>1961</v>
      </c>
    </row>
    <row r="9602" spans="1:6" x14ac:dyDescent="0.2">
      <c r="A9602" t="s">
        <v>142</v>
      </c>
      <c r="B9602">
        <v>1962</v>
      </c>
    </row>
    <row r="9603" spans="1:6" x14ac:dyDescent="0.2">
      <c r="A9603" t="s">
        <v>142</v>
      </c>
      <c r="B9603">
        <v>1963</v>
      </c>
    </row>
    <row r="9604" spans="1:6" x14ac:dyDescent="0.2">
      <c r="A9604" t="s">
        <v>142</v>
      </c>
      <c r="B9604">
        <v>1964</v>
      </c>
    </row>
    <row r="9605" spans="1:6" x14ac:dyDescent="0.2">
      <c r="A9605" t="s">
        <v>142</v>
      </c>
      <c r="B9605">
        <v>1965</v>
      </c>
    </row>
    <row r="9606" spans="1:6" x14ac:dyDescent="0.2">
      <c r="A9606" t="s">
        <v>142</v>
      </c>
      <c r="B9606">
        <v>1966</v>
      </c>
    </row>
    <row r="9607" spans="1:6" x14ac:dyDescent="0.2">
      <c r="A9607" t="s">
        <v>142</v>
      </c>
      <c r="B9607">
        <v>1967</v>
      </c>
    </row>
    <row r="9608" spans="1:6" x14ac:dyDescent="0.2">
      <c r="A9608" t="s">
        <v>142</v>
      </c>
      <c r="B9608">
        <v>1968</v>
      </c>
    </row>
    <row r="9609" spans="1:6" x14ac:dyDescent="0.2">
      <c r="A9609" t="s">
        <v>142</v>
      </c>
      <c r="B9609">
        <v>1969</v>
      </c>
    </row>
    <row r="9610" spans="1:6" x14ac:dyDescent="0.2">
      <c r="A9610" t="s">
        <v>142</v>
      </c>
      <c r="B9610">
        <v>1970</v>
      </c>
      <c r="C9610" s="16">
        <v>2298.3310546875</v>
      </c>
      <c r="D9610" s="16">
        <v>445.45550537109375</v>
      </c>
      <c r="E9610" s="16">
        <v>323.0743408203125</v>
      </c>
      <c r="F9610" s="16">
        <v>1.7666090726852417</v>
      </c>
    </row>
    <row r="9611" spans="1:6" x14ac:dyDescent="0.2">
      <c r="A9611" t="s">
        <v>142</v>
      </c>
      <c r="B9611">
        <v>1971</v>
      </c>
      <c r="C9611" s="16">
        <v>2680.702880859375</v>
      </c>
      <c r="D9611" s="16">
        <v>487.24896240234375</v>
      </c>
      <c r="E9611" s="16">
        <v>345.458251953125</v>
      </c>
      <c r="F9611" s="16">
        <v>1.978460431098938</v>
      </c>
    </row>
    <row r="9612" spans="1:6" x14ac:dyDescent="0.2">
      <c r="A9612" t="s">
        <v>142</v>
      </c>
      <c r="B9612">
        <v>1972</v>
      </c>
      <c r="C9612" s="16">
        <v>4043.173583984375</v>
      </c>
      <c r="D9612" s="16">
        <v>260.83596801757813</v>
      </c>
      <c r="E9612" s="16">
        <v>584.91107177734375</v>
      </c>
      <c r="F9612" s="16">
        <v>3.0961573123931885</v>
      </c>
    </row>
    <row r="9613" spans="1:6" x14ac:dyDescent="0.2">
      <c r="A9613" t="s">
        <v>142</v>
      </c>
      <c r="B9613">
        <v>1973</v>
      </c>
      <c r="C9613" s="16">
        <v>5729.3740234375</v>
      </c>
      <c r="D9613" s="16">
        <v>834.84246826171875</v>
      </c>
      <c r="E9613" s="16">
        <v>1163.16455078125</v>
      </c>
      <c r="F9613" s="16">
        <v>17.508096694946289</v>
      </c>
    </row>
    <row r="9614" spans="1:6" x14ac:dyDescent="0.2">
      <c r="A9614" t="s">
        <v>142</v>
      </c>
      <c r="B9614">
        <v>1974</v>
      </c>
      <c r="C9614" s="16">
        <v>10639.6103515625</v>
      </c>
      <c r="D9614" s="16">
        <v>2300.87841796875</v>
      </c>
      <c r="E9614" s="16">
        <v>1293.3890380859375</v>
      </c>
      <c r="F9614" s="16">
        <v>8.3288431167602539</v>
      </c>
    </row>
    <row r="9615" spans="1:6" x14ac:dyDescent="0.2">
      <c r="A9615" t="s">
        <v>142</v>
      </c>
      <c r="B9615">
        <v>1975</v>
      </c>
      <c r="C9615" s="16">
        <v>22942.861328125</v>
      </c>
      <c r="D9615" s="16">
        <v>4236.55078125</v>
      </c>
      <c r="E9615" s="16">
        <v>1421.9705810546875</v>
      </c>
      <c r="F9615" s="16">
        <v>15.335700035095215</v>
      </c>
    </row>
    <row r="9616" spans="1:6" x14ac:dyDescent="0.2">
      <c r="A9616" t="s">
        <v>142</v>
      </c>
      <c r="B9616">
        <v>1976</v>
      </c>
      <c r="C9616" s="16">
        <v>35599.61328125</v>
      </c>
      <c r="D9616" s="16">
        <v>8901.177734375</v>
      </c>
      <c r="E9616" s="16">
        <v>3818.14794921875</v>
      </c>
      <c r="F9616" s="16">
        <v>39.281387329101563</v>
      </c>
    </row>
    <row r="9617" spans="1:6" x14ac:dyDescent="0.2">
      <c r="A9617" t="s">
        <v>142</v>
      </c>
      <c r="B9617">
        <v>1977</v>
      </c>
      <c r="C9617" s="16">
        <v>48640.03515625</v>
      </c>
      <c r="D9617" s="16">
        <v>13609.9228515625</v>
      </c>
      <c r="E9617" s="16">
        <v>4480.09130859375</v>
      </c>
      <c r="F9617" s="16">
        <v>37.135906219482422</v>
      </c>
    </row>
    <row r="9618" spans="1:6" x14ac:dyDescent="0.2">
      <c r="A9618" t="s">
        <v>142</v>
      </c>
      <c r="B9618">
        <v>1978</v>
      </c>
      <c r="C9618" s="16">
        <v>57536.0234375</v>
      </c>
      <c r="D9618" s="16">
        <v>17952.494140625</v>
      </c>
      <c r="E9618" s="16">
        <v>6290.70166015625</v>
      </c>
      <c r="F9618" s="16">
        <v>57.015300750732422</v>
      </c>
    </row>
    <row r="9619" spans="1:6" x14ac:dyDescent="0.2">
      <c r="A9619" t="s">
        <v>142</v>
      </c>
      <c r="B9619">
        <v>1979</v>
      </c>
      <c r="C9619" s="16">
        <v>65551.9765625</v>
      </c>
      <c r="D9619" s="16">
        <v>20516.986328125</v>
      </c>
      <c r="E9619" s="16">
        <v>7525.1669921875</v>
      </c>
      <c r="F9619" s="16">
        <v>85.454498291015625</v>
      </c>
    </row>
    <row r="9620" spans="1:6" x14ac:dyDescent="0.2">
      <c r="A9620" t="s">
        <v>142</v>
      </c>
      <c r="B9620">
        <v>1980</v>
      </c>
      <c r="C9620" s="16">
        <v>79332.6640625</v>
      </c>
      <c r="D9620" s="16">
        <v>24938.4140625</v>
      </c>
      <c r="E9620" s="16">
        <v>9067.6650390625</v>
      </c>
      <c r="F9620" s="16">
        <v>99.530731201171875</v>
      </c>
    </row>
    <row r="9621" spans="1:6" x14ac:dyDescent="0.2">
      <c r="A9621" t="s">
        <v>142</v>
      </c>
      <c r="B9621">
        <v>1981</v>
      </c>
      <c r="C9621" s="16">
        <v>92040.5546875</v>
      </c>
      <c r="D9621" s="16">
        <v>28809.59375</v>
      </c>
      <c r="E9621" s="16">
        <v>11281.5771484375</v>
      </c>
      <c r="F9621" s="16">
        <v>129.94709777832031</v>
      </c>
    </row>
    <row r="9622" spans="1:6" x14ac:dyDescent="0.2">
      <c r="A9622" t="s">
        <v>142</v>
      </c>
      <c r="B9622">
        <v>1982</v>
      </c>
      <c r="C9622" s="16">
        <v>87611.9609375</v>
      </c>
      <c r="D9622" s="16">
        <v>28635.88671875</v>
      </c>
      <c r="E9622" s="16">
        <v>14313.9482421875</v>
      </c>
      <c r="F9622" s="16">
        <v>205.17337036132813</v>
      </c>
    </row>
    <row r="9623" spans="1:6" x14ac:dyDescent="0.2">
      <c r="A9623" t="s">
        <v>142</v>
      </c>
      <c r="B9623">
        <v>1983</v>
      </c>
      <c r="C9623" s="16">
        <v>80906.75</v>
      </c>
      <c r="D9623" s="16">
        <v>27879.197265625</v>
      </c>
      <c r="E9623" s="16">
        <v>11175.3251953125</v>
      </c>
      <c r="F9623" s="16">
        <v>276.8121337890625</v>
      </c>
    </row>
    <row r="9624" spans="1:6" x14ac:dyDescent="0.2">
      <c r="A9624" t="s">
        <v>142</v>
      </c>
      <c r="B9624">
        <v>1984</v>
      </c>
      <c r="C9624" s="16">
        <v>71751.21875</v>
      </c>
      <c r="D9624" s="16">
        <v>24094.166015625</v>
      </c>
      <c r="E9624" s="16">
        <v>9948.6044921875</v>
      </c>
      <c r="F9624" s="16">
        <v>256.4830322265625</v>
      </c>
    </row>
    <row r="9625" spans="1:6" x14ac:dyDescent="0.2">
      <c r="A9625" t="s">
        <v>142</v>
      </c>
      <c r="B9625">
        <v>1985</v>
      </c>
      <c r="C9625" s="16">
        <v>59672.6796875</v>
      </c>
      <c r="D9625" s="16">
        <v>16460.66796875</v>
      </c>
      <c r="E9625" s="16">
        <v>7554.6376953125</v>
      </c>
      <c r="F9625" s="16">
        <v>184.78846740722656</v>
      </c>
    </row>
    <row r="9626" spans="1:6" x14ac:dyDescent="0.2">
      <c r="A9626" t="s">
        <v>142</v>
      </c>
      <c r="B9626">
        <v>1986</v>
      </c>
      <c r="C9626" s="16">
        <v>52149.38671875</v>
      </c>
      <c r="D9626" s="16">
        <v>13904.869140625</v>
      </c>
      <c r="E9626" s="16">
        <v>5858.42578125</v>
      </c>
      <c r="F9626" s="16">
        <v>782.770263671875</v>
      </c>
    </row>
    <row r="9627" spans="1:6" x14ac:dyDescent="0.2">
      <c r="A9627" t="s">
        <v>142</v>
      </c>
      <c r="B9627">
        <v>1987</v>
      </c>
      <c r="C9627" s="16">
        <v>51043.09375</v>
      </c>
      <c r="D9627" s="16">
        <v>13442.0732421875</v>
      </c>
      <c r="E9627" s="16">
        <v>6361.95849609375</v>
      </c>
      <c r="F9627" s="16">
        <v>813.0201416015625</v>
      </c>
    </row>
    <row r="9628" spans="1:6" x14ac:dyDescent="0.2">
      <c r="A9628" t="s">
        <v>142</v>
      </c>
      <c r="B9628">
        <v>1988</v>
      </c>
      <c r="C9628" s="16">
        <v>45147.80078125</v>
      </c>
      <c r="D9628" s="16">
        <v>10889.158203125</v>
      </c>
      <c r="E9628" s="16">
        <v>5926.31982421875</v>
      </c>
      <c r="F9628" s="16">
        <v>592.35174560546875</v>
      </c>
    </row>
    <row r="9629" spans="1:6" x14ac:dyDescent="0.2">
      <c r="A9629" t="s">
        <v>142</v>
      </c>
      <c r="B9629">
        <v>1989</v>
      </c>
      <c r="C9629" s="16">
        <v>48596.61328125</v>
      </c>
      <c r="D9629" s="16">
        <v>10125.599609375</v>
      </c>
      <c r="E9629" s="16">
        <v>6745.634765625</v>
      </c>
      <c r="F9629" s="16">
        <v>924.560791015625</v>
      </c>
    </row>
    <row r="9630" spans="1:6" x14ac:dyDescent="0.2">
      <c r="A9630" t="s">
        <v>142</v>
      </c>
      <c r="B9630">
        <v>1990</v>
      </c>
      <c r="C9630" s="16">
        <v>61657.53125</v>
      </c>
      <c r="D9630" s="16">
        <v>11857.2138671875</v>
      </c>
      <c r="E9630" s="16">
        <v>8979.3974609375</v>
      </c>
      <c r="F9630" s="16">
        <v>756.49853515625</v>
      </c>
    </row>
    <row r="9631" spans="1:6" x14ac:dyDescent="0.2">
      <c r="A9631" t="s">
        <v>142</v>
      </c>
      <c r="B9631">
        <v>1991</v>
      </c>
      <c r="C9631" s="16">
        <v>73373.46875</v>
      </c>
      <c r="D9631" s="16">
        <v>14731.3505859375</v>
      </c>
      <c r="E9631" s="16">
        <v>11307.5859375</v>
      </c>
      <c r="F9631" s="16">
        <v>1067.85400390625</v>
      </c>
    </row>
    <row r="9632" spans="1:6" x14ac:dyDescent="0.2">
      <c r="A9632" t="s">
        <v>142</v>
      </c>
      <c r="B9632">
        <v>1992</v>
      </c>
      <c r="C9632" s="16">
        <v>75415.7109375</v>
      </c>
      <c r="D9632" s="16">
        <v>16734.47265625</v>
      </c>
      <c r="E9632" s="16">
        <v>10523.9755859375</v>
      </c>
      <c r="F9632" s="16">
        <v>1280.5980224609375</v>
      </c>
    </row>
    <row r="9633" spans="1:6" x14ac:dyDescent="0.2">
      <c r="A9633" t="s">
        <v>142</v>
      </c>
      <c r="B9633">
        <v>1993</v>
      </c>
      <c r="C9633" s="16">
        <v>78419.7578125</v>
      </c>
      <c r="D9633" s="16">
        <v>16909.7265625</v>
      </c>
      <c r="E9633" s="16">
        <v>12104.2880859375</v>
      </c>
      <c r="F9633" s="16">
        <v>1390.43603515625</v>
      </c>
    </row>
    <row r="9634" spans="1:6" x14ac:dyDescent="0.2">
      <c r="A9634" t="s">
        <v>142</v>
      </c>
      <c r="B9634">
        <v>1994</v>
      </c>
      <c r="C9634" s="16">
        <v>66949.375</v>
      </c>
      <c r="D9634" s="16">
        <v>14800.375</v>
      </c>
      <c r="E9634" s="16">
        <v>9607.654296875</v>
      </c>
      <c r="F9634" s="16">
        <v>1644.7713623046875</v>
      </c>
    </row>
    <row r="9635" spans="1:6" x14ac:dyDescent="0.2">
      <c r="A9635" t="s">
        <v>142</v>
      </c>
      <c r="B9635">
        <v>1995</v>
      </c>
      <c r="C9635" s="16">
        <v>74431.1484375</v>
      </c>
      <c r="D9635" s="16">
        <v>18699.697265625</v>
      </c>
      <c r="E9635" s="16">
        <v>8489.1171875</v>
      </c>
      <c r="F9635" s="16">
        <v>1696.067138671875</v>
      </c>
    </row>
    <row r="9636" spans="1:6" x14ac:dyDescent="0.2">
      <c r="A9636" t="s">
        <v>142</v>
      </c>
      <c r="B9636">
        <v>1996</v>
      </c>
      <c r="C9636" s="16">
        <v>75209.8984375</v>
      </c>
      <c r="D9636" s="16">
        <v>17519.2734375</v>
      </c>
      <c r="E9636" s="16">
        <v>8094.03564453125</v>
      </c>
      <c r="F9636" s="16">
        <v>2024.789306640625</v>
      </c>
    </row>
    <row r="9637" spans="1:6" x14ac:dyDescent="0.2">
      <c r="A9637" t="s">
        <v>142</v>
      </c>
      <c r="B9637">
        <v>1997</v>
      </c>
      <c r="C9637" s="16">
        <v>84371.6640625</v>
      </c>
      <c r="D9637" s="16">
        <v>16752.095703125</v>
      </c>
      <c r="E9637" s="16">
        <v>5769.966796875</v>
      </c>
      <c r="F9637" s="16">
        <v>2347.27197265625</v>
      </c>
    </row>
    <row r="9638" spans="1:6" x14ac:dyDescent="0.2">
      <c r="A9638" t="s">
        <v>142</v>
      </c>
      <c r="B9638">
        <v>1998</v>
      </c>
      <c r="C9638" s="16">
        <v>79519.2734375</v>
      </c>
      <c r="D9638" s="16">
        <v>20290.326171875</v>
      </c>
      <c r="E9638" s="16">
        <v>11364.318359375</v>
      </c>
      <c r="F9638" s="16">
        <v>1785.07958984375</v>
      </c>
    </row>
    <row r="9639" spans="1:6" x14ac:dyDescent="0.2">
      <c r="A9639" t="s">
        <v>142</v>
      </c>
      <c r="B9639">
        <v>1999</v>
      </c>
      <c r="C9639" s="16">
        <v>81977.625</v>
      </c>
      <c r="D9639" s="16">
        <v>24560.64453125</v>
      </c>
      <c r="E9639" s="16">
        <v>9609.94921875</v>
      </c>
      <c r="F9639" s="16">
        <v>2047.7811279296875</v>
      </c>
    </row>
    <row r="9640" spans="1:6" x14ac:dyDescent="0.2">
      <c r="A9640" t="s">
        <v>142</v>
      </c>
      <c r="B9640">
        <v>2000</v>
      </c>
      <c r="C9640" s="16">
        <v>83392.3828125</v>
      </c>
      <c r="D9640" s="16">
        <v>25118.64453125</v>
      </c>
      <c r="E9640" s="16">
        <v>11518.21484375</v>
      </c>
      <c r="F9640" s="16">
        <v>3294.760986328125</v>
      </c>
    </row>
    <row r="9641" spans="1:6" x14ac:dyDescent="0.2">
      <c r="A9641" t="s">
        <v>142</v>
      </c>
      <c r="B9641">
        <v>2001</v>
      </c>
      <c r="C9641" s="16">
        <v>83896.1171875</v>
      </c>
      <c r="D9641" s="16">
        <v>25509.4609375</v>
      </c>
      <c r="E9641" s="16">
        <v>13584.3671875</v>
      </c>
      <c r="F9641" s="16">
        <v>3105.29736328125</v>
      </c>
    </row>
    <row r="9642" spans="1:6" x14ac:dyDescent="0.2">
      <c r="A9642" t="s">
        <v>142</v>
      </c>
      <c r="B9642">
        <v>2002</v>
      </c>
      <c r="C9642" s="16">
        <v>83442.4296875</v>
      </c>
      <c r="D9642" s="16">
        <v>27372.20703125</v>
      </c>
      <c r="E9642" s="16">
        <v>14032.1689453125</v>
      </c>
      <c r="F9642" s="16">
        <v>3218.879638671875</v>
      </c>
    </row>
    <row r="9643" spans="1:6" x14ac:dyDescent="0.2">
      <c r="A9643" t="s">
        <v>142</v>
      </c>
      <c r="B9643">
        <v>2003</v>
      </c>
      <c r="C9643" s="16">
        <v>92608.7265625</v>
      </c>
      <c r="D9643" s="16">
        <v>35393.578125</v>
      </c>
      <c r="E9643" s="16">
        <v>16703.173828125</v>
      </c>
      <c r="F9643" s="16">
        <v>3391.980224609375</v>
      </c>
    </row>
    <row r="9644" spans="1:6" x14ac:dyDescent="0.2">
      <c r="A9644" t="s">
        <v>142</v>
      </c>
      <c r="B9644">
        <v>2004</v>
      </c>
      <c r="C9644" s="16">
        <v>89580.3125</v>
      </c>
      <c r="D9644" s="16">
        <v>63482.765625</v>
      </c>
      <c r="E9644" s="16">
        <v>28286.859375</v>
      </c>
      <c r="F9644" s="16">
        <v>4522.0615234375</v>
      </c>
    </row>
    <row r="9645" spans="1:6" x14ac:dyDescent="0.2">
      <c r="A9645" t="s">
        <v>142</v>
      </c>
      <c r="B9645">
        <v>2005</v>
      </c>
      <c r="C9645" s="16">
        <v>113747.40625</v>
      </c>
      <c r="D9645" s="16">
        <v>67944.6875</v>
      </c>
      <c r="E9645" s="16">
        <v>34996.578125</v>
      </c>
      <c r="F9645" s="16">
        <v>21002.330078125</v>
      </c>
    </row>
    <row r="9646" spans="1:6" x14ac:dyDescent="0.2">
      <c r="A9646" t="s">
        <v>142</v>
      </c>
      <c r="B9646">
        <v>2006</v>
      </c>
      <c r="C9646" s="16">
        <v>131104.515625</v>
      </c>
      <c r="D9646" s="16">
        <v>93021.84375</v>
      </c>
      <c r="E9646" s="16">
        <v>39725.53515625</v>
      </c>
      <c r="F9646" s="16">
        <v>24828.10546875</v>
      </c>
    </row>
    <row r="9647" spans="1:6" x14ac:dyDescent="0.2">
      <c r="A9647" t="s">
        <v>142</v>
      </c>
      <c r="B9647">
        <v>2007</v>
      </c>
      <c r="C9647" s="16">
        <v>181312.796875</v>
      </c>
      <c r="D9647" s="16">
        <v>110468.25</v>
      </c>
      <c r="E9647" s="16">
        <v>45522.0703125</v>
      </c>
      <c r="F9647" s="16">
        <v>31383.888671875</v>
      </c>
    </row>
    <row r="9648" spans="1:6" x14ac:dyDescent="0.2">
      <c r="A9648" t="s">
        <v>142</v>
      </c>
      <c r="B9648">
        <v>2008</v>
      </c>
      <c r="C9648" s="16">
        <v>231242.6875</v>
      </c>
      <c r="D9648" s="16">
        <v>130951.1953125</v>
      </c>
      <c r="E9648" s="16">
        <v>49104.48046875</v>
      </c>
      <c r="F9648" s="16">
        <v>33200.63671875</v>
      </c>
    </row>
    <row r="9649" spans="1:6" x14ac:dyDescent="0.2">
      <c r="A9649" t="s">
        <v>142</v>
      </c>
      <c r="B9649">
        <v>2009</v>
      </c>
      <c r="C9649" s="16">
        <v>204896.75</v>
      </c>
      <c r="D9649" s="16">
        <v>115970.09375</v>
      </c>
      <c r="E9649" s="16">
        <v>50329.7578125</v>
      </c>
      <c r="F9649" s="16">
        <v>43255.3984375</v>
      </c>
    </row>
    <row r="9650" spans="1:6" x14ac:dyDescent="0.2">
      <c r="A9650" t="s">
        <v>142</v>
      </c>
      <c r="B9650">
        <v>2010</v>
      </c>
      <c r="C9650" s="16">
        <v>265591.15625</v>
      </c>
      <c r="D9650" s="16">
        <v>123337.2890625</v>
      </c>
      <c r="E9650" s="16">
        <v>58247.5546875</v>
      </c>
      <c r="F9650" s="16">
        <v>36745.01171875</v>
      </c>
    </row>
    <row r="9651" spans="1:6" x14ac:dyDescent="0.2">
      <c r="A9651" t="s">
        <v>142</v>
      </c>
      <c r="B9651">
        <v>2011</v>
      </c>
      <c r="C9651" s="16">
        <v>287189.875</v>
      </c>
      <c r="D9651" s="16">
        <v>149564</v>
      </c>
      <c r="E9651" s="16">
        <v>70970.8125</v>
      </c>
      <c r="F9651" s="16">
        <v>61068.3046875</v>
      </c>
    </row>
    <row r="9652" spans="1:6" x14ac:dyDescent="0.2">
      <c r="A9652" t="s">
        <v>142</v>
      </c>
      <c r="B9652">
        <v>2012</v>
      </c>
      <c r="C9652" s="16">
        <v>328122.5</v>
      </c>
      <c r="D9652" s="16">
        <v>160525.40625</v>
      </c>
      <c r="E9652" s="16">
        <v>78699.3359375</v>
      </c>
      <c r="F9652" s="16">
        <v>47558.76171875</v>
      </c>
    </row>
    <row r="9653" spans="1:6" x14ac:dyDescent="0.2">
      <c r="A9653" t="s">
        <v>142</v>
      </c>
      <c r="B9653">
        <v>2013</v>
      </c>
      <c r="C9653" s="16">
        <v>370087.03125</v>
      </c>
      <c r="D9653" s="16">
        <v>169941.71875</v>
      </c>
      <c r="E9653" s="16">
        <v>86080.0546875</v>
      </c>
      <c r="F9653" s="16">
        <v>36346.19140625</v>
      </c>
    </row>
    <row r="9654" spans="1:6" x14ac:dyDescent="0.2">
      <c r="A9654" t="s">
        <v>142</v>
      </c>
      <c r="B9654">
        <v>2014</v>
      </c>
      <c r="C9654" s="16">
        <v>381104.03125</v>
      </c>
      <c r="D9654" s="16">
        <v>187254.671875</v>
      </c>
      <c r="E9654" s="16">
        <v>104578.234375</v>
      </c>
      <c r="F9654" s="16">
        <v>41316.44140625</v>
      </c>
    </row>
    <row r="9655" spans="1:6" x14ac:dyDescent="0.2">
      <c r="A9655" t="s">
        <v>142</v>
      </c>
      <c r="B9655">
        <v>2015</v>
      </c>
      <c r="C9655" s="16">
        <v>382854.8125</v>
      </c>
      <c r="D9655" s="16">
        <v>194743.9375</v>
      </c>
      <c r="E9655" s="16">
        <v>110415.4140625</v>
      </c>
      <c r="F9655" s="16">
        <v>44418.12890625</v>
      </c>
    </row>
    <row r="9656" spans="1:6" x14ac:dyDescent="0.2">
      <c r="A9656" t="s">
        <v>142</v>
      </c>
      <c r="B9656">
        <v>2016</v>
      </c>
      <c r="C9656" s="16">
        <v>362962.34375</v>
      </c>
      <c r="D9656" s="16">
        <v>144734.84375</v>
      </c>
      <c r="E9656" s="16">
        <v>85827.9375</v>
      </c>
      <c r="F9656" s="16">
        <v>36210.37890625</v>
      </c>
    </row>
    <row r="9657" spans="1:6" x14ac:dyDescent="0.2">
      <c r="A9657" t="s">
        <v>142</v>
      </c>
      <c r="B9657">
        <v>2017</v>
      </c>
      <c r="C9657" s="16">
        <v>338676.4375</v>
      </c>
      <c r="D9657" s="16">
        <v>142459.140625</v>
      </c>
      <c r="E9657" s="16">
        <v>72424.4140625</v>
      </c>
      <c r="F9657" s="16">
        <v>28057.76953125</v>
      </c>
    </row>
    <row r="9658" spans="1:6" x14ac:dyDescent="0.2">
      <c r="A9658" t="s">
        <v>143</v>
      </c>
      <c r="B9658">
        <v>1950</v>
      </c>
    </row>
    <row r="9659" spans="1:6" x14ac:dyDescent="0.2">
      <c r="A9659" t="s">
        <v>143</v>
      </c>
      <c r="B9659">
        <v>1951</v>
      </c>
    </row>
    <row r="9660" spans="1:6" x14ac:dyDescent="0.2">
      <c r="A9660" t="s">
        <v>143</v>
      </c>
      <c r="B9660">
        <v>1952</v>
      </c>
    </row>
    <row r="9661" spans="1:6" x14ac:dyDescent="0.2">
      <c r="A9661" t="s">
        <v>143</v>
      </c>
      <c r="B9661">
        <v>1953</v>
      </c>
    </row>
    <row r="9662" spans="1:6" x14ac:dyDescent="0.2">
      <c r="A9662" t="s">
        <v>143</v>
      </c>
      <c r="B9662">
        <v>1954</v>
      </c>
    </row>
    <row r="9663" spans="1:6" x14ac:dyDescent="0.2">
      <c r="A9663" t="s">
        <v>143</v>
      </c>
      <c r="B9663">
        <v>1955</v>
      </c>
    </row>
    <row r="9664" spans="1:6" x14ac:dyDescent="0.2">
      <c r="A9664" t="s">
        <v>143</v>
      </c>
      <c r="B9664">
        <v>1956</v>
      </c>
    </row>
    <row r="9665" spans="1:6" x14ac:dyDescent="0.2">
      <c r="A9665" t="s">
        <v>143</v>
      </c>
      <c r="B9665">
        <v>1957</v>
      </c>
    </row>
    <row r="9666" spans="1:6" x14ac:dyDescent="0.2">
      <c r="A9666" t="s">
        <v>143</v>
      </c>
      <c r="B9666">
        <v>1958</v>
      </c>
    </row>
    <row r="9667" spans="1:6" x14ac:dyDescent="0.2">
      <c r="A9667" t="s">
        <v>143</v>
      </c>
      <c r="B9667">
        <v>1959</v>
      </c>
    </row>
    <row r="9668" spans="1:6" x14ac:dyDescent="0.2">
      <c r="A9668" t="s">
        <v>143</v>
      </c>
      <c r="B9668">
        <v>1960</v>
      </c>
    </row>
    <row r="9669" spans="1:6" x14ac:dyDescent="0.2">
      <c r="A9669" t="s">
        <v>143</v>
      </c>
      <c r="B9669">
        <v>1961</v>
      </c>
    </row>
    <row r="9670" spans="1:6" x14ac:dyDescent="0.2">
      <c r="A9670" t="s">
        <v>143</v>
      </c>
      <c r="B9670">
        <v>1962</v>
      </c>
    </row>
    <row r="9671" spans="1:6" x14ac:dyDescent="0.2">
      <c r="A9671" t="s">
        <v>143</v>
      </c>
      <c r="B9671">
        <v>1963</v>
      </c>
    </row>
    <row r="9672" spans="1:6" x14ac:dyDescent="0.2">
      <c r="A9672" t="s">
        <v>143</v>
      </c>
      <c r="B9672">
        <v>1964</v>
      </c>
    </row>
    <row r="9673" spans="1:6" x14ac:dyDescent="0.2">
      <c r="A9673" t="s">
        <v>143</v>
      </c>
      <c r="B9673">
        <v>1965</v>
      </c>
    </row>
    <row r="9674" spans="1:6" x14ac:dyDescent="0.2">
      <c r="A9674" t="s">
        <v>143</v>
      </c>
      <c r="B9674">
        <v>1966</v>
      </c>
    </row>
    <row r="9675" spans="1:6" x14ac:dyDescent="0.2">
      <c r="A9675" t="s">
        <v>143</v>
      </c>
      <c r="B9675">
        <v>1967</v>
      </c>
    </row>
    <row r="9676" spans="1:6" x14ac:dyDescent="0.2">
      <c r="A9676" t="s">
        <v>143</v>
      </c>
      <c r="B9676">
        <v>1968</v>
      </c>
    </row>
    <row r="9677" spans="1:6" x14ac:dyDescent="0.2">
      <c r="A9677" t="s">
        <v>143</v>
      </c>
      <c r="B9677">
        <v>1969</v>
      </c>
    </row>
    <row r="9678" spans="1:6" x14ac:dyDescent="0.2">
      <c r="A9678" t="s">
        <v>143</v>
      </c>
      <c r="B9678">
        <v>1970</v>
      </c>
      <c r="C9678" s="16">
        <v>1.244843564927578E-2</v>
      </c>
      <c r="D9678" s="16">
        <v>3.7518125027418137E-3</v>
      </c>
      <c r="E9678" s="16">
        <v>1.5517398715019226E-2</v>
      </c>
      <c r="F9678" s="16">
        <v>1.4339059998746961E-4</v>
      </c>
    </row>
    <row r="9679" spans="1:6" x14ac:dyDescent="0.2">
      <c r="A9679" t="s">
        <v>143</v>
      </c>
      <c r="B9679">
        <v>1971</v>
      </c>
      <c r="C9679" s="16">
        <v>1.7374791204929352E-2</v>
      </c>
      <c r="D9679" s="16">
        <v>5.3109312430024147E-3</v>
      </c>
      <c r="E9679" s="16">
        <v>1.3775981031358242E-2</v>
      </c>
      <c r="F9679" s="16">
        <v>2.071865601465106E-4</v>
      </c>
    </row>
    <row r="9680" spans="1:6" x14ac:dyDescent="0.2">
      <c r="A9680" t="s">
        <v>143</v>
      </c>
      <c r="B9680">
        <v>1972</v>
      </c>
      <c r="C9680" s="16">
        <v>2.0533502101898193E-2</v>
      </c>
      <c r="D9680" s="16">
        <v>1.1614177376031876E-2</v>
      </c>
      <c r="E9680" s="16">
        <v>1.8900573253631592E-2</v>
      </c>
      <c r="F9680" s="16">
        <v>3.9357630885206163E-4</v>
      </c>
    </row>
    <row r="9681" spans="1:6" x14ac:dyDescent="0.2">
      <c r="A9681" t="s">
        <v>143</v>
      </c>
      <c r="B9681">
        <v>1973</v>
      </c>
      <c r="C9681" s="16">
        <v>3.9684522897005081E-2</v>
      </c>
      <c r="D9681" s="16">
        <v>1.0054996237158775E-2</v>
      </c>
      <c r="E9681" s="16">
        <v>2.7418972924351692E-2</v>
      </c>
      <c r="F9681" s="16">
        <v>3.3133881515823305E-4</v>
      </c>
    </row>
    <row r="9682" spans="1:6" x14ac:dyDescent="0.2">
      <c r="A9682" t="s">
        <v>143</v>
      </c>
      <c r="B9682">
        <v>1974</v>
      </c>
      <c r="C9682" s="16">
        <v>4.8703700304031372E-2</v>
      </c>
      <c r="D9682" s="16">
        <v>2.2419964894652367E-2</v>
      </c>
      <c r="E9682" s="16">
        <v>5.4115541279315948E-2</v>
      </c>
      <c r="F9682" s="16">
        <v>7.2067946894094348E-4</v>
      </c>
    </row>
    <row r="9683" spans="1:6" x14ac:dyDescent="0.2">
      <c r="A9683" t="s">
        <v>143</v>
      </c>
      <c r="B9683">
        <v>1975</v>
      </c>
      <c r="C9683" s="16">
        <v>4.5779962092638016E-2</v>
      </c>
      <c r="D9683" s="16">
        <v>2.2665826603770256E-2</v>
      </c>
      <c r="E9683" s="16">
        <v>7.8238703310489655E-2</v>
      </c>
      <c r="F9683" s="16">
        <v>7.5629772618412971E-4</v>
      </c>
    </row>
    <row r="9684" spans="1:6" x14ac:dyDescent="0.2">
      <c r="A9684" t="s">
        <v>143</v>
      </c>
      <c r="B9684">
        <v>1976</v>
      </c>
      <c r="C9684" s="16">
        <v>4.6313006430864334E-2</v>
      </c>
      <c r="D9684" s="16">
        <v>2.4135163053870201E-2</v>
      </c>
      <c r="E9684" s="16">
        <v>6.7637965083122253E-2</v>
      </c>
      <c r="F9684" s="16">
        <v>8.9734687935560942E-4</v>
      </c>
    </row>
    <row r="9685" spans="1:6" x14ac:dyDescent="0.2">
      <c r="A9685" t="s">
        <v>143</v>
      </c>
      <c r="B9685">
        <v>1977</v>
      </c>
      <c r="C9685" s="16">
        <v>5.6708972901105881E-2</v>
      </c>
      <c r="D9685" s="16">
        <v>2.7793409302830696E-2</v>
      </c>
      <c r="E9685" s="16">
        <v>5.9736981987953186E-2</v>
      </c>
      <c r="F9685" s="16">
        <v>5.7904201094061136E-4</v>
      </c>
    </row>
    <row r="9686" spans="1:6" x14ac:dyDescent="0.2">
      <c r="A9686" t="s">
        <v>143</v>
      </c>
      <c r="B9686">
        <v>1978</v>
      </c>
      <c r="C9686" s="16">
        <v>0.10007334500551224</v>
      </c>
      <c r="D9686" s="16">
        <v>5.1037438213825226E-2</v>
      </c>
      <c r="E9686" s="16">
        <v>9.0049408376216888E-2</v>
      </c>
      <c r="F9686" s="16">
        <v>1.100103952921927E-3</v>
      </c>
    </row>
    <row r="9687" spans="1:6" x14ac:dyDescent="0.2">
      <c r="A9687" t="s">
        <v>143</v>
      </c>
      <c r="B9687">
        <v>1979</v>
      </c>
      <c r="C9687" s="16">
        <v>0.18067015707492828</v>
      </c>
      <c r="D9687" s="16">
        <v>7.4643559753894806E-2</v>
      </c>
      <c r="E9687" s="16">
        <v>0.12917347252368927</v>
      </c>
      <c r="F9687" s="16">
        <v>1.6519806813448668E-3</v>
      </c>
    </row>
    <row r="9688" spans="1:6" x14ac:dyDescent="0.2">
      <c r="A9688" t="s">
        <v>143</v>
      </c>
      <c r="B9688">
        <v>1980</v>
      </c>
      <c r="C9688" s="16">
        <v>0.25758922100067139</v>
      </c>
      <c r="D9688" s="16">
        <v>9.7551077604293823E-2</v>
      </c>
      <c r="E9688" s="16">
        <v>0.13941152393817902</v>
      </c>
      <c r="F9688" s="16">
        <v>2.2060519549995661E-3</v>
      </c>
    </row>
    <row r="9689" spans="1:6" x14ac:dyDescent="0.2">
      <c r="A9689" t="s">
        <v>143</v>
      </c>
      <c r="B9689">
        <v>1981</v>
      </c>
      <c r="C9689" s="16">
        <v>0.32379347085952759</v>
      </c>
      <c r="D9689" s="16">
        <v>0.11989898234605789</v>
      </c>
      <c r="E9689" s="16">
        <v>0.18067826330661774</v>
      </c>
      <c r="F9689" s="16">
        <v>2.7609469834715128E-3</v>
      </c>
    </row>
    <row r="9690" spans="1:6" x14ac:dyDescent="0.2">
      <c r="A9690" t="s">
        <v>143</v>
      </c>
      <c r="B9690">
        <v>1982</v>
      </c>
      <c r="C9690" s="16">
        <v>0.4966144859790802</v>
      </c>
      <c r="D9690" s="16">
        <v>6.4475134015083313E-2</v>
      </c>
      <c r="E9690" s="16">
        <v>0.19344733655452728</v>
      </c>
      <c r="F9690" s="16">
        <v>1.5044468455016613E-3</v>
      </c>
    </row>
    <row r="9691" spans="1:6" x14ac:dyDescent="0.2">
      <c r="A9691" t="s">
        <v>143</v>
      </c>
      <c r="B9691">
        <v>1983</v>
      </c>
      <c r="C9691" s="16">
        <v>0.28639629483222961</v>
      </c>
      <c r="D9691" s="16">
        <v>4.1380491107702255E-2</v>
      </c>
      <c r="E9691" s="16">
        <v>0.14238737523555756</v>
      </c>
      <c r="F9691" s="16">
        <v>9.6643035067245364E-4</v>
      </c>
    </row>
    <row r="9692" spans="1:6" x14ac:dyDescent="0.2">
      <c r="A9692" t="s">
        <v>143</v>
      </c>
      <c r="B9692">
        <v>1984</v>
      </c>
      <c r="C9692" s="16">
        <v>0.42981800436973572</v>
      </c>
      <c r="D9692" s="16">
        <v>6.6077917814254761E-2</v>
      </c>
      <c r="E9692" s="16">
        <v>0.15018089115619659</v>
      </c>
      <c r="F9692" s="16">
        <v>1.5751541359350085E-3</v>
      </c>
    </row>
    <row r="9693" spans="1:6" x14ac:dyDescent="0.2">
      <c r="A9693" t="s">
        <v>143</v>
      </c>
      <c r="B9693">
        <v>1985</v>
      </c>
      <c r="C9693" s="16">
        <v>1.0156369209289551</v>
      </c>
      <c r="D9693" s="16">
        <v>0.20476500689983368</v>
      </c>
      <c r="E9693" s="16">
        <v>0.33058986067771912</v>
      </c>
      <c r="F9693" s="16">
        <v>5.0370213575661182E-3</v>
      </c>
    </row>
    <row r="9694" spans="1:6" x14ac:dyDescent="0.2">
      <c r="A9694" t="s">
        <v>143</v>
      </c>
      <c r="B9694">
        <v>1986</v>
      </c>
      <c r="C9694" s="16">
        <v>1.6473239660263062</v>
      </c>
      <c r="D9694" s="16">
        <v>0.37025412917137146</v>
      </c>
      <c r="E9694" s="16">
        <v>0.57131022214889526</v>
      </c>
      <c r="F9694" s="16">
        <v>9.329681284725666E-3</v>
      </c>
    </row>
    <row r="9695" spans="1:6" x14ac:dyDescent="0.2">
      <c r="A9695" t="s">
        <v>143</v>
      </c>
      <c r="B9695">
        <v>1987</v>
      </c>
      <c r="C9695" s="16">
        <v>2.326756477355957</v>
      </c>
      <c r="D9695" s="16">
        <v>0.63661712408065796</v>
      </c>
      <c r="E9695" s="16">
        <v>0.98939788341522217</v>
      </c>
      <c r="F9695" s="16">
        <v>1.6351593658328056E-2</v>
      </c>
    </row>
    <row r="9696" spans="1:6" x14ac:dyDescent="0.2">
      <c r="A9696" t="s">
        <v>143</v>
      </c>
      <c r="B9696">
        <v>1988</v>
      </c>
      <c r="C9696" s="16">
        <v>2.8966324329376221</v>
      </c>
      <c r="D9696" s="16">
        <v>0.60290014743804932</v>
      </c>
      <c r="E9696" s="16">
        <v>1.132112979888916</v>
      </c>
      <c r="F9696" s="16">
        <v>1.5667488798499107E-2</v>
      </c>
    </row>
    <row r="9697" spans="1:6" x14ac:dyDescent="0.2">
      <c r="A9697" t="s">
        <v>143</v>
      </c>
      <c r="B9697">
        <v>1989</v>
      </c>
      <c r="C9697" s="16">
        <v>5.1841754913330078</v>
      </c>
      <c r="D9697" s="16">
        <v>0.90717703104019165</v>
      </c>
      <c r="E9697" s="16">
        <v>1.7854219675064087</v>
      </c>
      <c r="F9697" s="16">
        <v>2.408180758357048E-2</v>
      </c>
    </row>
    <row r="9698" spans="1:6" x14ac:dyDescent="0.2">
      <c r="A9698" t="s">
        <v>143</v>
      </c>
      <c r="B9698">
        <v>1990</v>
      </c>
      <c r="C9698" s="16">
        <v>13.530406951904297</v>
      </c>
      <c r="D9698" s="16">
        <v>2.9276368618011475</v>
      </c>
      <c r="E9698" s="16">
        <v>5.0834312438964844</v>
      </c>
      <c r="F9698" s="16">
        <v>7.9975567758083344E-2</v>
      </c>
    </row>
    <row r="9699" spans="1:6" x14ac:dyDescent="0.2">
      <c r="A9699" t="s">
        <v>143</v>
      </c>
      <c r="B9699">
        <v>1991</v>
      </c>
      <c r="C9699" s="16">
        <v>23.036645889282227</v>
      </c>
      <c r="D9699" s="16">
        <v>5.5864505767822266</v>
      </c>
      <c r="E9699" s="16">
        <v>8.2650051116943359</v>
      </c>
      <c r="F9699" s="16">
        <v>0.15634608268737793</v>
      </c>
    </row>
    <row r="9700" spans="1:6" x14ac:dyDescent="0.2">
      <c r="A9700" t="s">
        <v>143</v>
      </c>
      <c r="B9700">
        <v>1992</v>
      </c>
      <c r="C9700" s="16">
        <v>61.682529449462891</v>
      </c>
      <c r="D9700" s="16">
        <v>13.497771263122559</v>
      </c>
      <c r="E9700" s="16">
        <v>18.435388565063477</v>
      </c>
      <c r="F9700" s="16">
        <v>0.38635778427124023</v>
      </c>
    </row>
    <row r="9701" spans="1:6" x14ac:dyDescent="0.2">
      <c r="A9701" t="s">
        <v>143</v>
      </c>
      <c r="B9701">
        <v>1993</v>
      </c>
      <c r="C9701" s="16">
        <v>114.10095977783203</v>
      </c>
      <c r="D9701" s="16">
        <v>26.154197692871094</v>
      </c>
      <c r="E9701" s="16">
        <v>38.477725982666016</v>
      </c>
      <c r="F9701" s="16">
        <v>0.75757533311843872</v>
      </c>
    </row>
    <row r="9702" spans="1:6" x14ac:dyDescent="0.2">
      <c r="A9702" t="s">
        <v>143</v>
      </c>
      <c r="B9702">
        <v>1994</v>
      </c>
      <c r="C9702" s="16">
        <v>173.26431274414063</v>
      </c>
      <c r="D9702" s="16">
        <v>50.060901641845703</v>
      </c>
      <c r="E9702" s="16">
        <v>72.485992431640625</v>
      </c>
      <c r="F9702" s="16">
        <v>1.4748661518096924</v>
      </c>
    </row>
    <row r="9703" spans="1:6" x14ac:dyDescent="0.2">
      <c r="A9703" t="s">
        <v>143</v>
      </c>
      <c r="B9703">
        <v>1995</v>
      </c>
      <c r="C9703" s="16">
        <v>188.90086364746094</v>
      </c>
      <c r="D9703" s="16">
        <v>77.886703491210938</v>
      </c>
      <c r="E9703" s="16">
        <v>65.598159790039063</v>
      </c>
      <c r="F9703" s="16">
        <v>2.7011692523956299</v>
      </c>
    </row>
    <row r="9704" spans="1:6" x14ac:dyDescent="0.2">
      <c r="A9704" t="s">
        <v>143</v>
      </c>
      <c r="B9704">
        <v>1996</v>
      </c>
      <c r="C9704" s="16">
        <v>337.01437377929688</v>
      </c>
      <c r="D9704" s="16">
        <v>226.51519775390625</v>
      </c>
      <c r="E9704" s="16">
        <v>150.01226806640625</v>
      </c>
      <c r="F9704" s="16">
        <v>7.9926528930664063</v>
      </c>
    </row>
    <row r="9705" spans="1:6" x14ac:dyDescent="0.2">
      <c r="A9705" t="s">
        <v>143</v>
      </c>
      <c r="B9705">
        <v>1997</v>
      </c>
      <c r="C9705" s="16">
        <v>647.3314208984375</v>
      </c>
      <c r="D9705" s="16">
        <v>632.193603515625</v>
      </c>
      <c r="E9705" s="16">
        <v>334.47775268554688</v>
      </c>
      <c r="F9705" s="16">
        <v>22.004461288452148</v>
      </c>
    </row>
    <row r="9706" spans="1:6" x14ac:dyDescent="0.2">
      <c r="A9706" t="s">
        <v>143</v>
      </c>
      <c r="B9706">
        <v>1998</v>
      </c>
      <c r="C9706" s="16">
        <v>2289.360595703125</v>
      </c>
      <c r="D9706" s="16">
        <v>1111.081298828125</v>
      </c>
      <c r="E9706" s="16">
        <v>511.08352661132813</v>
      </c>
      <c r="F9706" s="16">
        <v>66.759208679199219</v>
      </c>
    </row>
    <row r="9707" spans="1:6" x14ac:dyDescent="0.2">
      <c r="A9707" t="s">
        <v>143</v>
      </c>
      <c r="B9707">
        <v>1999</v>
      </c>
      <c r="C9707" s="16">
        <v>1798.93505859375</v>
      </c>
      <c r="D9707" s="16">
        <v>898.28875732421875</v>
      </c>
      <c r="E9707" s="16">
        <v>431.0216064453125</v>
      </c>
      <c r="F9707" s="16">
        <v>29.940231323242188</v>
      </c>
    </row>
    <row r="9708" spans="1:6" x14ac:dyDescent="0.2">
      <c r="A9708" t="s">
        <v>143</v>
      </c>
      <c r="B9708">
        <v>2000</v>
      </c>
      <c r="C9708" s="16">
        <v>1004.5332641601563</v>
      </c>
      <c r="D9708" s="16">
        <v>1048.939208984375</v>
      </c>
      <c r="E9708" s="16">
        <v>546.953857421875</v>
      </c>
      <c r="F9708" s="16">
        <v>48.489452362060547</v>
      </c>
    </row>
    <row r="9709" spans="1:6" x14ac:dyDescent="0.2">
      <c r="A9709" t="s">
        <v>143</v>
      </c>
      <c r="B9709">
        <v>2001</v>
      </c>
      <c r="C9709" s="16">
        <v>1492.330078125</v>
      </c>
      <c r="D9709" s="16">
        <v>1570.683837890625</v>
      </c>
      <c r="E9709" s="16">
        <v>728.9398193359375</v>
      </c>
      <c r="F9709" s="16">
        <v>70.159530639648438</v>
      </c>
    </row>
    <row r="9710" spans="1:6" x14ac:dyDescent="0.2">
      <c r="A9710" t="s">
        <v>143</v>
      </c>
      <c r="B9710">
        <v>2002</v>
      </c>
      <c r="C9710" s="16">
        <v>2905.206787109375</v>
      </c>
      <c r="D9710" s="16">
        <v>3099.466796875</v>
      </c>
      <c r="E9710" s="16">
        <v>1368.1341552734375</v>
      </c>
      <c r="F9710" s="16">
        <v>132.35963439941406</v>
      </c>
    </row>
    <row r="9711" spans="1:6" x14ac:dyDescent="0.2">
      <c r="A9711" t="s">
        <v>143</v>
      </c>
      <c r="B9711">
        <v>2003</v>
      </c>
      <c r="C9711" s="16">
        <v>2352.52099609375</v>
      </c>
      <c r="D9711" s="16">
        <v>2515.2080078125</v>
      </c>
      <c r="E9711" s="16">
        <v>1024.138671875</v>
      </c>
      <c r="F9711" s="16">
        <v>118.52430725097656</v>
      </c>
    </row>
    <row r="9712" spans="1:6" x14ac:dyDescent="0.2">
      <c r="A9712" t="s">
        <v>143</v>
      </c>
      <c r="B9712">
        <v>2004</v>
      </c>
      <c r="C9712" s="16">
        <v>4260.74267578125</v>
      </c>
      <c r="D9712" s="16">
        <v>3281.420654296875</v>
      </c>
      <c r="E9712" s="16">
        <v>1384.5130615234375</v>
      </c>
      <c r="F9712" s="16">
        <v>172.38442993164063</v>
      </c>
    </row>
    <row r="9713" spans="1:6" x14ac:dyDescent="0.2">
      <c r="A9713" t="s">
        <v>143</v>
      </c>
      <c r="B9713">
        <v>2005</v>
      </c>
      <c r="C9713" s="16">
        <v>6710.236328125</v>
      </c>
      <c r="D9713" s="16">
        <v>5165.96142578125</v>
      </c>
      <c r="E9713" s="16">
        <v>2321.836181640625</v>
      </c>
      <c r="F9713" s="16">
        <v>145.75584411621094</v>
      </c>
    </row>
    <row r="9714" spans="1:6" x14ac:dyDescent="0.2">
      <c r="A9714" t="s">
        <v>143</v>
      </c>
      <c r="B9714">
        <v>2006</v>
      </c>
      <c r="C9714" s="16">
        <v>6122.08984375</v>
      </c>
      <c r="D9714" s="16">
        <v>6380.13818359375</v>
      </c>
      <c r="E9714" s="16">
        <v>3059.1162109375</v>
      </c>
      <c r="F9714" s="16">
        <v>340.31622314453125</v>
      </c>
    </row>
    <row r="9715" spans="1:6" x14ac:dyDescent="0.2">
      <c r="A9715" t="s">
        <v>143</v>
      </c>
      <c r="B9715">
        <v>2007</v>
      </c>
      <c r="C9715" s="16">
        <v>6425.2158203125</v>
      </c>
      <c r="D9715" s="16">
        <v>7204.611328125</v>
      </c>
      <c r="E9715" s="16">
        <v>4139.16845703125</v>
      </c>
      <c r="F9715" s="16">
        <v>744.59930419921875</v>
      </c>
    </row>
    <row r="9716" spans="1:6" x14ac:dyDescent="0.2">
      <c r="A9716" t="s">
        <v>143</v>
      </c>
      <c r="B9716">
        <v>2008</v>
      </c>
      <c r="C9716" s="16">
        <v>4711.95361328125</v>
      </c>
      <c r="D9716" s="16">
        <v>8673.8125</v>
      </c>
      <c r="E9716" s="16">
        <v>5809.412109375</v>
      </c>
      <c r="F9716" s="16">
        <v>491.72164916992188</v>
      </c>
    </row>
    <row r="9717" spans="1:6" x14ac:dyDescent="0.2">
      <c r="A9717" t="s">
        <v>143</v>
      </c>
      <c r="B9717">
        <v>2009</v>
      </c>
      <c r="C9717" s="16">
        <v>7888.26318359375</v>
      </c>
      <c r="D9717" s="16">
        <v>7748.013671875</v>
      </c>
      <c r="E9717" s="16">
        <v>5255.5556640625</v>
      </c>
      <c r="F9717" s="16">
        <v>627.87542724609375</v>
      </c>
    </row>
    <row r="9718" spans="1:6" x14ac:dyDescent="0.2">
      <c r="A9718" t="s">
        <v>143</v>
      </c>
      <c r="B9718">
        <v>2010</v>
      </c>
      <c r="C9718" s="16">
        <v>10795.0654296875</v>
      </c>
      <c r="D9718" s="16">
        <v>10396.7041015625</v>
      </c>
      <c r="E9718" s="16">
        <v>5782.54736328125</v>
      </c>
      <c r="F9718" s="16">
        <v>1000.1829223632813</v>
      </c>
    </row>
    <row r="9719" spans="1:6" x14ac:dyDescent="0.2">
      <c r="A9719" t="s">
        <v>143</v>
      </c>
      <c r="B9719">
        <v>2011</v>
      </c>
      <c r="C9719" s="16">
        <v>29732.02734375</v>
      </c>
      <c r="D9719" s="16">
        <v>18253.7421875</v>
      </c>
      <c r="E9719" s="16">
        <v>10639.80859375</v>
      </c>
      <c r="F9719" s="16">
        <v>2061.266357421875</v>
      </c>
    </row>
    <row r="9720" spans="1:6" x14ac:dyDescent="0.2">
      <c r="A9720" t="s">
        <v>143</v>
      </c>
      <c r="B9720">
        <v>2012</v>
      </c>
      <c r="C9720" s="16">
        <v>27044.890625</v>
      </c>
      <c r="D9720" s="16">
        <v>17533.177734375</v>
      </c>
      <c r="E9720" s="16">
        <v>13642.5234375</v>
      </c>
      <c r="F9720" s="16">
        <v>1338.262939453125</v>
      </c>
    </row>
    <row r="9721" spans="1:6" x14ac:dyDescent="0.2">
      <c r="A9721" t="s">
        <v>143</v>
      </c>
      <c r="B9721">
        <v>2013</v>
      </c>
      <c r="C9721" s="16">
        <v>41582.69921875</v>
      </c>
      <c r="D9721" s="16">
        <v>23593.837890625</v>
      </c>
      <c r="E9721" s="16">
        <v>16063.2060546875</v>
      </c>
      <c r="F9721" s="16">
        <v>1957.8692626953125</v>
      </c>
    </row>
    <row r="9722" spans="1:6" x14ac:dyDescent="0.2">
      <c r="A9722" t="s">
        <v>143</v>
      </c>
      <c r="B9722">
        <v>2014</v>
      </c>
      <c r="C9722" s="16">
        <v>51177.68359375</v>
      </c>
      <c r="D9722" s="16">
        <v>24529.568359375</v>
      </c>
      <c r="E9722" s="16">
        <v>21103.107421875</v>
      </c>
      <c r="F9722" s="16">
        <v>2223.1640625</v>
      </c>
    </row>
    <row r="9723" spans="1:6" x14ac:dyDescent="0.2">
      <c r="A9723" t="s">
        <v>143</v>
      </c>
      <c r="B9723">
        <v>2015</v>
      </c>
      <c r="C9723" s="16">
        <v>57145.19140625</v>
      </c>
      <c r="D9723" s="16">
        <v>26867.390625</v>
      </c>
      <c r="E9723" s="16">
        <v>27497.984375</v>
      </c>
      <c r="F9723" s="16">
        <v>2599.58056640625</v>
      </c>
    </row>
    <row r="9724" spans="1:6" x14ac:dyDescent="0.2">
      <c r="A9724" t="s">
        <v>143</v>
      </c>
      <c r="B9724">
        <v>2016</v>
      </c>
      <c r="C9724" s="16">
        <v>69254.2578125</v>
      </c>
      <c r="D9724" s="16">
        <v>31286.046875</v>
      </c>
      <c r="E9724" s="16">
        <v>27300.525390625</v>
      </c>
      <c r="F9724" s="16">
        <v>3098.642822265625</v>
      </c>
    </row>
    <row r="9725" spans="1:6" x14ac:dyDescent="0.2">
      <c r="A9725" t="s">
        <v>143</v>
      </c>
      <c r="B9725">
        <v>2017</v>
      </c>
      <c r="C9725" s="16">
        <v>97651.3203125</v>
      </c>
      <c r="D9725" s="16">
        <v>37156.046875</v>
      </c>
      <c r="E9725" s="16">
        <v>29750.318359375</v>
      </c>
      <c r="F9725" s="16">
        <v>3776.427978515625</v>
      </c>
    </row>
    <row r="9726" spans="1:6" x14ac:dyDescent="0.2">
      <c r="A9726" t="s">
        <v>144</v>
      </c>
      <c r="B9726">
        <v>1950</v>
      </c>
    </row>
    <row r="9727" spans="1:6" x14ac:dyDescent="0.2">
      <c r="A9727" t="s">
        <v>144</v>
      </c>
      <c r="B9727">
        <v>1951</v>
      </c>
    </row>
    <row r="9728" spans="1:6" x14ac:dyDescent="0.2">
      <c r="A9728" t="s">
        <v>144</v>
      </c>
      <c r="B9728">
        <v>1952</v>
      </c>
    </row>
    <row r="9729" spans="1:6" x14ac:dyDescent="0.2">
      <c r="A9729" t="s">
        <v>144</v>
      </c>
      <c r="B9729">
        <v>1953</v>
      </c>
    </row>
    <row r="9730" spans="1:6" x14ac:dyDescent="0.2">
      <c r="A9730" t="s">
        <v>144</v>
      </c>
      <c r="B9730">
        <v>1954</v>
      </c>
    </row>
    <row r="9731" spans="1:6" x14ac:dyDescent="0.2">
      <c r="A9731" t="s">
        <v>144</v>
      </c>
      <c r="B9731">
        <v>1955</v>
      </c>
    </row>
    <row r="9732" spans="1:6" x14ac:dyDescent="0.2">
      <c r="A9732" t="s">
        <v>144</v>
      </c>
      <c r="B9732">
        <v>1956</v>
      </c>
    </row>
    <row r="9733" spans="1:6" x14ac:dyDescent="0.2">
      <c r="A9733" t="s">
        <v>144</v>
      </c>
      <c r="B9733">
        <v>1957</v>
      </c>
    </row>
    <row r="9734" spans="1:6" x14ac:dyDescent="0.2">
      <c r="A9734" t="s">
        <v>144</v>
      </c>
      <c r="B9734">
        <v>1958</v>
      </c>
    </row>
    <row r="9735" spans="1:6" x14ac:dyDescent="0.2">
      <c r="A9735" t="s">
        <v>144</v>
      </c>
      <c r="B9735">
        <v>1959</v>
      </c>
    </row>
    <row r="9736" spans="1:6" x14ac:dyDescent="0.2">
      <c r="A9736" t="s">
        <v>144</v>
      </c>
      <c r="B9736">
        <v>1960</v>
      </c>
      <c r="C9736" s="16">
        <v>2323.93115234375</v>
      </c>
      <c r="D9736" s="16">
        <v>4298.49609375</v>
      </c>
      <c r="E9736" s="16">
        <v>1819.813720703125</v>
      </c>
      <c r="F9736" s="16">
        <v>0</v>
      </c>
    </row>
    <row r="9737" spans="1:6" x14ac:dyDescent="0.2">
      <c r="A9737" t="s">
        <v>144</v>
      </c>
      <c r="B9737">
        <v>1961</v>
      </c>
      <c r="C9737" s="16">
        <v>3003.529541015625</v>
      </c>
      <c r="D9737" s="16">
        <v>4926.11572265625</v>
      </c>
      <c r="E9737" s="16">
        <v>2078.005615234375</v>
      </c>
      <c r="F9737" s="16">
        <v>47.757160186767578</v>
      </c>
    </row>
    <row r="9738" spans="1:6" x14ac:dyDescent="0.2">
      <c r="A9738" t="s">
        <v>144</v>
      </c>
      <c r="B9738">
        <v>1962</v>
      </c>
      <c r="C9738" s="16">
        <v>2170.25439453125</v>
      </c>
      <c r="D9738" s="16">
        <v>4386.45654296875</v>
      </c>
      <c r="E9738" s="16">
        <v>1842.8541259765625</v>
      </c>
      <c r="F9738" s="16">
        <v>42.676368713378906</v>
      </c>
    </row>
    <row r="9739" spans="1:6" x14ac:dyDescent="0.2">
      <c r="A9739" t="s">
        <v>144</v>
      </c>
      <c r="B9739">
        <v>1963</v>
      </c>
      <c r="C9739" s="16">
        <v>3710.9130859375</v>
      </c>
      <c r="D9739" s="16">
        <v>5621.11279296875</v>
      </c>
      <c r="E9739" s="16">
        <v>2335.42919921875</v>
      </c>
      <c r="F9739" s="16">
        <v>54.892238616943359</v>
      </c>
    </row>
    <row r="9740" spans="1:6" x14ac:dyDescent="0.2">
      <c r="A9740" t="s">
        <v>144</v>
      </c>
      <c r="B9740">
        <v>1964</v>
      </c>
      <c r="C9740" s="16">
        <v>4220.34375</v>
      </c>
      <c r="D9740" s="16">
        <v>6139.6318359375</v>
      </c>
      <c r="E9740" s="16">
        <v>2538.958984375</v>
      </c>
      <c r="F9740" s="16">
        <v>60.174327850341797</v>
      </c>
    </row>
    <row r="9741" spans="1:6" x14ac:dyDescent="0.2">
      <c r="A9741" t="s">
        <v>144</v>
      </c>
      <c r="B9741">
        <v>1965</v>
      </c>
      <c r="C9741" s="16">
        <v>4291.07421875</v>
      </c>
      <c r="D9741" s="16">
        <v>6247.9560546875</v>
      </c>
      <c r="E9741" s="16">
        <v>2573.70947265625</v>
      </c>
      <c r="F9741" s="16">
        <v>61.457622528076172</v>
      </c>
    </row>
    <row r="9742" spans="1:6" x14ac:dyDescent="0.2">
      <c r="A9742" t="s">
        <v>144</v>
      </c>
      <c r="B9742">
        <v>1966</v>
      </c>
      <c r="C9742" s="16">
        <v>5606.91796875</v>
      </c>
      <c r="D9742" s="16">
        <v>7100.9990234375</v>
      </c>
      <c r="E9742" s="16">
        <v>2905.53955078125</v>
      </c>
      <c r="F9742" s="16">
        <v>70.111824035644531</v>
      </c>
    </row>
    <row r="9743" spans="1:6" x14ac:dyDescent="0.2">
      <c r="A9743" t="s">
        <v>144</v>
      </c>
      <c r="B9743">
        <v>1967</v>
      </c>
      <c r="C9743" s="16">
        <v>11954.85546875</v>
      </c>
      <c r="D9743" s="16">
        <v>9387.873046875</v>
      </c>
      <c r="E9743" s="16">
        <v>3783.32861328125</v>
      </c>
      <c r="F9743" s="16">
        <v>93.121826171875</v>
      </c>
    </row>
    <row r="9744" spans="1:6" x14ac:dyDescent="0.2">
      <c r="A9744" t="s">
        <v>144</v>
      </c>
      <c r="B9744">
        <v>1968</v>
      </c>
      <c r="C9744" s="16">
        <v>11695.7275390625</v>
      </c>
      <c r="D9744" s="16">
        <v>9128.404296875</v>
      </c>
      <c r="E9744" s="16">
        <v>3676.84521484375</v>
      </c>
      <c r="F9744" s="16">
        <v>90.854522705078125</v>
      </c>
    </row>
    <row r="9745" spans="1:6" x14ac:dyDescent="0.2">
      <c r="A9745" t="s">
        <v>144</v>
      </c>
      <c r="B9745">
        <v>1969</v>
      </c>
      <c r="C9745" s="16">
        <v>14332.369140625</v>
      </c>
      <c r="D9745" s="16">
        <v>10760.54296875</v>
      </c>
      <c r="E9745" s="16">
        <v>4284.63720703125</v>
      </c>
      <c r="F9745" s="16">
        <v>107.55872344970703</v>
      </c>
    </row>
    <row r="9746" spans="1:6" x14ac:dyDescent="0.2">
      <c r="A9746" t="s">
        <v>144</v>
      </c>
      <c r="B9746">
        <v>1970</v>
      </c>
      <c r="C9746" s="16">
        <v>20074.7578125</v>
      </c>
      <c r="D9746" s="16">
        <v>14361.76953125</v>
      </c>
      <c r="E9746" s="16">
        <v>5694.64404296875</v>
      </c>
      <c r="F9746" s="16">
        <v>144.23023986816406</v>
      </c>
    </row>
    <row r="9747" spans="1:6" x14ac:dyDescent="0.2">
      <c r="A9747" t="s">
        <v>144</v>
      </c>
      <c r="B9747">
        <v>1971</v>
      </c>
      <c r="C9747" s="16">
        <v>20655.828125</v>
      </c>
      <c r="D9747" s="16">
        <v>14984.2685546875</v>
      </c>
      <c r="E9747" s="16">
        <v>6095.23681640625</v>
      </c>
      <c r="F9747" s="16">
        <v>151.08432006835938</v>
      </c>
    </row>
    <row r="9748" spans="1:6" x14ac:dyDescent="0.2">
      <c r="A9748" t="s">
        <v>144</v>
      </c>
      <c r="B9748">
        <v>1972</v>
      </c>
      <c r="C9748" s="16">
        <v>24523.583984375</v>
      </c>
      <c r="D9748" s="16">
        <v>18458.712890625</v>
      </c>
      <c r="E9748" s="16">
        <v>7175.0888671875</v>
      </c>
      <c r="F9748" s="16">
        <v>186.86781311035156</v>
      </c>
    </row>
    <row r="9749" spans="1:6" x14ac:dyDescent="0.2">
      <c r="A9749" t="s">
        <v>144</v>
      </c>
      <c r="B9749">
        <v>1973</v>
      </c>
      <c r="C9749" s="16">
        <v>25062.935546875</v>
      </c>
      <c r="D9749" s="16">
        <v>20155.474609375</v>
      </c>
      <c r="E9749" s="16">
        <v>7740.13671875</v>
      </c>
      <c r="F9749" s="16">
        <v>204.98262023925781</v>
      </c>
    </row>
    <row r="9750" spans="1:6" x14ac:dyDescent="0.2">
      <c r="A9750" t="s">
        <v>144</v>
      </c>
      <c r="B9750">
        <v>1974</v>
      </c>
      <c r="C9750" s="16">
        <v>33544.04296875</v>
      </c>
      <c r="D9750" s="16">
        <v>24586.923828125</v>
      </c>
      <c r="E9750" s="16">
        <v>11159.9306640625</v>
      </c>
      <c r="F9750" s="16">
        <v>251.29769897460938</v>
      </c>
    </row>
    <row r="9751" spans="1:6" x14ac:dyDescent="0.2">
      <c r="A9751" t="s">
        <v>144</v>
      </c>
      <c r="B9751">
        <v>1975</v>
      </c>
      <c r="C9751" s="16">
        <v>39549.88671875</v>
      </c>
      <c r="D9751" s="16">
        <v>24809.759765625</v>
      </c>
      <c r="E9751" s="16">
        <v>11371.990234375</v>
      </c>
      <c r="F9751" s="16">
        <v>254.62237548828125</v>
      </c>
    </row>
    <row r="9752" spans="1:6" x14ac:dyDescent="0.2">
      <c r="A9752" t="s">
        <v>144</v>
      </c>
      <c r="B9752">
        <v>1976</v>
      </c>
      <c r="C9752" s="16">
        <v>37008.3984375</v>
      </c>
      <c r="D9752" s="16">
        <v>30743.783203125</v>
      </c>
      <c r="E9752" s="16">
        <v>14363.9091796875</v>
      </c>
      <c r="F9752" s="16">
        <v>314.23257446289063</v>
      </c>
    </row>
    <row r="9753" spans="1:6" x14ac:dyDescent="0.2">
      <c r="A9753" t="s">
        <v>144</v>
      </c>
      <c r="B9753">
        <v>1977</v>
      </c>
      <c r="C9753" s="16">
        <v>35482.796875</v>
      </c>
      <c r="D9753" s="16">
        <v>32440.736328125</v>
      </c>
      <c r="E9753" s="16">
        <v>15252.34375</v>
      </c>
      <c r="F9753" s="16">
        <v>328.45599365234375</v>
      </c>
    </row>
    <row r="9754" spans="1:6" x14ac:dyDescent="0.2">
      <c r="A9754" t="s">
        <v>144</v>
      </c>
      <c r="B9754">
        <v>1978</v>
      </c>
      <c r="C9754" s="16">
        <v>45567.16796875</v>
      </c>
      <c r="D9754" s="16">
        <v>30276.44921875</v>
      </c>
      <c r="E9754" s="16">
        <v>14062.8388671875</v>
      </c>
      <c r="F9754" s="16">
        <v>310.44537353515625</v>
      </c>
    </row>
    <row r="9755" spans="1:6" x14ac:dyDescent="0.2">
      <c r="A9755" t="s">
        <v>144</v>
      </c>
      <c r="B9755">
        <v>1979</v>
      </c>
      <c r="C9755" s="16">
        <v>65521.59375</v>
      </c>
      <c r="D9755" s="16">
        <v>31058.5</v>
      </c>
      <c r="E9755" s="16">
        <v>13986.5703125</v>
      </c>
      <c r="F9755" s="16">
        <v>324.9456787109375</v>
      </c>
    </row>
    <row r="9756" spans="1:6" x14ac:dyDescent="0.2">
      <c r="A9756" t="s">
        <v>144</v>
      </c>
      <c r="B9756">
        <v>1980</v>
      </c>
      <c r="C9756" s="16">
        <v>93382.75</v>
      </c>
      <c r="D9756" s="16">
        <v>28509.400390625</v>
      </c>
      <c r="E9756" s="16">
        <v>12102.13671875</v>
      </c>
      <c r="F9756" s="16">
        <v>311.3876953125</v>
      </c>
    </row>
    <row r="9757" spans="1:6" x14ac:dyDescent="0.2">
      <c r="A9757" t="s">
        <v>144</v>
      </c>
      <c r="B9757">
        <v>1981</v>
      </c>
      <c r="C9757" s="16">
        <v>84101.71875</v>
      </c>
      <c r="D9757" s="16">
        <v>36794.49609375</v>
      </c>
      <c r="E9757" s="16">
        <v>16115.048828125</v>
      </c>
      <c r="F9757" s="16">
        <v>383.758056640625</v>
      </c>
    </row>
    <row r="9758" spans="1:6" x14ac:dyDescent="0.2">
      <c r="A9758" t="s">
        <v>144</v>
      </c>
      <c r="B9758">
        <v>1982</v>
      </c>
      <c r="C9758" s="16">
        <v>88488.28125</v>
      </c>
      <c r="D9758" s="16">
        <v>54426.2265625</v>
      </c>
      <c r="E9758" s="16">
        <v>23718.87890625</v>
      </c>
      <c r="F9758" s="16">
        <v>354.41488647460938</v>
      </c>
    </row>
    <row r="9759" spans="1:6" x14ac:dyDescent="0.2">
      <c r="A9759" t="s">
        <v>144</v>
      </c>
      <c r="B9759">
        <v>1983</v>
      </c>
      <c r="C9759" s="16">
        <v>133265.09375</v>
      </c>
      <c r="D9759" s="16">
        <v>46862.8671875</v>
      </c>
      <c r="E9759" s="16">
        <v>18236.6328125</v>
      </c>
      <c r="F9759" s="16">
        <v>492.34991455078125</v>
      </c>
    </row>
    <row r="9760" spans="1:6" x14ac:dyDescent="0.2">
      <c r="A9760" t="s">
        <v>144</v>
      </c>
      <c r="B9760">
        <v>1984</v>
      </c>
      <c r="C9760" s="16">
        <v>112933.5546875</v>
      </c>
      <c r="D9760" s="16">
        <v>66539.53125</v>
      </c>
      <c r="E9760" s="16">
        <v>23456.5546875</v>
      </c>
      <c r="F9760" s="16">
        <v>642.636962890625</v>
      </c>
    </row>
    <row r="9761" spans="1:6" x14ac:dyDescent="0.2">
      <c r="A9761" t="s">
        <v>144</v>
      </c>
      <c r="B9761">
        <v>1985</v>
      </c>
      <c r="C9761" s="16">
        <v>132082.65625</v>
      </c>
      <c r="D9761" s="16">
        <v>64403.76171875</v>
      </c>
      <c r="E9761" s="16">
        <v>18993.994140625</v>
      </c>
      <c r="F9761" s="16">
        <v>774.4737548828125</v>
      </c>
    </row>
    <row r="9762" spans="1:6" x14ac:dyDescent="0.2">
      <c r="A9762" t="s">
        <v>144</v>
      </c>
      <c r="B9762">
        <v>1986</v>
      </c>
      <c r="C9762" s="16">
        <v>174102.796875</v>
      </c>
      <c r="D9762" s="16">
        <v>60674.046875</v>
      </c>
      <c r="E9762" s="16">
        <v>16013.5810546875</v>
      </c>
      <c r="F9762" s="16">
        <v>1235.962646484375</v>
      </c>
    </row>
    <row r="9763" spans="1:6" x14ac:dyDescent="0.2">
      <c r="A9763" t="s">
        <v>144</v>
      </c>
      <c r="B9763">
        <v>1987</v>
      </c>
      <c r="C9763" s="16">
        <v>185919.78125</v>
      </c>
      <c r="D9763" s="16">
        <v>71748.6484375</v>
      </c>
      <c r="E9763" s="16">
        <v>18781.505859375</v>
      </c>
      <c r="F9763" s="16">
        <v>1429.4671630859375</v>
      </c>
    </row>
    <row r="9764" spans="1:6" x14ac:dyDescent="0.2">
      <c r="A9764" t="s">
        <v>144</v>
      </c>
      <c r="B9764">
        <v>1988</v>
      </c>
      <c r="C9764" s="16">
        <v>216915.65625</v>
      </c>
      <c r="D9764" s="16">
        <v>70012.203125</v>
      </c>
      <c r="E9764" s="16">
        <v>18184.73828125</v>
      </c>
      <c r="F9764" s="16">
        <v>1546.6051025390625</v>
      </c>
    </row>
    <row r="9765" spans="1:6" x14ac:dyDescent="0.2">
      <c r="A9765" t="s">
        <v>144</v>
      </c>
      <c r="B9765">
        <v>1989</v>
      </c>
      <c r="C9765" s="16">
        <v>213955.078125</v>
      </c>
      <c r="D9765" s="16">
        <v>81034.65625</v>
      </c>
      <c r="E9765" s="16">
        <v>21592.171875</v>
      </c>
      <c r="F9765" s="16">
        <v>1784.3155517578125</v>
      </c>
    </row>
    <row r="9766" spans="1:6" x14ac:dyDescent="0.2">
      <c r="A9766" t="s">
        <v>144</v>
      </c>
      <c r="B9766">
        <v>1990</v>
      </c>
      <c r="C9766" s="16">
        <v>221038.5</v>
      </c>
      <c r="D9766" s="16">
        <v>84233.765625</v>
      </c>
      <c r="E9766" s="16">
        <v>18253.984375</v>
      </c>
      <c r="F9766" s="16">
        <v>2156.868896484375</v>
      </c>
    </row>
    <row r="9767" spans="1:6" x14ac:dyDescent="0.2">
      <c r="A9767" t="s">
        <v>144</v>
      </c>
      <c r="B9767">
        <v>1991</v>
      </c>
      <c r="C9767" s="16">
        <v>232578.328125</v>
      </c>
      <c r="D9767" s="16">
        <v>86651.4921875</v>
      </c>
      <c r="E9767" s="16">
        <v>18816.97265625</v>
      </c>
      <c r="F9767" s="16">
        <v>2270.117919921875</v>
      </c>
    </row>
    <row r="9768" spans="1:6" x14ac:dyDescent="0.2">
      <c r="A9768" t="s">
        <v>144</v>
      </c>
      <c r="B9768">
        <v>1992</v>
      </c>
      <c r="C9768" s="16">
        <v>247152.765625</v>
      </c>
      <c r="D9768" s="16">
        <v>92413.9609375</v>
      </c>
      <c r="E9768" s="16">
        <v>20346.068359375</v>
      </c>
      <c r="F9768" s="16">
        <v>2517.403564453125</v>
      </c>
    </row>
    <row r="9769" spans="1:6" x14ac:dyDescent="0.2">
      <c r="A9769" t="s">
        <v>144</v>
      </c>
      <c r="B9769">
        <v>1993</v>
      </c>
      <c r="C9769" s="16">
        <v>221826.15625</v>
      </c>
      <c r="D9769" s="16">
        <v>91632.6875</v>
      </c>
      <c r="E9769" s="16">
        <v>20774.15234375</v>
      </c>
      <c r="F9769" s="16">
        <v>2506.75830078125</v>
      </c>
    </row>
    <row r="9770" spans="1:6" x14ac:dyDescent="0.2">
      <c r="A9770" t="s">
        <v>144</v>
      </c>
      <c r="B9770">
        <v>1994</v>
      </c>
      <c r="C9770" s="16">
        <v>236348.609375</v>
      </c>
      <c r="D9770" s="16">
        <v>190089.484375</v>
      </c>
      <c r="E9770" s="16">
        <v>50752.36328125</v>
      </c>
      <c r="F9770" s="16">
        <v>2635.250732421875</v>
      </c>
    </row>
    <row r="9771" spans="1:6" x14ac:dyDescent="0.2">
      <c r="A9771" t="s">
        <v>144</v>
      </c>
      <c r="B9771">
        <v>1995</v>
      </c>
      <c r="C9771" s="16">
        <v>280174.1875</v>
      </c>
      <c r="D9771" s="16">
        <v>209074.5625</v>
      </c>
      <c r="E9771" s="16">
        <v>57174.5234375</v>
      </c>
      <c r="F9771" s="16">
        <v>3156.843017578125</v>
      </c>
    </row>
    <row r="9772" spans="1:6" x14ac:dyDescent="0.2">
      <c r="A9772" t="s">
        <v>144</v>
      </c>
      <c r="B9772">
        <v>1996</v>
      </c>
      <c r="C9772" s="16">
        <v>297996.625</v>
      </c>
      <c r="D9772" s="16">
        <v>291898.28125</v>
      </c>
      <c r="E9772" s="16">
        <v>35446.765625</v>
      </c>
      <c r="F9772" s="16">
        <v>3911.31103515625</v>
      </c>
    </row>
    <row r="9773" spans="1:6" x14ac:dyDescent="0.2">
      <c r="A9773" t="s">
        <v>144</v>
      </c>
      <c r="B9773">
        <v>1997</v>
      </c>
      <c r="C9773" s="16">
        <v>293823.59375</v>
      </c>
      <c r="D9773" s="16">
        <v>333484.3125</v>
      </c>
      <c r="E9773" s="16">
        <v>5953.314453125</v>
      </c>
      <c r="F9773" s="16">
        <v>4309.3388671875</v>
      </c>
    </row>
    <row r="9774" spans="1:6" x14ac:dyDescent="0.2">
      <c r="A9774" t="s">
        <v>144</v>
      </c>
      <c r="B9774">
        <v>1998</v>
      </c>
      <c r="C9774" s="16">
        <v>482178.46875</v>
      </c>
      <c r="D9774" s="16">
        <v>326739.65625</v>
      </c>
      <c r="E9774" s="16">
        <v>9426.142578125</v>
      </c>
      <c r="F9774" s="16">
        <v>4518.83447265625</v>
      </c>
    </row>
    <row r="9775" spans="1:6" x14ac:dyDescent="0.2">
      <c r="A9775" t="s">
        <v>144</v>
      </c>
      <c r="B9775">
        <v>1999</v>
      </c>
      <c r="C9775" s="16">
        <v>480334.46875</v>
      </c>
      <c r="D9775" s="16">
        <v>352664.3125</v>
      </c>
      <c r="E9775" s="16">
        <v>10461.0625</v>
      </c>
      <c r="F9775" s="16">
        <v>6300.974609375</v>
      </c>
    </row>
    <row r="9776" spans="1:6" x14ac:dyDescent="0.2">
      <c r="A9776" t="s">
        <v>144</v>
      </c>
      <c r="B9776">
        <v>2000</v>
      </c>
      <c r="C9776" s="16">
        <v>508004.8125</v>
      </c>
      <c r="D9776" s="16">
        <v>339938.1875</v>
      </c>
      <c r="E9776" s="16">
        <v>41085.375</v>
      </c>
      <c r="F9776" s="16">
        <v>5789.380859375</v>
      </c>
    </row>
    <row r="9777" spans="1:6" x14ac:dyDescent="0.2">
      <c r="A9777" t="s">
        <v>144</v>
      </c>
      <c r="B9777">
        <v>2001</v>
      </c>
      <c r="C9777" s="16">
        <v>568459.375</v>
      </c>
      <c r="D9777" s="16">
        <v>345356.34375</v>
      </c>
      <c r="E9777" s="16">
        <v>53249</v>
      </c>
      <c r="F9777" s="16">
        <v>7361.79248046875</v>
      </c>
    </row>
    <row r="9778" spans="1:6" x14ac:dyDescent="0.2">
      <c r="A9778" t="s">
        <v>144</v>
      </c>
      <c r="B9778">
        <v>2002</v>
      </c>
      <c r="C9778" s="16">
        <v>706241.25</v>
      </c>
      <c r="D9778" s="16">
        <v>347756.15625</v>
      </c>
      <c r="E9778" s="16">
        <v>44600.734375</v>
      </c>
      <c r="F9778" s="16">
        <v>7968.94189453125</v>
      </c>
    </row>
    <row r="9779" spans="1:6" x14ac:dyDescent="0.2">
      <c r="A9779" t="s">
        <v>144</v>
      </c>
      <c r="B9779">
        <v>2003</v>
      </c>
      <c r="C9779" s="16">
        <v>712973</v>
      </c>
      <c r="D9779" s="16">
        <v>262260.46875</v>
      </c>
      <c r="E9779" s="16">
        <v>44582.68359375</v>
      </c>
      <c r="F9779" s="16">
        <v>8488.9677734375</v>
      </c>
    </row>
    <row r="9780" spans="1:6" x14ac:dyDescent="0.2">
      <c r="A9780" t="s">
        <v>144</v>
      </c>
      <c r="B9780">
        <v>2004</v>
      </c>
      <c r="C9780" s="16">
        <v>759276.375</v>
      </c>
      <c r="D9780" s="16">
        <v>293606.25</v>
      </c>
      <c r="E9780" s="16">
        <v>68059.9296875</v>
      </c>
      <c r="F9780" s="16">
        <v>11251.74609375</v>
      </c>
    </row>
    <row r="9781" spans="1:6" x14ac:dyDescent="0.2">
      <c r="A9781" t="s">
        <v>144</v>
      </c>
      <c r="B9781">
        <v>2005</v>
      </c>
      <c r="C9781" s="16">
        <v>932065.5625</v>
      </c>
      <c r="D9781" s="16">
        <v>223457.546875</v>
      </c>
      <c r="E9781" s="16">
        <v>82233.9765625</v>
      </c>
      <c r="F9781" s="16">
        <v>47094.6953125</v>
      </c>
    </row>
    <row r="9782" spans="1:6" x14ac:dyDescent="0.2">
      <c r="A9782" t="s">
        <v>144</v>
      </c>
      <c r="B9782">
        <v>2006</v>
      </c>
      <c r="C9782" s="16">
        <v>1113333.75</v>
      </c>
      <c r="D9782" s="16">
        <v>300912.1875</v>
      </c>
      <c r="E9782" s="16">
        <v>105261.7578125</v>
      </c>
      <c r="F9782" s="16">
        <v>15233.7548828125</v>
      </c>
    </row>
    <row r="9783" spans="1:6" x14ac:dyDescent="0.2">
      <c r="A9783" t="s">
        <v>144</v>
      </c>
      <c r="B9783">
        <v>2007</v>
      </c>
      <c r="C9783" s="16">
        <v>1210178.5</v>
      </c>
      <c r="D9783" s="16">
        <v>319359.34375</v>
      </c>
      <c r="E9783" s="16">
        <v>140289.78125</v>
      </c>
      <c r="F9783" s="16">
        <v>26027.71875</v>
      </c>
    </row>
    <row r="9784" spans="1:6" x14ac:dyDescent="0.2">
      <c r="A9784" t="s">
        <v>144</v>
      </c>
      <c r="B9784">
        <v>2008</v>
      </c>
      <c r="C9784" s="16">
        <v>1270184</v>
      </c>
      <c r="D9784" s="16">
        <v>417907.1875</v>
      </c>
      <c r="E9784" s="16">
        <v>204302.765625</v>
      </c>
      <c r="F9784" s="16">
        <v>35499.9140625</v>
      </c>
    </row>
    <row r="9785" spans="1:6" x14ac:dyDescent="0.2">
      <c r="A9785" t="s">
        <v>144</v>
      </c>
      <c r="B9785">
        <v>2009</v>
      </c>
      <c r="C9785" s="16">
        <v>1043915.5</v>
      </c>
      <c r="D9785" s="16">
        <v>386063.46875</v>
      </c>
      <c r="E9785" s="16">
        <v>197721.40625</v>
      </c>
      <c r="F9785" s="16">
        <v>34710.58203125</v>
      </c>
    </row>
    <row r="9786" spans="1:6" x14ac:dyDescent="0.2">
      <c r="A9786" t="s">
        <v>144</v>
      </c>
      <c r="B9786">
        <v>2010</v>
      </c>
      <c r="C9786" s="16">
        <v>1031080.375</v>
      </c>
      <c r="D9786" s="16">
        <v>350405.03125</v>
      </c>
      <c r="E9786" s="16">
        <v>274716.40625</v>
      </c>
      <c r="F9786" s="16">
        <v>48525.6796875</v>
      </c>
    </row>
    <row r="9787" spans="1:6" x14ac:dyDescent="0.2">
      <c r="A9787" t="s">
        <v>144</v>
      </c>
      <c r="B9787">
        <v>2011</v>
      </c>
      <c r="C9787" s="16">
        <v>1189030.25</v>
      </c>
      <c r="D9787" s="16">
        <v>367434.21875</v>
      </c>
      <c r="E9787" s="16">
        <v>391827.15625</v>
      </c>
      <c r="F9787" s="16">
        <v>42508.7109375</v>
      </c>
    </row>
    <row r="9788" spans="1:6" x14ac:dyDescent="0.2">
      <c r="A9788" t="s">
        <v>144</v>
      </c>
      <c r="B9788">
        <v>2012</v>
      </c>
      <c r="C9788" s="16">
        <v>1179529.75</v>
      </c>
      <c r="D9788" s="16">
        <v>376736.75</v>
      </c>
      <c r="E9788" s="16">
        <v>418263.28125</v>
      </c>
      <c r="F9788" s="16">
        <v>75793.8125</v>
      </c>
    </row>
    <row r="9789" spans="1:6" x14ac:dyDescent="0.2">
      <c r="A9789" t="s">
        <v>144</v>
      </c>
      <c r="B9789">
        <v>2013</v>
      </c>
      <c r="C9789" s="16">
        <v>1299818.125</v>
      </c>
      <c r="D9789" s="16">
        <v>487455.71875</v>
      </c>
      <c r="E9789" s="16">
        <v>379666.375</v>
      </c>
      <c r="F9789" s="16">
        <v>67253.40625</v>
      </c>
    </row>
    <row r="9790" spans="1:6" x14ac:dyDescent="0.2">
      <c r="A9790" t="s">
        <v>144</v>
      </c>
      <c r="B9790">
        <v>2014</v>
      </c>
      <c r="C9790" s="16">
        <v>1417401.125</v>
      </c>
      <c r="D9790" s="16">
        <v>470772.34375</v>
      </c>
      <c r="E9790" s="16">
        <v>368373.78125</v>
      </c>
      <c r="F9790" s="16">
        <v>59623.71875</v>
      </c>
    </row>
    <row r="9791" spans="1:6" x14ac:dyDescent="0.2">
      <c r="A9791" t="s">
        <v>144</v>
      </c>
      <c r="B9791">
        <v>2015</v>
      </c>
      <c r="C9791" s="16">
        <v>1355453.125</v>
      </c>
      <c r="D9791" s="16">
        <v>603435.8125</v>
      </c>
      <c r="E9791" s="16">
        <v>410624.15625</v>
      </c>
      <c r="F9791" s="16">
        <v>70807.9765625</v>
      </c>
    </row>
    <row r="9792" spans="1:6" x14ac:dyDescent="0.2">
      <c r="A9792" t="s">
        <v>144</v>
      </c>
      <c r="B9792">
        <v>2016</v>
      </c>
      <c r="C9792" s="16">
        <v>1539460.25</v>
      </c>
      <c r="D9792" s="16">
        <v>570361.4375</v>
      </c>
      <c r="E9792" s="16">
        <v>462199.59375</v>
      </c>
      <c r="F9792" s="16">
        <v>62537.6796875</v>
      </c>
    </row>
    <row r="9793" spans="1:6" x14ac:dyDescent="0.2">
      <c r="A9793" t="s">
        <v>144</v>
      </c>
      <c r="B9793">
        <v>2017</v>
      </c>
      <c r="C9793" s="16">
        <v>1722627.875</v>
      </c>
      <c r="D9793" s="16">
        <v>695875</v>
      </c>
      <c r="E9793" s="16">
        <v>467443.53125</v>
      </c>
      <c r="F9793" s="16">
        <v>60998.1796875</v>
      </c>
    </row>
    <row r="9794" spans="1:6" x14ac:dyDescent="0.2">
      <c r="A9794" t="s">
        <v>145</v>
      </c>
      <c r="B9794">
        <v>1950</v>
      </c>
    </row>
    <row r="9795" spans="1:6" x14ac:dyDescent="0.2">
      <c r="A9795" t="s">
        <v>145</v>
      </c>
      <c r="B9795">
        <v>1951</v>
      </c>
    </row>
    <row r="9796" spans="1:6" x14ac:dyDescent="0.2">
      <c r="A9796" t="s">
        <v>145</v>
      </c>
      <c r="B9796">
        <v>1952</v>
      </c>
    </row>
    <row r="9797" spans="1:6" x14ac:dyDescent="0.2">
      <c r="A9797" t="s">
        <v>145</v>
      </c>
      <c r="B9797">
        <v>1953</v>
      </c>
    </row>
    <row r="9798" spans="1:6" x14ac:dyDescent="0.2">
      <c r="A9798" t="s">
        <v>145</v>
      </c>
      <c r="B9798">
        <v>1954</v>
      </c>
    </row>
    <row r="9799" spans="1:6" x14ac:dyDescent="0.2">
      <c r="A9799" t="s">
        <v>145</v>
      </c>
      <c r="B9799">
        <v>1955</v>
      </c>
    </row>
    <row r="9800" spans="1:6" x14ac:dyDescent="0.2">
      <c r="A9800" t="s">
        <v>145</v>
      </c>
      <c r="B9800">
        <v>1956</v>
      </c>
    </row>
    <row r="9801" spans="1:6" x14ac:dyDescent="0.2">
      <c r="A9801" t="s">
        <v>145</v>
      </c>
      <c r="B9801">
        <v>1957</v>
      </c>
    </row>
    <row r="9802" spans="1:6" x14ac:dyDescent="0.2">
      <c r="A9802" t="s">
        <v>145</v>
      </c>
      <c r="B9802">
        <v>1958</v>
      </c>
    </row>
    <row r="9803" spans="1:6" x14ac:dyDescent="0.2">
      <c r="A9803" t="s">
        <v>145</v>
      </c>
      <c r="B9803">
        <v>1959</v>
      </c>
    </row>
    <row r="9804" spans="1:6" x14ac:dyDescent="0.2">
      <c r="A9804" t="s">
        <v>145</v>
      </c>
      <c r="B9804">
        <v>1960</v>
      </c>
      <c r="C9804" s="16">
        <v>155.9158935546875</v>
      </c>
      <c r="D9804" s="16">
        <v>95.345260620117188</v>
      </c>
      <c r="E9804" s="16">
        <v>40.760456085205078</v>
      </c>
      <c r="F9804" s="16">
        <v>0.58084511756896973</v>
      </c>
    </row>
    <row r="9805" spans="1:6" x14ac:dyDescent="0.2">
      <c r="A9805" t="s">
        <v>145</v>
      </c>
      <c r="B9805">
        <v>1961</v>
      </c>
      <c r="C9805" s="16">
        <v>159.72807312011719</v>
      </c>
      <c r="D9805" s="16">
        <v>90.786453247070313</v>
      </c>
      <c r="E9805" s="16">
        <v>35.179763793945313</v>
      </c>
      <c r="F9805" s="16">
        <v>4.201106071472168</v>
      </c>
    </row>
    <row r="9806" spans="1:6" x14ac:dyDescent="0.2">
      <c r="A9806" t="s">
        <v>145</v>
      </c>
      <c r="B9806">
        <v>1962</v>
      </c>
      <c r="C9806" s="16">
        <v>155.31095886230469</v>
      </c>
      <c r="D9806" s="16">
        <v>89.093246459960938</v>
      </c>
      <c r="E9806" s="16">
        <v>35.637279510498047</v>
      </c>
      <c r="F9806" s="16">
        <v>5.7932991981506348</v>
      </c>
    </row>
    <row r="9807" spans="1:6" x14ac:dyDescent="0.2">
      <c r="A9807" t="s">
        <v>145</v>
      </c>
      <c r="B9807">
        <v>1963</v>
      </c>
      <c r="C9807" s="16">
        <v>273.03506469726563</v>
      </c>
      <c r="D9807" s="16">
        <v>162.73890686035156</v>
      </c>
      <c r="E9807" s="16">
        <v>47.274318695068359</v>
      </c>
      <c r="F9807" s="16">
        <v>6.2148652076721191</v>
      </c>
    </row>
    <row r="9808" spans="1:6" x14ac:dyDescent="0.2">
      <c r="A9808" t="s">
        <v>145</v>
      </c>
      <c r="B9808">
        <v>1964</v>
      </c>
      <c r="C9808" s="16">
        <v>223.65956115722656</v>
      </c>
      <c r="D9808" s="16">
        <v>143.18521118164063</v>
      </c>
      <c r="E9808" s="16">
        <v>35.597732543945313</v>
      </c>
      <c r="F9808" s="16">
        <v>6.6435990333557129</v>
      </c>
    </row>
    <row r="9809" spans="1:6" x14ac:dyDescent="0.2">
      <c r="A9809" t="s">
        <v>145</v>
      </c>
      <c r="B9809">
        <v>1965</v>
      </c>
      <c r="C9809" s="16">
        <v>304.23306274414063</v>
      </c>
      <c r="D9809" s="16">
        <v>169.34700012207031</v>
      </c>
      <c r="E9809" s="16">
        <v>49.269077301025391</v>
      </c>
      <c r="F9809" s="16">
        <v>5.9053940773010254</v>
      </c>
    </row>
    <row r="9810" spans="1:6" x14ac:dyDescent="0.2">
      <c r="A9810" t="s">
        <v>145</v>
      </c>
      <c r="B9810">
        <v>1966</v>
      </c>
      <c r="C9810" s="16">
        <v>296.48095703125</v>
      </c>
      <c r="D9810" s="16">
        <v>197.56221008300781</v>
      </c>
      <c r="E9810" s="16">
        <v>46.227634429931641</v>
      </c>
      <c r="F9810" s="16">
        <v>8.1498041152954102</v>
      </c>
    </row>
    <row r="9811" spans="1:6" x14ac:dyDescent="0.2">
      <c r="A9811" t="s">
        <v>145</v>
      </c>
      <c r="B9811">
        <v>1967</v>
      </c>
      <c r="C9811" s="16">
        <v>367.7818603515625</v>
      </c>
      <c r="D9811" s="16">
        <v>230.48149108886719</v>
      </c>
      <c r="E9811" s="16">
        <v>53.054203033447266</v>
      </c>
      <c r="F9811" s="16">
        <v>8.2521400451660156</v>
      </c>
    </row>
    <row r="9812" spans="1:6" x14ac:dyDescent="0.2">
      <c r="A9812" t="s">
        <v>145</v>
      </c>
      <c r="B9812">
        <v>1968</v>
      </c>
      <c r="C9812" s="16">
        <v>380.81417846679688</v>
      </c>
      <c r="D9812" s="16">
        <v>268.766845703125</v>
      </c>
      <c r="E9812" s="16">
        <v>112.3892822265625</v>
      </c>
      <c r="F9812" s="16">
        <v>10.420557022094727</v>
      </c>
    </row>
    <row r="9813" spans="1:6" x14ac:dyDescent="0.2">
      <c r="A9813" t="s">
        <v>145</v>
      </c>
      <c r="B9813">
        <v>1969</v>
      </c>
      <c r="C9813" s="16">
        <v>528.96588134765625</v>
      </c>
      <c r="D9813" s="16">
        <v>519.1763916015625</v>
      </c>
      <c r="E9813" s="16">
        <v>174.73861694335938</v>
      </c>
      <c r="F9813" s="16">
        <v>13.37442684173584</v>
      </c>
    </row>
    <row r="9814" spans="1:6" x14ac:dyDescent="0.2">
      <c r="A9814" t="s">
        <v>145</v>
      </c>
      <c r="B9814">
        <v>1970</v>
      </c>
      <c r="C9814" s="16">
        <v>776.67877197265625</v>
      </c>
      <c r="D9814" s="16">
        <v>890.789306640625</v>
      </c>
      <c r="E9814" s="16">
        <v>205.76417541503906</v>
      </c>
      <c r="F9814" s="16">
        <v>15.267768859863281</v>
      </c>
    </row>
    <row r="9815" spans="1:6" x14ac:dyDescent="0.2">
      <c r="A9815" t="s">
        <v>145</v>
      </c>
      <c r="B9815">
        <v>1971</v>
      </c>
      <c r="C9815" s="16">
        <v>1011.5491943359375</v>
      </c>
      <c r="D9815" s="16">
        <v>1056.7744140625</v>
      </c>
      <c r="E9815" s="16">
        <v>422.17498779296875</v>
      </c>
      <c r="F9815" s="16">
        <v>16.901382446289063</v>
      </c>
    </row>
    <row r="9816" spans="1:6" x14ac:dyDescent="0.2">
      <c r="A9816" t="s">
        <v>145</v>
      </c>
      <c r="B9816">
        <v>1972</v>
      </c>
      <c r="C9816" s="16">
        <v>1377.8798828125</v>
      </c>
      <c r="D9816" s="16">
        <v>1256.5096435546875</v>
      </c>
      <c r="E9816" s="16">
        <v>440.27896118164063</v>
      </c>
      <c r="F9816" s="16">
        <v>17.931514739990234</v>
      </c>
    </row>
    <row r="9817" spans="1:6" x14ac:dyDescent="0.2">
      <c r="A9817" t="s">
        <v>145</v>
      </c>
      <c r="B9817">
        <v>1973</v>
      </c>
      <c r="C9817" s="16">
        <v>1474.3134765625</v>
      </c>
      <c r="D9817" s="16">
        <v>1432.0833740234375</v>
      </c>
      <c r="E9817" s="16">
        <v>678.79364013671875</v>
      </c>
      <c r="F9817" s="16">
        <v>21.109477996826172</v>
      </c>
    </row>
    <row r="9818" spans="1:6" x14ac:dyDescent="0.2">
      <c r="A9818" t="s">
        <v>145</v>
      </c>
      <c r="B9818">
        <v>1974</v>
      </c>
      <c r="C9818" s="16">
        <v>1946.1461181640625</v>
      </c>
      <c r="D9818" s="16">
        <v>1951.1748046875</v>
      </c>
      <c r="E9818" s="16">
        <v>887.24951171875</v>
      </c>
      <c r="F9818" s="16">
        <v>28.029544830322266</v>
      </c>
    </row>
    <row r="9819" spans="1:6" x14ac:dyDescent="0.2">
      <c r="A9819" t="s">
        <v>145</v>
      </c>
      <c r="B9819">
        <v>1975</v>
      </c>
      <c r="C9819" s="16">
        <v>2120.60009765625</v>
      </c>
      <c r="D9819" s="16">
        <v>1962.2911376953125</v>
      </c>
      <c r="E9819" s="16">
        <v>675.12359619140625</v>
      </c>
      <c r="F9819" s="16">
        <v>31.485214233398438</v>
      </c>
    </row>
    <row r="9820" spans="1:6" x14ac:dyDescent="0.2">
      <c r="A9820" t="s">
        <v>145</v>
      </c>
      <c r="B9820">
        <v>1976</v>
      </c>
      <c r="C9820" s="16">
        <v>2375.500244140625</v>
      </c>
      <c r="D9820" s="16">
        <v>1871.882080078125</v>
      </c>
      <c r="E9820" s="16">
        <v>969.3946533203125</v>
      </c>
      <c r="F9820" s="16">
        <v>29.523031234741211</v>
      </c>
    </row>
    <row r="9821" spans="1:6" x14ac:dyDescent="0.2">
      <c r="A9821" t="s">
        <v>145</v>
      </c>
      <c r="B9821">
        <v>1977</v>
      </c>
      <c r="C9821" s="16">
        <v>2405.900390625</v>
      </c>
      <c r="D9821" s="16">
        <v>1782.2999267578125</v>
      </c>
      <c r="E9821" s="16">
        <v>1199.800048828125</v>
      </c>
      <c r="F9821" s="16">
        <v>32.999794006347656</v>
      </c>
    </row>
    <row r="9822" spans="1:6" x14ac:dyDescent="0.2">
      <c r="A9822" t="s">
        <v>145</v>
      </c>
      <c r="B9822">
        <v>1978</v>
      </c>
      <c r="C9822" s="16">
        <v>2495.900146484375</v>
      </c>
      <c r="D9822" s="16">
        <v>2343.2998046875</v>
      </c>
      <c r="E9822" s="16">
        <v>1461.10009765625</v>
      </c>
      <c r="F9822" s="16">
        <v>49.000083923339844</v>
      </c>
    </row>
    <row r="9823" spans="1:6" x14ac:dyDescent="0.2">
      <c r="A9823" t="s">
        <v>145</v>
      </c>
      <c r="B9823">
        <v>1979</v>
      </c>
      <c r="C9823" s="16">
        <v>2943.199951171875</v>
      </c>
      <c r="D9823" s="16">
        <v>2619.900390625</v>
      </c>
      <c r="E9823" s="16">
        <v>1899.9996337890625</v>
      </c>
      <c r="F9823" s="16">
        <v>59.500003814697266</v>
      </c>
    </row>
    <row r="9824" spans="1:6" x14ac:dyDescent="0.2">
      <c r="A9824" t="s">
        <v>145</v>
      </c>
      <c r="B9824">
        <v>1980</v>
      </c>
      <c r="C9824" s="16">
        <v>4309.50048828125</v>
      </c>
      <c r="D9824" s="16">
        <v>3592.399658203125</v>
      </c>
      <c r="E9824" s="16">
        <v>2245.699951171875</v>
      </c>
      <c r="F9824" s="16">
        <v>75.10003662109375</v>
      </c>
    </row>
    <row r="9825" spans="1:6" x14ac:dyDescent="0.2">
      <c r="A9825" t="s">
        <v>145</v>
      </c>
      <c r="B9825">
        <v>1981</v>
      </c>
      <c r="C9825" s="16">
        <v>6107.09912109375</v>
      </c>
      <c r="D9825" s="16">
        <v>4468.5009765625</v>
      </c>
      <c r="E9825" s="16">
        <v>2122.99951171875</v>
      </c>
      <c r="F9825" s="16">
        <v>90.200675964355469</v>
      </c>
    </row>
    <row r="9826" spans="1:6" x14ac:dyDescent="0.2">
      <c r="A9826" t="s">
        <v>145</v>
      </c>
      <c r="B9826">
        <v>1982</v>
      </c>
      <c r="C9826" s="16">
        <v>8280.099609375</v>
      </c>
      <c r="D9826" s="16">
        <v>4627.70068359375</v>
      </c>
      <c r="E9826" s="16">
        <v>2521.7001953125</v>
      </c>
      <c r="F9826" s="16">
        <v>138.79917907714844</v>
      </c>
    </row>
    <row r="9827" spans="1:6" x14ac:dyDescent="0.2">
      <c r="A9827" t="s">
        <v>145</v>
      </c>
      <c r="B9827">
        <v>1983</v>
      </c>
      <c r="C9827" s="16">
        <v>10876.5986328125</v>
      </c>
      <c r="D9827" s="16">
        <v>4150.30029296875</v>
      </c>
      <c r="E9827" s="16">
        <v>2383.7998046875</v>
      </c>
      <c r="F9827" s="16">
        <v>134.00114440917969</v>
      </c>
    </row>
    <row r="9828" spans="1:6" x14ac:dyDescent="0.2">
      <c r="A9828" t="s">
        <v>145</v>
      </c>
      <c r="B9828">
        <v>1984</v>
      </c>
      <c r="C9828" s="16">
        <v>11954.5986328125</v>
      </c>
      <c r="D9828" s="16">
        <v>4788.49951171875</v>
      </c>
      <c r="E9828" s="16">
        <v>2326.60009765625</v>
      </c>
      <c r="F9828" s="16">
        <v>216.10122680664063</v>
      </c>
    </row>
    <row r="9829" spans="1:6" x14ac:dyDescent="0.2">
      <c r="A9829" t="s">
        <v>145</v>
      </c>
      <c r="B9829">
        <v>1985</v>
      </c>
      <c r="C9829" s="16">
        <v>9988.099609375</v>
      </c>
      <c r="D9829" s="16">
        <v>4506.69970703125</v>
      </c>
      <c r="E9829" s="16">
        <v>1845.9002685546875</v>
      </c>
      <c r="F9829" s="16">
        <v>325.2000732421875</v>
      </c>
    </row>
    <row r="9830" spans="1:6" x14ac:dyDescent="0.2">
      <c r="A9830" t="s">
        <v>145</v>
      </c>
      <c r="B9830">
        <v>1986</v>
      </c>
      <c r="C9830" s="16">
        <v>7885</v>
      </c>
      <c r="D9830" s="16">
        <v>4546.599609375</v>
      </c>
      <c r="E9830" s="16">
        <v>1640.7001953125</v>
      </c>
      <c r="F9830" s="16">
        <v>290.50057983398438</v>
      </c>
    </row>
    <row r="9831" spans="1:6" x14ac:dyDescent="0.2">
      <c r="A9831" t="s">
        <v>145</v>
      </c>
      <c r="B9831">
        <v>1987</v>
      </c>
      <c r="C9831" s="16">
        <v>6972.00048828125</v>
      </c>
      <c r="D9831" s="16">
        <v>5424.19970703125</v>
      </c>
      <c r="E9831" s="16">
        <v>1950.6007080078125</v>
      </c>
      <c r="F9831" s="16">
        <v>391.69921875</v>
      </c>
    </row>
    <row r="9832" spans="1:6" x14ac:dyDescent="0.2">
      <c r="A9832" t="s">
        <v>145</v>
      </c>
      <c r="B9832">
        <v>1988</v>
      </c>
      <c r="C9832" s="16">
        <v>6396.5</v>
      </c>
      <c r="D9832" s="16">
        <v>7141.69921875</v>
      </c>
      <c r="E9832" s="16">
        <v>2047.3006591796875</v>
      </c>
      <c r="F9832" s="16">
        <v>598.999755859375</v>
      </c>
    </row>
    <row r="9833" spans="1:6" x14ac:dyDescent="0.2">
      <c r="A9833" t="s">
        <v>145</v>
      </c>
      <c r="B9833">
        <v>1989</v>
      </c>
      <c r="C9833" s="16">
        <v>7263.298828125</v>
      </c>
      <c r="D9833" s="16">
        <v>8459.701171875</v>
      </c>
      <c r="E9833" s="16">
        <v>3054.5009765625</v>
      </c>
      <c r="F9833" s="16">
        <v>641.99896240234375</v>
      </c>
    </row>
    <row r="9834" spans="1:6" x14ac:dyDescent="0.2">
      <c r="A9834" t="s">
        <v>145</v>
      </c>
      <c r="B9834">
        <v>1990</v>
      </c>
      <c r="C9834" s="16">
        <v>8385.7001953125</v>
      </c>
      <c r="D9834" s="16">
        <v>9548.19921875</v>
      </c>
      <c r="E9834" s="16">
        <v>3455.69921875</v>
      </c>
      <c r="F9834" s="16">
        <v>968.50146484375</v>
      </c>
    </row>
    <row r="9835" spans="1:6" x14ac:dyDescent="0.2">
      <c r="A9835" t="s">
        <v>145</v>
      </c>
      <c r="B9835">
        <v>1991</v>
      </c>
      <c r="C9835" s="16">
        <v>10830.099609375</v>
      </c>
      <c r="D9835" s="16">
        <v>9800.2998046875</v>
      </c>
      <c r="E9835" s="16">
        <v>4227.60107421875</v>
      </c>
      <c r="F9835" s="16">
        <v>1170.899658203125</v>
      </c>
    </row>
    <row r="9836" spans="1:6" x14ac:dyDescent="0.2">
      <c r="A9836" t="s">
        <v>145</v>
      </c>
      <c r="B9836">
        <v>1992</v>
      </c>
      <c r="C9836" s="16">
        <v>13830.6015625</v>
      </c>
      <c r="D9836" s="16">
        <v>9935.9990234375</v>
      </c>
      <c r="E9836" s="16">
        <v>4779.0009765625</v>
      </c>
      <c r="F9836" s="16">
        <v>1340.299072265625</v>
      </c>
    </row>
    <row r="9837" spans="1:6" x14ac:dyDescent="0.2">
      <c r="A9837" t="s">
        <v>145</v>
      </c>
      <c r="B9837">
        <v>1993</v>
      </c>
      <c r="C9837" s="16">
        <v>15273.09765625</v>
      </c>
      <c r="D9837" s="16">
        <v>11481.103515625</v>
      </c>
      <c r="E9837" s="16">
        <v>5699.60009765625</v>
      </c>
      <c r="F9837" s="16">
        <v>1464.7984619140625</v>
      </c>
    </row>
    <row r="9838" spans="1:6" x14ac:dyDescent="0.2">
      <c r="A9838" t="s">
        <v>145</v>
      </c>
      <c r="B9838">
        <v>1994</v>
      </c>
      <c r="C9838" s="16">
        <v>18480.5</v>
      </c>
      <c r="D9838" s="16">
        <v>12667.1015625</v>
      </c>
      <c r="E9838" s="16">
        <v>4729.90185546875</v>
      </c>
      <c r="F9838" s="16">
        <v>1657.496826171875</v>
      </c>
    </row>
    <row r="9839" spans="1:6" x14ac:dyDescent="0.2">
      <c r="A9839" t="s">
        <v>145</v>
      </c>
      <c r="B9839">
        <v>1995</v>
      </c>
      <c r="C9839" s="16">
        <v>20739.099609375</v>
      </c>
      <c r="D9839" s="16">
        <v>12921.1025390625</v>
      </c>
      <c r="E9839" s="16">
        <v>5718.8994140625</v>
      </c>
      <c r="F9839" s="16">
        <v>1912.7977294921875</v>
      </c>
    </row>
    <row r="9840" spans="1:6" x14ac:dyDescent="0.2">
      <c r="A9840" t="s">
        <v>145</v>
      </c>
      <c r="B9840">
        <v>1996</v>
      </c>
      <c r="C9840" s="16">
        <v>26645</v>
      </c>
      <c r="D9840" s="16">
        <v>14583.1005859375</v>
      </c>
      <c r="E9840" s="16">
        <v>7706.2998046875</v>
      </c>
      <c r="F9840" s="16">
        <v>2521.09814453125</v>
      </c>
    </row>
    <row r="9841" spans="1:6" x14ac:dyDescent="0.2">
      <c r="A9841" t="s">
        <v>145</v>
      </c>
      <c r="B9841">
        <v>1997</v>
      </c>
      <c r="C9841" s="16">
        <v>31260</v>
      </c>
      <c r="D9841" s="16">
        <v>15357.4990234375</v>
      </c>
      <c r="E9841" s="16">
        <v>7503.599609375</v>
      </c>
      <c r="F9841" s="16">
        <v>3088.500244140625</v>
      </c>
    </row>
    <row r="9842" spans="1:6" x14ac:dyDescent="0.2">
      <c r="A9842" t="s">
        <v>145</v>
      </c>
      <c r="B9842">
        <v>1998</v>
      </c>
      <c r="C9842" s="16">
        <v>30137.40234375</v>
      </c>
      <c r="D9842" s="16">
        <v>14005.998046875</v>
      </c>
      <c r="E9842" s="16">
        <v>6756.7001953125</v>
      </c>
      <c r="F9842" s="16">
        <v>3746.69970703125</v>
      </c>
    </row>
    <row r="9843" spans="1:6" x14ac:dyDescent="0.2">
      <c r="A9843" t="s">
        <v>145</v>
      </c>
      <c r="B9843">
        <v>1999</v>
      </c>
      <c r="C9843" s="16">
        <v>25519.900390625</v>
      </c>
      <c r="D9843" s="16">
        <v>14820.1005859375</v>
      </c>
      <c r="E9843" s="16">
        <v>6074.80029296875</v>
      </c>
      <c r="F9843" s="16">
        <v>4166.29931640625</v>
      </c>
    </row>
    <row r="9844" spans="1:6" x14ac:dyDescent="0.2">
      <c r="A9844" t="s">
        <v>145</v>
      </c>
      <c r="B9844">
        <v>2000</v>
      </c>
      <c r="C9844" s="16">
        <v>24604.5</v>
      </c>
      <c r="D9844" s="16">
        <v>19368.80078125</v>
      </c>
      <c r="E9844" s="16">
        <v>4191.69921875</v>
      </c>
      <c r="F9844" s="16">
        <v>4776.99951171875</v>
      </c>
    </row>
    <row r="9845" spans="1:6" x14ac:dyDescent="0.2">
      <c r="A9845" t="s">
        <v>145</v>
      </c>
      <c r="B9845">
        <v>2001</v>
      </c>
      <c r="C9845" s="16">
        <v>23288.6953125</v>
      </c>
      <c r="D9845" s="16">
        <v>15786.3046875</v>
      </c>
      <c r="E9845" s="16">
        <v>5109.60107421875</v>
      </c>
      <c r="F9845" s="16">
        <v>5497.89990234375</v>
      </c>
    </row>
    <row r="9846" spans="1:6" x14ac:dyDescent="0.2">
      <c r="A9846" t="s">
        <v>145</v>
      </c>
      <c r="B9846">
        <v>2002</v>
      </c>
      <c r="C9846" s="16">
        <v>20120.900390625</v>
      </c>
      <c r="D9846" s="16">
        <v>13887.0009765625</v>
      </c>
      <c r="E9846" s="16">
        <v>4943.599609375</v>
      </c>
      <c r="F9846" s="16">
        <v>5775.69970703125</v>
      </c>
    </row>
    <row r="9847" spans="1:6" x14ac:dyDescent="0.2">
      <c r="A9847" t="s">
        <v>145</v>
      </c>
      <c r="B9847">
        <v>2003</v>
      </c>
      <c r="C9847" s="16">
        <v>18122.701171875</v>
      </c>
      <c r="D9847" s="16">
        <v>13689.4013671875</v>
      </c>
      <c r="E9847" s="16">
        <v>4677.8984375</v>
      </c>
      <c r="F9847" s="16">
        <v>6187.69873046875</v>
      </c>
    </row>
    <row r="9848" spans="1:6" x14ac:dyDescent="0.2">
      <c r="A9848" t="s">
        <v>145</v>
      </c>
      <c r="B9848">
        <v>2004</v>
      </c>
      <c r="C9848" s="16">
        <v>17995.5</v>
      </c>
      <c r="D9848" s="16">
        <v>18011.8984375</v>
      </c>
      <c r="E9848" s="16">
        <v>4245.10205078125</v>
      </c>
      <c r="F9848" s="16">
        <v>7076.7998046875</v>
      </c>
    </row>
    <row r="9849" spans="1:6" x14ac:dyDescent="0.2">
      <c r="A9849" t="s">
        <v>145</v>
      </c>
      <c r="B9849">
        <v>2005</v>
      </c>
      <c r="C9849" s="16">
        <v>19191.6015625</v>
      </c>
      <c r="D9849" s="16">
        <v>17303.99609375</v>
      </c>
      <c r="E9849" s="16">
        <v>4917.701171875</v>
      </c>
      <c r="F9849" s="16">
        <v>7523.0009765625</v>
      </c>
    </row>
    <row r="9850" spans="1:6" x14ac:dyDescent="0.2">
      <c r="A9850" t="s">
        <v>145</v>
      </c>
      <c r="B9850">
        <v>2006</v>
      </c>
      <c r="C9850" s="16">
        <v>21251.953125</v>
      </c>
      <c r="D9850" s="16">
        <v>17803.115234375</v>
      </c>
      <c r="E9850" s="16">
        <v>5102.21435546875</v>
      </c>
      <c r="F9850" s="16">
        <v>9997.1171875</v>
      </c>
    </row>
    <row r="9851" spans="1:6" x14ac:dyDescent="0.2">
      <c r="A9851" t="s">
        <v>145</v>
      </c>
      <c r="B9851">
        <v>2007</v>
      </c>
      <c r="C9851" s="16">
        <v>29915.958984375</v>
      </c>
      <c r="D9851" s="16">
        <v>18883.138671875</v>
      </c>
      <c r="E9851" s="16">
        <v>7157.93310546875</v>
      </c>
      <c r="F9851" s="16">
        <v>10448.6708984375</v>
      </c>
    </row>
    <row r="9852" spans="1:6" x14ac:dyDescent="0.2">
      <c r="A9852" t="s">
        <v>145</v>
      </c>
      <c r="B9852">
        <v>2008</v>
      </c>
      <c r="C9852" s="16">
        <v>37604.390625</v>
      </c>
      <c r="D9852" s="16">
        <v>19166.6015625</v>
      </c>
      <c r="E9852" s="16">
        <v>8451.26953125</v>
      </c>
      <c r="F9852" s="16">
        <v>11850.439453125</v>
      </c>
    </row>
    <row r="9853" spans="1:6" x14ac:dyDescent="0.2">
      <c r="A9853" t="s">
        <v>145</v>
      </c>
      <c r="B9853">
        <v>2009</v>
      </c>
      <c r="C9853" s="16">
        <v>43474.203125</v>
      </c>
      <c r="D9853" s="16">
        <v>17346.216796875</v>
      </c>
      <c r="E9853" s="16">
        <v>7855.75</v>
      </c>
      <c r="F9853" s="16">
        <v>13241.029296875</v>
      </c>
    </row>
    <row r="9854" spans="1:6" x14ac:dyDescent="0.2">
      <c r="A9854" t="s">
        <v>145</v>
      </c>
      <c r="B9854">
        <v>2010</v>
      </c>
      <c r="C9854" s="16">
        <v>42729.8984375</v>
      </c>
      <c r="D9854" s="16">
        <v>22780.36328125</v>
      </c>
      <c r="E9854" s="16">
        <v>7121.2998046875</v>
      </c>
      <c r="F9854" s="16">
        <v>11593.240234375</v>
      </c>
    </row>
    <row r="9855" spans="1:6" x14ac:dyDescent="0.2">
      <c r="A9855" t="s">
        <v>145</v>
      </c>
      <c r="B9855">
        <v>2011</v>
      </c>
      <c r="C9855" s="16">
        <v>45434.80078125</v>
      </c>
      <c r="D9855" s="16">
        <v>22119.19921875</v>
      </c>
      <c r="E9855" s="16">
        <v>7572.40771484375</v>
      </c>
      <c r="F9855" s="16">
        <v>13283.7919921875</v>
      </c>
    </row>
    <row r="9856" spans="1:6" x14ac:dyDescent="0.2">
      <c r="A9856" t="s">
        <v>145</v>
      </c>
      <c r="B9856">
        <v>2012</v>
      </c>
      <c r="C9856" s="16">
        <v>50420.328125</v>
      </c>
      <c r="D9856" s="16">
        <v>21423.88671875</v>
      </c>
      <c r="E9856" s="16">
        <v>8873.51171875</v>
      </c>
      <c r="F9856" s="16">
        <v>15925.0732421875</v>
      </c>
    </row>
    <row r="9857" spans="1:6" x14ac:dyDescent="0.2">
      <c r="A9857" t="s">
        <v>145</v>
      </c>
      <c r="B9857">
        <v>2013</v>
      </c>
      <c r="C9857" s="16">
        <v>52547.09375</v>
      </c>
      <c r="D9857" s="16">
        <v>21449.978515625</v>
      </c>
      <c r="E9857" s="16">
        <v>6601.82177734375</v>
      </c>
      <c r="F9857" s="16">
        <v>24311.3046875</v>
      </c>
    </row>
    <row r="9858" spans="1:6" x14ac:dyDescent="0.2">
      <c r="A9858" t="s">
        <v>145</v>
      </c>
      <c r="B9858">
        <v>2014</v>
      </c>
      <c r="C9858" s="16">
        <v>49156.6640625</v>
      </c>
      <c r="D9858" s="16">
        <v>19008.568359375</v>
      </c>
      <c r="E9858" s="16">
        <v>5997.94482421875</v>
      </c>
      <c r="F9858" s="16">
        <v>30219.421875</v>
      </c>
    </row>
    <row r="9859" spans="1:6" x14ac:dyDescent="0.2">
      <c r="A9859" t="s">
        <v>145</v>
      </c>
      <c r="B9859">
        <v>2015</v>
      </c>
      <c r="C9859" s="16">
        <v>49120.08984375</v>
      </c>
      <c r="D9859" s="16">
        <v>17338.30078125</v>
      </c>
      <c r="E9859" s="16">
        <v>7439.2763671875</v>
      </c>
      <c r="F9859" s="16">
        <v>32498.43359375</v>
      </c>
    </row>
    <row r="9860" spans="1:6" x14ac:dyDescent="0.2">
      <c r="A9860" t="s">
        <v>145</v>
      </c>
      <c r="B9860">
        <v>2016</v>
      </c>
      <c r="C9860" s="16">
        <v>46111.3828125</v>
      </c>
      <c r="D9860" s="16">
        <v>19844.783203125</v>
      </c>
      <c r="E9860" s="16">
        <v>8553.1083984375</v>
      </c>
      <c r="F9860" s="16">
        <v>27505.224609375</v>
      </c>
    </row>
    <row r="9861" spans="1:6" x14ac:dyDescent="0.2">
      <c r="A9861" t="s">
        <v>145</v>
      </c>
      <c r="B9861">
        <v>2017</v>
      </c>
      <c r="C9861" s="16">
        <v>39472.61328125</v>
      </c>
      <c r="D9861" s="16">
        <v>19394.56640625</v>
      </c>
      <c r="E9861" s="16">
        <v>11840.771484375</v>
      </c>
      <c r="F9861" s="16">
        <v>28911.3046875</v>
      </c>
    </row>
    <row r="9862" spans="1:6" x14ac:dyDescent="0.2">
      <c r="A9862" t="s">
        <v>146</v>
      </c>
      <c r="B9862">
        <v>1950</v>
      </c>
    </row>
    <row r="9863" spans="1:6" x14ac:dyDescent="0.2">
      <c r="A9863" t="s">
        <v>146</v>
      </c>
      <c r="B9863">
        <v>1951</v>
      </c>
    </row>
    <row r="9864" spans="1:6" x14ac:dyDescent="0.2">
      <c r="A9864" t="s">
        <v>146</v>
      </c>
      <c r="B9864">
        <v>1952</v>
      </c>
    </row>
    <row r="9865" spans="1:6" x14ac:dyDescent="0.2">
      <c r="A9865" t="s">
        <v>146</v>
      </c>
      <c r="B9865">
        <v>1953</v>
      </c>
    </row>
    <row r="9866" spans="1:6" x14ac:dyDescent="0.2">
      <c r="A9866" t="s">
        <v>146</v>
      </c>
      <c r="B9866">
        <v>1954</v>
      </c>
    </row>
    <row r="9867" spans="1:6" x14ac:dyDescent="0.2">
      <c r="A9867" t="s">
        <v>146</v>
      </c>
      <c r="B9867">
        <v>1955</v>
      </c>
    </row>
    <row r="9868" spans="1:6" x14ac:dyDescent="0.2">
      <c r="A9868" t="s">
        <v>146</v>
      </c>
      <c r="B9868">
        <v>1956</v>
      </c>
    </row>
    <row r="9869" spans="1:6" x14ac:dyDescent="0.2">
      <c r="A9869" t="s">
        <v>146</v>
      </c>
      <c r="B9869">
        <v>1957</v>
      </c>
    </row>
    <row r="9870" spans="1:6" x14ac:dyDescent="0.2">
      <c r="A9870" t="s">
        <v>146</v>
      </c>
      <c r="B9870">
        <v>1958</v>
      </c>
    </row>
    <row r="9871" spans="1:6" x14ac:dyDescent="0.2">
      <c r="A9871" t="s">
        <v>146</v>
      </c>
      <c r="B9871">
        <v>1959</v>
      </c>
    </row>
    <row r="9872" spans="1:6" x14ac:dyDescent="0.2">
      <c r="A9872" t="s">
        <v>146</v>
      </c>
      <c r="B9872">
        <v>1960</v>
      </c>
    </row>
    <row r="9873" spans="1:6" x14ac:dyDescent="0.2">
      <c r="A9873" t="s">
        <v>146</v>
      </c>
      <c r="B9873">
        <v>1961</v>
      </c>
      <c r="C9873" s="16">
        <v>9.4138174057006836</v>
      </c>
      <c r="D9873" s="16">
        <v>0.94723707437515259</v>
      </c>
      <c r="E9873" s="16">
        <v>1.1549025774002075</v>
      </c>
      <c r="F9873" s="16">
        <v>1.6262826975435019E-3</v>
      </c>
    </row>
    <row r="9874" spans="1:6" x14ac:dyDescent="0.2">
      <c r="A9874" t="s">
        <v>146</v>
      </c>
      <c r="B9874">
        <v>1962</v>
      </c>
      <c r="C9874" s="16">
        <v>12.37871265411377</v>
      </c>
      <c r="D9874" s="16">
        <v>1.6339329481124878</v>
      </c>
      <c r="E9874" s="16">
        <v>1.5187958478927612</v>
      </c>
      <c r="F9874" s="16">
        <v>3.902478376403451E-3</v>
      </c>
    </row>
    <row r="9875" spans="1:6" x14ac:dyDescent="0.2">
      <c r="A9875" t="s">
        <v>146</v>
      </c>
      <c r="B9875">
        <v>1963</v>
      </c>
      <c r="C9875" s="16">
        <v>16.049779891967773</v>
      </c>
      <c r="D9875" s="16">
        <v>2.1508009433746338</v>
      </c>
      <c r="E9875" s="16">
        <v>1.9694684743881226</v>
      </c>
      <c r="F9875" s="16">
        <v>8.0409692600369453E-3</v>
      </c>
    </row>
    <row r="9876" spans="1:6" x14ac:dyDescent="0.2">
      <c r="A9876" t="s">
        <v>146</v>
      </c>
      <c r="B9876">
        <v>1964</v>
      </c>
      <c r="C9876" s="16">
        <v>15.022646903991699</v>
      </c>
      <c r="D9876" s="16">
        <v>1.9268053770065308</v>
      </c>
      <c r="E9876" s="16">
        <v>5.0966548919677734</v>
      </c>
      <c r="F9876" s="16">
        <v>6.940093357115984E-3</v>
      </c>
    </row>
    <row r="9877" spans="1:6" x14ac:dyDescent="0.2">
      <c r="A9877" t="s">
        <v>146</v>
      </c>
      <c r="B9877">
        <v>1965</v>
      </c>
      <c r="C9877" s="16">
        <v>18.266271591186523</v>
      </c>
      <c r="D9877" s="16">
        <v>2.4017882347106934</v>
      </c>
      <c r="E9877" s="16">
        <v>6.1971035003662109</v>
      </c>
      <c r="F9877" s="16">
        <v>9.1990930959582329E-3</v>
      </c>
    </row>
    <row r="9878" spans="1:6" x14ac:dyDescent="0.2">
      <c r="A9878" t="s">
        <v>146</v>
      </c>
      <c r="B9878">
        <v>1966</v>
      </c>
      <c r="C9878" s="16">
        <v>27.138002395629883</v>
      </c>
      <c r="D9878" s="16">
        <v>3.790858268737793</v>
      </c>
      <c r="E9878" s="16">
        <v>6.8219814300537109</v>
      </c>
      <c r="F9878" s="16">
        <v>1.6118938103318214E-2</v>
      </c>
    </row>
    <row r="9879" spans="1:6" x14ac:dyDescent="0.2">
      <c r="A9879" t="s">
        <v>146</v>
      </c>
      <c r="B9879">
        <v>1967</v>
      </c>
      <c r="C9879" s="16">
        <v>23.714040756225586</v>
      </c>
      <c r="D9879" s="16">
        <v>2.5804510116577148</v>
      </c>
      <c r="E9879" s="16">
        <v>5.8365612030029297</v>
      </c>
      <c r="F9879" s="16">
        <v>1.1040809564292431E-2</v>
      </c>
    </row>
    <row r="9880" spans="1:6" x14ac:dyDescent="0.2">
      <c r="A9880" t="s">
        <v>146</v>
      </c>
      <c r="B9880">
        <v>1968</v>
      </c>
      <c r="C9880" s="16">
        <v>22.644689559936523</v>
      </c>
      <c r="D9880" s="16">
        <v>1.7021428346633911</v>
      </c>
      <c r="E9880" s="16">
        <v>5.467402458190918</v>
      </c>
      <c r="F9880" s="16">
        <v>6.4860065467655659E-3</v>
      </c>
    </row>
    <row r="9881" spans="1:6" x14ac:dyDescent="0.2">
      <c r="A9881" t="s">
        <v>146</v>
      </c>
      <c r="B9881">
        <v>1969</v>
      </c>
      <c r="C9881" s="16">
        <v>27.848459243774414</v>
      </c>
      <c r="D9881" s="16">
        <v>2.5862815380096436</v>
      </c>
      <c r="E9881" s="16">
        <v>6.6070952415466309</v>
      </c>
      <c r="F9881" s="16">
        <v>1.0856438428163528E-2</v>
      </c>
    </row>
    <row r="9882" spans="1:6" x14ac:dyDescent="0.2">
      <c r="A9882" t="s">
        <v>146</v>
      </c>
      <c r="B9882">
        <v>1970</v>
      </c>
      <c r="C9882" s="16">
        <v>38.237144470214844</v>
      </c>
      <c r="D9882" s="16">
        <v>5.1312656402587891</v>
      </c>
      <c r="E9882" s="16">
        <v>8.9274606704711914</v>
      </c>
      <c r="F9882" s="16">
        <v>2.4313189089298248E-2</v>
      </c>
    </row>
    <row r="9883" spans="1:6" x14ac:dyDescent="0.2">
      <c r="A9883" t="s">
        <v>146</v>
      </c>
      <c r="B9883">
        <v>1971</v>
      </c>
      <c r="C9883" s="16">
        <v>37.539894104003906</v>
      </c>
      <c r="D9883" s="16">
        <v>4.701289176940918</v>
      </c>
      <c r="E9883" s="16">
        <v>9.182978630065918</v>
      </c>
      <c r="F9883" s="16">
        <v>2.2456446662545204E-2</v>
      </c>
    </row>
    <row r="9884" spans="1:6" x14ac:dyDescent="0.2">
      <c r="A9884" t="s">
        <v>146</v>
      </c>
      <c r="B9884">
        <v>1972</v>
      </c>
      <c r="C9884" s="16">
        <v>35.803150177001953</v>
      </c>
      <c r="D9884" s="16">
        <v>4.4291772842407227</v>
      </c>
      <c r="E9884" s="16">
        <v>9.4782609939575195</v>
      </c>
      <c r="F9884" s="16">
        <v>2.1140959113836288E-2</v>
      </c>
    </row>
    <row r="9885" spans="1:6" x14ac:dyDescent="0.2">
      <c r="A9885" t="s">
        <v>146</v>
      </c>
      <c r="B9885">
        <v>1973</v>
      </c>
      <c r="C9885" s="16">
        <v>42.249279022216797</v>
      </c>
      <c r="D9885" s="16">
        <v>6.3785586357116699</v>
      </c>
      <c r="E9885" s="16">
        <v>9.0742425918579102</v>
      </c>
      <c r="F9885" s="16">
        <v>3.2458361238241196E-2</v>
      </c>
    </row>
    <row r="9886" spans="1:6" x14ac:dyDescent="0.2">
      <c r="A9886" t="s">
        <v>146</v>
      </c>
      <c r="B9886">
        <v>1974</v>
      </c>
      <c r="C9886" s="16">
        <v>52.758995056152344</v>
      </c>
      <c r="D9886" s="16">
        <v>9.350010871887207</v>
      </c>
      <c r="E9886" s="16">
        <v>13.867690086364746</v>
      </c>
      <c r="F9886" s="16">
        <v>4.9972329288721085E-2</v>
      </c>
    </row>
    <row r="9887" spans="1:6" x14ac:dyDescent="0.2">
      <c r="A9887" t="s">
        <v>146</v>
      </c>
      <c r="B9887">
        <v>1975</v>
      </c>
      <c r="C9887" s="16">
        <v>66.72259521484375</v>
      </c>
      <c r="D9887" s="16">
        <v>11.010130882263184</v>
      </c>
      <c r="E9887" s="16">
        <v>9.666661262512207</v>
      </c>
      <c r="F9887" s="16">
        <v>5.9865858405828476E-2</v>
      </c>
    </row>
    <row r="9888" spans="1:6" x14ac:dyDescent="0.2">
      <c r="A9888" t="s">
        <v>146</v>
      </c>
      <c r="B9888">
        <v>1976</v>
      </c>
      <c r="C9888" s="16">
        <v>70.087898254394531</v>
      </c>
      <c r="D9888" s="16">
        <v>10.358160018920898</v>
      </c>
      <c r="E9888" s="16">
        <v>9.813410758972168</v>
      </c>
      <c r="F9888" s="16">
        <v>5.7929582893848419E-2</v>
      </c>
    </row>
    <row r="9889" spans="1:6" x14ac:dyDescent="0.2">
      <c r="A9889" t="s">
        <v>146</v>
      </c>
      <c r="B9889">
        <v>1977</v>
      </c>
      <c r="C9889" s="16">
        <v>81.123023986816406</v>
      </c>
      <c r="D9889" s="16">
        <v>11.605890274047852</v>
      </c>
      <c r="E9889" s="16">
        <v>10.670133590698242</v>
      </c>
      <c r="F9889" s="16">
        <v>6.5813995897769928E-2</v>
      </c>
    </row>
    <row r="9890" spans="1:6" x14ac:dyDescent="0.2">
      <c r="A9890" t="s">
        <v>146</v>
      </c>
      <c r="B9890">
        <v>1978</v>
      </c>
      <c r="C9890" s="16">
        <v>103.47592163085938</v>
      </c>
      <c r="D9890" s="16">
        <v>15.478056907653809</v>
      </c>
      <c r="E9890" s="16">
        <v>11.287875175476074</v>
      </c>
      <c r="F9890" s="16">
        <v>8.9576795697212219E-2</v>
      </c>
    </row>
    <row r="9891" spans="1:6" x14ac:dyDescent="0.2">
      <c r="A9891" t="s">
        <v>146</v>
      </c>
      <c r="B9891">
        <v>1979</v>
      </c>
      <c r="C9891" s="16">
        <v>139.165771484375</v>
      </c>
      <c r="D9891" s="16">
        <v>20.886882781982422</v>
      </c>
      <c r="E9891" s="16">
        <v>11.309391021728516</v>
      </c>
      <c r="F9891" s="16">
        <v>0.12667873501777649</v>
      </c>
    </row>
    <row r="9892" spans="1:6" x14ac:dyDescent="0.2">
      <c r="A9892" t="s">
        <v>146</v>
      </c>
      <c r="B9892">
        <v>1980</v>
      </c>
      <c r="C9892" s="16">
        <v>192.33843994140625</v>
      </c>
      <c r="D9892" s="16">
        <v>28.805438995361328</v>
      </c>
      <c r="E9892" s="16">
        <v>11.89912223815918</v>
      </c>
      <c r="F9892" s="16">
        <v>0.18165870010852814</v>
      </c>
    </row>
    <row r="9893" spans="1:6" x14ac:dyDescent="0.2">
      <c r="A9893" t="s">
        <v>146</v>
      </c>
      <c r="B9893">
        <v>1981</v>
      </c>
      <c r="C9893" s="16">
        <v>207.68894958496094</v>
      </c>
      <c r="D9893" s="16">
        <v>30.634065628051758</v>
      </c>
      <c r="E9893" s="16">
        <v>13.566669464111328</v>
      </c>
      <c r="F9893" s="16">
        <v>0.19874653220176697</v>
      </c>
    </row>
    <row r="9894" spans="1:6" x14ac:dyDescent="0.2">
      <c r="A9894" t="s">
        <v>146</v>
      </c>
      <c r="B9894">
        <v>1982</v>
      </c>
      <c r="C9894" s="16">
        <v>201.51719665527344</v>
      </c>
      <c r="D9894" s="16">
        <v>34.018299102783203</v>
      </c>
      <c r="E9894" s="16">
        <v>15.752195358276367</v>
      </c>
      <c r="F9894" s="16">
        <v>0.22910664975643158</v>
      </c>
    </row>
    <row r="9895" spans="1:6" x14ac:dyDescent="0.2">
      <c r="A9895" t="s">
        <v>146</v>
      </c>
      <c r="B9895">
        <v>1983</v>
      </c>
      <c r="C9895" s="16">
        <v>240.85546875</v>
      </c>
      <c r="D9895" s="16">
        <v>57.20745849609375</v>
      </c>
      <c r="E9895" s="16">
        <v>25.736766815185547</v>
      </c>
      <c r="F9895" s="16">
        <v>0.31400135159492493</v>
      </c>
    </row>
    <row r="9896" spans="1:6" x14ac:dyDescent="0.2">
      <c r="A9896" t="s">
        <v>146</v>
      </c>
      <c r="B9896">
        <v>1984</v>
      </c>
      <c r="C9896" s="16">
        <v>345.316162109375</v>
      </c>
      <c r="D9896" s="16">
        <v>51.660701751708984</v>
      </c>
      <c r="E9896" s="16">
        <v>34.742225646972656</v>
      </c>
      <c r="F9896" s="16">
        <v>0.43249735236167908</v>
      </c>
    </row>
    <row r="9897" spans="1:6" x14ac:dyDescent="0.2">
      <c r="A9897" t="s">
        <v>146</v>
      </c>
      <c r="B9897">
        <v>1985</v>
      </c>
      <c r="C9897" s="16">
        <v>495.98065185546875</v>
      </c>
      <c r="D9897" s="16">
        <v>97.232231140136719</v>
      </c>
      <c r="E9897" s="16">
        <v>65.587486267089844</v>
      </c>
      <c r="F9897" s="16">
        <v>0.85960292816162109</v>
      </c>
    </row>
    <row r="9898" spans="1:6" x14ac:dyDescent="0.2">
      <c r="A9898" t="s">
        <v>146</v>
      </c>
      <c r="B9898">
        <v>1986</v>
      </c>
      <c r="C9898" s="16">
        <v>856.5008544921875</v>
      </c>
      <c r="D9898" s="16">
        <v>367.92144775390625</v>
      </c>
      <c r="E9898" s="16">
        <v>249.07762145996094</v>
      </c>
      <c r="F9898" s="16">
        <v>3.589622974395752</v>
      </c>
    </row>
    <row r="9899" spans="1:6" x14ac:dyDescent="0.2">
      <c r="A9899" t="s">
        <v>146</v>
      </c>
      <c r="B9899">
        <v>1987</v>
      </c>
      <c r="C9899" s="16">
        <v>1053.6202392578125</v>
      </c>
      <c r="D9899" s="16">
        <v>772.40521240234375</v>
      </c>
      <c r="E9899" s="16">
        <v>525.427978515625</v>
      </c>
      <c r="F9899" s="16">
        <v>8.8030481338500977</v>
      </c>
    </row>
    <row r="9900" spans="1:6" x14ac:dyDescent="0.2">
      <c r="A9900" t="s">
        <v>146</v>
      </c>
      <c r="B9900">
        <v>1988</v>
      </c>
      <c r="C9900" s="16">
        <v>2477.13330078125</v>
      </c>
      <c r="D9900" s="16">
        <v>1184.4976806640625</v>
      </c>
      <c r="E9900" s="16">
        <v>810.20135498046875</v>
      </c>
      <c r="F9900" s="16">
        <v>15.456014633178711</v>
      </c>
    </row>
    <row r="9901" spans="1:6" x14ac:dyDescent="0.2">
      <c r="A9901" t="s">
        <v>146</v>
      </c>
      <c r="B9901">
        <v>1989</v>
      </c>
      <c r="C9901" s="16">
        <v>4707.7412109375</v>
      </c>
      <c r="D9901" s="16">
        <v>2873.96337890625</v>
      </c>
      <c r="E9901" s="16">
        <v>1977.670166015625</v>
      </c>
      <c r="F9901" s="16">
        <v>42.278964996337891</v>
      </c>
    </row>
    <row r="9902" spans="1:6" x14ac:dyDescent="0.2">
      <c r="A9902" t="s">
        <v>146</v>
      </c>
      <c r="B9902">
        <v>1990</v>
      </c>
      <c r="C9902" s="16">
        <v>5195.953125</v>
      </c>
      <c r="D9902" s="16">
        <v>4402.78759765625</v>
      </c>
      <c r="E9902" s="16">
        <v>3049.33349609375</v>
      </c>
      <c r="F9902" s="16">
        <v>72.140167236328125</v>
      </c>
    </row>
    <row r="9903" spans="1:6" x14ac:dyDescent="0.2">
      <c r="A9903" t="s">
        <v>146</v>
      </c>
      <c r="B9903">
        <v>1991</v>
      </c>
      <c r="C9903" s="16">
        <v>11450.4296875</v>
      </c>
      <c r="D9903" s="16">
        <v>8824.4462890625</v>
      </c>
      <c r="E9903" s="16">
        <v>6153.85009765625</v>
      </c>
      <c r="F9903" s="16">
        <v>159.47337341308594</v>
      </c>
    </row>
    <row r="9904" spans="1:6" x14ac:dyDescent="0.2">
      <c r="A9904" t="s">
        <v>146</v>
      </c>
      <c r="B9904">
        <v>1992</v>
      </c>
      <c r="C9904" s="16">
        <v>14369.8857421875</v>
      </c>
      <c r="D9904" s="16">
        <v>13808.900390625</v>
      </c>
      <c r="E9904" s="16">
        <v>9700.099609375</v>
      </c>
      <c r="F9904" s="16">
        <v>273.022705078125</v>
      </c>
    </row>
    <row r="9905" spans="1:6" x14ac:dyDescent="0.2">
      <c r="A9905" t="s">
        <v>146</v>
      </c>
      <c r="B9905">
        <v>1993</v>
      </c>
      <c r="C9905" s="16">
        <v>17531.125</v>
      </c>
      <c r="D9905" s="16">
        <v>16156.50390625</v>
      </c>
      <c r="E9905" s="16">
        <v>11436.69921875</v>
      </c>
      <c r="F9905" s="16">
        <v>347.13363647460938</v>
      </c>
    </row>
    <row r="9906" spans="1:6" x14ac:dyDescent="0.2">
      <c r="A9906" t="s">
        <v>146</v>
      </c>
      <c r="B9906">
        <v>1994</v>
      </c>
      <c r="C9906" s="16">
        <v>25504.236328125</v>
      </c>
      <c r="D9906" s="16">
        <v>20755.10546875</v>
      </c>
      <c r="E9906" s="16">
        <v>14811.533203125</v>
      </c>
      <c r="F9906" s="16">
        <v>481.82846069335938</v>
      </c>
    </row>
    <row r="9907" spans="1:6" x14ac:dyDescent="0.2">
      <c r="A9907" t="s">
        <v>146</v>
      </c>
      <c r="B9907">
        <v>1995</v>
      </c>
      <c r="C9907" s="16">
        <v>14129.2431640625</v>
      </c>
      <c r="D9907" s="16">
        <v>22057.59765625</v>
      </c>
      <c r="E9907" s="16">
        <v>13145.4453125</v>
      </c>
      <c r="F9907" s="16">
        <v>511.55230712890625</v>
      </c>
    </row>
    <row r="9908" spans="1:6" x14ac:dyDescent="0.2">
      <c r="A9908" t="s">
        <v>146</v>
      </c>
      <c r="B9908">
        <v>1996</v>
      </c>
      <c r="C9908" s="16">
        <v>29634.23828125</v>
      </c>
      <c r="D9908" s="16">
        <v>43218.421875</v>
      </c>
      <c r="E9908" s="16">
        <v>43356.703125</v>
      </c>
      <c r="F9908" s="16">
        <v>1345.02197265625</v>
      </c>
    </row>
    <row r="9909" spans="1:6" x14ac:dyDescent="0.2">
      <c r="A9909" t="s">
        <v>146</v>
      </c>
      <c r="B9909">
        <v>1997</v>
      </c>
      <c r="C9909" s="16">
        <v>16545.609375</v>
      </c>
      <c r="D9909" s="16">
        <v>20037.98046875</v>
      </c>
      <c r="E9909" s="16">
        <v>12025.2392578125</v>
      </c>
      <c r="F9909" s="16">
        <v>530.07122802734375</v>
      </c>
    </row>
    <row r="9910" spans="1:6" x14ac:dyDescent="0.2">
      <c r="A9910" t="s">
        <v>146</v>
      </c>
      <c r="B9910">
        <v>1998</v>
      </c>
      <c r="C9910" s="16">
        <v>25257.552734375</v>
      </c>
      <c r="D9910" s="16">
        <v>30299.27734375</v>
      </c>
      <c r="E9910" s="16">
        <v>21730.431640625</v>
      </c>
      <c r="F9910" s="16">
        <v>914.0404052734375</v>
      </c>
    </row>
    <row r="9911" spans="1:6" x14ac:dyDescent="0.2">
      <c r="A9911" t="s">
        <v>146</v>
      </c>
      <c r="B9911">
        <v>1999</v>
      </c>
      <c r="C9911" s="16">
        <v>20506.16015625</v>
      </c>
      <c r="D9911" s="16">
        <v>17378.91796875</v>
      </c>
      <c r="E9911" s="16">
        <v>18338.943359375</v>
      </c>
      <c r="F9911" s="16">
        <v>662.32781982421875</v>
      </c>
    </row>
    <row r="9912" spans="1:6" x14ac:dyDescent="0.2">
      <c r="A9912" t="s">
        <v>146</v>
      </c>
      <c r="B9912">
        <v>2000</v>
      </c>
      <c r="C9912" s="16">
        <v>28767.31640625</v>
      </c>
      <c r="D9912" s="16">
        <v>49863.703125</v>
      </c>
      <c r="E9912" s="16">
        <v>43344.46875</v>
      </c>
      <c r="F9912" s="16">
        <v>1821.248046875</v>
      </c>
    </row>
    <row r="9913" spans="1:6" x14ac:dyDescent="0.2">
      <c r="A9913" t="s">
        <v>146</v>
      </c>
      <c r="B9913">
        <v>2001</v>
      </c>
      <c r="C9913" s="16">
        <v>50991.5234375</v>
      </c>
      <c r="D9913" s="16">
        <v>100020.8203125</v>
      </c>
      <c r="E9913" s="16">
        <v>67130.125</v>
      </c>
      <c r="F9913" s="16">
        <v>3430.818603515625</v>
      </c>
    </row>
    <row r="9914" spans="1:6" x14ac:dyDescent="0.2">
      <c r="A9914" t="s">
        <v>146</v>
      </c>
      <c r="B9914">
        <v>2002</v>
      </c>
      <c r="C9914" s="16">
        <v>47908.02734375</v>
      </c>
      <c r="D9914" s="16">
        <v>133285.78125</v>
      </c>
      <c r="E9914" s="16">
        <v>99410.2890625</v>
      </c>
      <c r="F9914" s="16">
        <v>4976.8759765625</v>
      </c>
    </row>
    <row r="9915" spans="1:6" x14ac:dyDescent="0.2">
      <c r="A9915" t="s">
        <v>146</v>
      </c>
      <c r="B9915">
        <v>2003</v>
      </c>
      <c r="C9915" s="16">
        <v>56997.8046875</v>
      </c>
      <c r="D9915" s="16">
        <v>166625.421875</v>
      </c>
      <c r="E9915" s="16">
        <v>120729.1484375</v>
      </c>
      <c r="F9915" s="16">
        <v>6425.55078125</v>
      </c>
    </row>
    <row r="9916" spans="1:6" x14ac:dyDescent="0.2">
      <c r="A9916" t="s">
        <v>146</v>
      </c>
      <c r="B9916">
        <v>2004</v>
      </c>
      <c r="C9916" s="16">
        <v>134996.203125</v>
      </c>
      <c r="D9916" s="16">
        <v>162428.28125</v>
      </c>
      <c r="E9916" s="16">
        <v>83808.0546875</v>
      </c>
      <c r="F9916" s="16">
        <v>5889.91259765625</v>
      </c>
    </row>
    <row r="9917" spans="1:6" x14ac:dyDescent="0.2">
      <c r="A9917" t="s">
        <v>146</v>
      </c>
      <c r="B9917">
        <v>2005</v>
      </c>
      <c r="C9917" s="16">
        <v>190070.296875</v>
      </c>
      <c r="D9917" s="16">
        <v>191037.859375</v>
      </c>
      <c r="E9917" s="16">
        <v>130157.6328125</v>
      </c>
      <c r="F9917" s="16">
        <v>8005.71240234375</v>
      </c>
    </row>
    <row r="9918" spans="1:6" x14ac:dyDescent="0.2">
      <c r="A9918" t="s">
        <v>146</v>
      </c>
      <c r="B9918">
        <v>2006</v>
      </c>
      <c r="C9918" s="16">
        <v>236631.484375</v>
      </c>
      <c r="D9918" s="16">
        <v>206434.53125</v>
      </c>
      <c r="E9918" s="16">
        <v>93592.59375</v>
      </c>
      <c r="F9918" s="16">
        <v>6154.9736328125</v>
      </c>
    </row>
    <row r="9919" spans="1:6" x14ac:dyDescent="0.2">
      <c r="A9919" t="s">
        <v>146</v>
      </c>
      <c r="B9919">
        <v>2007</v>
      </c>
      <c r="C9919" s="16">
        <v>223580.5625</v>
      </c>
      <c r="D9919" s="16">
        <v>203189.15625</v>
      </c>
      <c r="E9919" s="16">
        <v>152814.484375</v>
      </c>
      <c r="F9919" s="16">
        <v>6488.51123046875</v>
      </c>
    </row>
    <row r="9920" spans="1:6" x14ac:dyDescent="0.2">
      <c r="A9920" t="s">
        <v>146</v>
      </c>
      <c r="B9920">
        <v>2008</v>
      </c>
      <c r="C9920" s="16">
        <v>236605.4375</v>
      </c>
      <c r="D9920" s="16">
        <v>214099.703125</v>
      </c>
      <c r="E9920" s="16">
        <v>227663.3125</v>
      </c>
      <c r="F9920" s="16">
        <v>6054.89208984375</v>
      </c>
    </row>
    <row r="9921" spans="1:6" x14ac:dyDescent="0.2">
      <c r="A9921" t="s">
        <v>146</v>
      </c>
      <c r="B9921">
        <v>2009</v>
      </c>
      <c r="C9921" s="16">
        <v>136396.390625</v>
      </c>
      <c r="D9921" s="16">
        <v>204403.1875</v>
      </c>
      <c r="E9921" s="16">
        <v>448473.9375</v>
      </c>
      <c r="F9921" s="16">
        <v>10130.2236328125</v>
      </c>
    </row>
    <row r="9922" spans="1:6" x14ac:dyDescent="0.2">
      <c r="A9922" t="s">
        <v>146</v>
      </c>
      <c r="B9922">
        <v>2010</v>
      </c>
      <c r="C9922" s="16">
        <v>1057155.875</v>
      </c>
      <c r="D9922" s="16">
        <v>885743.5</v>
      </c>
      <c r="E9922" s="16">
        <v>1156514.25</v>
      </c>
      <c r="F9922" s="16">
        <v>50686.3359375</v>
      </c>
    </row>
    <row r="9923" spans="1:6" x14ac:dyDescent="0.2">
      <c r="A9923" t="s">
        <v>146</v>
      </c>
      <c r="B9923">
        <v>2011</v>
      </c>
      <c r="C9923" s="16">
        <v>1512289.125</v>
      </c>
      <c r="D9923" s="16">
        <v>1339584.75</v>
      </c>
      <c r="E9923" s="16">
        <v>2355313</v>
      </c>
      <c r="F9923" s="16">
        <v>108687.265625</v>
      </c>
    </row>
    <row r="9924" spans="1:6" x14ac:dyDescent="0.2">
      <c r="A9924" t="s">
        <v>146</v>
      </c>
      <c r="B9924">
        <v>2012</v>
      </c>
      <c r="C9924" s="16">
        <v>1175608.875</v>
      </c>
      <c r="D9924" s="16">
        <v>1082096</v>
      </c>
      <c r="E9924" s="16">
        <v>1880140</v>
      </c>
      <c r="F9924" s="16">
        <v>89800.265625</v>
      </c>
    </row>
    <row r="9925" spans="1:6" x14ac:dyDescent="0.2">
      <c r="A9925" t="s">
        <v>146</v>
      </c>
      <c r="B9925">
        <v>2013</v>
      </c>
      <c r="C9925" s="16">
        <v>774473.1875</v>
      </c>
      <c r="D9925" s="16">
        <v>820682.125</v>
      </c>
      <c r="E9925" s="16">
        <v>1415652.5</v>
      </c>
      <c r="F9925" s="16">
        <v>69403.625</v>
      </c>
    </row>
    <row r="9926" spans="1:6" x14ac:dyDescent="0.2">
      <c r="A9926" t="s">
        <v>146</v>
      </c>
      <c r="B9926">
        <v>2014</v>
      </c>
      <c r="C9926" s="16">
        <v>603749.25</v>
      </c>
      <c r="D9926" s="16">
        <v>845848.4375</v>
      </c>
      <c r="E9926" s="16">
        <v>1452184.625</v>
      </c>
      <c r="F9926" s="16">
        <v>72742.1484375</v>
      </c>
    </row>
    <row r="9927" spans="1:6" x14ac:dyDescent="0.2">
      <c r="A9927" t="s">
        <v>146</v>
      </c>
      <c r="B9927">
        <v>2015</v>
      </c>
      <c r="C9927" s="16">
        <v>907965.3125</v>
      </c>
      <c r="D9927" s="16">
        <v>817031.875</v>
      </c>
      <c r="E9927" s="16">
        <v>1516347.125</v>
      </c>
      <c r="F9927" s="16">
        <v>92219.0703125</v>
      </c>
    </row>
    <row r="9928" spans="1:6" x14ac:dyDescent="0.2">
      <c r="A9928" t="s">
        <v>146</v>
      </c>
      <c r="B9928">
        <v>2016</v>
      </c>
      <c r="C9928" s="16">
        <v>1643348.625</v>
      </c>
      <c r="D9928" s="16">
        <v>1052732.625</v>
      </c>
      <c r="E9928" s="16">
        <v>1516224.375</v>
      </c>
      <c r="F9928" s="16">
        <v>161068.21875</v>
      </c>
    </row>
    <row r="9929" spans="1:6" x14ac:dyDescent="0.2">
      <c r="A9929" t="s">
        <v>146</v>
      </c>
      <c r="B9929">
        <v>2017</v>
      </c>
      <c r="C9929" s="16">
        <v>1429745.125</v>
      </c>
      <c r="D9929" s="16">
        <v>964918.9375</v>
      </c>
      <c r="E9929" s="16">
        <v>2423280</v>
      </c>
      <c r="F9929" s="16">
        <v>147632.6875</v>
      </c>
    </row>
    <row r="9930" spans="1:6" x14ac:dyDescent="0.2">
      <c r="A9930" t="s">
        <v>147</v>
      </c>
      <c r="B9930">
        <v>1950</v>
      </c>
      <c r="C9930" s="16">
        <v>12.906798362731934</v>
      </c>
      <c r="D9930" s="16">
        <v>2.8887729644775391</v>
      </c>
      <c r="E9930" s="16">
        <v>9.601170539855957</v>
      </c>
      <c r="F9930" s="16">
        <v>0</v>
      </c>
    </row>
    <row r="9931" spans="1:6" x14ac:dyDescent="0.2">
      <c r="A9931" t="s">
        <v>147</v>
      </c>
      <c r="B9931">
        <v>1951</v>
      </c>
      <c r="C9931" s="16">
        <v>16.556499481201172</v>
      </c>
      <c r="D9931" s="16">
        <v>4.1233615875244141</v>
      </c>
      <c r="E9931" s="16">
        <v>13.704464912414551</v>
      </c>
      <c r="F9931" s="16">
        <v>0</v>
      </c>
    </row>
    <row r="9932" spans="1:6" x14ac:dyDescent="0.2">
      <c r="A9932" t="s">
        <v>147</v>
      </c>
      <c r="B9932">
        <v>1952</v>
      </c>
      <c r="C9932" s="16">
        <v>17.399614334106445</v>
      </c>
      <c r="D9932" s="16">
        <v>4.3870010375976563</v>
      </c>
      <c r="E9932" s="16">
        <v>14.640345573425293</v>
      </c>
      <c r="F9932" s="16">
        <v>0</v>
      </c>
    </row>
    <row r="9933" spans="1:6" x14ac:dyDescent="0.2">
      <c r="A9933" t="s">
        <v>147</v>
      </c>
      <c r="B9933">
        <v>1953</v>
      </c>
      <c r="C9933" s="16">
        <v>19.372451782226563</v>
      </c>
      <c r="D9933" s="16">
        <v>4.7757072448730469</v>
      </c>
      <c r="E9933" s="16">
        <v>15.683192253112793</v>
      </c>
      <c r="F9933" s="16">
        <v>0</v>
      </c>
    </row>
    <row r="9934" spans="1:6" x14ac:dyDescent="0.2">
      <c r="A9934" t="s">
        <v>147</v>
      </c>
      <c r="B9934">
        <v>1954</v>
      </c>
      <c r="C9934" s="16">
        <v>20.169881820678711</v>
      </c>
      <c r="D9934" s="16">
        <v>4.6053743362426758</v>
      </c>
      <c r="E9934" s="16">
        <v>14.715655326843262</v>
      </c>
      <c r="F9934" s="16">
        <v>0</v>
      </c>
    </row>
    <row r="9935" spans="1:6" x14ac:dyDescent="0.2">
      <c r="A9935" t="s">
        <v>147</v>
      </c>
      <c r="B9935">
        <v>1955</v>
      </c>
      <c r="C9935" s="16">
        <v>21.534223556518555</v>
      </c>
      <c r="D9935" s="16">
        <v>4.8177576065063477</v>
      </c>
      <c r="E9935" s="16">
        <v>15.181564331054688</v>
      </c>
      <c r="F9935" s="16">
        <v>0</v>
      </c>
    </row>
    <row r="9936" spans="1:6" x14ac:dyDescent="0.2">
      <c r="A9936" t="s">
        <v>147</v>
      </c>
      <c r="B9936">
        <v>1956</v>
      </c>
      <c r="C9936" s="16">
        <v>27.056585311889648</v>
      </c>
      <c r="D9936" s="16">
        <v>7.4450416564941406</v>
      </c>
      <c r="E9936" s="16">
        <v>25.415620803833008</v>
      </c>
      <c r="F9936" s="16">
        <v>0</v>
      </c>
    </row>
    <row r="9937" spans="1:6" x14ac:dyDescent="0.2">
      <c r="A9937" t="s">
        <v>147</v>
      </c>
      <c r="B9937">
        <v>1957</v>
      </c>
      <c r="C9937" s="16">
        <v>28.442804336547852</v>
      </c>
      <c r="D9937" s="16">
        <v>8.1406269073486328</v>
      </c>
      <c r="E9937" s="16">
        <v>28.440399169921875</v>
      </c>
      <c r="F9937" s="16">
        <v>0</v>
      </c>
    </row>
    <row r="9938" spans="1:6" x14ac:dyDescent="0.2">
      <c r="A9938" t="s">
        <v>147</v>
      </c>
      <c r="B9938">
        <v>1958</v>
      </c>
      <c r="C9938" s="16">
        <v>26.219333648681641</v>
      </c>
      <c r="D9938" s="16">
        <v>6.8097872734069824</v>
      </c>
      <c r="E9938" s="16">
        <v>22.8028564453125</v>
      </c>
      <c r="F9938" s="16">
        <v>0</v>
      </c>
    </row>
    <row r="9939" spans="1:6" x14ac:dyDescent="0.2">
      <c r="A9939" t="s">
        <v>147</v>
      </c>
      <c r="B9939">
        <v>1959</v>
      </c>
      <c r="C9939" s="16">
        <v>22.372880935668945</v>
      </c>
      <c r="D9939" s="16">
        <v>4.9037280082702637</v>
      </c>
      <c r="E9939" s="16">
        <v>15.278253555297852</v>
      </c>
      <c r="F9939" s="16">
        <v>0</v>
      </c>
    </row>
    <row r="9940" spans="1:6" x14ac:dyDescent="0.2">
      <c r="A9940" t="s">
        <v>147</v>
      </c>
      <c r="B9940">
        <v>1960</v>
      </c>
      <c r="C9940" s="16">
        <v>30.187932968139648</v>
      </c>
      <c r="D9940" s="16">
        <v>9.4711828231811523</v>
      </c>
      <c r="E9940" s="16">
        <v>33.535251617431641</v>
      </c>
      <c r="F9940" s="16">
        <v>0</v>
      </c>
    </row>
    <row r="9941" spans="1:6" x14ac:dyDescent="0.2">
      <c r="A9941" t="s">
        <v>147</v>
      </c>
      <c r="B9941">
        <v>1961</v>
      </c>
      <c r="C9941" s="16">
        <v>28.620668411254883</v>
      </c>
      <c r="D9941" s="16">
        <v>8.115534782409668</v>
      </c>
      <c r="E9941" s="16">
        <v>27.459619522094727</v>
      </c>
      <c r="F9941" s="16">
        <v>9.3322135508060455E-2</v>
      </c>
    </row>
    <row r="9942" spans="1:6" x14ac:dyDescent="0.2">
      <c r="A9942" t="s">
        <v>147</v>
      </c>
      <c r="B9942">
        <v>1962</v>
      </c>
      <c r="C9942" s="16">
        <v>30.344173431396484</v>
      </c>
      <c r="D9942" s="16">
        <v>8.2370500564575195</v>
      </c>
      <c r="E9942" s="16">
        <v>26.673860549926758</v>
      </c>
      <c r="F9942" s="16">
        <v>9.9135816097259521E-2</v>
      </c>
    </row>
    <row r="9943" spans="1:6" x14ac:dyDescent="0.2">
      <c r="A9943" t="s">
        <v>147</v>
      </c>
      <c r="B9943">
        <v>1963</v>
      </c>
      <c r="C9943" s="16">
        <v>32.651939392089844</v>
      </c>
      <c r="D9943" s="16">
        <v>9.3517236709594727</v>
      </c>
      <c r="E9943" s="16">
        <v>29.948604583740234</v>
      </c>
      <c r="F9943" s="16">
        <v>0.11784904450178146</v>
      </c>
    </row>
    <row r="9944" spans="1:6" x14ac:dyDescent="0.2">
      <c r="A9944" t="s">
        <v>147</v>
      </c>
      <c r="B9944">
        <v>1964</v>
      </c>
      <c r="C9944" s="16">
        <v>42.693794250488281</v>
      </c>
      <c r="D9944" s="16">
        <v>16.875343322753906</v>
      </c>
      <c r="E9944" s="16">
        <v>45.858306884765625</v>
      </c>
      <c r="F9944" s="16">
        <v>0.22213879227638245</v>
      </c>
    </row>
    <row r="9945" spans="1:6" x14ac:dyDescent="0.2">
      <c r="A9945" t="s">
        <v>147</v>
      </c>
      <c r="B9945">
        <v>1965</v>
      </c>
      <c r="C9945" s="16">
        <v>39.895851135253906</v>
      </c>
      <c r="D9945" s="16">
        <v>17.711122512817383</v>
      </c>
      <c r="E9945" s="16">
        <v>40.703578948974609</v>
      </c>
      <c r="F9945" s="16">
        <v>0.23852819204330444</v>
      </c>
    </row>
    <row r="9946" spans="1:6" x14ac:dyDescent="0.2">
      <c r="A9946" t="s">
        <v>147</v>
      </c>
      <c r="B9946">
        <v>1966</v>
      </c>
      <c r="C9946" s="16">
        <v>39.739498138427734</v>
      </c>
      <c r="D9946" s="16">
        <v>23.725141525268555</v>
      </c>
      <c r="E9946" s="16">
        <v>50.171539306640625</v>
      </c>
      <c r="F9946" s="16">
        <v>0.32690310478210449</v>
      </c>
    </row>
    <row r="9947" spans="1:6" x14ac:dyDescent="0.2">
      <c r="A9947" t="s">
        <v>147</v>
      </c>
      <c r="B9947">
        <v>1967</v>
      </c>
      <c r="C9947" s="16">
        <v>37.318984985351563</v>
      </c>
      <c r="D9947" s="16">
        <v>24.284561157226563</v>
      </c>
      <c r="E9947" s="16">
        <v>44.710220336914063</v>
      </c>
      <c r="F9947" s="16">
        <v>0.3417242169380188</v>
      </c>
    </row>
    <row r="9948" spans="1:6" x14ac:dyDescent="0.2">
      <c r="A9948" t="s">
        <v>147</v>
      </c>
      <c r="B9948">
        <v>1968</v>
      </c>
      <c r="C9948" s="16">
        <v>36.848876953125</v>
      </c>
      <c r="D9948" s="16">
        <v>22.600069046020508</v>
      </c>
      <c r="E9948" s="16">
        <v>26.408821105957031</v>
      </c>
      <c r="F9948" s="16">
        <v>0.32460591197013855</v>
      </c>
    </row>
    <row r="9949" spans="1:6" x14ac:dyDescent="0.2">
      <c r="A9949" t="s">
        <v>147</v>
      </c>
      <c r="B9949">
        <v>1969</v>
      </c>
      <c r="C9949" s="16">
        <v>43.061325073242188</v>
      </c>
      <c r="D9949" s="16">
        <v>27.298530578613281</v>
      </c>
      <c r="E9949" s="16">
        <v>31.005533218383789</v>
      </c>
      <c r="F9949" s="16">
        <v>0.40851029753684998</v>
      </c>
    </row>
    <row r="9950" spans="1:6" x14ac:dyDescent="0.2">
      <c r="A9950" t="s">
        <v>147</v>
      </c>
      <c r="B9950">
        <v>1970</v>
      </c>
      <c r="C9950" s="16">
        <v>44.458602905273438</v>
      </c>
      <c r="D9950" s="16">
        <v>28.642841339111328</v>
      </c>
      <c r="E9950" s="16">
        <v>37.459987640380859</v>
      </c>
      <c r="F9950" s="16">
        <v>0.4431191086769104</v>
      </c>
    </row>
    <row r="9951" spans="1:6" x14ac:dyDescent="0.2">
      <c r="A9951" t="s">
        <v>147</v>
      </c>
      <c r="B9951">
        <v>1971</v>
      </c>
      <c r="C9951" s="16">
        <v>49.528919219970703</v>
      </c>
      <c r="D9951" s="16">
        <v>33.477275848388672</v>
      </c>
      <c r="E9951" s="16">
        <v>45.839694976806641</v>
      </c>
      <c r="F9951" s="16">
        <v>0.53929036855697632</v>
      </c>
    </row>
    <row r="9952" spans="1:6" x14ac:dyDescent="0.2">
      <c r="A9952" t="s">
        <v>147</v>
      </c>
      <c r="B9952">
        <v>1972</v>
      </c>
      <c r="C9952" s="16">
        <v>65.15264892578125</v>
      </c>
      <c r="D9952" s="16">
        <v>37.526664733886719</v>
      </c>
      <c r="E9952" s="16">
        <v>67.534675598144531</v>
      </c>
      <c r="F9952" s="16">
        <v>0.61675029993057251</v>
      </c>
    </row>
    <row r="9953" spans="1:6" x14ac:dyDescent="0.2">
      <c r="A9953" t="s">
        <v>147</v>
      </c>
      <c r="B9953">
        <v>1973</v>
      </c>
      <c r="C9953" s="16">
        <v>65.591163635253906</v>
      </c>
      <c r="D9953" s="16">
        <v>49.815975189208984</v>
      </c>
      <c r="E9953" s="16">
        <v>71.505538940429688</v>
      </c>
      <c r="F9953" s="16">
        <v>0.85769760608673096</v>
      </c>
    </row>
    <row r="9954" spans="1:6" x14ac:dyDescent="0.2">
      <c r="A9954" t="s">
        <v>147</v>
      </c>
      <c r="B9954">
        <v>1974</v>
      </c>
      <c r="C9954" s="16">
        <v>93.359375</v>
      </c>
      <c r="D9954" s="16">
        <v>73.298164367675781</v>
      </c>
      <c r="E9954" s="16">
        <v>90.805778503417969</v>
      </c>
      <c r="F9954" s="16">
        <v>1.3072571754455566</v>
      </c>
    </row>
    <row r="9955" spans="1:6" x14ac:dyDescent="0.2">
      <c r="A9955" t="s">
        <v>147</v>
      </c>
      <c r="B9955">
        <v>1975</v>
      </c>
      <c r="C9955" s="16">
        <v>165.31446838378906</v>
      </c>
      <c r="D9955" s="16">
        <v>94.838897705078125</v>
      </c>
      <c r="E9955" s="16">
        <v>109.67012786865234</v>
      </c>
      <c r="F9955" s="16">
        <v>1.7534340620040894</v>
      </c>
    </row>
    <row r="9956" spans="1:6" x14ac:dyDescent="0.2">
      <c r="A9956" t="s">
        <v>147</v>
      </c>
      <c r="B9956">
        <v>1976</v>
      </c>
      <c r="C9956" s="16">
        <v>153.32505798339844</v>
      </c>
      <c r="D9956" s="16">
        <v>111.06973266601563</v>
      </c>
      <c r="E9956" s="16">
        <v>146.17967224121094</v>
      </c>
      <c r="F9956" s="16">
        <v>2.0885698795318604</v>
      </c>
    </row>
    <row r="9957" spans="1:6" x14ac:dyDescent="0.2">
      <c r="A9957" t="s">
        <v>147</v>
      </c>
      <c r="B9957">
        <v>1977</v>
      </c>
      <c r="C9957" s="16">
        <v>207.13294982910156</v>
      </c>
      <c r="D9957" s="16">
        <v>141.20442199707031</v>
      </c>
      <c r="E9957" s="16">
        <v>197.06932067871094</v>
      </c>
      <c r="F9957" s="16">
        <v>2.7683937549591064</v>
      </c>
    </row>
    <row r="9958" spans="1:6" x14ac:dyDescent="0.2">
      <c r="A9958" t="s">
        <v>147</v>
      </c>
      <c r="B9958">
        <v>1978</v>
      </c>
      <c r="C9958" s="16">
        <v>195.35115051269531</v>
      </c>
      <c r="D9958" s="16">
        <v>155.66079711914063</v>
      </c>
      <c r="E9958" s="16">
        <v>241.24960327148438</v>
      </c>
      <c r="F9958" s="16">
        <v>3.1265015602111816</v>
      </c>
    </row>
    <row r="9959" spans="1:6" x14ac:dyDescent="0.2">
      <c r="A9959" t="s">
        <v>147</v>
      </c>
      <c r="B9959">
        <v>1979</v>
      </c>
      <c r="C9959" s="16">
        <v>223.78306579589844</v>
      </c>
      <c r="D9959" s="16">
        <v>134.63348388671875</v>
      </c>
      <c r="E9959" s="16">
        <v>183.68527221679688</v>
      </c>
      <c r="F9959" s="16">
        <v>2.82961106300354</v>
      </c>
    </row>
    <row r="9960" spans="1:6" x14ac:dyDescent="0.2">
      <c r="A9960" t="s">
        <v>147</v>
      </c>
      <c r="B9960">
        <v>1980</v>
      </c>
      <c r="C9960" s="16">
        <v>230.29841613769531</v>
      </c>
      <c r="D9960" s="16">
        <v>126.72511291503906</v>
      </c>
      <c r="E9960" s="16">
        <v>76.3660888671875</v>
      </c>
      <c r="F9960" s="16">
        <v>2.6996982097625732</v>
      </c>
    </row>
    <row r="9961" spans="1:6" x14ac:dyDescent="0.2">
      <c r="A9961" t="s">
        <v>147</v>
      </c>
      <c r="B9961">
        <v>1981</v>
      </c>
      <c r="C9961" s="16">
        <v>201.57015991210938</v>
      </c>
      <c r="D9961" s="16">
        <v>132.6463623046875</v>
      </c>
      <c r="E9961" s="16">
        <v>85.682754516601563</v>
      </c>
      <c r="F9961" s="16">
        <v>2.8550715446472168</v>
      </c>
    </row>
    <row r="9962" spans="1:6" x14ac:dyDescent="0.2">
      <c r="A9962" t="s">
        <v>147</v>
      </c>
      <c r="B9962">
        <v>1982</v>
      </c>
      <c r="C9962" s="16">
        <v>222.92835998535156</v>
      </c>
      <c r="D9962" s="16">
        <v>128.29888916015625</v>
      </c>
      <c r="E9962" s="16">
        <v>52.716423034667969</v>
      </c>
      <c r="F9962" s="16">
        <v>2.9528892040252686</v>
      </c>
    </row>
    <row r="9963" spans="1:6" x14ac:dyDescent="0.2">
      <c r="A9963" t="s">
        <v>147</v>
      </c>
      <c r="B9963">
        <v>1983</v>
      </c>
      <c r="C9963" s="16">
        <v>215.47270202636719</v>
      </c>
      <c r="D9963" s="16">
        <v>124.49380493164063</v>
      </c>
      <c r="E9963" s="16">
        <v>82.648231506347656</v>
      </c>
      <c r="F9963" s="16">
        <v>2.662447452545166</v>
      </c>
    </row>
    <row r="9964" spans="1:6" x14ac:dyDescent="0.2">
      <c r="A9964" t="s">
        <v>147</v>
      </c>
      <c r="B9964">
        <v>1984</v>
      </c>
      <c r="C9964" s="16">
        <v>249.60206604003906</v>
      </c>
      <c r="D9964" s="16">
        <v>123.67356872558594</v>
      </c>
      <c r="E9964" s="16">
        <v>104.73207855224609</v>
      </c>
      <c r="F9964" s="16">
        <v>3.4925618171691895</v>
      </c>
    </row>
    <row r="9965" spans="1:6" x14ac:dyDescent="0.2">
      <c r="A9965" t="s">
        <v>147</v>
      </c>
      <c r="B9965">
        <v>1985</v>
      </c>
      <c r="C9965" s="16">
        <v>332.93960571289063</v>
      </c>
      <c r="D9965" s="16">
        <v>168.54302978515625</v>
      </c>
      <c r="E9965" s="16">
        <v>115.15548706054688</v>
      </c>
      <c r="F9965" s="16">
        <v>4.3386406898498535</v>
      </c>
    </row>
    <row r="9966" spans="1:6" x14ac:dyDescent="0.2">
      <c r="A9966" t="s">
        <v>147</v>
      </c>
      <c r="B9966">
        <v>1986</v>
      </c>
      <c r="C9966" s="16">
        <v>245.29049682617188</v>
      </c>
      <c r="D9966" s="16">
        <v>144.9290771484375</v>
      </c>
      <c r="E9966" s="16">
        <v>87.042800903320313</v>
      </c>
      <c r="F9966" s="16">
        <v>4.4256525039672852</v>
      </c>
    </row>
    <row r="9967" spans="1:6" x14ac:dyDescent="0.2">
      <c r="A9967" t="s">
        <v>147</v>
      </c>
      <c r="B9967">
        <v>1987</v>
      </c>
      <c r="C9967" s="16">
        <v>269.58935546875</v>
      </c>
      <c r="D9967" s="16">
        <v>155.36521911621094</v>
      </c>
      <c r="E9967" s="16">
        <v>137.83406066894531</v>
      </c>
      <c r="F9967" s="16">
        <v>6.2899112701416016</v>
      </c>
    </row>
    <row r="9968" spans="1:6" x14ac:dyDescent="0.2">
      <c r="A9968" t="s">
        <v>147</v>
      </c>
      <c r="B9968">
        <v>1988</v>
      </c>
      <c r="C9968" s="16">
        <v>320.40219116210938</v>
      </c>
      <c r="D9968" s="16">
        <v>155.98811340332031</v>
      </c>
      <c r="E9968" s="16">
        <v>139.17071533203125</v>
      </c>
      <c r="F9968" s="16">
        <v>7.2177586555480957</v>
      </c>
    </row>
    <row r="9969" spans="1:6" x14ac:dyDescent="0.2">
      <c r="A9969" t="s">
        <v>147</v>
      </c>
      <c r="B9969">
        <v>1989</v>
      </c>
      <c r="C9969" s="16">
        <v>393.7218017578125</v>
      </c>
      <c r="D9969" s="16">
        <v>197.92349243164063</v>
      </c>
      <c r="E9969" s="16">
        <v>172.8255615234375</v>
      </c>
      <c r="F9969" s="16">
        <v>9.1371612548828125</v>
      </c>
    </row>
    <row r="9970" spans="1:6" x14ac:dyDescent="0.2">
      <c r="A9970" t="s">
        <v>147</v>
      </c>
      <c r="B9970">
        <v>1990</v>
      </c>
      <c r="C9970" s="16">
        <v>431.09689331054688</v>
      </c>
      <c r="D9970" s="16">
        <v>128.09661865234375</v>
      </c>
      <c r="E9970" s="16">
        <v>94.014190673828125</v>
      </c>
      <c r="F9970" s="16">
        <v>5.1508650779724121</v>
      </c>
    </row>
    <row r="9971" spans="1:6" x14ac:dyDescent="0.2">
      <c r="A9971" t="s">
        <v>147</v>
      </c>
      <c r="B9971">
        <v>1991</v>
      </c>
      <c r="C9971" s="16">
        <v>516.0595703125</v>
      </c>
      <c r="D9971" s="16">
        <v>162.14950561523438</v>
      </c>
      <c r="E9971" s="16">
        <v>113.65293121337891</v>
      </c>
      <c r="F9971" s="16">
        <v>5.8378868103027344</v>
      </c>
    </row>
    <row r="9972" spans="1:6" x14ac:dyDescent="0.2">
      <c r="A9972" t="s">
        <v>147</v>
      </c>
      <c r="B9972">
        <v>1992</v>
      </c>
      <c r="C9972" s="16">
        <v>603.4197998046875</v>
      </c>
      <c r="D9972" s="16">
        <v>203.43545532226563</v>
      </c>
      <c r="E9972" s="16">
        <v>187.42036437988281</v>
      </c>
      <c r="F9972" s="16">
        <v>10.434821128845215</v>
      </c>
    </row>
    <row r="9973" spans="1:6" x14ac:dyDescent="0.2">
      <c r="A9973" t="s">
        <v>147</v>
      </c>
      <c r="B9973">
        <v>1993</v>
      </c>
      <c r="C9973" s="16">
        <v>663.748779296875</v>
      </c>
      <c r="D9973" s="16">
        <v>271.09356689453125</v>
      </c>
      <c r="E9973" s="16">
        <v>247.77032470703125</v>
      </c>
      <c r="F9973" s="16">
        <v>18.600299835205078</v>
      </c>
    </row>
    <row r="9974" spans="1:6" x14ac:dyDescent="0.2">
      <c r="A9974" t="s">
        <v>147</v>
      </c>
      <c r="B9974">
        <v>1994</v>
      </c>
      <c r="C9974" s="16">
        <v>791.399658203125</v>
      </c>
      <c r="D9974" s="16">
        <v>335.57199096679688</v>
      </c>
      <c r="E9974" s="16">
        <v>288.18109130859375</v>
      </c>
      <c r="F9974" s="16">
        <v>24.342000961303711</v>
      </c>
    </row>
    <row r="9975" spans="1:6" x14ac:dyDescent="0.2">
      <c r="A9975" t="s">
        <v>147</v>
      </c>
      <c r="B9975">
        <v>1995</v>
      </c>
      <c r="C9975" s="16">
        <v>1000.0319213867188</v>
      </c>
      <c r="D9975" s="16">
        <v>293.32485961914063</v>
      </c>
      <c r="E9975" s="16">
        <v>372.79129028320313</v>
      </c>
      <c r="F9975" s="16">
        <v>34.592723846435547</v>
      </c>
    </row>
    <row r="9976" spans="1:6" x14ac:dyDescent="0.2">
      <c r="A9976" t="s">
        <v>147</v>
      </c>
      <c r="B9976">
        <v>1996</v>
      </c>
      <c r="C9976" s="16">
        <v>871.64166259765625</v>
      </c>
      <c r="D9976" s="16">
        <v>423.62979125976563</v>
      </c>
      <c r="E9976" s="16">
        <v>237.434814453125</v>
      </c>
      <c r="F9976" s="16">
        <v>30.126575469970703</v>
      </c>
    </row>
    <row r="9977" spans="1:6" x14ac:dyDescent="0.2">
      <c r="A9977" t="s">
        <v>147</v>
      </c>
      <c r="B9977">
        <v>1997</v>
      </c>
      <c r="C9977" s="16">
        <v>995.7369384765625</v>
      </c>
      <c r="D9977" s="16">
        <v>416.34475708007813</v>
      </c>
      <c r="E9977" s="16">
        <v>247.11630249023438</v>
      </c>
      <c r="F9977" s="16">
        <v>43.789775848388672</v>
      </c>
    </row>
    <row r="9978" spans="1:6" x14ac:dyDescent="0.2">
      <c r="A9978" t="s">
        <v>147</v>
      </c>
      <c r="B9978">
        <v>1998</v>
      </c>
      <c r="C9978" s="16">
        <v>1042.3135986328125</v>
      </c>
      <c r="D9978" s="16">
        <v>408.66973876953125</v>
      </c>
      <c r="E9978" s="16">
        <v>387.794921875</v>
      </c>
      <c r="F9978" s="16">
        <v>33.437778472900391</v>
      </c>
    </row>
    <row r="9979" spans="1:6" x14ac:dyDescent="0.2">
      <c r="A9979" t="s">
        <v>147</v>
      </c>
      <c r="B9979">
        <v>1999</v>
      </c>
      <c r="C9979" s="16">
        <v>1075.29833984375</v>
      </c>
      <c r="D9979" s="16">
        <v>353.7899169921875</v>
      </c>
      <c r="E9979" s="16">
        <v>409.340576171875</v>
      </c>
      <c r="F9979" s="16">
        <v>37.750221252441406</v>
      </c>
    </row>
    <row r="9980" spans="1:6" x14ac:dyDescent="0.2">
      <c r="A9980" t="s">
        <v>147</v>
      </c>
      <c r="B9980">
        <v>2000</v>
      </c>
      <c r="C9980" s="16">
        <v>1193.356689453125</v>
      </c>
      <c r="D9980" s="16">
        <v>415.03082275390625</v>
      </c>
      <c r="E9980" s="16">
        <v>414.44210815429688</v>
      </c>
      <c r="F9980" s="16">
        <v>61.096969604492188</v>
      </c>
    </row>
    <row r="9981" spans="1:6" x14ac:dyDescent="0.2">
      <c r="A9981" t="s">
        <v>147</v>
      </c>
      <c r="B9981">
        <v>2001</v>
      </c>
      <c r="C9981" s="16">
        <v>1272.8780517578125</v>
      </c>
      <c r="D9981" s="16">
        <v>393.94393920898438</v>
      </c>
      <c r="E9981" s="16">
        <v>396.53256225585938</v>
      </c>
      <c r="F9981" s="16">
        <v>48.434730529785156</v>
      </c>
    </row>
    <row r="9982" spans="1:6" x14ac:dyDescent="0.2">
      <c r="A9982" t="s">
        <v>147</v>
      </c>
      <c r="B9982">
        <v>2002</v>
      </c>
      <c r="C9982" s="16">
        <v>1345.9901123046875</v>
      </c>
      <c r="D9982" s="16">
        <v>397.55322265625</v>
      </c>
      <c r="E9982" s="16">
        <v>426.2779541015625</v>
      </c>
      <c r="F9982" s="16">
        <v>52.510597229003906</v>
      </c>
    </row>
    <row r="9983" spans="1:6" x14ac:dyDescent="0.2">
      <c r="A9983" t="s">
        <v>147</v>
      </c>
      <c r="B9983">
        <v>2003</v>
      </c>
      <c r="C9983" s="16">
        <v>1352.6502685546875</v>
      </c>
      <c r="D9983" s="16">
        <v>462.67837524414063</v>
      </c>
      <c r="E9983" s="16">
        <v>469.42041015625</v>
      </c>
      <c r="F9983" s="16">
        <v>58.604206085205078</v>
      </c>
    </row>
    <row r="9984" spans="1:6" x14ac:dyDescent="0.2">
      <c r="A9984" t="s">
        <v>147</v>
      </c>
      <c r="B9984">
        <v>2004</v>
      </c>
      <c r="C9984" s="16">
        <v>1212.739990234375</v>
      </c>
      <c r="D9984" s="16">
        <v>522.45245361328125</v>
      </c>
      <c r="E9984" s="16">
        <v>498.01638793945313</v>
      </c>
      <c r="F9984" s="16">
        <v>56.8944091796875</v>
      </c>
    </row>
    <row r="9985" spans="1:6" x14ac:dyDescent="0.2">
      <c r="A9985" t="s">
        <v>147</v>
      </c>
      <c r="B9985">
        <v>2005</v>
      </c>
      <c r="C9985" s="16">
        <v>1336.785888671875</v>
      </c>
      <c r="D9985" s="16">
        <v>518.890869140625</v>
      </c>
      <c r="E9985" s="16">
        <v>471.80416870117188</v>
      </c>
      <c r="F9985" s="16">
        <v>67.241889953613281</v>
      </c>
    </row>
    <row r="9986" spans="1:6" x14ac:dyDescent="0.2">
      <c r="A9986" t="s">
        <v>147</v>
      </c>
      <c r="B9986">
        <v>2006</v>
      </c>
      <c r="C9986" s="16">
        <v>1491.1292724609375</v>
      </c>
      <c r="D9986" s="16">
        <v>654.29296875</v>
      </c>
      <c r="E9986" s="16">
        <v>475.425048828125</v>
      </c>
      <c r="F9986" s="16">
        <v>81.25836181640625</v>
      </c>
    </row>
    <row r="9987" spans="1:6" x14ac:dyDescent="0.2">
      <c r="A9987" t="s">
        <v>147</v>
      </c>
      <c r="B9987">
        <v>2007</v>
      </c>
      <c r="C9987" s="16">
        <v>1576.2042236328125</v>
      </c>
      <c r="D9987" s="16">
        <v>966.20782470703125</v>
      </c>
      <c r="E9987" s="16">
        <v>510.79330444335938</v>
      </c>
      <c r="F9987" s="16">
        <v>97.874130249023438</v>
      </c>
    </row>
    <row r="9988" spans="1:6" x14ac:dyDescent="0.2">
      <c r="A9988" t="s">
        <v>147</v>
      </c>
      <c r="B9988">
        <v>2008</v>
      </c>
      <c r="C9988" s="16">
        <v>1938.8831787109375</v>
      </c>
      <c r="D9988" s="16">
        <v>852.13916015625</v>
      </c>
      <c r="E9988" s="16">
        <v>463.6702880859375</v>
      </c>
      <c r="F9988" s="16">
        <v>103.003173828125</v>
      </c>
    </row>
    <row r="9989" spans="1:6" x14ac:dyDescent="0.2">
      <c r="A9989" t="s">
        <v>147</v>
      </c>
      <c r="B9989">
        <v>2009</v>
      </c>
      <c r="C9989" s="16">
        <v>1610.4388427734375</v>
      </c>
      <c r="D9989" s="16">
        <v>646.89678955078125</v>
      </c>
      <c r="E9989" s="16">
        <v>329.49166870117188</v>
      </c>
      <c r="F9989" s="16">
        <v>79.570098876953125</v>
      </c>
    </row>
    <row r="9990" spans="1:6" x14ac:dyDescent="0.2">
      <c r="A9990" t="s">
        <v>147</v>
      </c>
      <c r="B9990">
        <v>2010</v>
      </c>
      <c r="C9990" s="16">
        <v>1365.9820556640625</v>
      </c>
      <c r="D9990" s="16">
        <v>852.52410888671875</v>
      </c>
      <c r="E9990" s="16">
        <v>385.24383544921875</v>
      </c>
      <c r="F9990" s="16">
        <v>117.89351654052734</v>
      </c>
    </row>
    <row r="9991" spans="1:6" x14ac:dyDescent="0.2">
      <c r="A9991" t="s">
        <v>147</v>
      </c>
      <c r="B9991">
        <v>2011</v>
      </c>
      <c r="C9991" s="16">
        <v>1739.5477294921875</v>
      </c>
      <c r="D9991" s="16">
        <v>957.65167236328125</v>
      </c>
      <c r="E9991" s="16">
        <v>450.12762451171875</v>
      </c>
      <c r="F9991" s="16">
        <v>156.40194702148438</v>
      </c>
    </row>
    <row r="9992" spans="1:6" x14ac:dyDescent="0.2">
      <c r="A9992" t="s">
        <v>147</v>
      </c>
      <c r="B9992">
        <v>2012</v>
      </c>
      <c r="C9992" s="16">
        <v>1906.8638916015625</v>
      </c>
      <c r="D9992" s="16">
        <v>998.592041015625</v>
      </c>
      <c r="E9992" s="16">
        <v>490.53790283203125</v>
      </c>
      <c r="F9992" s="16">
        <v>153.29165649414063</v>
      </c>
    </row>
    <row r="9993" spans="1:6" x14ac:dyDescent="0.2">
      <c r="A9993" t="s">
        <v>147</v>
      </c>
      <c r="B9993">
        <v>2013</v>
      </c>
      <c r="C9993" s="16">
        <v>2031.46435546875</v>
      </c>
      <c r="D9993" s="16">
        <v>1094.089599609375</v>
      </c>
      <c r="E9993" s="16">
        <v>571.581787109375</v>
      </c>
      <c r="F9993" s="16">
        <v>158.80850219726563</v>
      </c>
    </row>
    <row r="9994" spans="1:6" x14ac:dyDescent="0.2">
      <c r="A9994" t="s">
        <v>147</v>
      </c>
      <c r="B9994">
        <v>2014</v>
      </c>
      <c r="C9994" s="16">
        <v>1864.8856201171875</v>
      </c>
      <c r="D9994" s="16">
        <v>1015.633544921875</v>
      </c>
      <c r="E9994" s="16">
        <v>513.96417236328125</v>
      </c>
      <c r="F9994" s="16">
        <v>126.989990234375</v>
      </c>
    </row>
    <row r="9995" spans="1:6" x14ac:dyDescent="0.2">
      <c r="A9995" t="s">
        <v>147</v>
      </c>
      <c r="B9995">
        <v>2015</v>
      </c>
      <c r="C9995" s="16">
        <v>1816.5557861328125</v>
      </c>
      <c r="D9995" s="16">
        <v>1110.787841796875</v>
      </c>
      <c r="E9995" s="16">
        <v>549.11846923828125</v>
      </c>
      <c r="F9995" s="16">
        <v>132.33607482910156</v>
      </c>
    </row>
    <row r="9996" spans="1:6" x14ac:dyDescent="0.2">
      <c r="A9996" t="s">
        <v>147</v>
      </c>
      <c r="B9996">
        <v>2016</v>
      </c>
      <c r="C9996" s="16">
        <v>1885.3421630859375</v>
      </c>
      <c r="D9996" s="16">
        <v>1052.58544921875</v>
      </c>
      <c r="E9996" s="16">
        <v>616.709228515625</v>
      </c>
      <c r="F9996" s="16">
        <v>129.65469360351563</v>
      </c>
    </row>
    <row r="9997" spans="1:6" x14ac:dyDescent="0.2">
      <c r="A9997" t="s">
        <v>147</v>
      </c>
      <c r="B9997">
        <v>2017</v>
      </c>
      <c r="C9997" s="16">
        <v>1968.4659423828125</v>
      </c>
      <c r="D9997" s="16">
        <v>1067.66357421875</v>
      </c>
      <c r="E9997" s="16">
        <v>665.591552734375</v>
      </c>
      <c r="F9997" s="16">
        <v>142.92706298828125</v>
      </c>
    </row>
    <row r="9998" spans="1:6" x14ac:dyDescent="0.2">
      <c r="A9998" t="s">
        <v>148</v>
      </c>
      <c r="B9998">
        <v>1950</v>
      </c>
    </row>
    <row r="9999" spans="1:6" x14ac:dyDescent="0.2">
      <c r="A9999" t="s">
        <v>148</v>
      </c>
      <c r="B9999">
        <v>1951</v>
      </c>
    </row>
    <row r="10000" spans="1:6" x14ac:dyDescent="0.2">
      <c r="A10000" t="s">
        <v>148</v>
      </c>
      <c r="B10000">
        <v>1952</v>
      </c>
    </row>
    <row r="10001" spans="1:2" x14ac:dyDescent="0.2">
      <c r="A10001" t="s">
        <v>148</v>
      </c>
      <c r="B10001">
        <v>1953</v>
      </c>
    </row>
    <row r="10002" spans="1:2" x14ac:dyDescent="0.2">
      <c r="A10002" t="s">
        <v>148</v>
      </c>
      <c r="B10002">
        <v>1954</v>
      </c>
    </row>
    <row r="10003" spans="1:2" x14ac:dyDescent="0.2">
      <c r="A10003" t="s">
        <v>148</v>
      </c>
      <c r="B10003">
        <v>1955</v>
      </c>
    </row>
    <row r="10004" spans="1:2" x14ac:dyDescent="0.2">
      <c r="A10004" t="s">
        <v>148</v>
      </c>
      <c r="B10004">
        <v>1956</v>
      </c>
    </row>
    <row r="10005" spans="1:2" x14ac:dyDescent="0.2">
      <c r="A10005" t="s">
        <v>148</v>
      </c>
      <c r="B10005">
        <v>1957</v>
      </c>
    </row>
    <row r="10006" spans="1:2" x14ac:dyDescent="0.2">
      <c r="A10006" t="s">
        <v>148</v>
      </c>
      <c r="B10006">
        <v>1958</v>
      </c>
    </row>
    <row r="10007" spans="1:2" x14ac:dyDescent="0.2">
      <c r="A10007" t="s">
        <v>148</v>
      </c>
      <c r="B10007">
        <v>1959</v>
      </c>
    </row>
    <row r="10008" spans="1:2" x14ac:dyDescent="0.2">
      <c r="A10008" t="s">
        <v>148</v>
      </c>
      <c r="B10008">
        <v>1960</v>
      </c>
    </row>
    <row r="10009" spans="1:2" x14ac:dyDescent="0.2">
      <c r="A10009" t="s">
        <v>148</v>
      </c>
      <c r="B10009">
        <v>1961</v>
      </c>
    </row>
    <row r="10010" spans="1:2" x14ac:dyDescent="0.2">
      <c r="A10010" t="s">
        <v>148</v>
      </c>
      <c r="B10010">
        <v>1962</v>
      </c>
    </row>
    <row r="10011" spans="1:2" x14ac:dyDescent="0.2">
      <c r="A10011" t="s">
        <v>148</v>
      </c>
      <c r="B10011">
        <v>1963</v>
      </c>
    </row>
    <row r="10012" spans="1:2" x14ac:dyDescent="0.2">
      <c r="A10012" t="s">
        <v>148</v>
      </c>
      <c r="B10012">
        <v>1964</v>
      </c>
    </row>
    <row r="10013" spans="1:2" x14ac:dyDescent="0.2">
      <c r="A10013" t="s">
        <v>148</v>
      </c>
      <c r="B10013">
        <v>1965</v>
      </c>
    </row>
    <row r="10014" spans="1:2" x14ac:dyDescent="0.2">
      <c r="A10014" t="s">
        <v>148</v>
      </c>
      <c r="B10014">
        <v>1966</v>
      </c>
    </row>
    <row r="10015" spans="1:2" x14ac:dyDescent="0.2">
      <c r="A10015" t="s">
        <v>148</v>
      </c>
      <c r="B10015">
        <v>1967</v>
      </c>
    </row>
    <row r="10016" spans="1:2" x14ac:dyDescent="0.2">
      <c r="A10016" t="s">
        <v>148</v>
      </c>
      <c r="B10016">
        <v>1968</v>
      </c>
    </row>
    <row r="10017" spans="1:2" x14ac:dyDescent="0.2">
      <c r="A10017" t="s">
        <v>148</v>
      </c>
      <c r="B10017">
        <v>1969</v>
      </c>
    </row>
    <row r="10018" spans="1:2" x14ac:dyDescent="0.2">
      <c r="A10018" t="s">
        <v>148</v>
      </c>
      <c r="B10018">
        <v>1970</v>
      </c>
    </row>
    <row r="10019" spans="1:2" x14ac:dyDescent="0.2">
      <c r="A10019" t="s">
        <v>148</v>
      </c>
      <c r="B10019">
        <v>1971</v>
      </c>
    </row>
    <row r="10020" spans="1:2" x14ac:dyDescent="0.2">
      <c r="A10020" t="s">
        <v>148</v>
      </c>
      <c r="B10020">
        <v>1972</v>
      </c>
    </row>
    <row r="10021" spans="1:2" x14ac:dyDescent="0.2">
      <c r="A10021" t="s">
        <v>148</v>
      </c>
      <c r="B10021">
        <v>1973</v>
      </c>
    </row>
    <row r="10022" spans="1:2" x14ac:dyDescent="0.2">
      <c r="A10022" t="s">
        <v>148</v>
      </c>
      <c r="B10022">
        <v>1974</v>
      </c>
    </row>
    <row r="10023" spans="1:2" x14ac:dyDescent="0.2">
      <c r="A10023" t="s">
        <v>148</v>
      </c>
      <c r="B10023">
        <v>1975</v>
      </c>
    </row>
    <row r="10024" spans="1:2" x14ac:dyDescent="0.2">
      <c r="A10024" t="s">
        <v>148</v>
      </c>
      <c r="B10024">
        <v>1976</v>
      </c>
    </row>
    <row r="10025" spans="1:2" x14ac:dyDescent="0.2">
      <c r="A10025" t="s">
        <v>148</v>
      </c>
      <c r="B10025">
        <v>1977</v>
      </c>
    </row>
    <row r="10026" spans="1:2" x14ac:dyDescent="0.2">
      <c r="A10026" t="s">
        <v>148</v>
      </c>
      <c r="B10026">
        <v>1978</v>
      </c>
    </row>
    <row r="10027" spans="1:2" x14ac:dyDescent="0.2">
      <c r="A10027" t="s">
        <v>148</v>
      </c>
      <c r="B10027">
        <v>1979</v>
      </c>
    </row>
    <row r="10028" spans="1:2" x14ac:dyDescent="0.2">
      <c r="A10028" t="s">
        <v>148</v>
      </c>
      <c r="B10028">
        <v>1980</v>
      </c>
    </row>
    <row r="10029" spans="1:2" x14ac:dyDescent="0.2">
      <c r="A10029" t="s">
        <v>148</v>
      </c>
      <c r="B10029">
        <v>1981</v>
      </c>
    </row>
    <row r="10030" spans="1:2" x14ac:dyDescent="0.2">
      <c r="A10030" t="s">
        <v>148</v>
      </c>
      <c r="B10030">
        <v>1982</v>
      </c>
    </row>
    <row r="10031" spans="1:2" x14ac:dyDescent="0.2">
      <c r="A10031" t="s">
        <v>148</v>
      </c>
      <c r="B10031">
        <v>1983</v>
      </c>
    </row>
    <row r="10032" spans="1:2" x14ac:dyDescent="0.2">
      <c r="A10032" t="s">
        <v>148</v>
      </c>
      <c r="B10032">
        <v>1984</v>
      </c>
    </row>
    <row r="10033" spans="1:6" x14ac:dyDescent="0.2">
      <c r="A10033" t="s">
        <v>148</v>
      </c>
      <c r="B10033">
        <v>1985</v>
      </c>
    </row>
    <row r="10034" spans="1:6" x14ac:dyDescent="0.2">
      <c r="A10034" t="s">
        <v>148</v>
      </c>
      <c r="B10034">
        <v>1986</v>
      </c>
    </row>
    <row r="10035" spans="1:6" x14ac:dyDescent="0.2">
      <c r="A10035" t="s">
        <v>148</v>
      </c>
      <c r="B10035">
        <v>1987</v>
      </c>
    </row>
    <row r="10036" spans="1:6" x14ac:dyDescent="0.2">
      <c r="A10036" t="s">
        <v>148</v>
      </c>
      <c r="B10036">
        <v>1988</v>
      </c>
    </row>
    <row r="10037" spans="1:6" x14ac:dyDescent="0.2">
      <c r="A10037" t="s">
        <v>148</v>
      </c>
      <c r="B10037">
        <v>1989</v>
      </c>
    </row>
    <row r="10038" spans="1:6" x14ac:dyDescent="0.2">
      <c r="A10038" t="s">
        <v>148</v>
      </c>
      <c r="B10038">
        <v>1990</v>
      </c>
      <c r="C10038" s="16">
        <v>1.1403739286208747E-8</v>
      </c>
      <c r="D10038" s="16">
        <v>4.6749422111247441E-9</v>
      </c>
      <c r="E10038" s="16">
        <v>9.5830510193906093E-10</v>
      </c>
      <c r="F10038" s="16">
        <v>1.2557132000878823E-9</v>
      </c>
    </row>
    <row r="10039" spans="1:6" x14ac:dyDescent="0.2">
      <c r="A10039" t="s">
        <v>148</v>
      </c>
      <c r="B10039">
        <v>1991</v>
      </c>
      <c r="C10039" s="16">
        <v>2.2556456258371327E-8</v>
      </c>
      <c r="D10039" s="16">
        <v>9.0909457739485333E-9</v>
      </c>
      <c r="E10039" s="16">
        <v>1.8455450501164705E-9</v>
      </c>
      <c r="F10039" s="16">
        <v>2.6816522336048365E-9</v>
      </c>
    </row>
    <row r="10040" spans="1:6" x14ac:dyDescent="0.2">
      <c r="A10040" t="s">
        <v>148</v>
      </c>
      <c r="B10040">
        <v>1992</v>
      </c>
      <c r="C10040" s="16">
        <v>1.4409977211471414E-6</v>
      </c>
      <c r="D10040" s="16">
        <v>5.7619530480224057E-7</v>
      </c>
      <c r="E10040" s="16">
        <v>1.1941226318867848E-7</v>
      </c>
      <c r="F10040" s="16">
        <v>1.8607050833452377E-7</v>
      </c>
    </row>
    <row r="10041" spans="1:6" x14ac:dyDescent="0.2">
      <c r="A10041" t="s">
        <v>148</v>
      </c>
      <c r="B10041">
        <v>1993</v>
      </c>
      <c r="C10041" s="16">
        <v>2235.3935546875</v>
      </c>
      <c r="D10041" s="16">
        <v>858.7222900390625</v>
      </c>
      <c r="E10041" s="16">
        <v>175.79020690917969</v>
      </c>
      <c r="F10041" s="16">
        <v>299.78594970703125</v>
      </c>
    </row>
    <row r="10042" spans="1:6" x14ac:dyDescent="0.2">
      <c r="A10042" t="s">
        <v>148</v>
      </c>
      <c r="B10042">
        <v>1994</v>
      </c>
      <c r="C10042" s="16">
        <v>2449.254638671875</v>
      </c>
      <c r="D10042" s="16">
        <v>939.67138671875</v>
      </c>
      <c r="E10042" s="16">
        <v>185.18595886230469</v>
      </c>
      <c r="F10042" s="16">
        <v>351.04092407226563</v>
      </c>
    </row>
    <row r="10043" spans="1:6" x14ac:dyDescent="0.2">
      <c r="A10043" t="s">
        <v>148</v>
      </c>
      <c r="B10043">
        <v>1995</v>
      </c>
      <c r="C10043" s="16">
        <v>4115.478515625</v>
      </c>
      <c r="D10043" s="16">
        <v>1612.5911865234375</v>
      </c>
      <c r="E10043" s="16">
        <v>354.69796752929688</v>
      </c>
      <c r="F10043" s="16">
        <v>657.7962646484375</v>
      </c>
    </row>
    <row r="10044" spans="1:6" x14ac:dyDescent="0.2">
      <c r="A10044" t="s">
        <v>148</v>
      </c>
      <c r="B10044">
        <v>1996</v>
      </c>
      <c r="C10044" s="16">
        <v>7718.888671875</v>
      </c>
      <c r="D10044" s="16">
        <v>3272.995849609375</v>
      </c>
      <c r="E10044" s="16">
        <v>700.89935302734375</v>
      </c>
      <c r="F10044" s="16">
        <v>1239.2967529296875</v>
      </c>
    </row>
    <row r="10045" spans="1:6" x14ac:dyDescent="0.2">
      <c r="A10045" t="s">
        <v>148</v>
      </c>
      <c r="B10045">
        <v>1997</v>
      </c>
      <c r="C10045" s="16">
        <v>10771.052734375</v>
      </c>
      <c r="D10045" s="16">
        <v>5908.0732421875</v>
      </c>
      <c r="E10045" s="16">
        <v>1015.3961181640625</v>
      </c>
      <c r="F10045" s="16">
        <v>1666.493408203125</v>
      </c>
    </row>
    <row r="10046" spans="1:6" x14ac:dyDescent="0.2">
      <c r="A10046" t="s">
        <v>148</v>
      </c>
      <c r="B10046">
        <v>1998</v>
      </c>
      <c r="C10046" s="16">
        <v>14605.005859375</v>
      </c>
      <c r="D10046" s="16">
        <v>6884.6044921875</v>
      </c>
      <c r="E10046" s="16">
        <v>1620.6004638671875</v>
      </c>
      <c r="F10046" s="16">
        <v>2452.598388671875</v>
      </c>
    </row>
    <row r="10047" spans="1:6" x14ac:dyDescent="0.2">
      <c r="A10047" t="s">
        <v>148</v>
      </c>
      <c r="B10047">
        <v>1999</v>
      </c>
      <c r="C10047" s="16">
        <v>15647.5458984375</v>
      </c>
      <c r="D10047" s="16">
        <v>8217.3701171875</v>
      </c>
      <c r="E10047" s="16">
        <v>1856.894775390625</v>
      </c>
      <c r="F10047" s="16">
        <v>2939.188720703125</v>
      </c>
    </row>
    <row r="10048" spans="1:6" x14ac:dyDescent="0.2">
      <c r="A10048" t="s">
        <v>148</v>
      </c>
      <c r="B10048">
        <v>2000</v>
      </c>
      <c r="C10048" s="16">
        <v>31836.6015625</v>
      </c>
      <c r="D10048" s="16">
        <v>16768.69921875</v>
      </c>
      <c r="E10048" s="16">
        <v>4047.900146484375</v>
      </c>
      <c r="F10048" s="16">
        <v>5437.1005859375</v>
      </c>
    </row>
    <row r="10049" spans="1:6" x14ac:dyDescent="0.2">
      <c r="A10049" t="s">
        <v>148</v>
      </c>
      <c r="B10049">
        <v>2001</v>
      </c>
      <c r="C10049" s="16">
        <v>56839.3515625</v>
      </c>
      <c r="D10049" s="16">
        <v>29993.330078125</v>
      </c>
      <c r="E10049" s="16">
        <v>7715.10595703125</v>
      </c>
      <c r="F10049" s="16">
        <v>11252.2119140625</v>
      </c>
    </row>
    <row r="10050" spans="1:6" x14ac:dyDescent="0.2">
      <c r="A10050" t="s">
        <v>148</v>
      </c>
      <c r="B10050">
        <v>2002</v>
      </c>
      <c r="C10050" s="16">
        <v>93177.90625</v>
      </c>
      <c r="D10050" s="16">
        <v>46613.71875</v>
      </c>
      <c r="E10050" s="16">
        <v>12598.7333984375</v>
      </c>
      <c r="F10050" s="16">
        <v>15619.6376953125</v>
      </c>
    </row>
    <row r="10051" spans="1:6" x14ac:dyDescent="0.2">
      <c r="A10051" t="s">
        <v>148</v>
      </c>
      <c r="B10051">
        <v>2003</v>
      </c>
      <c r="C10051" s="16">
        <v>115072.890625</v>
      </c>
      <c r="D10051" s="16">
        <v>67091.796875</v>
      </c>
      <c r="E10051" s="16">
        <v>20408.275390625</v>
      </c>
      <c r="F10051" s="16">
        <v>20589.03515625</v>
      </c>
    </row>
    <row r="10052" spans="1:6" x14ac:dyDescent="0.2">
      <c r="A10052" t="s">
        <v>148</v>
      </c>
      <c r="B10052">
        <v>2004</v>
      </c>
      <c r="C10052" s="16">
        <v>137772.8125</v>
      </c>
      <c r="D10052" s="16">
        <v>101561.359375</v>
      </c>
      <c r="E10052" s="16">
        <v>33604.1875</v>
      </c>
      <c r="F10052" s="16">
        <v>25515.638671875</v>
      </c>
    </row>
    <row r="10053" spans="1:6" x14ac:dyDescent="0.2">
      <c r="A10053" t="s">
        <v>148</v>
      </c>
      <c r="B10053">
        <v>2005</v>
      </c>
      <c r="C10053" s="16">
        <v>166093.515625</v>
      </c>
      <c r="D10053" s="16">
        <v>119180.15625</v>
      </c>
      <c r="E10053" s="16">
        <v>31968.26953125</v>
      </c>
      <c r="F10053" s="16">
        <v>34688.0546875</v>
      </c>
    </row>
    <row r="10054" spans="1:6" x14ac:dyDescent="0.2">
      <c r="A10054" t="s">
        <v>148</v>
      </c>
      <c r="B10054">
        <v>2006</v>
      </c>
      <c r="C10054" s="16">
        <v>223686.0625</v>
      </c>
      <c r="D10054" s="16">
        <v>155879.1875</v>
      </c>
      <c r="E10054" s="16">
        <v>42422.078125</v>
      </c>
      <c r="F10054" s="16">
        <v>35773.6796875</v>
      </c>
    </row>
    <row r="10055" spans="1:6" x14ac:dyDescent="0.2">
      <c r="A10055" t="s">
        <v>148</v>
      </c>
      <c r="B10055">
        <v>2007</v>
      </c>
      <c r="C10055" s="16">
        <v>268111.34375</v>
      </c>
      <c r="D10055" s="16">
        <v>205593.828125</v>
      </c>
      <c r="E10055" s="16">
        <v>74583.6640625</v>
      </c>
      <c r="F10055" s="16">
        <v>46745.15625</v>
      </c>
    </row>
    <row r="10056" spans="1:6" x14ac:dyDescent="0.2">
      <c r="A10056" t="s">
        <v>148</v>
      </c>
      <c r="B10056">
        <v>2008</v>
      </c>
      <c r="C10056" s="16">
        <v>296970.65625</v>
      </c>
      <c r="D10056" s="16">
        <v>241636.34375</v>
      </c>
      <c r="E10056" s="16">
        <v>88222.7734375</v>
      </c>
      <c r="F10056" s="16">
        <v>57826.2109375</v>
      </c>
    </row>
    <row r="10057" spans="1:6" x14ac:dyDescent="0.2">
      <c r="A10057" t="s">
        <v>148</v>
      </c>
      <c r="B10057">
        <v>2009</v>
      </c>
      <c r="C10057" s="16">
        <v>273644.8125</v>
      </c>
      <c r="D10057" s="16">
        <v>195056.96875</v>
      </c>
      <c r="E10057" s="16">
        <v>45279.23046875</v>
      </c>
      <c r="F10057" s="16">
        <v>52180</v>
      </c>
    </row>
    <row r="10058" spans="1:6" x14ac:dyDescent="0.2">
      <c r="A10058" t="s">
        <v>148</v>
      </c>
      <c r="B10058">
        <v>2010</v>
      </c>
      <c r="C10058" s="16">
        <v>268449.1875</v>
      </c>
      <c r="D10058" s="16">
        <v>202809.96875</v>
      </c>
      <c r="E10058" s="16">
        <v>42751.62890625</v>
      </c>
      <c r="F10058" s="16">
        <v>56050.234375</v>
      </c>
    </row>
    <row r="10059" spans="1:6" x14ac:dyDescent="0.2">
      <c r="A10059" t="s">
        <v>148</v>
      </c>
      <c r="B10059">
        <v>2011</v>
      </c>
      <c r="C10059" s="16">
        <v>305752.25</v>
      </c>
      <c r="D10059" s="16">
        <v>205554.09375</v>
      </c>
      <c r="E10059" s="16">
        <v>54138.5</v>
      </c>
      <c r="F10059" s="16">
        <v>61229.171875</v>
      </c>
    </row>
    <row r="10060" spans="1:6" x14ac:dyDescent="0.2">
      <c r="A10060" t="s">
        <v>148</v>
      </c>
      <c r="B10060">
        <v>2012</v>
      </c>
      <c r="C10060" s="16">
        <v>310568.34375</v>
      </c>
      <c r="D10060" s="16">
        <v>307686.21875</v>
      </c>
      <c r="E10060" s="16">
        <v>67095.765625</v>
      </c>
      <c r="F10060" s="16">
        <v>73348.78125</v>
      </c>
    </row>
    <row r="10061" spans="1:6" x14ac:dyDescent="0.2">
      <c r="A10061" t="s">
        <v>148</v>
      </c>
      <c r="B10061">
        <v>2013</v>
      </c>
      <c r="C10061" s="16">
        <v>252124.875</v>
      </c>
      <c r="D10061" s="16">
        <v>263612.03125</v>
      </c>
      <c r="E10061" s="16">
        <v>74926.53125</v>
      </c>
      <c r="F10061" s="16">
        <v>77698.65625</v>
      </c>
    </row>
    <row r="10062" spans="1:6" x14ac:dyDescent="0.2">
      <c r="A10062" t="s">
        <v>148</v>
      </c>
      <c r="B10062">
        <v>2014</v>
      </c>
      <c r="C10062" s="16">
        <v>254223.78125</v>
      </c>
      <c r="D10062" s="16">
        <v>251943.984375</v>
      </c>
      <c r="E10062" s="16">
        <v>64155.7421875</v>
      </c>
      <c r="F10062" s="16">
        <v>81682.4453125</v>
      </c>
    </row>
    <row r="10063" spans="1:6" x14ac:dyDescent="0.2">
      <c r="A10063" t="s">
        <v>148</v>
      </c>
      <c r="B10063">
        <v>2015</v>
      </c>
      <c r="C10063" s="16">
        <v>271317.875</v>
      </c>
      <c r="D10063" s="16">
        <v>269038.9375</v>
      </c>
      <c r="E10063" s="16">
        <v>69178.5078125</v>
      </c>
      <c r="F10063" s="16">
        <v>105931.6484375</v>
      </c>
    </row>
    <row r="10064" spans="1:6" x14ac:dyDescent="0.2">
      <c r="A10064" t="s">
        <v>148</v>
      </c>
      <c r="B10064">
        <v>2016</v>
      </c>
      <c r="C10064" s="16">
        <v>289437.8125</v>
      </c>
      <c r="D10064" s="16">
        <v>284837.9375</v>
      </c>
      <c r="E10064" s="16">
        <v>80832.109375</v>
      </c>
      <c r="F10064" s="16">
        <v>100695.5078125</v>
      </c>
    </row>
    <row r="10065" spans="1:6" x14ac:dyDescent="0.2">
      <c r="A10065" t="s">
        <v>148</v>
      </c>
      <c r="B10065">
        <v>2017</v>
      </c>
      <c r="C10065" s="16">
        <v>304565.40625</v>
      </c>
      <c r="D10065" s="16">
        <v>299725.09375</v>
      </c>
      <c r="E10065" s="16">
        <v>85056.828125</v>
      </c>
      <c r="F10065" s="16">
        <v>105958.3984375</v>
      </c>
    </row>
    <row r="10066" spans="1:6" x14ac:dyDescent="0.2">
      <c r="A10066" t="s">
        <v>149</v>
      </c>
      <c r="B10066">
        <v>1950</v>
      </c>
    </row>
    <row r="10067" spans="1:6" x14ac:dyDescent="0.2">
      <c r="A10067" t="s">
        <v>149</v>
      </c>
      <c r="B10067">
        <v>1951</v>
      </c>
    </row>
    <row r="10068" spans="1:6" x14ac:dyDescent="0.2">
      <c r="A10068" t="s">
        <v>149</v>
      </c>
      <c r="B10068">
        <v>1952</v>
      </c>
    </row>
    <row r="10069" spans="1:6" x14ac:dyDescent="0.2">
      <c r="A10069" t="s">
        <v>149</v>
      </c>
      <c r="B10069">
        <v>1953</v>
      </c>
    </row>
    <row r="10070" spans="1:6" x14ac:dyDescent="0.2">
      <c r="A10070" t="s">
        <v>149</v>
      </c>
      <c r="B10070">
        <v>1954</v>
      </c>
    </row>
    <row r="10071" spans="1:6" x14ac:dyDescent="0.2">
      <c r="A10071" t="s">
        <v>149</v>
      </c>
      <c r="B10071">
        <v>1955</v>
      </c>
    </row>
    <row r="10072" spans="1:6" x14ac:dyDescent="0.2">
      <c r="A10072" t="s">
        <v>149</v>
      </c>
      <c r="B10072">
        <v>1956</v>
      </c>
    </row>
    <row r="10073" spans="1:6" x14ac:dyDescent="0.2">
      <c r="A10073" t="s">
        <v>149</v>
      </c>
      <c r="B10073">
        <v>1957</v>
      </c>
    </row>
    <row r="10074" spans="1:6" x14ac:dyDescent="0.2">
      <c r="A10074" t="s">
        <v>149</v>
      </c>
      <c r="B10074">
        <v>1958</v>
      </c>
    </row>
    <row r="10075" spans="1:6" x14ac:dyDescent="0.2">
      <c r="A10075" t="s">
        <v>149</v>
      </c>
      <c r="B10075">
        <v>1959</v>
      </c>
    </row>
    <row r="10076" spans="1:6" x14ac:dyDescent="0.2">
      <c r="A10076" t="s">
        <v>149</v>
      </c>
      <c r="B10076">
        <v>1960</v>
      </c>
    </row>
    <row r="10077" spans="1:6" x14ac:dyDescent="0.2">
      <c r="A10077" t="s">
        <v>149</v>
      </c>
      <c r="B10077">
        <v>1961</v>
      </c>
    </row>
    <row r="10078" spans="1:6" x14ac:dyDescent="0.2">
      <c r="A10078" t="s">
        <v>149</v>
      </c>
      <c r="B10078">
        <v>1962</v>
      </c>
    </row>
    <row r="10079" spans="1:6" x14ac:dyDescent="0.2">
      <c r="A10079" t="s">
        <v>149</v>
      </c>
      <c r="B10079">
        <v>1963</v>
      </c>
    </row>
    <row r="10080" spans="1:6" x14ac:dyDescent="0.2">
      <c r="A10080" t="s">
        <v>149</v>
      </c>
      <c r="B10080">
        <v>1964</v>
      </c>
    </row>
    <row r="10081" spans="1:6" x14ac:dyDescent="0.2">
      <c r="A10081" t="s">
        <v>149</v>
      </c>
      <c r="B10081">
        <v>1965</v>
      </c>
    </row>
    <row r="10082" spans="1:6" x14ac:dyDescent="0.2">
      <c r="A10082" t="s">
        <v>149</v>
      </c>
      <c r="B10082">
        <v>1966</v>
      </c>
    </row>
    <row r="10083" spans="1:6" x14ac:dyDescent="0.2">
      <c r="A10083" t="s">
        <v>149</v>
      </c>
      <c r="B10083">
        <v>1967</v>
      </c>
    </row>
    <row r="10084" spans="1:6" x14ac:dyDescent="0.2">
      <c r="A10084" t="s">
        <v>149</v>
      </c>
      <c r="B10084">
        <v>1968</v>
      </c>
    </row>
    <row r="10085" spans="1:6" x14ac:dyDescent="0.2">
      <c r="A10085" t="s">
        <v>149</v>
      </c>
      <c r="B10085">
        <v>1969</v>
      </c>
    </row>
    <row r="10086" spans="1:6" x14ac:dyDescent="0.2">
      <c r="A10086" t="s">
        <v>149</v>
      </c>
      <c r="B10086">
        <v>1970</v>
      </c>
      <c r="C10086" s="16">
        <v>5.3078126162290573E-2</v>
      </c>
      <c r="D10086" s="16">
        <v>1.6398493200540543E-2</v>
      </c>
      <c r="E10086" s="16">
        <v>2.0218677818775177E-2</v>
      </c>
      <c r="F10086" s="16">
        <v>3.1170324655249715E-4</v>
      </c>
    </row>
    <row r="10087" spans="1:6" x14ac:dyDescent="0.2">
      <c r="A10087" t="s">
        <v>149</v>
      </c>
      <c r="B10087">
        <v>1971</v>
      </c>
      <c r="C10087" s="16">
        <v>5.3961262106895447E-2</v>
      </c>
      <c r="D10087" s="16">
        <v>1.756252720952034E-2</v>
      </c>
      <c r="E10087" s="16">
        <v>2.1597439423203468E-2</v>
      </c>
      <c r="F10087" s="16">
        <v>3.4077177406288683E-4</v>
      </c>
    </row>
    <row r="10088" spans="1:6" x14ac:dyDescent="0.2">
      <c r="A10088" t="s">
        <v>149</v>
      </c>
      <c r="B10088">
        <v>1972</v>
      </c>
      <c r="C10088" s="16">
        <v>5.4575704038143158E-2</v>
      </c>
      <c r="D10088" s="16">
        <v>1.636769063770771E-2</v>
      </c>
      <c r="E10088" s="16">
        <v>2.0156094804406166E-2</v>
      </c>
      <c r="F10088" s="16">
        <v>3.255095798522234E-4</v>
      </c>
    </row>
    <row r="10089" spans="1:6" x14ac:dyDescent="0.2">
      <c r="A10089" t="s">
        <v>149</v>
      </c>
      <c r="B10089">
        <v>1973</v>
      </c>
      <c r="C10089" s="16">
        <v>5.4537661373615265E-2</v>
      </c>
      <c r="D10089" s="16">
        <v>1.4503243379294872E-2</v>
      </c>
      <c r="E10089" s="16">
        <v>1.8010305240750313E-2</v>
      </c>
      <c r="F10089" s="16">
        <v>2.9779018950648606E-4</v>
      </c>
    </row>
    <row r="10090" spans="1:6" x14ac:dyDescent="0.2">
      <c r="A10090" t="s">
        <v>149</v>
      </c>
      <c r="B10090">
        <v>1974</v>
      </c>
      <c r="C10090" s="16">
        <v>6.2863752245903015E-2</v>
      </c>
      <c r="D10090" s="16">
        <v>1.5047862194478512E-2</v>
      </c>
      <c r="E10090" s="16">
        <v>1.8776703625917435E-2</v>
      </c>
      <c r="F10090" s="16">
        <v>3.1768495682626963E-4</v>
      </c>
    </row>
    <row r="10091" spans="1:6" x14ac:dyDescent="0.2">
      <c r="A10091" t="s">
        <v>149</v>
      </c>
      <c r="B10091">
        <v>1975</v>
      </c>
      <c r="C10091" s="16">
        <v>7.6566793024539948E-2</v>
      </c>
      <c r="D10091" s="16">
        <v>2.3945165798068047E-2</v>
      </c>
      <c r="E10091" s="16">
        <v>2.947164885699749E-2</v>
      </c>
      <c r="F10091" s="16">
        <v>5.0939247012138367E-4</v>
      </c>
    </row>
    <row r="10092" spans="1:6" x14ac:dyDescent="0.2">
      <c r="A10092" t="s">
        <v>149</v>
      </c>
      <c r="B10092">
        <v>1976</v>
      </c>
      <c r="C10092" s="16">
        <v>8.5488885641098022E-2</v>
      </c>
      <c r="D10092" s="16">
        <v>3.1112117692828178E-2</v>
      </c>
      <c r="E10092" s="16">
        <v>3.8285452872514725E-2</v>
      </c>
      <c r="F10092" s="16">
        <v>6.7654351005330682E-4</v>
      </c>
    </row>
    <row r="10093" spans="1:6" x14ac:dyDescent="0.2">
      <c r="A10093" t="s">
        <v>149</v>
      </c>
      <c r="B10093">
        <v>1977</v>
      </c>
      <c r="C10093" s="16">
        <v>0.13336339592933655</v>
      </c>
      <c r="D10093" s="16">
        <v>8.8310331106185913E-2</v>
      </c>
      <c r="E10093" s="16">
        <v>0.10857626795768738</v>
      </c>
      <c r="F10093" s="16">
        <v>1.9610084127634764E-3</v>
      </c>
    </row>
    <row r="10094" spans="1:6" x14ac:dyDescent="0.2">
      <c r="A10094" t="s">
        <v>149</v>
      </c>
      <c r="B10094">
        <v>1978</v>
      </c>
      <c r="C10094" s="16">
        <v>0.10815943032503128</v>
      </c>
      <c r="D10094" s="16">
        <v>3.8906693458557129E-2</v>
      </c>
      <c r="E10094" s="16">
        <v>4.8268422484397888E-2</v>
      </c>
      <c r="F10094" s="16">
        <v>8.9145480887964368E-4</v>
      </c>
    </row>
    <row r="10095" spans="1:6" x14ac:dyDescent="0.2">
      <c r="A10095" t="s">
        <v>149</v>
      </c>
      <c r="B10095">
        <v>1979</v>
      </c>
      <c r="C10095" s="16">
        <v>0.14261680841445923</v>
      </c>
      <c r="D10095" s="16">
        <v>6.6107124090194702E-2</v>
      </c>
      <c r="E10095" s="16">
        <v>8.1899963319301605E-2</v>
      </c>
      <c r="F10095" s="16">
        <v>1.5451065264642239E-3</v>
      </c>
    </row>
    <row r="10096" spans="1:6" x14ac:dyDescent="0.2">
      <c r="A10096" t="s">
        <v>149</v>
      </c>
      <c r="B10096">
        <v>1980</v>
      </c>
      <c r="C10096" s="16">
        <v>0.13244462013244629</v>
      </c>
      <c r="D10096" s="16">
        <v>7.7725417912006378E-2</v>
      </c>
      <c r="E10096" s="16">
        <v>9.5830179750919342E-2</v>
      </c>
      <c r="F10096" s="16">
        <v>1.8457830883562565E-3</v>
      </c>
    </row>
    <row r="10097" spans="1:6" x14ac:dyDescent="0.2">
      <c r="A10097" t="s">
        <v>149</v>
      </c>
      <c r="B10097">
        <v>1981</v>
      </c>
      <c r="C10097" s="16">
        <v>0.14955417811870575</v>
      </c>
      <c r="D10097" s="16">
        <v>8.7722063064575195E-2</v>
      </c>
      <c r="E10097" s="16">
        <v>0.10820959508419037</v>
      </c>
      <c r="F10097" s="16">
        <v>2.1281624212861061E-3</v>
      </c>
    </row>
    <row r="10098" spans="1:6" x14ac:dyDescent="0.2">
      <c r="A10098" t="s">
        <v>149</v>
      </c>
      <c r="B10098">
        <v>1982</v>
      </c>
      <c r="C10098" s="16">
        <v>0.15357939898967743</v>
      </c>
      <c r="D10098" s="16">
        <v>8.9953556656837463E-2</v>
      </c>
      <c r="E10098" s="16">
        <v>0.11103282868862152</v>
      </c>
      <c r="F10098" s="16">
        <v>2.3912191390991211E-3</v>
      </c>
    </row>
    <row r="10099" spans="1:6" x14ac:dyDescent="0.2">
      <c r="A10099" t="s">
        <v>149</v>
      </c>
      <c r="B10099">
        <v>1983</v>
      </c>
      <c r="C10099" s="16">
        <v>0.14828847348690033</v>
      </c>
      <c r="D10099" s="16">
        <v>8.6395338177680969E-2</v>
      </c>
      <c r="E10099" s="16">
        <v>0.1066109910607338</v>
      </c>
      <c r="F10099" s="16">
        <v>3.4451941028237343E-3</v>
      </c>
    </row>
    <row r="10100" spans="1:6" x14ac:dyDescent="0.2">
      <c r="A10100" t="s">
        <v>149</v>
      </c>
      <c r="B10100">
        <v>1984</v>
      </c>
      <c r="C10100" s="16">
        <v>0.16135475039482117</v>
      </c>
      <c r="D10100" s="16">
        <v>9.2975571751594543E-2</v>
      </c>
      <c r="E10100" s="16">
        <v>0.1151607409119606</v>
      </c>
      <c r="F10100" s="16">
        <v>4.9549308605492115E-3</v>
      </c>
    </row>
    <row r="10101" spans="1:6" x14ac:dyDescent="0.2">
      <c r="A10101" t="s">
        <v>149</v>
      </c>
      <c r="B10101">
        <v>1985</v>
      </c>
      <c r="C10101" s="16">
        <v>0.18034482002258301</v>
      </c>
      <c r="D10101" s="16">
        <v>9.5501899719238281E-2</v>
      </c>
      <c r="E10101" s="16">
        <v>0.11788216978311539</v>
      </c>
      <c r="F10101" s="16">
        <v>6.3511100597679615E-3</v>
      </c>
    </row>
    <row r="10102" spans="1:6" x14ac:dyDescent="0.2">
      <c r="A10102" t="s">
        <v>149</v>
      </c>
      <c r="B10102">
        <v>1986</v>
      </c>
      <c r="C10102" s="16">
        <v>0.27044028043746948</v>
      </c>
      <c r="D10102" s="16">
        <v>0.13300515711307526</v>
      </c>
      <c r="E10102" s="16">
        <v>0.16451361775398254</v>
      </c>
      <c r="F10102" s="16">
        <v>1.0628949850797653E-2</v>
      </c>
    </row>
    <row r="10103" spans="1:6" x14ac:dyDescent="0.2">
      <c r="A10103" t="s">
        <v>149</v>
      </c>
      <c r="B10103">
        <v>1987</v>
      </c>
      <c r="C10103" s="16">
        <v>0.43677410483360291</v>
      </c>
      <c r="D10103" s="16">
        <v>0.20444595813751221</v>
      </c>
      <c r="E10103" s="16">
        <v>0.25312042236328125</v>
      </c>
      <c r="F10103" s="16">
        <v>1.9075503572821617E-2</v>
      </c>
    </row>
    <row r="10104" spans="1:6" x14ac:dyDescent="0.2">
      <c r="A10104" t="s">
        <v>149</v>
      </c>
      <c r="B10104">
        <v>1988</v>
      </c>
      <c r="C10104" s="16">
        <v>0.75044548511505127</v>
      </c>
      <c r="D10104" s="16">
        <v>0.36031609773635864</v>
      </c>
      <c r="E10104" s="16">
        <v>0.44659709930419922</v>
      </c>
      <c r="F10104" s="16">
        <v>3.8454309105873108E-2</v>
      </c>
    </row>
    <row r="10105" spans="1:6" x14ac:dyDescent="0.2">
      <c r="A10105" t="s">
        <v>149</v>
      </c>
      <c r="B10105">
        <v>1989</v>
      </c>
      <c r="C10105" s="16">
        <v>1.1223255395889282</v>
      </c>
      <c r="D10105" s="16">
        <v>0.73058664798736572</v>
      </c>
      <c r="E10105" s="16">
        <v>0.90234881639480591</v>
      </c>
      <c r="F10105" s="16">
        <v>8.7565012276172638E-2</v>
      </c>
    </row>
    <row r="10106" spans="1:6" x14ac:dyDescent="0.2">
      <c r="A10106" t="s">
        <v>149</v>
      </c>
      <c r="B10106">
        <v>1990</v>
      </c>
      <c r="C10106" s="16">
        <v>1.8695279359817505</v>
      </c>
      <c r="D10106" s="16">
        <v>1.358033299446106</v>
      </c>
      <c r="E10106" s="16">
        <v>1.6742005348205566</v>
      </c>
      <c r="F10106" s="16">
        <v>0.18070821464061737</v>
      </c>
    </row>
    <row r="10107" spans="1:6" x14ac:dyDescent="0.2">
      <c r="A10107" t="s">
        <v>149</v>
      </c>
      <c r="B10107">
        <v>1991</v>
      </c>
      <c r="C10107" s="16">
        <v>2.4166159629821777</v>
      </c>
      <c r="D10107" s="16">
        <v>2.1771574020385742</v>
      </c>
      <c r="E10107" s="16">
        <v>2.6858384609222412</v>
      </c>
      <c r="F10107" s="16">
        <v>0.31887030601501465</v>
      </c>
    </row>
    <row r="10108" spans="1:6" x14ac:dyDescent="0.2">
      <c r="A10108" t="s">
        <v>149</v>
      </c>
      <c r="B10108">
        <v>1992</v>
      </c>
      <c r="C10108" s="16">
        <v>3.6795172691345215</v>
      </c>
      <c r="D10108" s="16">
        <v>3.1566557884216309</v>
      </c>
      <c r="E10108" s="16">
        <v>3.8978366851806641</v>
      </c>
      <c r="F10108" s="16">
        <v>0.50474238395690918</v>
      </c>
    </row>
    <row r="10109" spans="1:6" x14ac:dyDescent="0.2">
      <c r="A10109" t="s">
        <v>149</v>
      </c>
      <c r="B10109">
        <v>1993</v>
      </c>
      <c r="C10109" s="16">
        <v>6.332305908203125</v>
      </c>
      <c r="D10109" s="16">
        <v>4.9070348739624023</v>
      </c>
      <c r="E10109" s="16">
        <v>6.0641589164733887</v>
      </c>
      <c r="F10109" s="16">
        <v>0.85059762001037598</v>
      </c>
    </row>
    <row r="10110" spans="1:6" x14ac:dyDescent="0.2">
      <c r="A10110" t="s">
        <v>149</v>
      </c>
      <c r="B10110">
        <v>1994</v>
      </c>
      <c r="C10110" s="16">
        <v>12.062849998474121</v>
      </c>
      <c r="D10110" s="16">
        <v>10.73079776763916</v>
      </c>
      <c r="E10110" s="16">
        <v>13.26371955871582</v>
      </c>
      <c r="F10110" s="16">
        <v>2.0038669109344482</v>
      </c>
    </row>
    <row r="10111" spans="1:6" x14ac:dyDescent="0.2">
      <c r="A10111" t="s">
        <v>149</v>
      </c>
      <c r="B10111">
        <v>1995</v>
      </c>
      <c r="C10111" s="16">
        <v>20.706300735473633</v>
      </c>
      <c r="D10111" s="16">
        <v>30.676372528076172</v>
      </c>
      <c r="E10111" s="16">
        <v>37.87408447265625</v>
      </c>
      <c r="F10111" s="16">
        <v>6.135190486907959</v>
      </c>
    </row>
    <row r="10112" spans="1:6" x14ac:dyDescent="0.2">
      <c r="A10112" t="s">
        <v>149</v>
      </c>
      <c r="B10112">
        <v>1996</v>
      </c>
      <c r="C10112" s="16">
        <v>38.819797515869141</v>
      </c>
      <c r="D10112" s="16">
        <v>49.085842132568359</v>
      </c>
      <c r="E10112" s="16">
        <v>60.680675506591797</v>
      </c>
      <c r="F10112" s="16">
        <v>10.481470108032227</v>
      </c>
    </row>
    <row r="10113" spans="1:6" x14ac:dyDescent="0.2">
      <c r="A10113" t="s">
        <v>149</v>
      </c>
      <c r="B10113">
        <v>1997</v>
      </c>
      <c r="C10113" s="16">
        <v>47.608325958251953</v>
      </c>
      <c r="D10113" s="16">
        <v>60.029445648193359</v>
      </c>
      <c r="E10113" s="16">
        <v>74.320648193359375</v>
      </c>
      <c r="F10113" s="16">
        <v>13.634086608886719</v>
      </c>
    </row>
    <row r="10114" spans="1:6" x14ac:dyDescent="0.2">
      <c r="A10114" t="s">
        <v>149</v>
      </c>
      <c r="B10114">
        <v>1998</v>
      </c>
      <c r="C10114" s="16">
        <v>52.607028961181641</v>
      </c>
      <c r="D10114" s="16">
        <v>47.057144165039063</v>
      </c>
      <c r="E10114" s="16">
        <v>58.383644104003906</v>
      </c>
      <c r="F10114" s="16">
        <v>11.332581520080566</v>
      </c>
    </row>
    <row r="10115" spans="1:6" x14ac:dyDescent="0.2">
      <c r="A10115" t="s">
        <v>149</v>
      </c>
      <c r="B10115">
        <v>1999</v>
      </c>
      <c r="C10115" s="16">
        <v>85.687789916992188</v>
      </c>
      <c r="D10115" s="16">
        <v>66.873443603515625</v>
      </c>
      <c r="E10115" s="16">
        <v>45.296340942382813</v>
      </c>
      <c r="F10115" s="16">
        <v>12.595892906188965</v>
      </c>
    </row>
    <row r="10116" spans="1:6" x14ac:dyDescent="0.2">
      <c r="A10116" t="s">
        <v>149</v>
      </c>
      <c r="B10116">
        <v>2000</v>
      </c>
      <c r="C10116" s="16">
        <v>64.119049072265625</v>
      </c>
      <c r="D10116" s="16">
        <v>115.91992950439453</v>
      </c>
      <c r="E10116" s="16">
        <v>11.960883140563965</v>
      </c>
      <c r="F10116" s="16">
        <v>15.08702564239502</v>
      </c>
    </row>
    <row r="10117" spans="1:6" x14ac:dyDescent="0.2">
      <c r="A10117" t="s">
        <v>149</v>
      </c>
      <c r="B10117">
        <v>2001</v>
      </c>
      <c r="C10117" s="16">
        <v>82.206985473632813</v>
      </c>
      <c r="D10117" s="16">
        <v>65.462326049804688</v>
      </c>
      <c r="E10117" s="16">
        <v>23.998577117919922</v>
      </c>
      <c r="F10117" s="16">
        <v>11.166013717651367</v>
      </c>
    </row>
    <row r="10118" spans="1:6" x14ac:dyDescent="0.2">
      <c r="A10118" t="s">
        <v>149</v>
      </c>
      <c r="B10118">
        <v>2002</v>
      </c>
      <c r="C10118" s="16">
        <v>77.545997619628906</v>
      </c>
      <c r="D10118" s="16">
        <v>80.724365234375</v>
      </c>
      <c r="E10118" s="16">
        <v>25.35661506652832</v>
      </c>
      <c r="F10118" s="16">
        <v>14.05986213684082</v>
      </c>
    </row>
    <row r="10119" spans="1:6" x14ac:dyDescent="0.2">
      <c r="A10119" t="s">
        <v>149</v>
      </c>
      <c r="B10119">
        <v>2003</v>
      </c>
      <c r="C10119" s="16">
        <v>80.966514587402344</v>
      </c>
      <c r="D10119" s="16">
        <v>117.38273620605469</v>
      </c>
      <c r="E10119" s="16">
        <v>27.554149627685547</v>
      </c>
      <c r="F10119" s="16">
        <v>20.015911102294922</v>
      </c>
    </row>
    <row r="10120" spans="1:6" x14ac:dyDescent="0.2">
      <c r="A10120" t="s">
        <v>149</v>
      </c>
      <c r="B10120">
        <v>2004</v>
      </c>
      <c r="C10120" s="16">
        <v>118.51583862304688</v>
      </c>
      <c r="D10120" s="16">
        <v>102.98478698730469</v>
      </c>
      <c r="E10120" s="16">
        <v>35.020843505859375</v>
      </c>
      <c r="F10120" s="16">
        <v>19.93937873840332</v>
      </c>
    </row>
    <row r="10121" spans="1:6" x14ac:dyDescent="0.2">
      <c r="A10121" t="s">
        <v>149</v>
      </c>
      <c r="B10121">
        <v>2005</v>
      </c>
      <c r="C10121" s="16">
        <v>160.20932006835938</v>
      </c>
      <c r="D10121" s="16">
        <v>115.98677062988281</v>
      </c>
      <c r="E10121" s="16">
        <v>55.474109649658203</v>
      </c>
      <c r="F10121" s="16">
        <v>25.874391555786133</v>
      </c>
    </row>
    <row r="10122" spans="1:6" x14ac:dyDescent="0.2">
      <c r="A10122" t="s">
        <v>149</v>
      </c>
      <c r="B10122">
        <v>2006</v>
      </c>
      <c r="C10122" s="16">
        <v>127.7572021484375</v>
      </c>
      <c r="D10122" s="16">
        <v>174.46269226074219</v>
      </c>
      <c r="E10122" s="16">
        <v>49.588623046875</v>
      </c>
      <c r="F10122" s="16">
        <v>33.103759765625</v>
      </c>
    </row>
    <row r="10123" spans="1:6" x14ac:dyDescent="0.2">
      <c r="A10123" t="s">
        <v>149</v>
      </c>
      <c r="B10123">
        <v>2007</v>
      </c>
      <c r="C10123" s="16">
        <v>152.27235412597656</v>
      </c>
      <c r="D10123" s="16">
        <v>295.50872802734375</v>
      </c>
      <c r="E10123" s="16">
        <v>56.684638977050781</v>
      </c>
      <c r="F10123" s="16">
        <v>50.512641906738281</v>
      </c>
    </row>
    <row r="10124" spans="1:6" x14ac:dyDescent="0.2">
      <c r="A10124" t="s">
        <v>149</v>
      </c>
      <c r="B10124">
        <v>2008</v>
      </c>
      <c r="C10124" s="16">
        <v>150.26409912109375</v>
      </c>
      <c r="D10124" s="16">
        <v>406.99932861328125</v>
      </c>
      <c r="E10124" s="16">
        <v>117.21266174316406</v>
      </c>
      <c r="F10124" s="16">
        <v>64.471534729003906</v>
      </c>
    </row>
    <row r="10125" spans="1:6" x14ac:dyDescent="0.2">
      <c r="A10125" t="s">
        <v>149</v>
      </c>
      <c r="B10125">
        <v>2009</v>
      </c>
      <c r="C10125" s="16">
        <v>187.760498046875</v>
      </c>
      <c r="D10125" s="16">
        <v>273.40045166015625</v>
      </c>
      <c r="E10125" s="16">
        <v>169.68673706054688</v>
      </c>
      <c r="F10125" s="16">
        <v>80.469367980957031</v>
      </c>
    </row>
    <row r="10126" spans="1:6" x14ac:dyDescent="0.2">
      <c r="A10126" t="s">
        <v>149</v>
      </c>
      <c r="B10126">
        <v>2010</v>
      </c>
      <c r="C10126" s="16">
        <v>266.73446655273438</v>
      </c>
      <c r="D10126" s="16">
        <v>576.6845703125</v>
      </c>
      <c r="E10126" s="16">
        <v>418.28125</v>
      </c>
      <c r="F10126" s="16">
        <v>109.53372192382813</v>
      </c>
    </row>
    <row r="10127" spans="1:6" x14ac:dyDescent="0.2">
      <c r="A10127" t="s">
        <v>149</v>
      </c>
      <c r="B10127">
        <v>2011</v>
      </c>
      <c r="C10127" s="16">
        <v>323.3182373046875</v>
      </c>
      <c r="D10127" s="16">
        <v>751.8021240234375</v>
      </c>
      <c r="E10127" s="16">
        <v>439.26763916015625</v>
      </c>
      <c r="F10127" s="16">
        <v>123.93064880371094</v>
      </c>
    </row>
    <row r="10128" spans="1:6" x14ac:dyDescent="0.2">
      <c r="A10128" t="s">
        <v>149</v>
      </c>
      <c r="B10128">
        <v>2012</v>
      </c>
      <c r="C10128" s="16">
        <v>438.48672485351563</v>
      </c>
      <c r="D10128" s="16">
        <v>723.37677001953125</v>
      </c>
      <c r="E10128" s="16">
        <v>485.41259765625</v>
      </c>
      <c r="F10128" s="16">
        <v>126.59325408935547</v>
      </c>
    </row>
    <row r="10129" spans="1:6" x14ac:dyDescent="0.2">
      <c r="A10129" t="s">
        <v>149</v>
      </c>
      <c r="B10129">
        <v>2013</v>
      </c>
      <c r="C10129" s="16">
        <v>431.4625244140625</v>
      </c>
      <c r="D10129" s="16">
        <v>544.13916015625</v>
      </c>
      <c r="E10129" s="16">
        <v>294.20101928710938</v>
      </c>
      <c r="F10129" s="16">
        <v>93.577117919921875</v>
      </c>
    </row>
    <row r="10130" spans="1:6" x14ac:dyDescent="0.2">
      <c r="A10130" t="s">
        <v>149</v>
      </c>
      <c r="B10130">
        <v>2014</v>
      </c>
      <c r="C10130" s="16">
        <v>749.89996337890625</v>
      </c>
      <c r="D10130" s="16">
        <v>899.31341552734375</v>
      </c>
      <c r="E10130" s="16">
        <v>392.16766357421875</v>
      </c>
      <c r="F10130" s="16">
        <v>132.02839660644531</v>
      </c>
    </row>
    <row r="10131" spans="1:6" x14ac:dyDescent="0.2">
      <c r="A10131" t="s">
        <v>149</v>
      </c>
      <c r="B10131">
        <v>2015</v>
      </c>
      <c r="C10131" s="16">
        <v>668.43072509765625</v>
      </c>
      <c r="D10131" s="16">
        <v>1144.5635986328125</v>
      </c>
      <c r="E10131" s="16">
        <v>499.11666870117188</v>
      </c>
      <c r="F10131" s="16">
        <v>158.09495544433594</v>
      </c>
    </row>
    <row r="10132" spans="1:6" x14ac:dyDescent="0.2">
      <c r="A10132" t="s">
        <v>149</v>
      </c>
      <c r="B10132">
        <v>2016</v>
      </c>
      <c r="C10132" s="16">
        <v>708.2587890625</v>
      </c>
      <c r="D10132" s="16">
        <v>886.0875244140625</v>
      </c>
      <c r="E10132" s="16">
        <v>383.40200805664063</v>
      </c>
      <c r="F10132" s="16">
        <v>127.75669097900391</v>
      </c>
    </row>
    <row r="10133" spans="1:6" x14ac:dyDescent="0.2">
      <c r="A10133" t="s">
        <v>149</v>
      </c>
      <c r="B10133">
        <v>2017</v>
      </c>
      <c r="C10133" s="16">
        <v>716.53533935546875</v>
      </c>
      <c r="D10133" s="16">
        <v>965.08905029296875</v>
      </c>
      <c r="E10133" s="16">
        <v>417.52426147460938</v>
      </c>
      <c r="F10133" s="16">
        <v>137.21456909179688</v>
      </c>
    </row>
    <row r="10134" spans="1:6" x14ac:dyDescent="0.2">
      <c r="A10134" t="s">
        <v>150</v>
      </c>
      <c r="B10134">
        <v>1950</v>
      </c>
    </row>
    <row r="10135" spans="1:6" x14ac:dyDescent="0.2">
      <c r="A10135" t="s">
        <v>150</v>
      </c>
      <c r="B10135">
        <v>1951</v>
      </c>
    </row>
    <row r="10136" spans="1:6" x14ac:dyDescent="0.2">
      <c r="A10136" t="s">
        <v>150</v>
      </c>
      <c r="B10136">
        <v>1952</v>
      </c>
    </row>
    <row r="10137" spans="1:6" x14ac:dyDescent="0.2">
      <c r="A10137" t="s">
        <v>150</v>
      </c>
      <c r="B10137">
        <v>1953</v>
      </c>
    </row>
    <row r="10138" spans="1:6" x14ac:dyDescent="0.2">
      <c r="A10138" t="s">
        <v>150</v>
      </c>
      <c r="B10138">
        <v>1954</v>
      </c>
    </row>
    <row r="10139" spans="1:6" x14ac:dyDescent="0.2">
      <c r="A10139" t="s">
        <v>150</v>
      </c>
      <c r="B10139">
        <v>1955</v>
      </c>
    </row>
    <row r="10140" spans="1:6" x14ac:dyDescent="0.2">
      <c r="A10140" t="s">
        <v>150</v>
      </c>
      <c r="B10140">
        <v>1956</v>
      </c>
    </row>
    <row r="10141" spans="1:6" x14ac:dyDescent="0.2">
      <c r="A10141" t="s">
        <v>150</v>
      </c>
      <c r="B10141">
        <v>1957</v>
      </c>
    </row>
    <row r="10142" spans="1:6" x14ac:dyDescent="0.2">
      <c r="A10142" t="s">
        <v>150</v>
      </c>
      <c r="B10142">
        <v>1958</v>
      </c>
    </row>
    <row r="10143" spans="1:6" x14ac:dyDescent="0.2">
      <c r="A10143" t="s">
        <v>150</v>
      </c>
      <c r="B10143">
        <v>1959</v>
      </c>
    </row>
    <row r="10144" spans="1:6" x14ac:dyDescent="0.2">
      <c r="A10144" t="s">
        <v>150</v>
      </c>
      <c r="B10144">
        <v>1960</v>
      </c>
    </row>
    <row r="10145" spans="1:6" x14ac:dyDescent="0.2">
      <c r="A10145" t="s">
        <v>150</v>
      </c>
      <c r="B10145">
        <v>1961</v>
      </c>
    </row>
    <row r="10146" spans="1:6" x14ac:dyDescent="0.2">
      <c r="A10146" t="s">
        <v>150</v>
      </c>
      <c r="B10146">
        <v>1962</v>
      </c>
    </row>
    <row r="10147" spans="1:6" x14ac:dyDescent="0.2">
      <c r="A10147" t="s">
        <v>150</v>
      </c>
      <c r="B10147">
        <v>1963</v>
      </c>
    </row>
    <row r="10148" spans="1:6" x14ac:dyDescent="0.2">
      <c r="A10148" t="s">
        <v>150</v>
      </c>
      <c r="B10148">
        <v>1964</v>
      </c>
    </row>
    <row r="10149" spans="1:6" x14ac:dyDescent="0.2">
      <c r="A10149" t="s">
        <v>150</v>
      </c>
      <c r="B10149">
        <v>1965</v>
      </c>
    </row>
    <row r="10150" spans="1:6" x14ac:dyDescent="0.2">
      <c r="A10150" t="s">
        <v>150</v>
      </c>
      <c r="B10150">
        <v>1966</v>
      </c>
    </row>
    <row r="10151" spans="1:6" x14ac:dyDescent="0.2">
      <c r="A10151" t="s">
        <v>150</v>
      </c>
      <c r="B10151">
        <v>1967</v>
      </c>
    </row>
    <row r="10152" spans="1:6" x14ac:dyDescent="0.2">
      <c r="A10152" t="s">
        <v>150</v>
      </c>
      <c r="B10152">
        <v>1968</v>
      </c>
    </row>
    <row r="10153" spans="1:6" x14ac:dyDescent="0.2">
      <c r="A10153" t="s">
        <v>150</v>
      </c>
      <c r="B10153">
        <v>1969</v>
      </c>
    </row>
    <row r="10154" spans="1:6" x14ac:dyDescent="0.2">
      <c r="A10154" t="s">
        <v>150</v>
      </c>
      <c r="B10154">
        <v>1970</v>
      </c>
      <c r="C10154" s="16">
        <v>7.4880741536617279E-2</v>
      </c>
      <c r="D10154" s="16">
        <v>3.5591896623373032E-2</v>
      </c>
      <c r="E10154" s="16">
        <v>1.2508371844887733E-2</v>
      </c>
      <c r="F10154" s="16">
        <v>4.9299461534246802E-4</v>
      </c>
    </row>
    <row r="10155" spans="1:6" x14ac:dyDescent="0.2">
      <c r="A10155" t="s">
        <v>150</v>
      </c>
      <c r="B10155">
        <v>1971</v>
      </c>
      <c r="C10155" s="16">
        <v>8.1123024225234985E-2</v>
      </c>
      <c r="D10155" s="16">
        <v>3.5087849944829941E-2</v>
      </c>
      <c r="E10155" s="16">
        <v>1.2660817243158817E-2</v>
      </c>
      <c r="F10155" s="16">
        <v>4.9430748913437128E-4</v>
      </c>
    </row>
    <row r="10156" spans="1:6" x14ac:dyDescent="0.2">
      <c r="A10156" t="s">
        <v>150</v>
      </c>
      <c r="B10156">
        <v>1972</v>
      </c>
      <c r="C10156" s="16">
        <v>9.3680985271930695E-2</v>
      </c>
      <c r="D10156" s="16">
        <v>5.4933357983827591E-2</v>
      </c>
      <c r="E10156" s="16">
        <v>1.5659907832741737E-2</v>
      </c>
      <c r="F10156" s="16">
        <v>8.0774613888934255E-4</v>
      </c>
    </row>
    <row r="10157" spans="1:6" x14ac:dyDescent="0.2">
      <c r="A10157" t="s">
        <v>150</v>
      </c>
      <c r="B10157">
        <v>1973</v>
      </c>
      <c r="C10157" s="16">
        <v>0.10743914544582367</v>
      </c>
      <c r="D10157" s="16">
        <v>6.5226785838603973E-2</v>
      </c>
      <c r="E10157" s="16">
        <v>1.7108550295233727E-2</v>
      </c>
      <c r="F10157" s="16">
        <v>9.8751788027584553E-4</v>
      </c>
    </row>
    <row r="10158" spans="1:6" x14ac:dyDescent="0.2">
      <c r="A10158" t="s">
        <v>150</v>
      </c>
      <c r="B10158">
        <v>1974</v>
      </c>
      <c r="C10158" s="16">
        <v>0.16959851980209351</v>
      </c>
      <c r="D10158" s="16">
        <v>0.10859626531600952</v>
      </c>
      <c r="E10158" s="16">
        <v>1.971040852367878E-2</v>
      </c>
      <c r="F10158" s="16">
        <v>1.6888113459572196E-3</v>
      </c>
    </row>
    <row r="10159" spans="1:6" x14ac:dyDescent="0.2">
      <c r="A10159" t="s">
        <v>150</v>
      </c>
      <c r="B10159">
        <v>1975</v>
      </c>
      <c r="C10159" s="16">
        <v>0.12724959850311279</v>
      </c>
      <c r="D10159" s="16">
        <v>0.15329422056674957</v>
      </c>
      <c r="E10159" s="16">
        <v>2.5153286755084991E-2</v>
      </c>
      <c r="F10159" s="16">
        <v>2.4568811058998108E-3</v>
      </c>
    </row>
    <row r="10160" spans="1:6" x14ac:dyDescent="0.2">
      <c r="A10160" t="s">
        <v>150</v>
      </c>
      <c r="B10160">
        <v>1976</v>
      </c>
      <c r="C10160" s="16">
        <v>0.18255332112312317</v>
      </c>
      <c r="D10160" s="16">
        <v>0.17644812166690826</v>
      </c>
      <c r="E10160" s="16">
        <v>2.4619394913315773E-2</v>
      </c>
      <c r="F10160" s="16">
        <v>2.916151424869895E-3</v>
      </c>
    </row>
    <row r="10161" spans="1:6" x14ac:dyDescent="0.2">
      <c r="A10161" t="s">
        <v>150</v>
      </c>
      <c r="B10161">
        <v>1977</v>
      </c>
      <c r="C10161" s="16">
        <v>0.29118314385414124</v>
      </c>
      <c r="D10161" s="16">
        <v>0.14910754561424255</v>
      </c>
      <c r="E10161" s="16">
        <v>1.8434489145874977E-2</v>
      </c>
      <c r="F10161" s="16">
        <v>2.5268306490033865E-3</v>
      </c>
    </row>
    <row r="10162" spans="1:6" x14ac:dyDescent="0.2">
      <c r="A10162" t="s">
        <v>150</v>
      </c>
      <c r="B10162">
        <v>1978</v>
      </c>
      <c r="C10162" s="16">
        <v>0.27792823314666748</v>
      </c>
      <c r="D10162" s="16">
        <v>0.17283852398395538</v>
      </c>
      <c r="E10162" s="16">
        <v>2.3282494395971298E-2</v>
      </c>
      <c r="F10162" s="16">
        <v>2.9777456074953079E-3</v>
      </c>
    </row>
    <row r="10163" spans="1:6" x14ac:dyDescent="0.2">
      <c r="A10163" t="s">
        <v>150</v>
      </c>
      <c r="B10163">
        <v>1979</v>
      </c>
      <c r="C10163" s="16">
        <v>0.26574859023094177</v>
      </c>
      <c r="D10163" s="16">
        <v>0.12484743446111679</v>
      </c>
      <c r="E10163" s="16">
        <v>2.4360483512282372E-2</v>
      </c>
      <c r="F10163" s="16">
        <v>2.1514848340302706E-3</v>
      </c>
    </row>
    <row r="10164" spans="1:6" x14ac:dyDescent="0.2">
      <c r="A10164" t="s">
        <v>150</v>
      </c>
      <c r="B10164">
        <v>1980</v>
      </c>
      <c r="C10164" s="16">
        <v>0.23707586526870728</v>
      </c>
      <c r="D10164" s="16">
        <v>0.1517329216003418</v>
      </c>
      <c r="E10164" s="16">
        <v>2.6974905282258987E-2</v>
      </c>
      <c r="F10164" s="16">
        <v>2.669312059879303E-3</v>
      </c>
    </row>
    <row r="10165" spans="1:6" x14ac:dyDescent="0.2">
      <c r="A10165" t="s">
        <v>150</v>
      </c>
      <c r="B10165">
        <v>1981</v>
      </c>
      <c r="C10165" s="16">
        <v>0.32383832335472107</v>
      </c>
      <c r="D10165" s="16">
        <v>0.22803537547588348</v>
      </c>
      <c r="E10165" s="16">
        <v>3.2618377357721329E-2</v>
      </c>
      <c r="F10165" s="16">
        <v>4.1789165697991848E-3</v>
      </c>
    </row>
    <row r="10166" spans="1:6" x14ac:dyDescent="0.2">
      <c r="A10166" t="s">
        <v>150</v>
      </c>
      <c r="B10166">
        <v>1982</v>
      </c>
      <c r="C10166" s="16">
        <v>0.36289244890213013</v>
      </c>
      <c r="D10166" s="16">
        <v>0.22632195055484772</v>
      </c>
      <c r="E10166" s="16">
        <v>3.7651281803846359E-2</v>
      </c>
      <c r="F10166" s="16">
        <v>4.2383046820759773E-3</v>
      </c>
    </row>
    <row r="10167" spans="1:6" x14ac:dyDescent="0.2">
      <c r="A10167" t="s">
        <v>150</v>
      </c>
      <c r="B10167">
        <v>1983</v>
      </c>
      <c r="C10167" s="16">
        <v>0.29150176048278809</v>
      </c>
      <c r="D10167" s="16">
        <v>0.10835780948400497</v>
      </c>
      <c r="E10167" s="16">
        <v>3.5406351089477539E-2</v>
      </c>
      <c r="F10167" s="16">
        <v>2.0190759096294641E-3</v>
      </c>
    </row>
    <row r="10168" spans="1:6" x14ac:dyDescent="0.2">
      <c r="A10168" t="s">
        <v>150</v>
      </c>
      <c r="B10168">
        <v>1984</v>
      </c>
      <c r="C10168" s="16">
        <v>0.27811092138290405</v>
      </c>
      <c r="D10168" s="16">
        <v>7.1146413683891296E-2</v>
      </c>
      <c r="E10168" s="16">
        <v>3.338874876499176E-2</v>
      </c>
      <c r="F10168" s="16">
        <v>1.3229266041889787E-3</v>
      </c>
    </row>
    <row r="10169" spans="1:6" x14ac:dyDescent="0.2">
      <c r="A10169" t="s">
        <v>150</v>
      </c>
      <c r="B10169">
        <v>1985</v>
      </c>
      <c r="C10169" s="16">
        <v>0.25542792677879333</v>
      </c>
      <c r="D10169" s="16">
        <v>8.921997994184494E-2</v>
      </c>
      <c r="E10169" s="16">
        <v>3.5376761108636856E-2</v>
      </c>
      <c r="F10169" s="16">
        <v>1.743343542329967E-3</v>
      </c>
    </row>
    <row r="10170" spans="1:6" x14ac:dyDescent="0.2">
      <c r="A10170" t="s">
        <v>150</v>
      </c>
      <c r="B10170">
        <v>1986</v>
      </c>
      <c r="C10170" s="16">
        <v>0.2434537410736084</v>
      </c>
      <c r="D10170" s="16">
        <v>0.13723574578762054</v>
      </c>
      <c r="E10170" s="16">
        <v>3.3190492540597916E-2</v>
      </c>
      <c r="F10170" s="16">
        <v>2.7390196919441223E-3</v>
      </c>
    </row>
    <row r="10171" spans="1:6" x14ac:dyDescent="0.2">
      <c r="A10171" t="s">
        <v>150</v>
      </c>
      <c r="B10171">
        <v>1987</v>
      </c>
      <c r="C10171" s="16">
        <v>0.2017095685005188</v>
      </c>
      <c r="D10171" s="16">
        <v>0.15128745138645172</v>
      </c>
      <c r="E10171" s="16">
        <v>2.7076665312051773E-2</v>
      </c>
      <c r="F10171" s="16">
        <v>3.0393120832741261E-3</v>
      </c>
    </row>
    <row r="10172" spans="1:6" x14ac:dyDescent="0.2">
      <c r="A10172" t="s">
        <v>150</v>
      </c>
      <c r="B10172">
        <v>1988</v>
      </c>
      <c r="C10172" s="16">
        <v>0.23412419855594635</v>
      </c>
      <c r="D10172" s="16">
        <v>0.13508905470371246</v>
      </c>
      <c r="E10172" s="16">
        <v>3.1024912372231483E-2</v>
      </c>
      <c r="F10172" s="16">
        <v>2.6848374400287867E-3</v>
      </c>
    </row>
    <row r="10173" spans="1:6" x14ac:dyDescent="0.2">
      <c r="A10173" t="s">
        <v>150</v>
      </c>
      <c r="B10173">
        <v>1989</v>
      </c>
      <c r="C10173" s="16">
        <v>0.2152877151966095</v>
      </c>
      <c r="D10173" s="16">
        <v>0.27346593141555786</v>
      </c>
      <c r="E10173" s="16">
        <v>5.5053837597370148E-2</v>
      </c>
      <c r="F10173" s="16">
        <v>5.7335253804922104E-3</v>
      </c>
    </row>
    <row r="10174" spans="1:6" x14ac:dyDescent="0.2">
      <c r="A10174" t="s">
        <v>150</v>
      </c>
      <c r="B10174">
        <v>1990</v>
      </c>
      <c r="C10174" s="16">
        <v>0.25341314077377319</v>
      </c>
      <c r="D10174" s="16">
        <v>0.39225313067436218</v>
      </c>
      <c r="E10174" s="16">
        <v>5.7380296289920807E-2</v>
      </c>
      <c r="F10174" s="16">
        <v>1.0060442611575127E-2</v>
      </c>
    </row>
    <row r="10175" spans="1:6" x14ac:dyDescent="0.2">
      <c r="A10175" t="s">
        <v>150</v>
      </c>
      <c r="B10175">
        <v>1991</v>
      </c>
      <c r="C10175" s="16">
        <v>0.26495015621185303</v>
      </c>
      <c r="D10175" s="16">
        <v>0.4578627347946167</v>
      </c>
      <c r="E10175" s="16">
        <v>8.2973763346672058E-2</v>
      </c>
      <c r="F10175" s="16">
        <v>1.1554340831935406E-2</v>
      </c>
    </row>
    <row r="10176" spans="1:6" x14ac:dyDescent="0.2">
      <c r="A10176" t="s">
        <v>150</v>
      </c>
      <c r="B10176">
        <v>1992</v>
      </c>
      <c r="C10176" s="16">
        <v>0.41832765936851501</v>
      </c>
      <c r="D10176" s="16">
        <v>0.53640985488891602</v>
      </c>
      <c r="E10176" s="16">
        <v>0.16146869957447052</v>
      </c>
      <c r="F10176" s="16">
        <v>1.6062820330262184E-2</v>
      </c>
    </row>
    <row r="10177" spans="1:6" x14ac:dyDescent="0.2">
      <c r="A10177" t="s">
        <v>150</v>
      </c>
      <c r="B10177">
        <v>1993</v>
      </c>
      <c r="C10177" s="16">
        <v>0.88560450077056885</v>
      </c>
      <c r="D10177" s="16">
        <v>1.1769545078277588</v>
      </c>
      <c r="E10177" s="16">
        <v>0.13403038680553436</v>
      </c>
      <c r="F10177" s="16">
        <v>7.1287527680397034E-2</v>
      </c>
    </row>
    <row r="10178" spans="1:6" x14ac:dyDescent="0.2">
      <c r="A10178" t="s">
        <v>150</v>
      </c>
      <c r="B10178">
        <v>1994</v>
      </c>
      <c r="C10178" s="16">
        <v>5.8579940795898438</v>
      </c>
      <c r="D10178" s="16">
        <v>18.368879318237305</v>
      </c>
      <c r="E10178" s="16">
        <v>2.455885648727417</v>
      </c>
      <c r="F10178" s="16">
        <v>0.76706039905548096</v>
      </c>
    </row>
    <row r="10179" spans="1:6" x14ac:dyDescent="0.2">
      <c r="A10179" t="s">
        <v>150</v>
      </c>
      <c r="B10179">
        <v>1995</v>
      </c>
      <c r="C10179" s="16">
        <v>19.421079635620117</v>
      </c>
      <c r="D10179" s="16">
        <v>84.612937927246094</v>
      </c>
      <c r="E10179" s="16">
        <v>14.350563049316406</v>
      </c>
      <c r="F10179" s="16">
        <v>4.7301669120788574</v>
      </c>
    </row>
    <row r="10180" spans="1:6" x14ac:dyDescent="0.2">
      <c r="A10180" t="s">
        <v>150</v>
      </c>
      <c r="B10180">
        <v>1996</v>
      </c>
      <c r="C10180" s="16">
        <v>21.70671272277832</v>
      </c>
      <c r="D10180" s="16">
        <v>70.948715209960938</v>
      </c>
      <c r="E10180" s="16">
        <v>12.496721267700195</v>
      </c>
      <c r="F10180" s="16">
        <v>2.9462206363677979</v>
      </c>
    </row>
    <row r="10181" spans="1:6" x14ac:dyDescent="0.2">
      <c r="A10181" t="s">
        <v>150</v>
      </c>
      <c r="B10181">
        <v>1997</v>
      </c>
      <c r="C10181" s="16">
        <v>16.541965484619141</v>
      </c>
      <c r="D10181" s="16">
        <v>70.72149658203125</v>
      </c>
      <c r="E10181" s="16">
        <v>10.101992607116699</v>
      </c>
      <c r="F10181" s="16">
        <v>2.4543390274047852</v>
      </c>
    </row>
    <row r="10182" spans="1:6" x14ac:dyDescent="0.2">
      <c r="A10182" t="s">
        <v>150</v>
      </c>
      <c r="B10182">
        <v>1998</v>
      </c>
      <c r="C10182" s="16">
        <v>29.504940032958984</v>
      </c>
      <c r="D10182" s="16">
        <v>72.781974792480469</v>
      </c>
      <c r="E10182" s="16">
        <v>10.584745407104492</v>
      </c>
      <c r="F10182" s="16">
        <v>2.6492996215820313</v>
      </c>
    </row>
    <row r="10183" spans="1:6" x14ac:dyDescent="0.2">
      <c r="A10183" t="s">
        <v>150</v>
      </c>
      <c r="B10183">
        <v>1999</v>
      </c>
      <c r="C10183" s="16">
        <v>122.57037353515625</v>
      </c>
      <c r="D10183" s="16">
        <v>401.70980834960938</v>
      </c>
      <c r="E10183" s="16">
        <v>64.403343200683594</v>
      </c>
      <c r="F10183" s="16">
        <v>20.164623260498047</v>
      </c>
    </row>
    <row r="10184" spans="1:6" x14ac:dyDescent="0.2">
      <c r="A10184" t="s">
        <v>150</v>
      </c>
      <c r="B10184">
        <v>2000</v>
      </c>
      <c r="C10184" s="16">
        <v>122.77382659912109</v>
      </c>
      <c r="D10184" s="16">
        <v>428.60507202148438</v>
      </c>
      <c r="E10184" s="16">
        <v>85.915962219238281</v>
      </c>
      <c r="F10184" s="16">
        <v>22.213222503662109</v>
      </c>
    </row>
    <row r="10185" spans="1:6" x14ac:dyDescent="0.2">
      <c r="A10185" t="s">
        <v>150</v>
      </c>
      <c r="B10185">
        <v>2001</v>
      </c>
      <c r="C10185" s="16">
        <v>173.84147644042969</v>
      </c>
      <c r="D10185" s="16">
        <v>762.59173583984375</v>
      </c>
      <c r="E10185" s="16">
        <v>93.585906982421875</v>
      </c>
      <c r="F10185" s="16">
        <v>44.68792724609375</v>
      </c>
    </row>
    <row r="10186" spans="1:6" x14ac:dyDescent="0.2">
      <c r="A10186" t="s">
        <v>150</v>
      </c>
      <c r="B10186">
        <v>2002</v>
      </c>
      <c r="C10186" s="16">
        <v>207.27987670898438</v>
      </c>
      <c r="D10186" s="16">
        <v>977.10833740234375</v>
      </c>
      <c r="E10186" s="16">
        <v>132.20155334472656</v>
      </c>
      <c r="F10186" s="16">
        <v>42.933612823486328</v>
      </c>
    </row>
    <row r="10187" spans="1:6" x14ac:dyDescent="0.2">
      <c r="A10187" t="s">
        <v>150</v>
      </c>
      <c r="B10187">
        <v>2003</v>
      </c>
      <c r="C10187" s="16">
        <v>253.09780883789063</v>
      </c>
      <c r="D10187" s="16">
        <v>956.3580322265625</v>
      </c>
      <c r="E10187" s="16">
        <v>187.30307006835938</v>
      </c>
      <c r="F10187" s="16">
        <v>52.639850616455078</v>
      </c>
    </row>
    <row r="10188" spans="1:6" x14ac:dyDescent="0.2">
      <c r="A10188" t="s">
        <v>150</v>
      </c>
      <c r="B10188">
        <v>2004</v>
      </c>
      <c r="C10188" s="16">
        <v>358.52325439453125</v>
      </c>
      <c r="D10188" s="16">
        <v>1516.5062255859375</v>
      </c>
      <c r="E10188" s="16">
        <v>210.46484375</v>
      </c>
      <c r="F10188" s="16">
        <v>66.451446533203125</v>
      </c>
    </row>
    <row r="10189" spans="1:6" x14ac:dyDescent="0.2">
      <c r="A10189" t="s">
        <v>150</v>
      </c>
      <c r="B10189">
        <v>2005</v>
      </c>
      <c r="C10189" s="16">
        <v>462.7138671875</v>
      </c>
      <c r="D10189" s="16">
        <v>1939.5833740234375</v>
      </c>
      <c r="E10189" s="16">
        <v>238.82122802734375</v>
      </c>
      <c r="F10189" s="16">
        <v>88.055137634277344</v>
      </c>
    </row>
    <row r="10190" spans="1:6" x14ac:dyDescent="0.2">
      <c r="A10190" t="s">
        <v>150</v>
      </c>
      <c r="B10190">
        <v>2006</v>
      </c>
      <c r="C10190" s="16">
        <v>643.84454345703125</v>
      </c>
      <c r="D10190" s="16">
        <v>1807.2794189453125</v>
      </c>
      <c r="E10190" s="16">
        <v>201.9344482421875</v>
      </c>
      <c r="F10190" s="16">
        <v>87.941543579101563</v>
      </c>
    </row>
    <row r="10191" spans="1:6" x14ac:dyDescent="0.2">
      <c r="A10191" t="s">
        <v>150</v>
      </c>
      <c r="B10191">
        <v>2007</v>
      </c>
      <c r="C10191" s="16">
        <v>780.70416259765625</v>
      </c>
      <c r="D10191" s="16">
        <v>2200.6318359375</v>
      </c>
      <c r="E10191" s="16">
        <v>292.21005249023438</v>
      </c>
      <c r="F10191" s="16">
        <v>136.45384216308594</v>
      </c>
    </row>
    <row r="10192" spans="1:6" x14ac:dyDescent="0.2">
      <c r="A10192" t="s">
        <v>150</v>
      </c>
      <c r="B10192">
        <v>2008</v>
      </c>
      <c r="C10192" s="16">
        <v>996.554931640625</v>
      </c>
      <c r="D10192" s="16">
        <v>2874.8232421875</v>
      </c>
      <c r="E10192" s="16">
        <v>417.50494384765625</v>
      </c>
      <c r="F10192" s="16">
        <v>120.11682891845703</v>
      </c>
    </row>
    <row r="10193" spans="1:6" x14ac:dyDescent="0.2">
      <c r="A10193" t="s">
        <v>150</v>
      </c>
      <c r="B10193">
        <v>2009</v>
      </c>
      <c r="C10193" s="16">
        <v>967.26153564453125</v>
      </c>
      <c r="D10193" s="16">
        <v>3547.778076171875</v>
      </c>
      <c r="E10193" s="16">
        <v>386.46563720703125</v>
      </c>
      <c r="F10193" s="16">
        <v>106.49478912353516</v>
      </c>
    </row>
    <row r="10194" spans="1:6" x14ac:dyDescent="0.2">
      <c r="A10194" t="s">
        <v>150</v>
      </c>
      <c r="B10194">
        <v>2010</v>
      </c>
      <c r="C10194" s="16">
        <v>579.384033203125</v>
      </c>
      <c r="D10194" s="16">
        <v>3470.953125</v>
      </c>
      <c r="E10194" s="16">
        <v>343.25308227539063</v>
      </c>
      <c r="F10194" s="16">
        <v>108.40973663330078</v>
      </c>
    </row>
    <row r="10195" spans="1:6" x14ac:dyDescent="0.2">
      <c r="A10195" t="s">
        <v>150</v>
      </c>
      <c r="B10195">
        <v>2011</v>
      </c>
      <c r="C10195" s="16">
        <v>1015.865234375</v>
      </c>
      <c r="D10195" s="16">
        <v>4509.02587890625</v>
      </c>
      <c r="E10195" s="16">
        <v>473.1246337890625</v>
      </c>
      <c r="F10195" s="16">
        <v>268.12124633789063</v>
      </c>
    </row>
    <row r="10196" spans="1:6" x14ac:dyDescent="0.2">
      <c r="A10196" t="s">
        <v>150</v>
      </c>
      <c r="B10196">
        <v>2012</v>
      </c>
      <c r="C10196" s="16">
        <v>835.00958251953125</v>
      </c>
      <c r="D10196" s="16">
        <v>5208.89990234375</v>
      </c>
      <c r="E10196" s="16">
        <v>646.4337158203125</v>
      </c>
      <c r="F10196" s="16">
        <v>319.81243896484375</v>
      </c>
    </row>
    <row r="10197" spans="1:6" x14ac:dyDescent="0.2">
      <c r="A10197" t="s">
        <v>150</v>
      </c>
      <c r="B10197">
        <v>2013</v>
      </c>
      <c r="C10197" s="16">
        <v>791.5643310546875</v>
      </c>
      <c r="D10197" s="16">
        <v>5325.6611328125</v>
      </c>
      <c r="E10197" s="16">
        <v>526.81890869140625</v>
      </c>
      <c r="F10197" s="16">
        <v>349.407958984375</v>
      </c>
    </row>
    <row r="10198" spans="1:6" x14ac:dyDescent="0.2">
      <c r="A10198" t="s">
        <v>150</v>
      </c>
      <c r="B10198">
        <v>2014</v>
      </c>
      <c r="C10198" s="16">
        <v>1159.9345703125</v>
      </c>
      <c r="D10198" s="16">
        <v>5235.310546875</v>
      </c>
      <c r="E10198" s="16">
        <v>630.620361328125</v>
      </c>
      <c r="F10198" s="16">
        <v>307.00885009765625</v>
      </c>
    </row>
    <row r="10199" spans="1:6" x14ac:dyDescent="0.2">
      <c r="A10199" t="s">
        <v>150</v>
      </c>
      <c r="B10199">
        <v>2015</v>
      </c>
      <c r="C10199" s="16">
        <v>1482.0001220703125</v>
      </c>
      <c r="D10199" s="16">
        <v>4682.99853515625</v>
      </c>
      <c r="E10199" s="16">
        <v>500.60702514648438</v>
      </c>
      <c r="F10199" s="16">
        <v>273.7313232421875</v>
      </c>
    </row>
    <row r="10200" spans="1:6" x14ac:dyDescent="0.2">
      <c r="A10200" t="s">
        <v>150</v>
      </c>
      <c r="B10200">
        <v>2016</v>
      </c>
      <c r="C10200" s="16">
        <v>1500.577392578125</v>
      </c>
      <c r="D10200" s="16">
        <v>6160.927734375</v>
      </c>
      <c r="E10200" s="16">
        <v>534.55938720703125</v>
      </c>
      <c r="F10200" s="16">
        <v>357.67990112304688</v>
      </c>
    </row>
    <row r="10201" spans="1:6" x14ac:dyDescent="0.2">
      <c r="A10201" t="s">
        <v>150</v>
      </c>
      <c r="B10201">
        <v>2017</v>
      </c>
      <c r="C10201" s="16">
        <v>1959.620849609375</v>
      </c>
      <c r="D10201" s="16">
        <v>8951.154296875</v>
      </c>
      <c r="E10201" s="16">
        <v>753.80340576171875</v>
      </c>
      <c r="F10201" s="16">
        <v>343.3253173828125</v>
      </c>
    </row>
    <row r="10202" spans="1:6" x14ac:dyDescent="0.2">
      <c r="A10202" t="s">
        <v>151</v>
      </c>
      <c r="B10202">
        <v>1950</v>
      </c>
    </row>
    <row r="10203" spans="1:6" x14ac:dyDescent="0.2">
      <c r="A10203" t="s">
        <v>151</v>
      </c>
      <c r="B10203">
        <v>1951</v>
      </c>
    </row>
    <row r="10204" spans="1:6" x14ac:dyDescent="0.2">
      <c r="A10204" t="s">
        <v>151</v>
      </c>
      <c r="B10204">
        <v>1952</v>
      </c>
    </row>
    <row r="10205" spans="1:6" x14ac:dyDescent="0.2">
      <c r="A10205" t="s">
        <v>151</v>
      </c>
      <c r="B10205">
        <v>1953</v>
      </c>
    </row>
    <row r="10206" spans="1:6" x14ac:dyDescent="0.2">
      <c r="A10206" t="s">
        <v>151</v>
      </c>
      <c r="B10206">
        <v>1954</v>
      </c>
    </row>
    <row r="10207" spans="1:6" x14ac:dyDescent="0.2">
      <c r="A10207" t="s">
        <v>151</v>
      </c>
      <c r="B10207">
        <v>1955</v>
      </c>
    </row>
    <row r="10208" spans="1:6" x14ac:dyDescent="0.2">
      <c r="A10208" t="s">
        <v>151</v>
      </c>
      <c r="B10208">
        <v>1956</v>
      </c>
    </row>
    <row r="10209" spans="1:2" x14ac:dyDescent="0.2">
      <c r="A10209" t="s">
        <v>151</v>
      </c>
      <c r="B10209">
        <v>1957</v>
      </c>
    </row>
    <row r="10210" spans="1:2" x14ac:dyDescent="0.2">
      <c r="A10210" t="s">
        <v>151</v>
      </c>
      <c r="B10210">
        <v>1958</v>
      </c>
    </row>
    <row r="10211" spans="1:2" x14ac:dyDescent="0.2">
      <c r="A10211" t="s">
        <v>151</v>
      </c>
      <c r="B10211">
        <v>1959</v>
      </c>
    </row>
    <row r="10212" spans="1:2" x14ac:dyDescent="0.2">
      <c r="A10212" t="s">
        <v>151</v>
      </c>
      <c r="B10212">
        <v>1960</v>
      </c>
    </row>
    <row r="10213" spans="1:2" x14ac:dyDescent="0.2">
      <c r="A10213" t="s">
        <v>151</v>
      </c>
      <c r="B10213">
        <v>1961</v>
      </c>
    </row>
    <row r="10214" spans="1:2" x14ac:dyDescent="0.2">
      <c r="A10214" t="s">
        <v>151</v>
      </c>
      <c r="B10214">
        <v>1962</v>
      </c>
    </row>
    <row r="10215" spans="1:2" x14ac:dyDescent="0.2">
      <c r="A10215" t="s">
        <v>151</v>
      </c>
      <c r="B10215">
        <v>1963</v>
      </c>
    </row>
    <row r="10216" spans="1:2" x14ac:dyDescent="0.2">
      <c r="A10216" t="s">
        <v>151</v>
      </c>
      <c r="B10216">
        <v>1964</v>
      </c>
    </row>
    <row r="10217" spans="1:2" x14ac:dyDescent="0.2">
      <c r="A10217" t="s">
        <v>151</v>
      </c>
      <c r="B10217">
        <v>1965</v>
      </c>
    </row>
    <row r="10218" spans="1:2" x14ac:dyDescent="0.2">
      <c r="A10218" t="s">
        <v>151</v>
      </c>
      <c r="B10218">
        <v>1966</v>
      </c>
    </row>
    <row r="10219" spans="1:2" x14ac:dyDescent="0.2">
      <c r="A10219" t="s">
        <v>151</v>
      </c>
      <c r="B10219">
        <v>1967</v>
      </c>
    </row>
    <row r="10220" spans="1:2" x14ac:dyDescent="0.2">
      <c r="A10220" t="s">
        <v>151</v>
      </c>
      <c r="B10220">
        <v>1968</v>
      </c>
    </row>
    <row r="10221" spans="1:2" x14ac:dyDescent="0.2">
      <c r="A10221" t="s">
        <v>151</v>
      </c>
      <c r="B10221">
        <v>1969</v>
      </c>
    </row>
    <row r="10222" spans="1:2" x14ac:dyDescent="0.2">
      <c r="A10222" t="s">
        <v>151</v>
      </c>
      <c r="B10222">
        <v>1970</v>
      </c>
    </row>
    <row r="10223" spans="1:2" x14ac:dyDescent="0.2">
      <c r="A10223" t="s">
        <v>151</v>
      </c>
      <c r="B10223">
        <v>1971</v>
      </c>
    </row>
    <row r="10224" spans="1:2" x14ac:dyDescent="0.2">
      <c r="A10224" t="s">
        <v>151</v>
      </c>
      <c r="B10224">
        <v>1972</v>
      </c>
    </row>
    <row r="10225" spans="1:2" x14ac:dyDescent="0.2">
      <c r="A10225" t="s">
        <v>151</v>
      </c>
      <c r="B10225">
        <v>1973</v>
      </c>
    </row>
    <row r="10226" spans="1:2" x14ac:dyDescent="0.2">
      <c r="A10226" t="s">
        <v>151</v>
      </c>
      <c r="B10226">
        <v>1974</v>
      </c>
    </row>
    <row r="10227" spans="1:2" x14ac:dyDescent="0.2">
      <c r="A10227" t="s">
        <v>151</v>
      </c>
      <c r="B10227">
        <v>1975</v>
      </c>
    </row>
    <row r="10228" spans="1:2" x14ac:dyDescent="0.2">
      <c r="A10228" t="s">
        <v>151</v>
      </c>
      <c r="B10228">
        <v>1976</v>
      </c>
    </row>
    <row r="10229" spans="1:2" x14ac:dyDescent="0.2">
      <c r="A10229" t="s">
        <v>151</v>
      </c>
      <c r="B10229">
        <v>1977</v>
      </c>
    </row>
    <row r="10230" spans="1:2" x14ac:dyDescent="0.2">
      <c r="A10230" t="s">
        <v>151</v>
      </c>
      <c r="B10230">
        <v>1978</v>
      </c>
    </row>
    <row r="10231" spans="1:2" x14ac:dyDescent="0.2">
      <c r="A10231" t="s">
        <v>151</v>
      </c>
      <c r="B10231">
        <v>1979</v>
      </c>
    </row>
    <row r="10232" spans="1:2" x14ac:dyDescent="0.2">
      <c r="A10232" t="s">
        <v>151</v>
      </c>
      <c r="B10232">
        <v>1980</v>
      </c>
    </row>
    <row r="10233" spans="1:2" x14ac:dyDescent="0.2">
      <c r="A10233" t="s">
        <v>151</v>
      </c>
      <c r="B10233">
        <v>1981</v>
      </c>
    </row>
    <row r="10234" spans="1:2" x14ac:dyDescent="0.2">
      <c r="A10234" t="s">
        <v>151</v>
      </c>
      <c r="B10234">
        <v>1982</v>
      </c>
    </row>
    <row r="10235" spans="1:2" x14ac:dyDescent="0.2">
      <c r="A10235" t="s">
        <v>151</v>
      </c>
      <c r="B10235">
        <v>1983</v>
      </c>
    </row>
    <row r="10236" spans="1:2" x14ac:dyDescent="0.2">
      <c r="A10236" t="s">
        <v>151</v>
      </c>
      <c r="B10236">
        <v>1984</v>
      </c>
    </row>
    <row r="10237" spans="1:2" x14ac:dyDescent="0.2">
      <c r="A10237" t="s">
        <v>151</v>
      </c>
      <c r="B10237">
        <v>1985</v>
      </c>
    </row>
    <row r="10238" spans="1:2" x14ac:dyDescent="0.2">
      <c r="A10238" t="s">
        <v>151</v>
      </c>
      <c r="B10238">
        <v>1986</v>
      </c>
    </row>
    <row r="10239" spans="1:2" x14ac:dyDescent="0.2">
      <c r="A10239" t="s">
        <v>151</v>
      </c>
      <c r="B10239">
        <v>1987</v>
      </c>
    </row>
    <row r="10240" spans="1:2" x14ac:dyDescent="0.2">
      <c r="A10240" t="s">
        <v>151</v>
      </c>
      <c r="B10240">
        <v>1988</v>
      </c>
    </row>
    <row r="10241" spans="1:6" x14ac:dyDescent="0.2">
      <c r="A10241" t="s">
        <v>151</v>
      </c>
      <c r="B10241">
        <v>1989</v>
      </c>
    </row>
    <row r="10242" spans="1:6" x14ac:dyDescent="0.2">
      <c r="A10242" t="s">
        <v>151</v>
      </c>
      <c r="B10242">
        <v>1990</v>
      </c>
      <c r="C10242" s="16">
        <v>1208.7530517578125</v>
      </c>
      <c r="D10242" s="16">
        <v>497.16705322265625</v>
      </c>
      <c r="E10242" s="16">
        <v>1446.6126708984375</v>
      </c>
      <c r="F10242" s="16">
        <v>13.42524242401123</v>
      </c>
    </row>
    <row r="10243" spans="1:6" x14ac:dyDescent="0.2">
      <c r="A10243" t="s">
        <v>151</v>
      </c>
      <c r="B10243">
        <v>1991</v>
      </c>
      <c r="C10243" s="16">
        <v>1419.5048828125</v>
      </c>
      <c r="D10243" s="16">
        <v>511.9705810546875</v>
      </c>
      <c r="E10243" s="16">
        <v>1345.320556640625</v>
      </c>
      <c r="F10243" s="16">
        <v>14.110090255737305</v>
      </c>
    </row>
    <row r="10244" spans="1:6" x14ac:dyDescent="0.2">
      <c r="A10244" t="s">
        <v>151</v>
      </c>
      <c r="B10244">
        <v>1992</v>
      </c>
      <c r="C10244" s="16">
        <v>1634.72216796875</v>
      </c>
      <c r="D10244" s="16">
        <v>854.558349609375</v>
      </c>
      <c r="E10244" s="16">
        <v>1476.1524658203125</v>
      </c>
      <c r="F10244" s="16">
        <v>16.148097991943359</v>
      </c>
    </row>
    <row r="10245" spans="1:6" x14ac:dyDescent="0.2">
      <c r="A10245" t="s">
        <v>151</v>
      </c>
      <c r="B10245">
        <v>1993</v>
      </c>
      <c r="C10245" s="16">
        <v>1819.150634765625</v>
      </c>
      <c r="D10245" s="16">
        <v>2034.635498046875</v>
      </c>
      <c r="E10245" s="16">
        <v>611.0604248046875</v>
      </c>
      <c r="F10245" s="16">
        <v>29.422174453735352</v>
      </c>
    </row>
    <row r="10246" spans="1:6" x14ac:dyDescent="0.2">
      <c r="A10246" t="s">
        <v>151</v>
      </c>
      <c r="B10246">
        <v>1994</v>
      </c>
      <c r="C10246" s="16">
        <v>2402.86669921875</v>
      </c>
      <c r="D10246" s="16">
        <v>1755.78515625</v>
      </c>
      <c r="E10246" s="16">
        <v>610.228759765625</v>
      </c>
      <c r="F10246" s="16">
        <v>33.022689819335938</v>
      </c>
    </row>
    <row r="10247" spans="1:6" x14ac:dyDescent="0.2">
      <c r="A10247" t="s">
        <v>151</v>
      </c>
      <c r="B10247">
        <v>1995</v>
      </c>
      <c r="C10247" s="16">
        <v>2485.631591796875</v>
      </c>
      <c r="D10247" s="16">
        <v>1868.2235107421875</v>
      </c>
      <c r="E10247" s="16">
        <v>393.90512084960938</v>
      </c>
      <c r="F10247" s="16">
        <v>506.90673828125</v>
      </c>
    </row>
    <row r="10248" spans="1:6" x14ac:dyDescent="0.2">
      <c r="A10248" t="s">
        <v>151</v>
      </c>
      <c r="B10248">
        <v>1996</v>
      </c>
      <c r="C10248" s="16">
        <v>3206.127685546875</v>
      </c>
      <c r="D10248" s="16">
        <v>2592.751220703125</v>
      </c>
      <c r="E10248" s="16">
        <v>451.23464965820313</v>
      </c>
      <c r="F10248" s="16">
        <v>1091.2012939453125</v>
      </c>
    </row>
    <row r="10249" spans="1:6" x14ac:dyDescent="0.2">
      <c r="A10249" t="s">
        <v>151</v>
      </c>
      <c r="B10249">
        <v>1997</v>
      </c>
      <c r="C10249" s="16">
        <v>3716.56591796875</v>
      </c>
      <c r="D10249" s="16">
        <v>3160.59521484375</v>
      </c>
      <c r="E10249" s="16">
        <v>633.20245361328125</v>
      </c>
      <c r="F10249" s="16">
        <v>1169.1123046875</v>
      </c>
    </row>
    <row r="10250" spans="1:6" x14ac:dyDescent="0.2">
      <c r="A10250" t="s">
        <v>151</v>
      </c>
      <c r="B10250">
        <v>1998</v>
      </c>
      <c r="C10250" s="16">
        <v>4336.64453125</v>
      </c>
      <c r="D10250" s="16">
        <v>3480.40625</v>
      </c>
      <c r="E10250" s="16">
        <v>898.5576171875</v>
      </c>
      <c r="F10250" s="16">
        <v>1202.9246826171875</v>
      </c>
    </row>
    <row r="10251" spans="1:6" x14ac:dyDescent="0.2">
      <c r="A10251" t="s">
        <v>151</v>
      </c>
      <c r="B10251">
        <v>1999</v>
      </c>
      <c r="C10251" s="16">
        <v>4150.326171875</v>
      </c>
      <c r="D10251" s="16">
        <v>2756.6181640625</v>
      </c>
      <c r="E10251" s="16">
        <v>1031.888427734375</v>
      </c>
      <c r="F10251" s="16">
        <v>898.87738037109375</v>
      </c>
    </row>
    <row r="10252" spans="1:6" x14ac:dyDescent="0.2">
      <c r="A10252" t="s">
        <v>151</v>
      </c>
      <c r="B10252">
        <v>2000</v>
      </c>
      <c r="C10252" s="16">
        <v>4183.45654296875</v>
      </c>
      <c r="D10252" s="16">
        <v>2384.642333984375</v>
      </c>
      <c r="E10252" s="16">
        <v>1214.4903564453125</v>
      </c>
      <c r="F10252" s="16">
        <v>860.88665771484375</v>
      </c>
    </row>
    <row r="10253" spans="1:6" x14ac:dyDescent="0.2">
      <c r="A10253" t="s">
        <v>151</v>
      </c>
      <c r="B10253">
        <v>2001</v>
      </c>
      <c r="C10253" s="16">
        <v>4549.07470703125</v>
      </c>
      <c r="D10253" s="16">
        <v>3321.005859375</v>
      </c>
      <c r="E10253" s="16">
        <v>1467.5498046875</v>
      </c>
      <c r="F10253" s="16">
        <v>1062.247802734375</v>
      </c>
    </row>
    <row r="10254" spans="1:6" x14ac:dyDescent="0.2">
      <c r="A10254" t="s">
        <v>151</v>
      </c>
      <c r="B10254">
        <v>2002</v>
      </c>
      <c r="C10254" s="16">
        <v>4467.62841796875</v>
      </c>
      <c r="D10254" s="16">
        <v>3840.006103515625</v>
      </c>
      <c r="E10254" s="16">
        <v>1323.283935546875</v>
      </c>
      <c r="F10254" s="16">
        <v>1194.2425537109375</v>
      </c>
    </row>
    <row r="10255" spans="1:6" x14ac:dyDescent="0.2">
      <c r="A10255" t="s">
        <v>151</v>
      </c>
      <c r="B10255">
        <v>2003</v>
      </c>
      <c r="C10255" s="16">
        <v>4350.9208984375</v>
      </c>
      <c r="D10255" s="16">
        <v>3922.43603515625</v>
      </c>
      <c r="E10255" s="16">
        <v>1272.01416015625</v>
      </c>
      <c r="F10255" s="16">
        <v>1172.138671875</v>
      </c>
    </row>
    <row r="10256" spans="1:6" x14ac:dyDescent="0.2">
      <c r="A10256" t="s">
        <v>151</v>
      </c>
      <c r="B10256">
        <v>2004</v>
      </c>
      <c r="C10256" s="16">
        <v>4874.07568359375</v>
      </c>
      <c r="D10256" s="16">
        <v>4399.037109375</v>
      </c>
      <c r="E10256" s="16">
        <v>1032.573486328125</v>
      </c>
      <c r="F10256" s="16">
        <v>1237.2646484375</v>
      </c>
    </row>
    <row r="10257" spans="1:6" x14ac:dyDescent="0.2">
      <c r="A10257" t="s">
        <v>151</v>
      </c>
      <c r="B10257">
        <v>2005</v>
      </c>
      <c r="C10257" s="16">
        <v>5740.7197265625</v>
      </c>
      <c r="D10257" s="16">
        <v>5475.4375</v>
      </c>
      <c r="E10257" s="16">
        <v>1170.496826171875</v>
      </c>
      <c r="F10257" s="16">
        <v>1419.2572021484375</v>
      </c>
    </row>
    <row r="10258" spans="1:6" x14ac:dyDescent="0.2">
      <c r="A10258" t="s">
        <v>151</v>
      </c>
      <c r="B10258">
        <v>2006</v>
      </c>
      <c r="C10258" s="16">
        <v>7733.42822265625</v>
      </c>
      <c r="D10258" s="16">
        <v>4863.6943359375</v>
      </c>
      <c r="E10258" s="16">
        <v>1529.9781494140625</v>
      </c>
      <c r="F10258" s="16">
        <v>1237.5743408203125</v>
      </c>
    </row>
    <row r="10259" spans="1:6" x14ac:dyDescent="0.2">
      <c r="A10259" t="s">
        <v>151</v>
      </c>
      <c r="B10259">
        <v>2007</v>
      </c>
      <c r="C10259" s="16">
        <v>8296.57421875</v>
      </c>
      <c r="D10259" s="16">
        <v>5035.30615234375</v>
      </c>
      <c r="E10259" s="16">
        <v>1658.6942138671875</v>
      </c>
      <c r="F10259" s="16">
        <v>1942.09765625</v>
      </c>
    </row>
    <row r="10260" spans="1:6" x14ac:dyDescent="0.2">
      <c r="A10260" t="s">
        <v>151</v>
      </c>
      <c r="B10260">
        <v>2008</v>
      </c>
      <c r="C10260" s="16">
        <v>8418.5888671875</v>
      </c>
      <c r="D10260" s="16">
        <v>5704.9873046875</v>
      </c>
      <c r="E10260" s="16">
        <v>1606.78515625</v>
      </c>
      <c r="F10260" s="16">
        <v>1798.2401123046875</v>
      </c>
    </row>
    <row r="10261" spans="1:6" x14ac:dyDescent="0.2">
      <c r="A10261" t="s">
        <v>151</v>
      </c>
      <c r="B10261">
        <v>2009</v>
      </c>
      <c r="C10261" s="16">
        <v>7186.44970703125</v>
      </c>
      <c r="D10261" s="16">
        <v>4412.751953125</v>
      </c>
      <c r="E10261" s="16">
        <v>1121.62158203125</v>
      </c>
      <c r="F10261" s="16">
        <v>1226.8106689453125</v>
      </c>
    </row>
    <row r="10262" spans="1:6" x14ac:dyDescent="0.2">
      <c r="A10262" t="s">
        <v>151</v>
      </c>
      <c r="B10262">
        <v>2010</v>
      </c>
      <c r="C10262" s="16">
        <v>6649.3994140625</v>
      </c>
      <c r="D10262" s="16">
        <v>4418.87890625</v>
      </c>
      <c r="E10262" s="16">
        <v>1720.13916015625</v>
      </c>
      <c r="F10262" s="16">
        <v>2144.660888671875</v>
      </c>
    </row>
    <row r="10263" spans="1:6" x14ac:dyDescent="0.2">
      <c r="A10263" t="s">
        <v>151</v>
      </c>
      <c r="B10263">
        <v>2011</v>
      </c>
      <c r="C10263" s="16">
        <v>7086.57421875</v>
      </c>
      <c r="D10263" s="16">
        <v>6649.24462890625</v>
      </c>
      <c r="E10263" s="16">
        <v>1681.98193359375</v>
      </c>
      <c r="F10263" s="16">
        <v>1567.578369140625</v>
      </c>
    </row>
    <row r="10264" spans="1:6" x14ac:dyDescent="0.2">
      <c r="A10264" t="s">
        <v>151</v>
      </c>
      <c r="B10264">
        <v>2012</v>
      </c>
      <c r="C10264" s="16">
        <v>6554.82421875</v>
      </c>
      <c r="D10264" s="16">
        <v>5773.646484375</v>
      </c>
      <c r="E10264" s="16">
        <v>1601.1248779296875</v>
      </c>
      <c r="F10264" s="16">
        <v>1537.1064453125</v>
      </c>
    </row>
    <row r="10265" spans="1:6" x14ac:dyDescent="0.2">
      <c r="A10265" t="s">
        <v>151</v>
      </c>
      <c r="B10265">
        <v>2013</v>
      </c>
      <c r="C10265" s="16">
        <v>6893.4677734375</v>
      </c>
      <c r="D10265" s="16">
        <v>5155.03564453125</v>
      </c>
      <c r="E10265" s="16">
        <v>1550.485107421875</v>
      </c>
      <c r="F10265" s="16">
        <v>1794.243896484375</v>
      </c>
    </row>
    <row r="10266" spans="1:6" x14ac:dyDescent="0.2">
      <c r="A10266" t="s">
        <v>151</v>
      </c>
      <c r="B10266">
        <v>2014</v>
      </c>
      <c r="C10266" s="16">
        <v>6463.33056640625</v>
      </c>
      <c r="D10266" s="16">
        <v>5779.3798828125</v>
      </c>
      <c r="E10266" s="16">
        <v>2162.322021484375</v>
      </c>
      <c r="F10266" s="16">
        <v>1386.90625</v>
      </c>
    </row>
    <row r="10267" spans="1:6" x14ac:dyDescent="0.2">
      <c r="A10267" t="s">
        <v>151</v>
      </c>
      <c r="B10267">
        <v>2015</v>
      </c>
      <c r="C10267" s="16">
        <v>8608.9638671875</v>
      </c>
      <c r="D10267" s="16">
        <v>6778.91845703125</v>
      </c>
      <c r="E10267" s="16">
        <v>2211.884033203125</v>
      </c>
      <c r="F10267" s="16">
        <v>1632.8858642578125</v>
      </c>
    </row>
    <row r="10268" spans="1:6" x14ac:dyDescent="0.2">
      <c r="A10268" t="s">
        <v>151</v>
      </c>
      <c r="B10268">
        <v>2016</v>
      </c>
      <c r="C10268" s="16">
        <v>7030.875</v>
      </c>
      <c r="D10268" s="16">
        <v>6424.48291015625</v>
      </c>
      <c r="E10268" s="16">
        <v>2417.54345703125</v>
      </c>
      <c r="F10268" s="16">
        <v>1426.5709228515625</v>
      </c>
    </row>
    <row r="10269" spans="1:6" x14ac:dyDescent="0.2">
      <c r="A10269" t="s">
        <v>151</v>
      </c>
      <c r="B10269">
        <v>2017</v>
      </c>
      <c r="C10269" s="16">
        <v>7407.18115234375</v>
      </c>
      <c r="D10269" s="16">
        <v>6521.18212890625</v>
      </c>
      <c r="E10269" s="16">
        <v>2671.678466796875</v>
      </c>
      <c r="F10269" s="16">
        <v>1576.1944580078125</v>
      </c>
    </row>
    <row r="10270" spans="1:6" x14ac:dyDescent="0.2">
      <c r="A10270" t="s">
        <v>152</v>
      </c>
      <c r="B10270">
        <v>1950</v>
      </c>
    </row>
    <row r="10271" spans="1:6" x14ac:dyDescent="0.2">
      <c r="A10271" t="s">
        <v>152</v>
      </c>
      <c r="B10271">
        <v>1951</v>
      </c>
    </row>
    <row r="10272" spans="1:6" x14ac:dyDescent="0.2">
      <c r="A10272" t="s">
        <v>152</v>
      </c>
      <c r="B10272">
        <v>1952</v>
      </c>
    </row>
    <row r="10273" spans="1:2" x14ac:dyDescent="0.2">
      <c r="A10273" t="s">
        <v>152</v>
      </c>
      <c r="B10273">
        <v>1953</v>
      </c>
    </row>
    <row r="10274" spans="1:2" x14ac:dyDescent="0.2">
      <c r="A10274" t="s">
        <v>152</v>
      </c>
      <c r="B10274">
        <v>1954</v>
      </c>
    </row>
    <row r="10275" spans="1:2" x14ac:dyDescent="0.2">
      <c r="A10275" t="s">
        <v>152</v>
      </c>
      <c r="B10275">
        <v>1955</v>
      </c>
    </row>
    <row r="10276" spans="1:2" x14ac:dyDescent="0.2">
      <c r="A10276" t="s">
        <v>152</v>
      </c>
      <c r="B10276">
        <v>1956</v>
      </c>
    </row>
    <row r="10277" spans="1:2" x14ac:dyDescent="0.2">
      <c r="A10277" t="s">
        <v>152</v>
      </c>
      <c r="B10277">
        <v>1957</v>
      </c>
    </row>
    <row r="10278" spans="1:2" x14ac:dyDescent="0.2">
      <c r="A10278" t="s">
        <v>152</v>
      </c>
      <c r="B10278">
        <v>1958</v>
      </c>
    </row>
    <row r="10279" spans="1:2" x14ac:dyDescent="0.2">
      <c r="A10279" t="s">
        <v>152</v>
      </c>
      <c r="B10279">
        <v>1959</v>
      </c>
    </row>
    <row r="10280" spans="1:2" x14ac:dyDescent="0.2">
      <c r="A10280" t="s">
        <v>152</v>
      </c>
      <c r="B10280">
        <v>1960</v>
      </c>
    </row>
    <row r="10281" spans="1:2" x14ac:dyDescent="0.2">
      <c r="A10281" t="s">
        <v>152</v>
      </c>
      <c r="B10281">
        <v>1961</v>
      </c>
    </row>
    <row r="10282" spans="1:2" x14ac:dyDescent="0.2">
      <c r="A10282" t="s">
        <v>152</v>
      </c>
      <c r="B10282">
        <v>1962</v>
      </c>
    </row>
    <row r="10283" spans="1:2" x14ac:dyDescent="0.2">
      <c r="A10283" t="s">
        <v>152</v>
      </c>
      <c r="B10283">
        <v>1963</v>
      </c>
    </row>
    <row r="10284" spans="1:2" x14ac:dyDescent="0.2">
      <c r="A10284" t="s">
        <v>152</v>
      </c>
      <c r="B10284">
        <v>1964</v>
      </c>
    </row>
    <row r="10285" spans="1:2" x14ac:dyDescent="0.2">
      <c r="A10285" t="s">
        <v>152</v>
      </c>
      <c r="B10285">
        <v>1965</v>
      </c>
    </row>
    <row r="10286" spans="1:2" x14ac:dyDescent="0.2">
      <c r="A10286" t="s">
        <v>152</v>
      </c>
      <c r="B10286">
        <v>1966</v>
      </c>
    </row>
    <row r="10287" spans="1:2" x14ac:dyDescent="0.2">
      <c r="A10287" t="s">
        <v>152</v>
      </c>
      <c r="B10287">
        <v>1967</v>
      </c>
    </row>
    <row r="10288" spans="1:2" x14ac:dyDescent="0.2">
      <c r="A10288" t="s">
        <v>152</v>
      </c>
      <c r="B10288">
        <v>1968</v>
      </c>
    </row>
    <row r="10289" spans="1:2" x14ac:dyDescent="0.2">
      <c r="A10289" t="s">
        <v>152</v>
      </c>
      <c r="B10289">
        <v>1969</v>
      </c>
    </row>
    <row r="10290" spans="1:2" x14ac:dyDescent="0.2">
      <c r="A10290" t="s">
        <v>152</v>
      </c>
      <c r="B10290">
        <v>1970</v>
      </c>
    </row>
    <row r="10291" spans="1:2" x14ac:dyDescent="0.2">
      <c r="A10291" t="s">
        <v>152</v>
      </c>
      <c r="B10291">
        <v>1971</v>
      </c>
    </row>
    <row r="10292" spans="1:2" x14ac:dyDescent="0.2">
      <c r="A10292" t="s">
        <v>152</v>
      </c>
      <c r="B10292">
        <v>1972</v>
      </c>
    </row>
    <row r="10293" spans="1:2" x14ac:dyDescent="0.2">
      <c r="A10293" t="s">
        <v>152</v>
      </c>
      <c r="B10293">
        <v>1973</v>
      </c>
    </row>
    <row r="10294" spans="1:2" x14ac:dyDescent="0.2">
      <c r="A10294" t="s">
        <v>152</v>
      </c>
      <c r="B10294">
        <v>1974</v>
      </c>
    </row>
    <row r="10295" spans="1:2" x14ac:dyDescent="0.2">
      <c r="A10295" t="s">
        <v>152</v>
      </c>
      <c r="B10295">
        <v>1975</v>
      </c>
    </row>
    <row r="10296" spans="1:2" x14ac:dyDescent="0.2">
      <c r="A10296" t="s">
        <v>152</v>
      </c>
      <c r="B10296">
        <v>1976</v>
      </c>
    </row>
    <row r="10297" spans="1:2" x14ac:dyDescent="0.2">
      <c r="A10297" t="s">
        <v>152</v>
      </c>
      <c r="B10297">
        <v>1977</v>
      </c>
    </row>
    <row r="10298" spans="1:2" x14ac:dyDescent="0.2">
      <c r="A10298" t="s">
        <v>152</v>
      </c>
      <c r="B10298">
        <v>1978</v>
      </c>
    </row>
    <row r="10299" spans="1:2" x14ac:dyDescent="0.2">
      <c r="A10299" t="s">
        <v>152</v>
      </c>
      <c r="B10299">
        <v>1979</v>
      </c>
    </row>
    <row r="10300" spans="1:2" x14ac:dyDescent="0.2">
      <c r="A10300" t="s">
        <v>152</v>
      </c>
      <c r="B10300">
        <v>1980</v>
      </c>
    </row>
    <row r="10301" spans="1:2" x14ac:dyDescent="0.2">
      <c r="A10301" t="s">
        <v>152</v>
      </c>
      <c r="B10301">
        <v>1981</v>
      </c>
    </row>
    <row r="10302" spans="1:2" x14ac:dyDescent="0.2">
      <c r="A10302" t="s">
        <v>152</v>
      </c>
      <c r="B10302">
        <v>1982</v>
      </c>
    </row>
    <row r="10303" spans="1:2" x14ac:dyDescent="0.2">
      <c r="A10303" t="s">
        <v>152</v>
      </c>
      <c r="B10303">
        <v>1983</v>
      </c>
    </row>
    <row r="10304" spans="1:2" x14ac:dyDescent="0.2">
      <c r="A10304" t="s">
        <v>152</v>
      </c>
      <c r="B10304">
        <v>1984</v>
      </c>
    </row>
    <row r="10305" spans="1:6" x14ac:dyDescent="0.2">
      <c r="A10305" t="s">
        <v>152</v>
      </c>
      <c r="B10305">
        <v>1985</v>
      </c>
    </row>
    <row r="10306" spans="1:6" x14ac:dyDescent="0.2">
      <c r="A10306" t="s">
        <v>152</v>
      </c>
      <c r="B10306">
        <v>1986</v>
      </c>
    </row>
    <row r="10307" spans="1:6" x14ac:dyDescent="0.2">
      <c r="A10307" t="s">
        <v>152</v>
      </c>
      <c r="B10307">
        <v>1987</v>
      </c>
    </row>
    <row r="10308" spans="1:6" x14ac:dyDescent="0.2">
      <c r="A10308" t="s">
        <v>152</v>
      </c>
      <c r="B10308">
        <v>1988</v>
      </c>
    </row>
    <row r="10309" spans="1:6" x14ac:dyDescent="0.2">
      <c r="A10309" t="s">
        <v>152</v>
      </c>
      <c r="B10309">
        <v>1989</v>
      </c>
    </row>
    <row r="10310" spans="1:6" x14ac:dyDescent="0.2">
      <c r="A10310" t="s">
        <v>152</v>
      </c>
      <c r="B10310">
        <v>1990</v>
      </c>
      <c r="C10310" s="16">
        <v>94.418777465820313</v>
      </c>
      <c r="D10310" s="16">
        <v>57.526687622070313</v>
      </c>
      <c r="E10310" s="16">
        <v>17.480567932128906</v>
      </c>
      <c r="F10310" s="16">
        <v>14.756400108337402</v>
      </c>
    </row>
    <row r="10311" spans="1:6" x14ac:dyDescent="0.2">
      <c r="A10311" t="s">
        <v>152</v>
      </c>
      <c r="B10311">
        <v>1991</v>
      </c>
      <c r="C10311" s="16">
        <v>156.77378845214844</v>
      </c>
      <c r="D10311" s="16">
        <v>140.4097900390625</v>
      </c>
      <c r="E10311" s="16">
        <v>29.268543243408203</v>
      </c>
      <c r="F10311" s="16">
        <v>32.842555999755859</v>
      </c>
    </row>
    <row r="10312" spans="1:6" x14ac:dyDescent="0.2">
      <c r="A10312" t="s">
        <v>152</v>
      </c>
      <c r="B10312">
        <v>1992</v>
      </c>
      <c r="C10312" s="16">
        <v>434.65643310546875</v>
      </c>
      <c r="D10312" s="16">
        <v>344.07943725585938</v>
      </c>
      <c r="E10312" s="16">
        <v>76.841354370117188</v>
      </c>
      <c r="F10312" s="16">
        <v>90.395149230957031</v>
      </c>
    </row>
    <row r="10313" spans="1:6" x14ac:dyDescent="0.2">
      <c r="A10313" t="s">
        <v>152</v>
      </c>
      <c r="B10313">
        <v>1993</v>
      </c>
      <c r="C10313" s="16">
        <v>547.79595947265625</v>
      </c>
      <c r="D10313" s="16">
        <v>508.16653442382813</v>
      </c>
      <c r="E10313" s="16">
        <v>159.53970336914063</v>
      </c>
      <c r="F10313" s="16">
        <v>132.73591613769531</v>
      </c>
    </row>
    <row r="10314" spans="1:6" x14ac:dyDescent="0.2">
      <c r="A10314" t="s">
        <v>152</v>
      </c>
      <c r="B10314">
        <v>1994</v>
      </c>
      <c r="C10314" s="16">
        <v>747.58111572265625</v>
      </c>
      <c r="D10314" s="16">
        <v>703.50958251953125</v>
      </c>
      <c r="E10314" s="16">
        <v>237.77963256835938</v>
      </c>
      <c r="F10314" s="16">
        <v>170.38084411621094</v>
      </c>
    </row>
    <row r="10315" spans="1:6" x14ac:dyDescent="0.2">
      <c r="A10315" t="s">
        <v>152</v>
      </c>
      <c r="B10315">
        <v>1995</v>
      </c>
      <c r="C10315" s="16">
        <v>1151.7265625</v>
      </c>
      <c r="D10315" s="16">
        <v>786.9283447265625</v>
      </c>
      <c r="E10315" s="16">
        <v>234.62751770019531</v>
      </c>
      <c r="F10315" s="16">
        <v>270.3470458984375</v>
      </c>
    </row>
    <row r="10316" spans="1:6" x14ac:dyDescent="0.2">
      <c r="A10316" t="s">
        <v>152</v>
      </c>
      <c r="B10316">
        <v>1996</v>
      </c>
      <c r="C10316" s="16">
        <v>1445.101806640625</v>
      </c>
      <c r="D10316" s="16">
        <v>930.51617431640625</v>
      </c>
      <c r="E10316" s="16">
        <v>235.43057250976563</v>
      </c>
      <c r="F10316" s="16">
        <v>289.76071166992188</v>
      </c>
    </row>
    <row r="10317" spans="1:6" x14ac:dyDescent="0.2">
      <c r="A10317" t="s">
        <v>152</v>
      </c>
      <c r="B10317">
        <v>1997</v>
      </c>
      <c r="C10317" s="16">
        <v>1772.0771484375</v>
      </c>
      <c r="D10317" s="16">
        <v>1109.361328125</v>
      </c>
      <c r="E10317" s="16">
        <v>236.87730407714844</v>
      </c>
      <c r="F10317" s="16">
        <v>366.21908569335938</v>
      </c>
    </row>
    <row r="10318" spans="1:6" x14ac:dyDescent="0.2">
      <c r="A10318" t="s">
        <v>152</v>
      </c>
      <c r="B10318">
        <v>1998</v>
      </c>
      <c r="C10318" s="16">
        <v>1995.048583984375</v>
      </c>
      <c r="D10318" s="16">
        <v>1286.5118408203125</v>
      </c>
      <c r="E10318" s="16">
        <v>328.1561279296875</v>
      </c>
      <c r="F10318" s="16">
        <v>404.0921630859375</v>
      </c>
    </row>
    <row r="10319" spans="1:6" x14ac:dyDescent="0.2">
      <c r="A10319" t="s">
        <v>152</v>
      </c>
      <c r="B10319">
        <v>1999</v>
      </c>
      <c r="C10319" s="16">
        <v>2341.51513671875</v>
      </c>
      <c r="D10319" s="16">
        <v>1570.5189208984375</v>
      </c>
      <c r="E10319" s="16">
        <v>348.815185546875</v>
      </c>
      <c r="F10319" s="16">
        <v>512.86334228515625</v>
      </c>
    </row>
    <row r="10320" spans="1:6" x14ac:dyDescent="0.2">
      <c r="A10320" t="s">
        <v>152</v>
      </c>
      <c r="B10320">
        <v>2000</v>
      </c>
      <c r="C10320" s="16">
        <v>2636.33984375</v>
      </c>
      <c r="D10320" s="16">
        <v>1574.1986083984375</v>
      </c>
      <c r="E10320" s="16">
        <v>435.80416870117188</v>
      </c>
      <c r="F10320" s="16">
        <v>525.8668212890625</v>
      </c>
    </row>
    <row r="10321" spans="1:6" x14ac:dyDescent="0.2">
      <c r="A10321" t="s">
        <v>152</v>
      </c>
      <c r="B10321">
        <v>2001</v>
      </c>
      <c r="C10321" s="16">
        <v>2738.617431640625</v>
      </c>
      <c r="D10321" s="16">
        <v>1758.135986328125</v>
      </c>
      <c r="E10321" s="16">
        <v>462.54623413085938</v>
      </c>
      <c r="F10321" s="16">
        <v>622.40399169921875</v>
      </c>
    </row>
    <row r="10322" spans="1:6" x14ac:dyDescent="0.2">
      <c r="A10322" t="s">
        <v>152</v>
      </c>
      <c r="B10322">
        <v>2002</v>
      </c>
      <c r="C10322" s="16">
        <v>2909.852294921875</v>
      </c>
      <c r="D10322" s="16">
        <v>1774.2955322265625</v>
      </c>
      <c r="E10322" s="16">
        <v>475.03903198242188</v>
      </c>
      <c r="F10322" s="16">
        <v>699.5609130859375</v>
      </c>
    </row>
    <row r="10323" spans="1:6" x14ac:dyDescent="0.2">
      <c r="A10323" t="s">
        <v>152</v>
      </c>
      <c r="B10323">
        <v>2003</v>
      </c>
      <c r="C10323" s="16">
        <v>3284.45361328125</v>
      </c>
      <c r="D10323" s="16">
        <v>1942.2784423828125</v>
      </c>
      <c r="E10323" s="16">
        <v>566.2852783203125</v>
      </c>
      <c r="F10323" s="16">
        <v>676.84027099609375</v>
      </c>
    </row>
    <row r="10324" spans="1:6" x14ac:dyDescent="0.2">
      <c r="A10324" t="s">
        <v>152</v>
      </c>
      <c r="B10324">
        <v>2004</v>
      </c>
      <c r="C10324" s="16">
        <v>3668.910400390625</v>
      </c>
      <c r="D10324" s="16">
        <v>2081.4140625</v>
      </c>
      <c r="E10324" s="16">
        <v>722.6173095703125</v>
      </c>
      <c r="F10324" s="16">
        <v>770.23834228515625</v>
      </c>
    </row>
    <row r="10325" spans="1:6" x14ac:dyDescent="0.2">
      <c r="A10325" t="s">
        <v>152</v>
      </c>
      <c r="B10325">
        <v>2005</v>
      </c>
      <c r="C10325" s="16">
        <v>4019.71142578125</v>
      </c>
      <c r="D10325" s="16">
        <v>2258.89306640625</v>
      </c>
      <c r="E10325" s="16">
        <v>701.04595947265625</v>
      </c>
      <c r="F10325" s="16">
        <v>811.3848876953125</v>
      </c>
    </row>
    <row r="10326" spans="1:6" x14ac:dyDescent="0.2">
      <c r="A10326" t="s">
        <v>152</v>
      </c>
      <c r="B10326">
        <v>2006</v>
      </c>
      <c r="C10326" s="16">
        <v>4290.17578125</v>
      </c>
      <c r="D10326" s="16">
        <v>2652.55322265625</v>
      </c>
      <c r="E10326" s="16">
        <v>962.3709716796875</v>
      </c>
      <c r="F10326" s="16">
        <v>884.684814453125</v>
      </c>
    </row>
    <row r="10327" spans="1:6" x14ac:dyDescent="0.2">
      <c r="A10327" t="s">
        <v>152</v>
      </c>
      <c r="B10327">
        <v>2007</v>
      </c>
      <c r="C10327" s="16">
        <v>5248.1865234375</v>
      </c>
      <c r="D10327" s="16">
        <v>2758.722412109375</v>
      </c>
      <c r="E10327" s="16">
        <v>1159.6051025390625</v>
      </c>
      <c r="F10327" s="16">
        <v>962.39678955078125</v>
      </c>
    </row>
    <row r="10328" spans="1:6" x14ac:dyDescent="0.2">
      <c r="A10328" t="s">
        <v>152</v>
      </c>
      <c r="B10328">
        <v>2008</v>
      </c>
      <c r="C10328" s="16">
        <v>6134.33154296875</v>
      </c>
      <c r="D10328" s="16">
        <v>2996.275390625</v>
      </c>
      <c r="E10328" s="16">
        <v>1063.6947021484375</v>
      </c>
      <c r="F10328" s="16">
        <v>1041.983154296875</v>
      </c>
    </row>
    <row r="10329" spans="1:6" x14ac:dyDescent="0.2">
      <c r="A10329" t="s">
        <v>152</v>
      </c>
      <c r="B10329">
        <v>2009</v>
      </c>
      <c r="C10329" s="16">
        <v>4896.33984375</v>
      </c>
      <c r="D10329" s="16">
        <v>2228.499267578125</v>
      </c>
      <c r="E10329" s="16">
        <v>582.5830078125</v>
      </c>
      <c r="F10329" s="16">
        <v>1101.5462646484375</v>
      </c>
    </row>
    <row r="10330" spans="1:6" x14ac:dyDescent="0.2">
      <c r="A10330" t="s">
        <v>152</v>
      </c>
      <c r="B10330">
        <v>2010</v>
      </c>
      <c r="C10330" s="16">
        <v>3990.93408203125</v>
      </c>
      <c r="D10330" s="16">
        <v>2081.63818359375</v>
      </c>
      <c r="E10330" s="16">
        <v>472.4222412109375</v>
      </c>
      <c r="F10330" s="16">
        <v>1183.40625</v>
      </c>
    </row>
    <row r="10331" spans="1:6" x14ac:dyDescent="0.2">
      <c r="A10331" t="s">
        <v>152</v>
      </c>
      <c r="B10331">
        <v>2011</v>
      </c>
      <c r="C10331" s="16">
        <v>3379.343994140625</v>
      </c>
      <c r="D10331" s="16">
        <v>2265.369873046875</v>
      </c>
      <c r="E10331" s="16">
        <v>641.3446044921875</v>
      </c>
      <c r="F10331" s="16">
        <v>1169.81103515625</v>
      </c>
    </row>
    <row r="10332" spans="1:6" x14ac:dyDescent="0.2">
      <c r="A10332" t="s">
        <v>152</v>
      </c>
      <c r="B10332">
        <v>2012</v>
      </c>
      <c r="C10332" s="16">
        <v>3215.46826171875</v>
      </c>
      <c r="D10332" s="16">
        <v>2127.569580078125</v>
      </c>
      <c r="E10332" s="16">
        <v>455.00762939453125</v>
      </c>
      <c r="F10332" s="16">
        <v>1139.11962890625</v>
      </c>
    </row>
    <row r="10333" spans="1:6" x14ac:dyDescent="0.2">
      <c r="A10333" t="s">
        <v>152</v>
      </c>
      <c r="B10333">
        <v>2013</v>
      </c>
      <c r="C10333" s="16">
        <v>3124.639892578125</v>
      </c>
      <c r="D10333" s="16">
        <v>2352.45654296875</v>
      </c>
      <c r="E10333" s="16">
        <v>539.9659423828125</v>
      </c>
      <c r="F10333" s="16">
        <v>1161.2718505859375</v>
      </c>
    </row>
    <row r="10334" spans="1:6" x14ac:dyDescent="0.2">
      <c r="A10334" t="s">
        <v>152</v>
      </c>
      <c r="B10334">
        <v>2014</v>
      </c>
      <c r="C10334" s="16">
        <v>3462.12158203125</v>
      </c>
      <c r="D10334" s="16">
        <v>2044.6741943359375</v>
      </c>
      <c r="E10334" s="16">
        <v>592.23504638671875</v>
      </c>
      <c r="F10334" s="16">
        <v>1191.7691650390625</v>
      </c>
    </row>
    <row r="10335" spans="1:6" x14ac:dyDescent="0.2">
      <c r="A10335" t="s">
        <v>152</v>
      </c>
      <c r="B10335">
        <v>2015</v>
      </c>
      <c r="C10335" s="16">
        <v>3304.878173828125</v>
      </c>
      <c r="D10335" s="16">
        <v>2074.266845703125</v>
      </c>
      <c r="E10335" s="16">
        <v>708.644775390625</v>
      </c>
      <c r="F10335" s="16">
        <v>1229.41015625</v>
      </c>
    </row>
    <row r="10336" spans="1:6" x14ac:dyDescent="0.2">
      <c r="A10336" t="s">
        <v>152</v>
      </c>
      <c r="B10336">
        <v>2016</v>
      </c>
      <c r="C10336" s="16">
        <v>2882.822509765625</v>
      </c>
      <c r="D10336" s="16">
        <v>2142.1220703125</v>
      </c>
      <c r="E10336" s="16">
        <v>831.4412841796875</v>
      </c>
      <c r="F10336" s="16">
        <v>1228.714111328125</v>
      </c>
    </row>
    <row r="10337" spans="1:6" x14ac:dyDescent="0.2">
      <c r="A10337" t="s">
        <v>152</v>
      </c>
      <c r="B10337">
        <v>2017</v>
      </c>
      <c r="C10337" s="16">
        <v>3370.919921875</v>
      </c>
      <c r="D10337" s="16">
        <v>2362.441162109375</v>
      </c>
      <c r="E10337" s="16">
        <v>918.997314453125</v>
      </c>
      <c r="F10337" s="16">
        <v>1312.1414794921875</v>
      </c>
    </row>
    <row r="10338" spans="1:6" x14ac:dyDescent="0.2">
      <c r="A10338" t="s">
        <v>153</v>
      </c>
      <c r="B10338">
        <v>1950</v>
      </c>
      <c r="C10338" s="16">
        <v>4935.49169921875</v>
      </c>
      <c r="D10338" s="16">
        <v>1626.665771484375</v>
      </c>
      <c r="E10338" s="16">
        <v>286.24932861328125</v>
      </c>
      <c r="F10338" s="16">
        <v>1052.486572265625</v>
      </c>
    </row>
    <row r="10339" spans="1:6" x14ac:dyDescent="0.2">
      <c r="A10339" t="s">
        <v>153</v>
      </c>
      <c r="B10339">
        <v>1951</v>
      </c>
      <c r="C10339" s="16">
        <v>6786.240234375</v>
      </c>
      <c r="D10339" s="16">
        <v>2684.075439453125</v>
      </c>
      <c r="E10339" s="16">
        <v>472.32461547851563</v>
      </c>
      <c r="F10339" s="16">
        <v>1736.6524658203125</v>
      </c>
    </row>
    <row r="10340" spans="1:6" x14ac:dyDescent="0.2">
      <c r="A10340" t="s">
        <v>153</v>
      </c>
      <c r="B10340">
        <v>1952</v>
      </c>
      <c r="C10340" s="16">
        <v>7178.306640625</v>
      </c>
      <c r="D10340" s="16">
        <v>2877.18017578125</v>
      </c>
      <c r="E10340" s="16">
        <v>508.06930541992188</v>
      </c>
      <c r="F10340" s="16">
        <v>1862.56494140625</v>
      </c>
    </row>
    <row r="10341" spans="1:6" x14ac:dyDescent="0.2">
      <c r="A10341" t="s">
        <v>153</v>
      </c>
      <c r="B10341">
        <v>1953</v>
      </c>
      <c r="C10341" s="16">
        <v>6895.31591796875</v>
      </c>
      <c r="D10341" s="16">
        <v>2766.62548828125</v>
      </c>
      <c r="E10341" s="16">
        <v>489.99252319335938</v>
      </c>
      <c r="F10341" s="16">
        <v>1791.791748046875</v>
      </c>
    </row>
    <row r="10342" spans="1:6" x14ac:dyDescent="0.2">
      <c r="A10342" t="s">
        <v>153</v>
      </c>
      <c r="B10342">
        <v>1954</v>
      </c>
      <c r="C10342" s="16">
        <v>7741.91455078125</v>
      </c>
      <c r="D10342" s="16">
        <v>3114.73583984375</v>
      </c>
      <c r="E10342" s="16">
        <v>550.7198486328125</v>
      </c>
      <c r="F10342" s="16">
        <v>2016.7353515625</v>
      </c>
    </row>
    <row r="10343" spans="1:6" x14ac:dyDescent="0.2">
      <c r="A10343" t="s">
        <v>153</v>
      </c>
      <c r="B10343">
        <v>1955</v>
      </c>
      <c r="C10343" s="16">
        <v>8654.59765625</v>
      </c>
      <c r="D10343" s="16">
        <v>3488.953369140625</v>
      </c>
      <c r="E10343" s="16">
        <v>616.224853515625</v>
      </c>
      <c r="F10343" s="16">
        <v>2258.670654296875</v>
      </c>
    </row>
    <row r="10344" spans="1:6" x14ac:dyDescent="0.2">
      <c r="A10344" t="s">
        <v>153</v>
      </c>
      <c r="B10344">
        <v>1956</v>
      </c>
      <c r="C10344" s="16">
        <v>9286.62109375</v>
      </c>
      <c r="D10344" s="16">
        <v>3726.78662109375</v>
      </c>
      <c r="E10344" s="16">
        <v>658.0013427734375</v>
      </c>
      <c r="F10344" s="16">
        <v>2412.512939453125</v>
      </c>
    </row>
    <row r="10345" spans="1:6" x14ac:dyDescent="0.2">
      <c r="A10345" t="s">
        <v>153</v>
      </c>
      <c r="B10345">
        <v>1957</v>
      </c>
      <c r="C10345" s="16">
        <v>9894.6103515625</v>
      </c>
      <c r="D10345" s="16">
        <v>3958.50146484375</v>
      </c>
      <c r="E10345" s="16">
        <v>698.56219482421875</v>
      </c>
      <c r="F10345" s="16">
        <v>2562.318359375</v>
      </c>
    </row>
    <row r="10346" spans="1:6" x14ac:dyDescent="0.2">
      <c r="A10346" t="s">
        <v>153</v>
      </c>
      <c r="B10346">
        <v>1958</v>
      </c>
      <c r="C10346" s="16">
        <v>10247.89453125</v>
      </c>
      <c r="D10346" s="16">
        <v>4121.64111328125</v>
      </c>
      <c r="E10346" s="16">
        <v>728.62249755859375</v>
      </c>
      <c r="F10346" s="16">
        <v>2668.617431640625</v>
      </c>
    </row>
    <row r="10347" spans="1:6" x14ac:dyDescent="0.2">
      <c r="A10347" t="s">
        <v>153</v>
      </c>
      <c r="B10347">
        <v>1959</v>
      </c>
      <c r="C10347" s="16">
        <v>11040.0126953125</v>
      </c>
      <c r="D10347" s="16">
        <v>4452.1708984375</v>
      </c>
      <c r="E10347" s="16">
        <v>787.11785888671875</v>
      </c>
      <c r="F10347" s="16">
        <v>2882.660400390625</v>
      </c>
    </row>
    <row r="10348" spans="1:6" x14ac:dyDescent="0.2">
      <c r="A10348" t="s">
        <v>153</v>
      </c>
      <c r="B10348">
        <v>1960</v>
      </c>
      <c r="C10348" s="16">
        <v>13270.29296875</v>
      </c>
      <c r="D10348" s="16">
        <v>5377.251953125</v>
      </c>
      <c r="E10348" s="16">
        <v>947.76898193359375</v>
      </c>
      <c r="F10348" s="16">
        <v>3480.029541015625</v>
      </c>
    </row>
    <row r="10349" spans="1:6" x14ac:dyDescent="0.2">
      <c r="A10349" t="s">
        <v>153</v>
      </c>
      <c r="B10349">
        <v>1961</v>
      </c>
      <c r="C10349" s="16">
        <v>14111.3759765625</v>
      </c>
      <c r="D10349" s="16">
        <v>5821.38916015625</v>
      </c>
      <c r="E10349" s="16">
        <v>1008.8114624023438</v>
      </c>
      <c r="F10349" s="16">
        <v>3757.98095703125</v>
      </c>
    </row>
    <row r="10350" spans="1:6" x14ac:dyDescent="0.2">
      <c r="A10350" t="s">
        <v>153</v>
      </c>
      <c r="B10350">
        <v>1962</v>
      </c>
      <c r="C10350" s="16">
        <v>15079.2197265625</v>
      </c>
      <c r="D10350" s="16">
        <v>6331.22119140625</v>
      </c>
      <c r="E10350" s="16">
        <v>1078.69677734375</v>
      </c>
      <c r="F10350" s="16">
        <v>4076.9384765625</v>
      </c>
    </row>
    <row r="10351" spans="1:6" x14ac:dyDescent="0.2">
      <c r="A10351" t="s">
        <v>153</v>
      </c>
      <c r="B10351">
        <v>1963</v>
      </c>
      <c r="C10351" s="16">
        <v>16170.97265625</v>
      </c>
      <c r="D10351" s="16">
        <v>6900.55810546875</v>
      </c>
      <c r="E10351" s="16">
        <v>1153.31298828125</v>
      </c>
      <c r="F10351" s="16">
        <v>4431.24609375</v>
      </c>
    </row>
    <row r="10352" spans="1:6" x14ac:dyDescent="0.2">
      <c r="A10352" t="s">
        <v>153</v>
      </c>
      <c r="B10352">
        <v>1964</v>
      </c>
      <c r="C10352" s="16">
        <v>19217.12109375</v>
      </c>
      <c r="D10352" s="16">
        <v>8377.7333984375</v>
      </c>
      <c r="E10352" s="16">
        <v>1397.51318359375</v>
      </c>
      <c r="F10352" s="16">
        <v>5378.3427734375</v>
      </c>
    </row>
    <row r="10353" spans="1:6" x14ac:dyDescent="0.2">
      <c r="A10353" t="s">
        <v>153</v>
      </c>
      <c r="B10353">
        <v>1965</v>
      </c>
      <c r="C10353" s="16">
        <v>21087.728515625</v>
      </c>
      <c r="D10353" s="16">
        <v>9738.0380859375</v>
      </c>
      <c r="E10353" s="16">
        <v>1565.50439453125</v>
      </c>
      <c r="F10353" s="16">
        <v>6219.21435546875</v>
      </c>
    </row>
    <row r="10354" spans="1:6" x14ac:dyDescent="0.2">
      <c r="A10354" t="s">
        <v>153</v>
      </c>
      <c r="B10354">
        <v>1966</v>
      </c>
      <c r="C10354" s="16">
        <v>21886.53515625</v>
      </c>
      <c r="D10354" s="16">
        <v>10217.9423828125</v>
      </c>
      <c r="E10354" s="16">
        <v>1597.35400390625</v>
      </c>
      <c r="F10354" s="16">
        <v>6500.78125</v>
      </c>
    </row>
    <row r="10355" spans="1:6" x14ac:dyDescent="0.2">
      <c r="A10355" t="s">
        <v>153</v>
      </c>
      <c r="B10355">
        <v>1967</v>
      </c>
      <c r="C10355" s="16">
        <v>23831.3125</v>
      </c>
      <c r="D10355" s="16">
        <v>9982.068359375</v>
      </c>
      <c r="E10355" s="16">
        <v>1894.0814208984375</v>
      </c>
      <c r="F10355" s="16">
        <v>6534.2685546875</v>
      </c>
    </row>
    <row r="10356" spans="1:6" x14ac:dyDescent="0.2">
      <c r="A10356" t="s">
        <v>153</v>
      </c>
      <c r="B10356">
        <v>1968</v>
      </c>
      <c r="C10356" s="16">
        <v>24438.46875</v>
      </c>
      <c r="D10356" s="16">
        <v>10324.4638671875</v>
      </c>
      <c r="E10356" s="16">
        <v>1925.850830078125</v>
      </c>
      <c r="F10356" s="16">
        <v>6740.1279296875</v>
      </c>
    </row>
    <row r="10357" spans="1:6" x14ac:dyDescent="0.2">
      <c r="A10357" t="s">
        <v>153</v>
      </c>
      <c r="B10357">
        <v>1969</v>
      </c>
      <c r="C10357" s="16">
        <v>26550.271484375</v>
      </c>
      <c r="D10357" s="16">
        <v>11358.1064453125</v>
      </c>
      <c r="E10357" s="16">
        <v>2219.94970703125</v>
      </c>
      <c r="F10357" s="16">
        <v>7470.65478515625</v>
      </c>
    </row>
    <row r="10358" spans="1:6" x14ac:dyDescent="0.2">
      <c r="A10358" t="s">
        <v>153</v>
      </c>
      <c r="B10358">
        <v>1970</v>
      </c>
      <c r="C10358" s="16">
        <v>30157.771484375</v>
      </c>
      <c r="D10358" s="16">
        <v>13585.7783203125</v>
      </c>
      <c r="E10358" s="16">
        <v>2592.6953125</v>
      </c>
      <c r="F10358" s="16">
        <v>8901.41015625</v>
      </c>
    </row>
    <row r="10359" spans="1:6" x14ac:dyDescent="0.2">
      <c r="A10359" t="s">
        <v>153</v>
      </c>
      <c r="B10359">
        <v>1971</v>
      </c>
      <c r="C10359" s="16">
        <v>30379.72265625</v>
      </c>
      <c r="D10359" s="16">
        <v>15022.556640625</v>
      </c>
      <c r="E10359" s="16">
        <v>2945.242431640625</v>
      </c>
      <c r="F10359" s="16">
        <v>9885.8916015625</v>
      </c>
    </row>
    <row r="10360" spans="1:6" x14ac:dyDescent="0.2">
      <c r="A10360" t="s">
        <v>153</v>
      </c>
      <c r="B10360">
        <v>1972</v>
      </c>
      <c r="C10360" s="16">
        <v>33763.58984375</v>
      </c>
      <c r="D10360" s="16">
        <v>16431.705078125</v>
      </c>
      <c r="E10360" s="16">
        <v>3365.8603515625</v>
      </c>
      <c r="F10360" s="16">
        <v>10892.630859375</v>
      </c>
    </row>
    <row r="10361" spans="1:6" x14ac:dyDescent="0.2">
      <c r="A10361" t="s">
        <v>153</v>
      </c>
      <c r="B10361">
        <v>1973</v>
      </c>
      <c r="C10361" s="16">
        <v>34434.7265625</v>
      </c>
      <c r="D10361" s="16">
        <v>19416.44140625</v>
      </c>
      <c r="E10361" s="16">
        <v>3991.506591796875</v>
      </c>
      <c r="F10361" s="16">
        <v>12879.064453125</v>
      </c>
    </row>
    <row r="10362" spans="1:6" x14ac:dyDescent="0.2">
      <c r="A10362" t="s">
        <v>153</v>
      </c>
      <c r="B10362">
        <v>1974</v>
      </c>
      <c r="C10362" s="16">
        <v>36202.30078125</v>
      </c>
      <c r="D10362" s="16">
        <v>22532.609375</v>
      </c>
      <c r="E10362" s="16">
        <v>4708.18212890625</v>
      </c>
      <c r="F10362" s="16">
        <v>14987.8984375</v>
      </c>
    </row>
    <row r="10363" spans="1:6" x14ac:dyDescent="0.2">
      <c r="A10363" t="s">
        <v>153</v>
      </c>
      <c r="B10363">
        <v>1975</v>
      </c>
      <c r="C10363" s="16">
        <v>39666.2578125</v>
      </c>
      <c r="D10363" s="16">
        <v>26929.0703125</v>
      </c>
      <c r="E10363" s="16">
        <v>5364.2919921875</v>
      </c>
      <c r="F10363" s="16">
        <v>17767.818359375</v>
      </c>
    </row>
    <row r="10364" spans="1:6" x14ac:dyDescent="0.2">
      <c r="A10364" t="s">
        <v>153</v>
      </c>
      <c r="B10364">
        <v>1976</v>
      </c>
      <c r="C10364" s="16">
        <v>42702.3203125</v>
      </c>
      <c r="D10364" s="16">
        <v>32261.759765625</v>
      </c>
      <c r="E10364" s="16">
        <v>6478.2158203125</v>
      </c>
      <c r="F10364" s="16">
        <v>21314.76171875</v>
      </c>
    </row>
    <row r="10365" spans="1:6" x14ac:dyDescent="0.2">
      <c r="A10365" t="s">
        <v>153</v>
      </c>
      <c r="B10365">
        <v>1977</v>
      </c>
      <c r="C10365" s="16">
        <v>47528.4296875</v>
      </c>
      <c r="D10365" s="16">
        <v>34619.73828125</v>
      </c>
      <c r="E10365" s="16">
        <v>6582.24462890625</v>
      </c>
      <c r="F10365" s="16">
        <v>22669.33984375</v>
      </c>
    </row>
    <row r="10366" spans="1:6" x14ac:dyDescent="0.2">
      <c r="A10366" t="s">
        <v>153</v>
      </c>
      <c r="B10366">
        <v>1978</v>
      </c>
      <c r="C10366" s="16">
        <v>55501.8984375</v>
      </c>
      <c r="D10366" s="16">
        <v>31979.8203125</v>
      </c>
      <c r="E10366" s="16">
        <v>6000.357421875</v>
      </c>
      <c r="F10366" s="16">
        <v>20896.720703125</v>
      </c>
    </row>
    <row r="10367" spans="1:6" x14ac:dyDescent="0.2">
      <c r="A10367" t="s">
        <v>153</v>
      </c>
      <c r="B10367">
        <v>1979</v>
      </c>
      <c r="C10367" s="16">
        <v>62531.40625</v>
      </c>
      <c r="D10367" s="16">
        <v>36987.99609375</v>
      </c>
      <c r="E10367" s="16">
        <v>7044.04248046875</v>
      </c>
      <c r="F10367" s="16">
        <v>24226.447265625</v>
      </c>
    </row>
    <row r="10368" spans="1:6" x14ac:dyDescent="0.2">
      <c r="A10368" t="s">
        <v>153</v>
      </c>
      <c r="B10368">
        <v>1980</v>
      </c>
      <c r="C10368" s="16">
        <v>70185.75</v>
      </c>
      <c r="D10368" s="16">
        <v>45027.359375</v>
      </c>
      <c r="E10368" s="16">
        <v>7512.34619140625</v>
      </c>
      <c r="F10368" s="16">
        <v>28907.37890625</v>
      </c>
    </row>
    <row r="10369" spans="1:6" x14ac:dyDescent="0.2">
      <c r="A10369" t="s">
        <v>153</v>
      </c>
      <c r="B10369">
        <v>1981</v>
      </c>
      <c r="C10369" s="16">
        <v>73014.4453125</v>
      </c>
      <c r="D10369" s="16">
        <v>46799.984375</v>
      </c>
      <c r="E10369" s="16">
        <v>6807.12646484375</v>
      </c>
      <c r="F10369" s="16">
        <v>29308.8671875</v>
      </c>
    </row>
    <row r="10370" spans="1:6" x14ac:dyDescent="0.2">
      <c r="A10370" t="s">
        <v>153</v>
      </c>
      <c r="B10370">
        <v>1982</v>
      </c>
      <c r="C10370" s="16">
        <v>75739.4296875</v>
      </c>
      <c r="D10370" s="16">
        <v>51478.63671875</v>
      </c>
      <c r="E10370" s="16">
        <v>8542.9306640625</v>
      </c>
      <c r="F10370" s="16">
        <v>33654.8671875</v>
      </c>
    </row>
    <row r="10371" spans="1:6" x14ac:dyDescent="0.2">
      <c r="A10371" t="s">
        <v>153</v>
      </c>
      <c r="B10371">
        <v>1983</v>
      </c>
      <c r="C10371" s="16">
        <v>80678.421875</v>
      </c>
      <c r="D10371" s="16">
        <v>62095.15234375</v>
      </c>
      <c r="E10371" s="16">
        <v>8982.6689453125</v>
      </c>
      <c r="F10371" s="16">
        <v>41094.26953125</v>
      </c>
    </row>
    <row r="10372" spans="1:6" x14ac:dyDescent="0.2">
      <c r="A10372" t="s">
        <v>153</v>
      </c>
      <c r="B10372">
        <v>1984</v>
      </c>
      <c r="C10372" s="16">
        <v>89878.5</v>
      </c>
      <c r="D10372" s="16">
        <v>67091.5546875</v>
      </c>
      <c r="E10372" s="16">
        <v>14462.0048828125</v>
      </c>
      <c r="F10372" s="16">
        <v>48402.01171875</v>
      </c>
    </row>
    <row r="10373" spans="1:6" x14ac:dyDescent="0.2">
      <c r="A10373" t="s">
        <v>153</v>
      </c>
      <c r="B10373">
        <v>1985</v>
      </c>
      <c r="C10373" s="16">
        <v>94091.0390625</v>
      </c>
      <c r="D10373" s="16">
        <v>81484.40625</v>
      </c>
      <c r="E10373" s="16">
        <v>16172.794921875</v>
      </c>
      <c r="F10373" s="16">
        <v>58707.37109375</v>
      </c>
    </row>
    <row r="10374" spans="1:6" x14ac:dyDescent="0.2">
      <c r="A10374" t="s">
        <v>153</v>
      </c>
      <c r="B10374">
        <v>1986</v>
      </c>
      <c r="C10374" s="16">
        <v>98280.1328125</v>
      </c>
      <c r="D10374" s="16">
        <v>83056.21875</v>
      </c>
      <c r="E10374" s="16">
        <v>17805.484375</v>
      </c>
      <c r="F10374" s="16">
        <v>62362.734375</v>
      </c>
    </row>
    <row r="10375" spans="1:6" x14ac:dyDescent="0.2">
      <c r="A10375" t="s">
        <v>153</v>
      </c>
      <c r="B10375">
        <v>1987</v>
      </c>
      <c r="C10375" s="16">
        <v>108033.015625</v>
      </c>
      <c r="D10375" s="16">
        <v>95513.6484375</v>
      </c>
      <c r="E10375" s="16">
        <v>20711.97265625</v>
      </c>
      <c r="F10375" s="16">
        <v>70888.3828125</v>
      </c>
    </row>
    <row r="10376" spans="1:6" x14ac:dyDescent="0.2">
      <c r="A10376" t="s">
        <v>153</v>
      </c>
      <c r="B10376">
        <v>1988</v>
      </c>
      <c r="C10376" s="16">
        <v>122595.2734375</v>
      </c>
      <c r="D10376" s="16">
        <v>106630.390625</v>
      </c>
      <c r="E10376" s="16">
        <v>24412.6171875</v>
      </c>
      <c r="F10376" s="16">
        <v>82738.5859375</v>
      </c>
    </row>
    <row r="10377" spans="1:6" x14ac:dyDescent="0.2">
      <c r="A10377" t="s">
        <v>153</v>
      </c>
      <c r="B10377">
        <v>1989</v>
      </c>
      <c r="C10377" s="16">
        <v>147942.421875</v>
      </c>
      <c r="D10377" s="16">
        <v>124670.34375</v>
      </c>
      <c r="E10377" s="16">
        <v>33262.8125</v>
      </c>
      <c r="F10377" s="16">
        <v>102648.0546875</v>
      </c>
    </row>
    <row r="10378" spans="1:6" x14ac:dyDescent="0.2">
      <c r="A10378" t="s">
        <v>153</v>
      </c>
      <c r="B10378">
        <v>1990</v>
      </c>
      <c r="C10378" s="16">
        <v>170654.421875</v>
      </c>
      <c r="D10378" s="16">
        <v>135483.671875</v>
      </c>
      <c r="E10378" s="16">
        <v>30625.20703125</v>
      </c>
      <c r="F10378" s="16">
        <v>106320.5078125</v>
      </c>
    </row>
    <row r="10379" spans="1:6" x14ac:dyDescent="0.2">
      <c r="A10379" t="s">
        <v>153</v>
      </c>
      <c r="B10379">
        <v>1991</v>
      </c>
      <c r="C10379" s="16">
        <v>184068.640625</v>
      </c>
      <c r="D10379" s="16">
        <v>114935.7421875</v>
      </c>
      <c r="E10379" s="16">
        <v>25363.912109375</v>
      </c>
      <c r="F10379" s="16">
        <v>101259.265625</v>
      </c>
    </row>
    <row r="10380" spans="1:6" x14ac:dyDescent="0.2">
      <c r="A10380" t="s">
        <v>153</v>
      </c>
      <c r="B10380">
        <v>1992</v>
      </c>
      <c r="C10380" s="16">
        <v>166013.453125</v>
      </c>
      <c r="D10380" s="16">
        <v>98694.1640625</v>
      </c>
      <c r="E10380" s="16">
        <v>17945.6171875</v>
      </c>
      <c r="F10380" s="16">
        <v>91205.984375</v>
      </c>
    </row>
    <row r="10381" spans="1:6" x14ac:dyDescent="0.2">
      <c r="A10381" t="s">
        <v>153</v>
      </c>
      <c r="B10381">
        <v>1993</v>
      </c>
      <c r="C10381" s="16">
        <v>133890.53125</v>
      </c>
      <c r="D10381" s="16">
        <v>97187.2734375</v>
      </c>
      <c r="E10381" s="16">
        <v>11803.2880859375</v>
      </c>
      <c r="F10381" s="16">
        <v>73616.90625</v>
      </c>
    </row>
    <row r="10382" spans="1:6" x14ac:dyDescent="0.2">
      <c r="A10382" t="s">
        <v>153</v>
      </c>
      <c r="B10382">
        <v>1994</v>
      </c>
      <c r="C10382" s="16">
        <v>125551.0703125</v>
      </c>
      <c r="D10382" s="16">
        <v>116653.53125</v>
      </c>
      <c r="E10382" s="16">
        <v>15147.3447265625</v>
      </c>
      <c r="F10382" s="16">
        <v>80649.0546875</v>
      </c>
    </row>
    <row r="10383" spans="1:6" x14ac:dyDescent="0.2">
      <c r="A10383" t="s">
        <v>153</v>
      </c>
      <c r="B10383">
        <v>1995</v>
      </c>
      <c r="C10383" s="16">
        <v>127553.890625</v>
      </c>
      <c r="D10383" s="16">
        <v>133447.0625</v>
      </c>
      <c r="E10383" s="16">
        <v>16679.62109375</v>
      </c>
      <c r="F10383" s="16">
        <v>91980.4140625</v>
      </c>
    </row>
    <row r="10384" spans="1:6" x14ac:dyDescent="0.2">
      <c r="A10384" t="s">
        <v>153</v>
      </c>
      <c r="B10384">
        <v>1996</v>
      </c>
      <c r="C10384" s="16">
        <v>129161.9765625</v>
      </c>
      <c r="D10384" s="16">
        <v>141127.09375</v>
      </c>
      <c r="E10384" s="16">
        <v>20999.638671875</v>
      </c>
      <c r="F10384" s="16">
        <v>98340.296875</v>
      </c>
    </row>
    <row r="10385" spans="1:6" x14ac:dyDescent="0.2">
      <c r="A10385" t="s">
        <v>153</v>
      </c>
      <c r="B10385">
        <v>1997</v>
      </c>
      <c r="C10385" s="16">
        <v>125202.828125</v>
      </c>
      <c r="D10385" s="16">
        <v>143453.0625</v>
      </c>
      <c r="E10385" s="16">
        <v>22540.67578125</v>
      </c>
      <c r="F10385" s="16">
        <v>110526.4375</v>
      </c>
    </row>
    <row r="10386" spans="1:6" x14ac:dyDescent="0.2">
      <c r="A10386" t="s">
        <v>153</v>
      </c>
      <c r="B10386">
        <v>1998</v>
      </c>
      <c r="C10386" s="16">
        <v>135081.640625</v>
      </c>
      <c r="D10386" s="16">
        <v>153301.25</v>
      </c>
      <c r="E10386" s="16">
        <v>26679.841796875</v>
      </c>
      <c r="F10386" s="16">
        <v>125666.265625</v>
      </c>
    </row>
    <row r="10387" spans="1:6" x14ac:dyDescent="0.2">
      <c r="A10387" t="s">
        <v>153</v>
      </c>
      <c r="B10387">
        <v>1999</v>
      </c>
      <c r="C10387" s="16">
        <v>141123.375</v>
      </c>
      <c r="D10387" s="16">
        <v>163082.390625</v>
      </c>
      <c r="E10387" s="16">
        <v>40079.5078125</v>
      </c>
      <c r="F10387" s="16">
        <v>137268.734375</v>
      </c>
    </row>
    <row r="10388" spans="1:6" x14ac:dyDescent="0.2">
      <c r="A10388" t="s">
        <v>153</v>
      </c>
      <c r="B10388">
        <v>2000</v>
      </c>
      <c r="C10388" s="16">
        <v>158441.796875</v>
      </c>
      <c r="D10388" s="16">
        <v>164908.203125</v>
      </c>
      <c r="E10388" s="16">
        <v>44900.85546875</v>
      </c>
      <c r="F10388" s="16">
        <v>161769.15625</v>
      </c>
    </row>
    <row r="10389" spans="1:6" x14ac:dyDescent="0.2">
      <c r="A10389" t="s">
        <v>153</v>
      </c>
      <c r="B10389">
        <v>2001</v>
      </c>
      <c r="C10389" s="16">
        <v>179446.6875</v>
      </c>
      <c r="D10389" s="16">
        <v>167907.265625</v>
      </c>
      <c r="E10389" s="16">
        <v>39878.9375</v>
      </c>
      <c r="F10389" s="16">
        <v>173949.125</v>
      </c>
    </row>
    <row r="10390" spans="1:6" x14ac:dyDescent="0.2">
      <c r="A10390" t="s">
        <v>153</v>
      </c>
      <c r="B10390">
        <v>2002</v>
      </c>
      <c r="C10390" s="16">
        <v>194931.375</v>
      </c>
      <c r="D10390" s="16">
        <v>164096.765625</v>
      </c>
      <c r="E10390" s="16">
        <v>35550.75390625</v>
      </c>
      <c r="F10390" s="16">
        <v>166773.109375</v>
      </c>
    </row>
    <row r="10391" spans="1:6" x14ac:dyDescent="0.2">
      <c r="A10391" t="s">
        <v>153</v>
      </c>
      <c r="B10391">
        <v>2003</v>
      </c>
      <c r="C10391" s="16">
        <v>204206.296875</v>
      </c>
      <c r="D10391" s="16">
        <v>162299.171875</v>
      </c>
      <c r="E10391" s="16">
        <v>40423.90234375</v>
      </c>
      <c r="F10391" s="16">
        <v>166961.625</v>
      </c>
    </row>
    <row r="10392" spans="1:6" x14ac:dyDescent="0.2">
      <c r="A10392" t="s">
        <v>153</v>
      </c>
      <c r="B10392">
        <v>2004</v>
      </c>
      <c r="C10392" s="16">
        <v>229775.453125</v>
      </c>
      <c r="D10392" s="16">
        <v>162050.5</v>
      </c>
      <c r="E10392" s="16">
        <v>41649.65625</v>
      </c>
      <c r="F10392" s="16">
        <v>176217.390625</v>
      </c>
    </row>
    <row r="10393" spans="1:6" x14ac:dyDescent="0.2">
      <c r="A10393" t="s">
        <v>153</v>
      </c>
      <c r="B10393">
        <v>2005</v>
      </c>
      <c r="C10393" s="16">
        <v>241111.234375</v>
      </c>
      <c r="D10393" s="16">
        <v>180707.09375</v>
      </c>
      <c r="E10393" s="16">
        <v>45420.859375</v>
      </c>
      <c r="F10393" s="16">
        <v>180495.8125</v>
      </c>
    </row>
    <row r="10394" spans="1:6" x14ac:dyDescent="0.2">
      <c r="A10394" t="s">
        <v>153</v>
      </c>
      <c r="B10394">
        <v>2006</v>
      </c>
      <c r="C10394" s="16">
        <v>285137.6875</v>
      </c>
      <c r="D10394" s="16">
        <v>191117.078125</v>
      </c>
      <c r="E10394" s="16">
        <v>54154.72265625</v>
      </c>
      <c r="F10394" s="16">
        <v>186782.5</v>
      </c>
    </row>
    <row r="10395" spans="1:6" x14ac:dyDescent="0.2">
      <c r="A10395" t="s">
        <v>153</v>
      </c>
      <c r="B10395">
        <v>2007</v>
      </c>
      <c r="C10395" s="16">
        <v>322627.3125</v>
      </c>
      <c r="D10395" s="16">
        <v>211784.84375</v>
      </c>
      <c r="E10395" s="16">
        <v>57215.58984375</v>
      </c>
      <c r="F10395" s="16">
        <v>200561.25</v>
      </c>
    </row>
    <row r="10396" spans="1:6" x14ac:dyDescent="0.2">
      <c r="A10396" t="s">
        <v>153</v>
      </c>
      <c r="B10396">
        <v>2008</v>
      </c>
      <c r="C10396" s="16">
        <v>333276.8125</v>
      </c>
      <c r="D10396" s="16">
        <v>228402.46875</v>
      </c>
      <c r="E10396" s="16">
        <v>54440.4140625</v>
      </c>
      <c r="F10396" s="16">
        <v>212805.3125</v>
      </c>
    </row>
    <row r="10397" spans="1:6" x14ac:dyDescent="0.2">
      <c r="A10397" t="s">
        <v>153</v>
      </c>
      <c r="B10397">
        <v>2009</v>
      </c>
      <c r="C10397" s="16">
        <v>293782.6875</v>
      </c>
      <c r="D10397" s="16">
        <v>194549.265625</v>
      </c>
      <c r="E10397" s="16">
        <v>40273.6640625</v>
      </c>
      <c r="F10397" s="16">
        <v>209727.390625</v>
      </c>
    </row>
    <row r="10398" spans="1:6" x14ac:dyDescent="0.2">
      <c r="A10398" t="s">
        <v>153</v>
      </c>
      <c r="B10398">
        <v>2010</v>
      </c>
      <c r="C10398" s="16">
        <v>313961.875</v>
      </c>
      <c r="D10398" s="16">
        <v>203498.171875</v>
      </c>
      <c r="E10398" s="16">
        <v>50767.69921875</v>
      </c>
      <c r="F10398" s="16">
        <v>219707.265625</v>
      </c>
    </row>
    <row r="10399" spans="1:6" x14ac:dyDescent="0.2">
      <c r="A10399" t="s">
        <v>153</v>
      </c>
      <c r="B10399">
        <v>2011</v>
      </c>
      <c r="C10399" s="16">
        <v>328060.0625</v>
      </c>
      <c r="D10399" s="16">
        <v>217743.5</v>
      </c>
      <c r="E10399" s="16">
        <v>57037.8515625</v>
      </c>
      <c r="F10399" s="16">
        <v>232249.609375</v>
      </c>
    </row>
    <row r="10400" spans="1:6" x14ac:dyDescent="0.2">
      <c r="A10400" t="s">
        <v>153</v>
      </c>
      <c r="B10400">
        <v>2012</v>
      </c>
      <c r="C10400" s="16">
        <v>334055.0625</v>
      </c>
      <c r="D10400" s="16">
        <v>223915.203125</v>
      </c>
      <c r="E10400" s="16">
        <v>55521.125</v>
      </c>
      <c r="F10400" s="16">
        <v>225662.625</v>
      </c>
    </row>
    <row r="10401" spans="1:6" x14ac:dyDescent="0.2">
      <c r="A10401" t="s">
        <v>153</v>
      </c>
      <c r="B10401">
        <v>2013</v>
      </c>
      <c r="C10401" s="16">
        <v>334818.59375</v>
      </c>
      <c r="D10401" s="16">
        <v>224910.484375</v>
      </c>
      <c r="E10401" s="16">
        <v>50601.49609375</v>
      </c>
      <c r="F10401" s="16">
        <v>236696.4375</v>
      </c>
    </row>
    <row r="10402" spans="1:6" x14ac:dyDescent="0.2">
      <c r="A10402" t="s">
        <v>153</v>
      </c>
      <c r="B10402">
        <v>2014</v>
      </c>
      <c r="C10402" s="16">
        <v>373766.40625</v>
      </c>
      <c r="D10402" s="16">
        <v>221713.796875</v>
      </c>
      <c r="E10402" s="16">
        <v>57716.41015625</v>
      </c>
      <c r="F10402" s="16">
        <v>259200.390625</v>
      </c>
    </row>
    <row r="10403" spans="1:6" x14ac:dyDescent="0.2">
      <c r="A10403" t="s">
        <v>153</v>
      </c>
      <c r="B10403">
        <v>2015</v>
      </c>
      <c r="C10403" s="16">
        <v>411916.25</v>
      </c>
      <c r="D10403" s="16">
        <v>239829.28125</v>
      </c>
      <c r="E10403" s="16">
        <v>63719.265625</v>
      </c>
      <c r="F10403" s="16">
        <v>277010.1875</v>
      </c>
    </row>
    <row r="10404" spans="1:6" x14ac:dyDescent="0.2">
      <c r="A10404" t="s">
        <v>153</v>
      </c>
      <c r="B10404">
        <v>2016</v>
      </c>
      <c r="C10404" s="16">
        <v>454472.5625</v>
      </c>
      <c r="D10404" s="16">
        <v>250457.171875</v>
      </c>
      <c r="E10404" s="16">
        <v>66473.828125</v>
      </c>
      <c r="F10404" s="16">
        <v>279898.4375</v>
      </c>
    </row>
    <row r="10405" spans="1:6" x14ac:dyDescent="0.2">
      <c r="A10405" t="s">
        <v>153</v>
      </c>
      <c r="B10405">
        <v>2017</v>
      </c>
      <c r="C10405" s="16">
        <v>510486.375</v>
      </c>
      <c r="D10405" s="16">
        <v>269340.3125</v>
      </c>
      <c r="E10405" s="16">
        <v>70969.265625</v>
      </c>
      <c r="F10405" s="16">
        <v>293313.0625</v>
      </c>
    </row>
    <row r="10406" spans="1:6" x14ac:dyDescent="0.2">
      <c r="A10406" t="s">
        <v>154</v>
      </c>
      <c r="B10406">
        <v>1950</v>
      </c>
    </row>
    <row r="10407" spans="1:6" x14ac:dyDescent="0.2">
      <c r="A10407" t="s">
        <v>154</v>
      </c>
      <c r="B10407">
        <v>1951</v>
      </c>
    </row>
    <row r="10408" spans="1:6" x14ac:dyDescent="0.2">
      <c r="A10408" t="s">
        <v>154</v>
      </c>
      <c r="B10408">
        <v>1952</v>
      </c>
    </row>
    <row r="10409" spans="1:6" x14ac:dyDescent="0.2">
      <c r="A10409" t="s">
        <v>154</v>
      </c>
      <c r="B10409">
        <v>1953</v>
      </c>
    </row>
    <row r="10410" spans="1:6" x14ac:dyDescent="0.2">
      <c r="A10410" t="s">
        <v>154</v>
      </c>
      <c r="B10410">
        <v>1954</v>
      </c>
    </row>
    <row r="10411" spans="1:6" x14ac:dyDescent="0.2">
      <c r="A10411" t="s">
        <v>154</v>
      </c>
      <c r="B10411">
        <v>1955</v>
      </c>
    </row>
    <row r="10412" spans="1:6" x14ac:dyDescent="0.2">
      <c r="A10412" t="s">
        <v>154</v>
      </c>
      <c r="B10412">
        <v>1956</v>
      </c>
    </row>
    <row r="10413" spans="1:6" x14ac:dyDescent="0.2">
      <c r="A10413" t="s">
        <v>154</v>
      </c>
      <c r="B10413">
        <v>1957</v>
      </c>
    </row>
    <row r="10414" spans="1:6" x14ac:dyDescent="0.2">
      <c r="A10414" t="s">
        <v>154</v>
      </c>
      <c r="B10414">
        <v>1958</v>
      </c>
    </row>
    <row r="10415" spans="1:6" x14ac:dyDescent="0.2">
      <c r="A10415" t="s">
        <v>154</v>
      </c>
      <c r="B10415">
        <v>1959</v>
      </c>
    </row>
    <row r="10416" spans="1:6" x14ac:dyDescent="0.2">
      <c r="A10416" t="s">
        <v>154</v>
      </c>
      <c r="B10416">
        <v>1960</v>
      </c>
    </row>
    <row r="10417" spans="1:6" x14ac:dyDescent="0.2">
      <c r="A10417" t="s">
        <v>154</v>
      </c>
      <c r="B10417">
        <v>1961</v>
      </c>
    </row>
    <row r="10418" spans="1:6" x14ac:dyDescent="0.2">
      <c r="A10418" t="s">
        <v>154</v>
      </c>
      <c r="B10418">
        <v>1962</v>
      </c>
    </row>
    <row r="10419" spans="1:6" x14ac:dyDescent="0.2">
      <c r="A10419" t="s">
        <v>154</v>
      </c>
      <c r="B10419">
        <v>1963</v>
      </c>
    </row>
    <row r="10420" spans="1:6" x14ac:dyDescent="0.2">
      <c r="A10420" t="s">
        <v>154</v>
      </c>
      <c r="B10420">
        <v>1964</v>
      </c>
    </row>
    <row r="10421" spans="1:6" x14ac:dyDescent="0.2">
      <c r="A10421" t="s">
        <v>154</v>
      </c>
      <c r="B10421">
        <v>1965</v>
      </c>
    </row>
    <row r="10422" spans="1:6" x14ac:dyDescent="0.2">
      <c r="A10422" t="s">
        <v>154</v>
      </c>
      <c r="B10422">
        <v>1966</v>
      </c>
    </row>
    <row r="10423" spans="1:6" x14ac:dyDescent="0.2">
      <c r="A10423" t="s">
        <v>154</v>
      </c>
      <c r="B10423">
        <v>1967</v>
      </c>
    </row>
    <row r="10424" spans="1:6" x14ac:dyDescent="0.2">
      <c r="A10424" t="s">
        <v>154</v>
      </c>
      <c r="B10424">
        <v>1968</v>
      </c>
    </row>
    <row r="10425" spans="1:6" x14ac:dyDescent="0.2">
      <c r="A10425" t="s">
        <v>154</v>
      </c>
      <c r="B10425">
        <v>1969</v>
      </c>
    </row>
    <row r="10426" spans="1:6" x14ac:dyDescent="0.2">
      <c r="A10426" t="s">
        <v>154</v>
      </c>
      <c r="B10426">
        <v>1970</v>
      </c>
      <c r="C10426" s="16">
        <v>4.8265275955200195</v>
      </c>
      <c r="D10426" s="16">
        <v>18.727676391601563</v>
      </c>
      <c r="E10426" s="16">
        <v>2.620652437210083</v>
      </c>
      <c r="F10426" s="16">
        <v>0.22389844059944153</v>
      </c>
    </row>
    <row r="10427" spans="1:6" x14ac:dyDescent="0.2">
      <c r="A10427" t="s">
        <v>154</v>
      </c>
      <c r="B10427">
        <v>1971</v>
      </c>
      <c r="C10427" s="16">
        <v>6.1143317222595215</v>
      </c>
      <c r="D10427" s="16">
        <v>18.685859680175781</v>
      </c>
      <c r="E10427" s="16">
        <v>2.6085546016693115</v>
      </c>
      <c r="F10427" s="16">
        <v>0.22948578000068665</v>
      </c>
    </row>
    <row r="10428" spans="1:6" x14ac:dyDescent="0.2">
      <c r="A10428" t="s">
        <v>154</v>
      </c>
      <c r="B10428">
        <v>1972</v>
      </c>
      <c r="C10428" s="16">
        <v>6.5070157051086426</v>
      </c>
      <c r="D10428" s="16">
        <v>19.969825744628906</v>
      </c>
      <c r="E10428" s="16">
        <v>2.7915084362030029</v>
      </c>
      <c r="F10428" s="16">
        <v>0.25058919191360474</v>
      </c>
    </row>
    <row r="10429" spans="1:6" x14ac:dyDescent="0.2">
      <c r="A10429" t="s">
        <v>154</v>
      </c>
      <c r="B10429">
        <v>1973</v>
      </c>
      <c r="C10429" s="16">
        <v>8.0127067565917969</v>
      </c>
      <c r="D10429" s="16">
        <v>24.376632690429688</v>
      </c>
      <c r="E10429" s="16">
        <v>3.510974645614624</v>
      </c>
      <c r="F10429" s="16">
        <v>0.32375624775886536</v>
      </c>
    </row>
    <row r="10430" spans="1:6" x14ac:dyDescent="0.2">
      <c r="A10430" t="s">
        <v>154</v>
      </c>
      <c r="B10430">
        <v>1974</v>
      </c>
      <c r="C10430" s="16">
        <v>9.9177923202514648</v>
      </c>
      <c r="D10430" s="16">
        <v>34.291248321533203</v>
      </c>
      <c r="E10430" s="16">
        <v>4.8850703239440918</v>
      </c>
      <c r="F10430" s="16">
        <v>0.45845538377761841</v>
      </c>
    </row>
    <row r="10431" spans="1:6" x14ac:dyDescent="0.2">
      <c r="A10431" t="s">
        <v>154</v>
      </c>
      <c r="B10431">
        <v>1975</v>
      </c>
      <c r="C10431" s="16">
        <v>16.289159774780273</v>
      </c>
      <c r="D10431" s="16">
        <v>40.557975769042969</v>
      </c>
      <c r="E10431" s="16">
        <v>5.7989168167114258</v>
      </c>
      <c r="F10431" s="16">
        <v>0.56209099292755127</v>
      </c>
    </row>
    <row r="10432" spans="1:6" x14ac:dyDescent="0.2">
      <c r="A10432" t="s">
        <v>154</v>
      </c>
      <c r="B10432">
        <v>1976</v>
      </c>
      <c r="C10432" s="16">
        <v>18.263496398925781</v>
      </c>
      <c r="D10432" s="16">
        <v>49.392013549804688</v>
      </c>
      <c r="E10432" s="16">
        <v>7.042391300201416</v>
      </c>
      <c r="F10432" s="16">
        <v>0.69395947456359863</v>
      </c>
    </row>
    <row r="10433" spans="1:6" x14ac:dyDescent="0.2">
      <c r="A10433" t="s">
        <v>154</v>
      </c>
      <c r="B10433">
        <v>1977</v>
      </c>
      <c r="C10433" s="16">
        <v>21.064123153686523</v>
      </c>
      <c r="D10433" s="16">
        <v>66.016708374023438</v>
      </c>
      <c r="E10433" s="16">
        <v>9.0754737854003906</v>
      </c>
      <c r="F10433" s="16">
        <v>0.90457826852798462</v>
      </c>
    </row>
    <row r="10434" spans="1:6" x14ac:dyDescent="0.2">
      <c r="A10434" t="s">
        <v>154</v>
      </c>
      <c r="B10434">
        <v>1978</v>
      </c>
      <c r="C10434" s="16">
        <v>24.699625015258789</v>
      </c>
      <c r="D10434" s="16">
        <v>130.08651733398438</v>
      </c>
      <c r="E10434" s="16">
        <v>17.610336303710938</v>
      </c>
      <c r="F10434" s="16">
        <v>1.773432731628418</v>
      </c>
    </row>
    <row r="10435" spans="1:6" x14ac:dyDescent="0.2">
      <c r="A10435" t="s">
        <v>154</v>
      </c>
      <c r="B10435">
        <v>1979</v>
      </c>
      <c r="C10435" s="16">
        <v>38.848987579345703</v>
      </c>
      <c r="D10435" s="16">
        <v>170.3497314453125</v>
      </c>
      <c r="E10435" s="16">
        <v>23.100503921508789</v>
      </c>
      <c r="F10435" s="16">
        <v>2.3804261684417725</v>
      </c>
    </row>
    <row r="10436" spans="1:6" x14ac:dyDescent="0.2">
      <c r="A10436" t="s">
        <v>154</v>
      </c>
      <c r="B10436">
        <v>1980</v>
      </c>
      <c r="C10436" s="16">
        <v>45.381687164306641</v>
      </c>
      <c r="D10436" s="16">
        <v>141.99609375</v>
      </c>
      <c r="E10436" s="16">
        <v>19.625072479248047</v>
      </c>
      <c r="F10436" s="16">
        <v>2.0828068256378174</v>
      </c>
    </row>
    <row r="10437" spans="1:6" x14ac:dyDescent="0.2">
      <c r="A10437" t="s">
        <v>154</v>
      </c>
      <c r="B10437">
        <v>1981</v>
      </c>
      <c r="C10437" s="16">
        <v>59.455375671386719</v>
      </c>
      <c r="D10437" s="16">
        <v>152.78465270996094</v>
      </c>
      <c r="E10437" s="16">
        <v>21.407566070556641</v>
      </c>
      <c r="F10437" s="16">
        <v>2.327993631362915</v>
      </c>
    </row>
    <row r="10438" spans="1:6" x14ac:dyDescent="0.2">
      <c r="A10438" t="s">
        <v>154</v>
      </c>
      <c r="B10438">
        <v>1982</v>
      </c>
      <c r="C10438" s="16">
        <v>68.404823303222656</v>
      </c>
      <c r="D10438" s="16">
        <v>143.32315063476563</v>
      </c>
      <c r="E10438" s="16">
        <v>18.888284683227539</v>
      </c>
      <c r="F10438" s="16">
        <v>2.2674250602722168</v>
      </c>
    </row>
    <row r="10439" spans="1:6" x14ac:dyDescent="0.2">
      <c r="A10439" t="s">
        <v>154</v>
      </c>
      <c r="B10439">
        <v>1983</v>
      </c>
      <c r="C10439" s="16">
        <v>79.692832946777344</v>
      </c>
      <c r="D10439" s="16">
        <v>148.44184875488281</v>
      </c>
      <c r="E10439" s="16">
        <v>21.259916305541992</v>
      </c>
      <c r="F10439" s="16">
        <v>3.5626242160797119</v>
      </c>
    </row>
    <row r="10440" spans="1:6" x14ac:dyDescent="0.2">
      <c r="A10440" t="s">
        <v>154</v>
      </c>
      <c r="B10440">
        <v>1984</v>
      </c>
      <c r="C10440" s="16">
        <v>82.741081237792969</v>
      </c>
      <c r="D10440" s="16">
        <v>199.77876281738281</v>
      </c>
      <c r="E10440" s="16">
        <v>29.368082046508789</v>
      </c>
      <c r="F10440" s="16">
        <v>6.4176449775695801</v>
      </c>
    </row>
    <row r="10441" spans="1:6" x14ac:dyDescent="0.2">
      <c r="A10441" t="s">
        <v>154</v>
      </c>
      <c r="B10441">
        <v>1985</v>
      </c>
      <c r="C10441" s="16">
        <v>79.805038452148438</v>
      </c>
      <c r="D10441" s="16">
        <v>149.8565673828125</v>
      </c>
      <c r="E10441" s="16">
        <v>23.919454574584961</v>
      </c>
      <c r="F10441" s="16">
        <v>6.0929646492004395</v>
      </c>
    </row>
    <row r="10442" spans="1:6" x14ac:dyDescent="0.2">
      <c r="A10442" t="s">
        <v>154</v>
      </c>
      <c r="B10442">
        <v>1986</v>
      </c>
      <c r="C10442" s="16">
        <v>81.662162780761719</v>
      </c>
      <c r="D10442" s="16">
        <v>140.01588439941406</v>
      </c>
      <c r="E10442" s="16">
        <v>21.43455696105957</v>
      </c>
      <c r="F10442" s="16">
        <v>6.8055968284606934</v>
      </c>
    </row>
    <row r="10443" spans="1:6" x14ac:dyDescent="0.2">
      <c r="A10443" t="s">
        <v>154</v>
      </c>
      <c r="B10443">
        <v>1987</v>
      </c>
      <c r="C10443" s="16">
        <v>77.478904724121094</v>
      </c>
      <c r="D10443" s="16">
        <v>118.82398223876953</v>
      </c>
      <c r="E10443" s="16">
        <v>14.959029197692871</v>
      </c>
      <c r="F10443" s="16">
        <v>6.5790362358093262</v>
      </c>
    </row>
    <row r="10444" spans="1:6" x14ac:dyDescent="0.2">
      <c r="A10444" t="s">
        <v>154</v>
      </c>
      <c r="B10444">
        <v>1988</v>
      </c>
      <c r="C10444" s="16">
        <v>155.99781799316406</v>
      </c>
      <c r="D10444" s="16">
        <v>236.47833251953125</v>
      </c>
      <c r="E10444" s="16">
        <v>41.142314910888672</v>
      </c>
      <c r="F10444" s="16">
        <v>15.738036155700684</v>
      </c>
    </row>
    <row r="10445" spans="1:6" x14ac:dyDescent="0.2">
      <c r="A10445" t="s">
        <v>154</v>
      </c>
      <c r="B10445">
        <v>1989</v>
      </c>
      <c r="C10445" s="16">
        <v>206.68618774414063</v>
      </c>
      <c r="D10445" s="16">
        <v>275.1077880859375</v>
      </c>
      <c r="E10445" s="16">
        <v>35.873344421386719</v>
      </c>
      <c r="F10445" s="16">
        <v>19.790821075439453</v>
      </c>
    </row>
    <row r="10446" spans="1:6" x14ac:dyDescent="0.2">
      <c r="A10446" t="s">
        <v>154</v>
      </c>
      <c r="B10446">
        <v>1990</v>
      </c>
      <c r="C10446" s="16">
        <v>206.83509826660156</v>
      </c>
      <c r="D10446" s="16">
        <v>249.8355712890625</v>
      </c>
      <c r="E10446" s="16">
        <v>27.710851669311523</v>
      </c>
      <c r="F10446" s="16">
        <v>19.639163970947266</v>
      </c>
    </row>
    <row r="10447" spans="1:6" x14ac:dyDescent="0.2">
      <c r="A10447" t="s">
        <v>154</v>
      </c>
      <c r="B10447">
        <v>1991</v>
      </c>
      <c r="C10447" s="16">
        <v>252.43775939941406</v>
      </c>
      <c r="D10447" s="16">
        <v>283.85421752929688</v>
      </c>
      <c r="E10447" s="16">
        <v>29.369068145751953</v>
      </c>
      <c r="F10447" s="16">
        <v>24.469158172607422</v>
      </c>
    </row>
    <row r="10448" spans="1:6" x14ac:dyDescent="0.2">
      <c r="A10448" t="s">
        <v>154</v>
      </c>
      <c r="B10448">
        <v>1992</v>
      </c>
      <c r="C10448" s="16">
        <v>375.76834106445313</v>
      </c>
      <c r="D10448" s="16">
        <v>399.86688232421875</v>
      </c>
      <c r="E10448" s="16">
        <v>39.120140075683594</v>
      </c>
      <c r="F10448" s="16">
        <v>37.611362457275391</v>
      </c>
    </row>
    <row r="10449" spans="1:6" x14ac:dyDescent="0.2">
      <c r="A10449" t="s">
        <v>154</v>
      </c>
      <c r="B10449">
        <v>1993</v>
      </c>
      <c r="C10449" s="16">
        <v>430.269287109375</v>
      </c>
      <c r="D10449" s="16">
        <v>410.02902221679688</v>
      </c>
      <c r="E10449" s="16">
        <v>29.426965713500977</v>
      </c>
      <c r="F10449" s="16">
        <v>40.787895202636719</v>
      </c>
    </row>
    <row r="10450" spans="1:6" x14ac:dyDescent="0.2">
      <c r="A10450" t="s">
        <v>154</v>
      </c>
      <c r="B10450">
        <v>1994</v>
      </c>
      <c r="C10450" s="16">
        <v>486.62518310546875</v>
      </c>
      <c r="D10450" s="16">
        <v>424.65774536132813</v>
      </c>
      <c r="E10450" s="16">
        <v>22.425037384033203</v>
      </c>
      <c r="F10450" s="16">
        <v>44.812107086181641</v>
      </c>
    </row>
    <row r="10451" spans="1:6" x14ac:dyDescent="0.2">
      <c r="A10451" t="s">
        <v>154</v>
      </c>
      <c r="B10451">
        <v>1995</v>
      </c>
      <c r="C10451" s="16">
        <v>611.3277587890625</v>
      </c>
      <c r="D10451" s="16">
        <v>492.70791625976563</v>
      </c>
      <c r="E10451" s="16">
        <v>16.769197463989258</v>
      </c>
      <c r="F10451" s="16">
        <v>54.933063507080078</v>
      </c>
    </row>
    <row r="10452" spans="1:6" x14ac:dyDescent="0.2">
      <c r="A10452" t="s">
        <v>154</v>
      </c>
      <c r="B10452">
        <v>1996</v>
      </c>
      <c r="C10452" s="16">
        <v>716.8387451171875</v>
      </c>
      <c r="D10452" s="16">
        <v>536.58367919921875</v>
      </c>
      <c r="E10452" s="16">
        <v>7.1492629051208496</v>
      </c>
      <c r="F10452" s="16">
        <v>62.851207733154297</v>
      </c>
    </row>
    <row r="10453" spans="1:6" x14ac:dyDescent="0.2">
      <c r="A10453" t="s">
        <v>154</v>
      </c>
      <c r="B10453">
        <v>1997</v>
      </c>
      <c r="C10453" s="16">
        <v>870.92352294921875</v>
      </c>
      <c r="D10453" s="16">
        <v>578.9730224609375</v>
      </c>
      <c r="E10453" s="16">
        <v>32.660831451416016</v>
      </c>
      <c r="F10453" s="16">
        <v>74.915542602539063</v>
      </c>
    </row>
    <row r="10454" spans="1:6" x14ac:dyDescent="0.2">
      <c r="A10454" t="s">
        <v>154</v>
      </c>
      <c r="B10454">
        <v>1998</v>
      </c>
      <c r="C10454" s="16">
        <v>1028.8470458984375</v>
      </c>
      <c r="D10454" s="16">
        <v>610.8123779296875</v>
      </c>
      <c r="E10454" s="16">
        <v>66.368476867675781</v>
      </c>
      <c r="F10454" s="16">
        <v>87.656463623046875</v>
      </c>
    </row>
    <row r="10455" spans="1:6" x14ac:dyDescent="0.2">
      <c r="A10455" t="s">
        <v>154</v>
      </c>
      <c r="B10455">
        <v>1999</v>
      </c>
      <c r="C10455" s="16">
        <v>1633.007080078125</v>
      </c>
      <c r="D10455" s="16">
        <v>829.6844482421875</v>
      </c>
      <c r="E10455" s="16">
        <v>125.59261322021484</v>
      </c>
      <c r="F10455" s="16">
        <v>129.71772766113281</v>
      </c>
    </row>
    <row r="10456" spans="1:6" x14ac:dyDescent="0.2">
      <c r="A10456" t="s">
        <v>154</v>
      </c>
      <c r="B10456">
        <v>2000</v>
      </c>
      <c r="C10456" s="16">
        <v>1726.0103759765625</v>
      </c>
      <c r="D10456" s="16">
        <v>788.808837890625</v>
      </c>
      <c r="E10456" s="16">
        <v>185.97760009765625</v>
      </c>
      <c r="F10456" s="16">
        <v>139.27574157714844</v>
      </c>
    </row>
    <row r="10457" spans="1:6" x14ac:dyDescent="0.2">
      <c r="A10457" t="s">
        <v>154</v>
      </c>
      <c r="B10457">
        <v>2001</v>
      </c>
      <c r="C10457" s="16">
        <v>1998.60205078125</v>
      </c>
      <c r="D10457" s="16">
        <v>786.55706787109375</v>
      </c>
      <c r="E10457" s="16">
        <v>211.48001098632813</v>
      </c>
      <c r="F10457" s="16">
        <v>150.28709411621094</v>
      </c>
    </row>
    <row r="10458" spans="1:6" x14ac:dyDescent="0.2">
      <c r="A10458" t="s">
        <v>154</v>
      </c>
      <c r="B10458">
        <v>2002</v>
      </c>
      <c r="C10458" s="16">
        <v>2035.2269287109375</v>
      </c>
      <c r="D10458" s="16">
        <v>737.314453125</v>
      </c>
      <c r="E10458" s="16">
        <v>297.374755859375</v>
      </c>
      <c r="F10458" s="16">
        <v>163.27552795410156</v>
      </c>
    </row>
    <row r="10459" spans="1:6" x14ac:dyDescent="0.2">
      <c r="A10459" t="s">
        <v>154</v>
      </c>
      <c r="B10459">
        <v>2003</v>
      </c>
      <c r="C10459" s="16">
        <v>2141.735595703125</v>
      </c>
      <c r="D10459" s="16">
        <v>619.937744140625</v>
      </c>
      <c r="E10459" s="16">
        <v>296.43643188476563</v>
      </c>
      <c r="F10459" s="16">
        <v>149.3546142578125</v>
      </c>
    </row>
    <row r="10460" spans="1:6" x14ac:dyDescent="0.2">
      <c r="A10460" t="s">
        <v>154</v>
      </c>
      <c r="B10460">
        <v>2004</v>
      </c>
      <c r="C10460" s="16">
        <v>2230</v>
      </c>
      <c r="D10460" s="16">
        <v>646.39434814453125</v>
      </c>
      <c r="E10460" s="16">
        <v>380.11065673828125</v>
      </c>
      <c r="F10460" s="16">
        <v>210.59512329101563</v>
      </c>
    </row>
    <row r="10461" spans="1:6" x14ac:dyDescent="0.2">
      <c r="A10461" t="s">
        <v>154</v>
      </c>
      <c r="B10461">
        <v>2005</v>
      </c>
      <c r="C10461" s="16">
        <v>2351.1015625</v>
      </c>
      <c r="D10461" s="16">
        <v>553.2510986328125</v>
      </c>
      <c r="E10461" s="16">
        <v>401.31423950195313</v>
      </c>
      <c r="F10461" s="16">
        <v>202.06056213378906</v>
      </c>
    </row>
    <row r="10462" spans="1:6" x14ac:dyDescent="0.2">
      <c r="A10462" t="s">
        <v>154</v>
      </c>
      <c r="B10462">
        <v>2006</v>
      </c>
      <c r="C10462" s="16">
        <v>2257.453369140625</v>
      </c>
      <c r="D10462" s="16">
        <v>715.1021728515625</v>
      </c>
      <c r="E10462" s="16">
        <v>363.60299682617188</v>
      </c>
      <c r="F10462" s="16">
        <v>336.28271484375</v>
      </c>
    </row>
    <row r="10463" spans="1:6" x14ac:dyDescent="0.2">
      <c r="A10463" t="s">
        <v>154</v>
      </c>
      <c r="B10463">
        <v>2007</v>
      </c>
      <c r="C10463" s="16">
        <v>2725.7490234375</v>
      </c>
      <c r="D10463" s="16">
        <v>380.39199829101563</v>
      </c>
      <c r="E10463" s="16">
        <v>405.56942749023438</v>
      </c>
      <c r="F10463" s="16">
        <v>409.68963623046875</v>
      </c>
    </row>
    <row r="10464" spans="1:6" x14ac:dyDescent="0.2">
      <c r="A10464" t="s">
        <v>154</v>
      </c>
      <c r="B10464">
        <v>2008</v>
      </c>
      <c r="C10464" s="16">
        <v>3037.07470703125</v>
      </c>
      <c r="D10464" s="16">
        <v>338.58554077148438</v>
      </c>
      <c r="E10464" s="16">
        <v>449.51187133789063</v>
      </c>
      <c r="F10464" s="16">
        <v>447.70327758789063</v>
      </c>
    </row>
    <row r="10465" spans="1:6" x14ac:dyDescent="0.2">
      <c r="A10465" t="s">
        <v>154</v>
      </c>
      <c r="B10465">
        <v>2009</v>
      </c>
      <c r="C10465" s="16">
        <v>3045.75537109375</v>
      </c>
      <c r="D10465" s="16">
        <v>430.19268798828125</v>
      </c>
      <c r="E10465" s="16">
        <v>658.41558837890625</v>
      </c>
      <c r="F10465" s="16">
        <v>533.14166259765625</v>
      </c>
    </row>
    <row r="10466" spans="1:6" x14ac:dyDescent="0.2">
      <c r="A10466" t="s">
        <v>154</v>
      </c>
      <c r="B10466">
        <v>2010</v>
      </c>
      <c r="C10466" s="16">
        <v>2322.856689453125</v>
      </c>
      <c r="D10466" s="16">
        <v>631.19219970703125</v>
      </c>
      <c r="E10466" s="16">
        <v>1145.1363525390625</v>
      </c>
      <c r="F10466" s="16">
        <v>608.061767578125</v>
      </c>
    </row>
    <row r="10467" spans="1:6" x14ac:dyDescent="0.2">
      <c r="A10467" t="s">
        <v>154</v>
      </c>
      <c r="B10467">
        <v>2011</v>
      </c>
      <c r="C10467" s="16">
        <v>2219.050537109375</v>
      </c>
      <c r="D10467" s="16">
        <v>681.40008544921875</v>
      </c>
      <c r="E10467" s="16">
        <v>986.84710693359375</v>
      </c>
      <c r="F10467" s="16">
        <v>627.5455322265625</v>
      </c>
    </row>
    <row r="10468" spans="1:6" x14ac:dyDescent="0.2">
      <c r="A10468" t="s">
        <v>154</v>
      </c>
      <c r="B10468">
        <v>2012</v>
      </c>
      <c r="C10468" s="16">
        <v>2410.949462890625</v>
      </c>
      <c r="D10468" s="16">
        <v>742.61907958984375</v>
      </c>
      <c r="E10468" s="16">
        <v>947.4324951171875</v>
      </c>
      <c r="F10468" s="16">
        <v>751.9989013671875</v>
      </c>
    </row>
    <row r="10469" spans="1:6" x14ac:dyDescent="0.2">
      <c r="A10469" t="s">
        <v>154</v>
      </c>
      <c r="B10469">
        <v>2013</v>
      </c>
      <c r="C10469" s="16">
        <v>2678.542724609375</v>
      </c>
      <c r="D10469" s="16">
        <v>793.94085693359375</v>
      </c>
      <c r="E10469" s="16">
        <v>881.07745361328125</v>
      </c>
      <c r="F10469" s="16">
        <v>977.4388427734375</v>
      </c>
    </row>
    <row r="10470" spans="1:6" x14ac:dyDescent="0.2">
      <c r="A10470" t="s">
        <v>154</v>
      </c>
      <c r="B10470">
        <v>2014</v>
      </c>
      <c r="C10470" s="16">
        <v>3032.889892578125</v>
      </c>
      <c r="D10470" s="16">
        <v>950.59765625</v>
      </c>
      <c r="E10470" s="16">
        <v>810.34814453125</v>
      </c>
      <c r="F10470" s="16">
        <v>1057.164306640625</v>
      </c>
    </row>
    <row r="10471" spans="1:6" x14ac:dyDescent="0.2">
      <c r="A10471" t="s">
        <v>154</v>
      </c>
      <c r="B10471">
        <v>2015</v>
      </c>
      <c r="C10471" s="16">
        <v>3368.70654296875</v>
      </c>
      <c r="D10471" s="16">
        <v>967.5263671875</v>
      </c>
      <c r="E10471" s="16">
        <v>475.67379760742188</v>
      </c>
      <c r="F10471" s="16">
        <v>1057.09326171875</v>
      </c>
    </row>
    <row r="10472" spans="1:6" x14ac:dyDescent="0.2">
      <c r="A10472" t="s">
        <v>154</v>
      </c>
      <c r="B10472">
        <v>2016</v>
      </c>
      <c r="C10472" s="16">
        <v>3589.7529296875</v>
      </c>
      <c r="D10472" s="16">
        <v>1036.72021484375</v>
      </c>
      <c r="E10472" s="16">
        <v>963.237548828125</v>
      </c>
      <c r="F10472" s="16">
        <v>1218.2891845703125</v>
      </c>
    </row>
    <row r="10473" spans="1:6" x14ac:dyDescent="0.2">
      <c r="A10473" t="s">
        <v>154</v>
      </c>
      <c r="B10473">
        <v>2017</v>
      </c>
      <c r="C10473" s="16">
        <v>3599.720703125</v>
      </c>
      <c r="D10473" s="16">
        <v>1106.5673828125</v>
      </c>
      <c r="E10473" s="16">
        <v>989.10107421875</v>
      </c>
      <c r="F10473" s="16">
        <v>1242.8505859375</v>
      </c>
    </row>
    <row r="10474" spans="1:6" x14ac:dyDescent="0.2">
      <c r="A10474" t="s">
        <v>155</v>
      </c>
      <c r="B10474">
        <v>1950</v>
      </c>
    </row>
    <row r="10475" spans="1:6" x14ac:dyDescent="0.2">
      <c r="A10475" t="s">
        <v>155</v>
      </c>
      <c r="B10475">
        <v>1951</v>
      </c>
    </row>
    <row r="10476" spans="1:6" x14ac:dyDescent="0.2">
      <c r="A10476" t="s">
        <v>155</v>
      </c>
      <c r="B10476">
        <v>1952</v>
      </c>
    </row>
    <row r="10477" spans="1:6" x14ac:dyDescent="0.2">
      <c r="A10477" t="s">
        <v>155</v>
      </c>
      <c r="B10477">
        <v>1953</v>
      </c>
    </row>
    <row r="10478" spans="1:6" x14ac:dyDescent="0.2">
      <c r="A10478" t="s">
        <v>155</v>
      </c>
      <c r="B10478">
        <v>1954</v>
      </c>
    </row>
    <row r="10479" spans="1:6" x14ac:dyDescent="0.2">
      <c r="A10479" t="s">
        <v>155</v>
      </c>
      <c r="B10479">
        <v>1955</v>
      </c>
    </row>
    <row r="10480" spans="1:6" x14ac:dyDescent="0.2">
      <c r="A10480" t="s">
        <v>155</v>
      </c>
      <c r="B10480">
        <v>1956</v>
      </c>
    </row>
    <row r="10481" spans="1:6" x14ac:dyDescent="0.2">
      <c r="A10481" t="s">
        <v>155</v>
      </c>
      <c r="B10481">
        <v>1957</v>
      </c>
    </row>
    <row r="10482" spans="1:6" x14ac:dyDescent="0.2">
      <c r="A10482" t="s">
        <v>155</v>
      </c>
      <c r="B10482">
        <v>1958</v>
      </c>
    </row>
    <row r="10483" spans="1:6" x14ac:dyDescent="0.2">
      <c r="A10483" t="s">
        <v>155</v>
      </c>
      <c r="B10483">
        <v>1959</v>
      </c>
    </row>
    <row r="10484" spans="1:6" x14ac:dyDescent="0.2">
      <c r="A10484" t="s">
        <v>155</v>
      </c>
      <c r="B10484">
        <v>1960</v>
      </c>
      <c r="C10484" s="16">
        <v>3.7558579444885254</v>
      </c>
      <c r="D10484" s="16">
        <v>1.2298144102096558</v>
      </c>
      <c r="E10484" s="16">
        <v>0.59078681468963623</v>
      </c>
      <c r="F10484" s="16">
        <v>0</v>
      </c>
    </row>
    <row r="10485" spans="1:6" x14ac:dyDescent="0.2">
      <c r="A10485" t="s">
        <v>155</v>
      </c>
      <c r="B10485">
        <v>1961</v>
      </c>
      <c r="C10485" s="16">
        <v>4.6222286224365234</v>
      </c>
      <c r="D10485" s="16">
        <v>1.6144006252288818</v>
      </c>
      <c r="E10485" s="16">
        <v>0.73026406764984131</v>
      </c>
      <c r="F10485" s="16">
        <v>8.2915910752490163E-4</v>
      </c>
    </row>
    <row r="10486" spans="1:6" x14ac:dyDescent="0.2">
      <c r="A10486" t="s">
        <v>155</v>
      </c>
      <c r="B10486">
        <v>1962</v>
      </c>
      <c r="C10486" s="16">
        <v>5.4801526069641113</v>
      </c>
      <c r="D10486" s="16">
        <v>2.0084681510925293</v>
      </c>
      <c r="E10486" s="16">
        <v>0.86833739280700684</v>
      </c>
      <c r="F10486" s="16">
        <v>2.0287260413169861E-3</v>
      </c>
    </row>
    <row r="10487" spans="1:6" x14ac:dyDescent="0.2">
      <c r="A10487" t="s">
        <v>155</v>
      </c>
      <c r="B10487">
        <v>1963</v>
      </c>
      <c r="C10487" s="16">
        <v>6.3366889953613281</v>
      </c>
      <c r="D10487" s="16">
        <v>2.4151787757873535</v>
      </c>
      <c r="E10487" s="16">
        <v>1.0061630010604858</v>
      </c>
      <c r="F10487" s="16">
        <v>3.6235260777175426E-3</v>
      </c>
    </row>
    <row r="10488" spans="1:6" x14ac:dyDescent="0.2">
      <c r="A10488" t="s">
        <v>155</v>
      </c>
      <c r="B10488">
        <v>1964</v>
      </c>
      <c r="C10488" s="16">
        <v>7.2135748863220215</v>
      </c>
      <c r="D10488" s="16">
        <v>2.7890315055847168</v>
      </c>
      <c r="E10488" s="16">
        <v>1.1446785926818848</v>
      </c>
      <c r="F10488" s="16">
        <v>5.6333388201892376E-3</v>
      </c>
    </row>
    <row r="10489" spans="1:6" x14ac:dyDescent="0.2">
      <c r="A10489" t="s">
        <v>155</v>
      </c>
      <c r="B10489">
        <v>1965</v>
      </c>
      <c r="C10489" s="16">
        <v>8.0635833740234375</v>
      </c>
      <c r="D10489" s="16">
        <v>3.1923444271087646</v>
      </c>
      <c r="E10489" s="16">
        <v>1.2801791429519653</v>
      </c>
      <c r="F10489" s="16">
        <v>8.0759460106492043E-3</v>
      </c>
    </row>
    <row r="10490" spans="1:6" x14ac:dyDescent="0.2">
      <c r="A10490" t="s">
        <v>155</v>
      </c>
      <c r="B10490">
        <v>1966</v>
      </c>
      <c r="C10490" s="16">
        <v>8.0051355361938477</v>
      </c>
      <c r="D10490" s="16">
        <v>3.2570328712463379</v>
      </c>
      <c r="E10490" s="16">
        <v>1.2721343040466309</v>
      </c>
      <c r="F10490" s="16">
        <v>9.8797976970672607E-3</v>
      </c>
    </row>
    <row r="10491" spans="1:6" x14ac:dyDescent="0.2">
      <c r="A10491" t="s">
        <v>155</v>
      </c>
      <c r="B10491">
        <v>1967</v>
      </c>
      <c r="C10491" s="16">
        <v>8.0231103897094727</v>
      </c>
      <c r="D10491" s="16">
        <v>3.2531156539916992</v>
      </c>
      <c r="E10491" s="16">
        <v>1.2563049793243408</v>
      </c>
      <c r="F10491" s="16">
        <v>1.1652291752398014E-2</v>
      </c>
    </row>
    <row r="10492" spans="1:6" x14ac:dyDescent="0.2">
      <c r="A10492" t="s">
        <v>155</v>
      </c>
      <c r="B10492">
        <v>1968</v>
      </c>
      <c r="C10492" s="16">
        <v>9.3418111801147461</v>
      </c>
      <c r="D10492" s="16">
        <v>3.2887182235717773</v>
      </c>
      <c r="E10492" s="16">
        <v>1.2683651447296143</v>
      </c>
      <c r="F10492" s="16">
        <v>1.3744295574724674E-2</v>
      </c>
    </row>
    <row r="10493" spans="1:6" x14ac:dyDescent="0.2">
      <c r="A10493" t="s">
        <v>155</v>
      </c>
      <c r="B10493">
        <v>1969</v>
      </c>
      <c r="C10493" s="16">
        <v>16.503679275512695</v>
      </c>
      <c r="D10493" s="16">
        <v>6.2984738349914551</v>
      </c>
      <c r="E10493" s="16">
        <v>2.257817268371582</v>
      </c>
      <c r="F10493" s="16">
        <v>2.8395010158419609E-2</v>
      </c>
    </row>
    <row r="10494" spans="1:6" x14ac:dyDescent="0.2">
      <c r="A10494" t="s">
        <v>155</v>
      </c>
      <c r="B10494">
        <v>1970</v>
      </c>
      <c r="C10494" s="16">
        <v>30.927068710327148</v>
      </c>
      <c r="D10494" s="16">
        <v>12.211886405944824</v>
      </c>
      <c r="E10494" s="16">
        <v>4.2400712966918945</v>
      </c>
      <c r="F10494" s="16">
        <v>6.0789380222558975E-2</v>
      </c>
    </row>
    <row r="10495" spans="1:6" x14ac:dyDescent="0.2">
      <c r="A10495" t="s">
        <v>155</v>
      </c>
      <c r="B10495">
        <v>1971</v>
      </c>
      <c r="C10495" s="16">
        <v>36.177783966064453</v>
      </c>
      <c r="D10495" s="16">
        <v>14.563563346862793</v>
      </c>
      <c r="E10495" s="16">
        <v>4.9727959632873535</v>
      </c>
      <c r="F10495" s="16">
        <v>8.0282606184482574E-2</v>
      </c>
    </row>
    <row r="10496" spans="1:6" x14ac:dyDescent="0.2">
      <c r="A10496" t="s">
        <v>155</v>
      </c>
      <c r="B10496">
        <v>1972</v>
      </c>
      <c r="C10496" s="16">
        <v>49.020469665527344</v>
      </c>
      <c r="D10496" s="16">
        <v>20.420146942138672</v>
      </c>
      <c r="E10496" s="16">
        <v>6.6904172897338867</v>
      </c>
      <c r="F10496" s="16">
        <v>0.12363170087337494</v>
      </c>
    </row>
    <row r="10497" spans="1:6" x14ac:dyDescent="0.2">
      <c r="A10497" t="s">
        <v>155</v>
      </c>
      <c r="B10497">
        <v>1973</v>
      </c>
      <c r="C10497" s="16">
        <v>61.199684143066406</v>
      </c>
      <c r="D10497" s="16">
        <v>24.820621490478516</v>
      </c>
      <c r="E10497" s="16">
        <v>6.3263235092163086</v>
      </c>
      <c r="F10497" s="16">
        <v>0.16389165818691254</v>
      </c>
    </row>
    <row r="10498" spans="1:6" x14ac:dyDescent="0.2">
      <c r="A10498" t="s">
        <v>155</v>
      </c>
      <c r="B10498">
        <v>1974</v>
      </c>
      <c r="C10498" s="16">
        <v>76.781646728515625</v>
      </c>
      <c r="D10498" s="16">
        <v>32.695693969726563</v>
      </c>
      <c r="E10498" s="16">
        <v>4.0041894912719727</v>
      </c>
      <c r="F10498" s="16">
        <v>0.23412914574146271</v>
      </c>
    </row>
    <row r="10499" spans="1:6" x14ac:dyDescent="0.2">
      <c r="A10499" t="s">
        <v>155</v>
      </c>
      <c r="B10499">
        <v>1975</v>
      </c>
      <c r="C10499" s="16">
        <v>86.490097045898438</v>
      </c>
      <c r="D10499" s="16">
        <v>39.889869689941406</v>
      </c>
      <c r="E10499" s="16">
        <v>10.258651733398438</v>
      </c>
      <c r="F10499" s="16">
        <v>0.30810272693634033</v>
      </c>
    </row>
    <row r="10500" spans="1:6" x14ac:dyDescent="0.2">
      <c r="A10500" t="s">
        <v>155</v>
      </c>
      <c r="B10500">
        <v>1976</v>
      </c>
      <c r="C10500" s="16">
        <v>106.51617431640625</v>
      </c>
      <c r="D10500" s="16">
        <v>40.0623779296875</v>
      </c>
      <c r="E10500" s="16">
        <v>15.605700492858887</v>
      </c>
      <c r="F10500" s="16">
        <v>0.33228132128715515</v>
      </c>
    </row>
    <row r="10501" spans="1:6" x14ac:dyDescent="0.2">
      <c r="A10501" t="s">
        <v>155</v>
      </c>
      <c r="B10501">
        <v>1977</v>
      </c>
      <c r="C10501" s="16">
        <v>145.06834411621094</v>
      </c>
      <c r="D10501" s="16">
        <v>71.864089965820313</v>
      </c>
      <c r="E10501" s="16">
        <v>12.610857963562012</v>
      </c>
      <c r="F10501" s="16">
        <v>0.63810896873474121</v>
      </c>
    </row>
    <row r="10502" spans="1:6" x14ac:dyDescent="0.2">
      <c r="A10502" t="s">
        <v>155</v>
      </c>
      <c r="B10502">
        <v>1978</v>
      </c>
      <c r="C10502" s="16">
        <v>181.00067138671875</v>
      </c>
      <c r="D10502" s="16">
        <v>106.94309997558594</v>
      </c>
      <c r="E10502" s="16">
        <v>17.228338241577148</v>
      </c>
      <c r="F10502" s="16">
        <v>1.0114468336105347</v>
      </c>
    </row>
    <row r="10503" spans="1:6" x14ac:dyDescent="0.2">
      <c r="A10503" t="s">
        <v>155</v>
      </c>
      <c r="B10503">
        <v>1979</v>
      </c>
      <c r="C10503" s="16">
        <v>208.717041015625</v>
      </c>
      <c r="D10503" s="16">
        <v>75.882530212402344</v>
      </c>
      <c r="E10503" s="16">
        <v>24.684576034545898</v>
      </c>
      <c r="F10503" s="16">
        <v>0.76597875356674194</v>
      </c>
    </row>
    <row r="10504" spans="1:6" x14ac:dyDescent="0.2">
      <c r="A10504" t="s">
        <v>155</v>
      </c>
      <c r="B10504">
        <v>1980</v>
      </c>
      <c r="C10504" s="16">
        <v>269.75238037109375</v>
      </c>
      <c r="D10504" s="16">
        <v>121.83681488037109</v>
      </c>
      <c r="E10504" s="16">
        <v>23.021080017089844</v>
      </c>
      <c r="F10504" s="16">
        <v>1.2870357036590576</v>
      </c>
    </row>
    <row r="10505" spans="1:6" x14ac:dyDescent="0.2">
      <c r="A10505" t="s">
        <v>155</v>
      </c>
      <c r="B10505">
        <v>1981</v>
      </c>
      <c r="C10505" s="16">
        <v>247.68849182128906</v>
      </c>
      <c r="D10505" s="16">
        <v>108.55648040771484</v>
      </c>
      <c r="E10505" s="16">
        <v>23.940608978271484</v>
      </c>
      <c r="F10505" s="16">
        <v>2.1209602355957031</v>
      </c>
    </row>
    <row r="10506" spans="1:6" x14ac:dyDescent="0.2">
      <c r="A10506" t="s">
        <v>155</v>
      </c>
      <c r="B10506">
        <v>1982</v>
      </c>
      <c r="C10506" s="16">
        <v>197.55577087402344</v>
      </c>
      <c r="D10506" s="16">
        <v>163.96577453613281</v>
      </c>
      <c r="E10506" s="16">
        <v>17.560966491699219</v>
      </c>
      <c r="F10506" s="16">
        <v>2.0157425403594971</v>
      </c>
    </row>
    <row r="10507" spans="1:6" x14ac:dyDescent="0.2">
      <c r="A10507" t="s">
        <v>155</v>
      </c>
      <c r="B10507">
        <v>1983</v>
      </c>
      <c r="C10507" s="16">
        <v>135.822021484375</v>
      </c>
      <c r="D10507" s="16">
        <v>117.17581939697266</v>
      </c>
      <c r="E10507" s="16">
        <v>11.159629821777344</v>
      </c>
      <c r="F10507" s="16">
        <v>1.5480000972747803</v>
      </c>
    </row>
    <row r="10508" spans="1:6" x14ac:dyDescent="0.2">
      <c r="A10508" t="s">
        <v>155</v>
      </c>
      <c r="B10508">
        <v>1984</v>
      </c>
      <c r="C10508" s="16">
        <v>159.67825317382813</v>
      </c>
      <c r="D10508" s="16">
        <v>101.57081604003906</v>
      </c>
      <c r="E10508" s="16">
        <v>10.579342842102051</v>
      </c>
      <c r="F10508" s="16">
        <v>2.3351609706878662</v>
      </c>
    </row>
    <row r="10509" spans="1:6" x14ac:dyDescent="0.2">
      <c r="A10509" t="s">
        <v>155</v>
      </c>
      <c r="B10509">
        <v>1985</v>
      </c>
      <c r="C10509" s="16">
        <v>175.58364868164063</v>
      </c>
      <c r="D10509" s="16">
        <v>125.61582946777344</v>
      </c>
      <c r="E10509" s="16">
        <v>26.724380493164063</v>
      </c>
      <c r="F10509" s="16">
        <v>2.5465717315673828</v>
      </c>
    </row>
    <row r="10510" spans="1:6" x14ac:dyDescent="0.2">
      <c r="A10510" t="s">
        <v>155</v>
      </c>
      <c r="B10510">
        <v>1986</v>
      </c>
      <c r="C10510" s="16">
        <v>216.8282470703125</v>
      </c>
      <c r="D10510" s="16">
        <v>123.84423065185547</v>
      </c>
      <c r="E10510" s="16">
        <v>30.522676467895508</v>
      </c>
      <c r="F10510" s="16">
        <v>3.2574377059936523</v>
      </c>
    </row>
    <row r="10511" spans="1:6" x14ac:dyDescent="0.2">
      <c r="A10511" t="s">
        <v>155</v>
      </c>
      <c r="B10511">
        <v>1987</v>
      </c>
      <c r="C10511" s="16">
        <v>152.2327880859375</v>
      </c>
      <c r="D10511" s="16">
        <v>140.18406677246094</v>
      </c>
      <c r="E10511" s="16">
        <v>18.115743637084961</v>
      </c>
      <c r="F10511" s="16">
        <v>3.7465848922729492</v>
      </c>
    </row>
    <row r="10512" spans="1:6" x14ac:dyDescent="0.2">
      <c r="A10512" t="s">
        <v>155</v>
      </c>
      <c r="B10512">
        <v>1988</v>
      </c>
      <c r="C10512" s="16">
        <v>176.45687866210938</v>
      </c>
      <c r="D10512" s="16">
        <v>186.00846862792969</v>
      </c>
      <c r="E10512" s="16">
        <v>62.509265899658203</v>
      </c>
      <c r="F10512" s="16">
        <v>6.7514610290527344</v>
      </c>
    </row>
    <row r="10513" spans="1:6" x14ac:dyDescent="0.2">
      <c r="A10513" t="s">
        <v>155</v>
      </c>
      <c r="B10513">
        <v>1989</v>
      </c>
      <c r="C10513" s="16">
        <v>249.21707153320313</v>
      </c>
      <c r="D10513" s="16">
        <v>191.56207275390625</v>
      </c>
      <c r="E10513" s="16">
        <v>56.703598022460938</v>
      </c>
      <c r="F10513" s="16">
        <v>7.5872116088867188</v>
      </c>
    </row>
    <row r="10514" spans="1:6" x14ac:dyDescent="0.2">
      <c r="A10514" t="s">
        <v>155</v>
      </c>
      <c r="B10514">
        <v>1990</v>
      </c>
      <c r="C10514" s="16">
        <v>273.31732177734375</v>
      </c>
      <c r="D10514" s="16">
        <v>233.76618957519531</v>
      </c>
      <c r="E10514" s="16">
        <v>29.991107940673828</v>
      </c>
      <c r="F10514" s="16">
        <v>8.9567728042602539</v>
      </c>
    </row>
    <row r="10515" spans="1:6" x14ac:dyDescent="0.2">
      <c r="A10515" t="s">
        <v>155</v>
      </c>
      <c r="B10515">
        <v>1991</v>
      </c>
      <c r="C10515" s="16">
        <v>273.35458374023438</v>
      </c>
      <c r="D10515" s="16">
        <v>191.72006225585938</v>
      </c>
      <c r="E10515" s="16">
        <v>36.301418304443359</v>
      </c>
      <c r="F10515" s="16">
        <v>8.709559440612793</v>
      </c>
    </row>
    <row r="10516" spans="1:6" x14ac:dyDescent="0.2">
      <c r="A10516" t="s">
        <v>155</v>
      </c>
      <c r="B10516">
        <v>1992</v>
      </c>
      <c r="C10516" s="16">
        <v>387.06338500976563</v>
      </c>
      <c r="D10516" s="16">
        <v>148.95161437988281</v>
      </c>
      <c r="E10516" s="16">
        <v>18.520193099975586</v>
      </c>
      <c r="F10516" s="16">
        <v>7.7937674522399902</v>
      </c>
    </row>
    <row r="10517" spans="1:6" x14ac:dyDescent="0.2">
      <c r="A10517" t="s">
        <v>155</v>
      </c>
      <c r="B10517">
        <v>1993</v>
      </c>
      <c r="C10517" s="16">
        <v>518.06500244140625</v>
      </c>
      <c r="D10517" s="16">
        <v>216.14259338378906</v>
      </c>
      <c r="E10517" s="16">
        <v>41.285266876220703</v>
      </c>
      <c r="F10517" s="16">
        <v>11.413366317749023</v>
      </c>
    </row>
    <row r="10518" spans="1:6" x14ac:dyDescent="0.2">
      <c r="A10518" t="s">
        <v>155</v>
      </c>
      <c r="B10518">
        <v>1994</v>
      </c>
      <c r="C10518" s="16">
        <v>448.58993530273438</v>
      </c>
      <c r="D10518" s="16">
        <v>150.44586181640625</v>
      </c>
      <c r="E10518" s="16">
        <v>37.119541168212891</v>
      </c>
      <c r="F10518" s="16">
        <v>9.0775880813598633</v>
      </c>
    </row>
    <row r="10519" spans="1:6" x14ac:dyDescent="0.2">
      <c r="A10519" t="s">
        <v>155</v>
      </c>
      <c r="B10519">
        <v>1995</v>
      </c>
      <c r="C10519" s="16">
        <v>570.08013916015625</v>
      </c>
      <c r="D10519" s="16">
        <v>253.65249633789063</v>
      </c>
      <c r="E10519" s="16">
        <v>38.44598388671875</v>
      </c>
      <c r="F10519" s="16">
        <v>16.618938446044922</v>
      </c>
    </row>
    <row r="10520" spans="1:6" x14ac:dyDescent="0.2">
      <c r="A10520" t="s">
        <v>155</v>
      </c>
      <c r="B10520">
        <v>1996</v>
      </c>
      <c r="C10520" s="16">
        <v>712.0234375</v>
      </c>
      <c r="D10520" s="16">
        <v>383.20266723632813</v>
      </c>
      <c r="E10520" s="16">
        <v>82.849533081054688</v>
      </c>
      <c r="F10520" s="16">
        <v>25.634201049804688</v>
      </c>
    </row>
    <row r="10521" spans="1:6" x14ac:dyDescent="0.2">
      <c r="A10521" t="s">
        <v>155</v>
      </c>
      <c r="B10521">
        <v>1997</v>
      </c>
      <c r="C10521" s="16">
        <v>656.49700927734375</v>
      </c>
      <c r="D10521" s="16">
        <v>241.36906433105469</v>
      </c>
      <c r="E10521" s="16">
        <v>44.386569976806641</v>
      </c>
      <c r="F10521" s="16">
        <v>16.896957397460938</v>
      </c>
    </row>
    <row r="10522" spans="1:6" x14ac:dyDescent="0.2">
      <c r="A10522" t="s">
        <v>155</v>
      </c>
      <c r="B10522">
        <v>1998</v>
      </c>
      <c r="C10522" s="16">
        <v>879.25439453125</v>
      </c>
      <c r="D10522" s="16">
        <v>343.76174926757813</v>
      </c>
      <c r="E10522" s="16">
        <v>66.766471862792969</v>
      </c>
      <c r="F10522" s="16">
        <v>25.211729049682617</v>
      </c>
    </row>
    <row r="10523" spans="1:6" x14ac:dyDescent="0.2">
      <c r="A10523" t="s">
        <v>155</v>
      </c>
      <c r="B10523">
        <v>1999</v>
      </c>
      <c r="C10523" s="16">
        <v>871.40582275390625</v>
      </c>
      <c r="D10523" s="16">
        <v>260.81134033203125</v>
      </c>
      <c r="E10523" s="16">
        <v>81.04180908203125</v>
      </c>
      <c r="F10523" s="16">
        <v>22.386936187744141</v>
      </c>
    </row>
    <row r="10524" spans="1:6" x14ac:dyDescent="0.2">
      <c r="A10524" t="s">
        <v>155</v>
      </c>
      <c r="B10524">
        <v>2000</v>
      </c>
      <c r="C10524" s="16">
        <v>883.53546142578125</v>
      </c>
      <c r="D10524" s="16">
        <v>193.8470458984375</v>
      </c>
      <c r="E10524" s="16">
        <v>79.732254028320313</v>
      </c>
      <c r="F10524" s="16">
        <v>19.16871452331543</v>
      </c>
    </row>
    <row r="10525" spans="1:6" x14ac:dyDescent="0.2">
      <c r="A10525" t="s">
        <v>155</v>
      </c>
      <c r="B10525">
        <v>2001</v>
      </c>
      <c r="C10525" s="16">
        <v>651.54669189453125</v>
      </c>
      <c r="D10525" s="16">
        <v>180.7822265625</v>
      </c>
      <c r="E10525" s="16">
        <v>86.168373107910156</v>
      </c>
      <c r="F10525" s="16">
        <v>19.348798751831055</v>
      </c>
    </row>
    <row r="10526" spans="1:6" x14ac:dyDescent="0.2">
      <c r="A10526" t="s">
        <v>155</v>
      </c>
      <c r="B10526">
        <v>2002</v>
      </c>
      <c r="C10526" s="16">
        <v>964.350341796875</v>
      </c>
      <c r="D10526" s="16">
        <v>198.58349609375</v>
      </c>
      <c r="E10526" s="16">
        <v>83.521148681640625</v>
      </c>
      <c r="F10526" s="16">
        <v>21.787904739379883</v>
      </c>
    </row>
    <row r="10527" spans="1:6" x14ac:dyDescent="0.2">
      <c r="A10527" t="s">
        <v>155</v>
      </c>
      <c r="B10527">
        <v>2003</v>
      </c>
      <c r="C10527" s="16">
        <v>373.39923095703125</v>
      </c>
      <c r="D10527" s="16">
        <v>78.105758666992188</v>
      </c>
      <c r="E10527" s="16">
        <v>37.355487823486328</v>
      </c>
      <c r="F10527" s="16">
        <v>9.4930877685546875</v>
      </c>
    </row>
    <row r="10528" spans="1:6" x14ac:dyDescent="0.2">
      <c r="A10528" t="s">
        <v>155</v>
      </c>
      <c r="B10528">
        <v>2004</v>
      </c>
      <c r="C10528" s="16">
        <v>586.873291015625</v>
      </c>
      <c r="D10528" s="16">
        <v>141.00534057617188</v>
      </c>
      <c r="E10528" s="16">
        <v>65.425148010253906</v>
      </c>
      <c r="F10528" s="16">
        <v>16.696203231811523</v>
      </c>
    </row>
    <row r="10529" spans="1:6" x14ac:dyDescent="0.2">
      <c r="A10529" t="s">
        <v>155</v>
      </c>
      <c r="B10529">
        <v>2005</v>
      </c>
      <c r="C10529" s="16">
        <v>1322.5118408203125</v>
      </c>
      <c r="D10529" s="16">
        <v>245.86622619628906</v>
      </c>
      <c r="E10529" s="16">
        <v>200.68345642089844</v>
      </c>
      <c r="F10529" s="16">
        <v>37.938510894775391</v>
      </c>
    </row>
    <row r="10530" spans="1:6" x14ac:dyDescent="0.2">
      <c r="A10530" t="s">
        <v>155</v>
      </c>
      <c r="B10530">
        <v>2006</v>
      </c>
      <c r="C10530" s="16">
        <v>1078.7012939453125</v>
      </c>
      <c r="D10530" s="16">
        <v>256.17840576171875</v>
      </c>
      <c r="E10530" s="16">
        <v>139.07713317871094</v>
      </c>
      <c r="F10530" s="16">
        <v>36.043193817138672</v>
      </c>
    </row>
    <row r="10531" spans="1:6" x14ac:dyDescent="0.2">
      <c r="A10531" t="s">
        <v>155</v>
      </c>
      <c r="B10531">
        <v>2007</v>
      </c>
      <c r="C10531" s="16">
        <v>1208.857421875</v>
      </c>
      <c r="D10531" s="16">
        <v>389.15225219726563</v>
      </c>
      <c r="E10531" s="16">
        <v>227.08988952636719</v>
      </c>
      <c r="F10531" s="16">
        <v>58.900386810302734</v>
      </c>
    </row>
    <row r="10532" spans="1:6" x14ac:dyDescent="0.2">
      <c r="A10532" t="s">
        <v>155</v>
      </c>
      <c r="B10532">
        <v>2008</v>
      </c>
      <c r="C10532" s="16">
        <v>1374.130859375</v>
      </c>
      <c r="D10532" s="16">
        <v>509.63015747070313</v>
      </c>
      <c r="E10532" s="16">
        <v>288.84869384765625</v>
      </c>
      <c r="F10532" s="16">
        <v>76.390342712402344</v>
      </c>
    </row>
    <row r="10533" spans="1:6" x14ac:dyDescent="0.2">
      <c r="A10533" t="s">
        <v>155</v>
      </c>
      <c r="B10533">
        <v>2009</v>
      </c>
      <c r="C10533" s="16">
        <v>1664.5595703125</v>
      </c>
      <c r="D10533" s="16">
        <v>829.85882568359375</v>
      </c>
      <c r="E10533" s="16">
        <v>309.522216796875</v>
      </c>
      <c r="F10533" s="16">
        <v>130.0594482421875</v>
      </c>
    </row>
    <row r="10534" spans="1:6" x14ac:dyDescent="0.2">
      <c r="A10534" t="s">
        <v>155</v>
      </c>
      <c r="B10534">
        <v>2010</v>
      </c>
      <c r="C10534" s="16">
        <v>2179.22509765625</v>
      </c>
      <c r="D10534" s="16">
        <v>1113.1695556640625</v>
      </c>
      <c r="E10534" s="16">
        <v>636.61199951171875</v>
      </c>
      <c r="F10534" s="16">
        <v>212.99325561523438</v>
      </c>
    </row>
    <row r="10535" spans="1:6" x14ac:dyDescent="0.2">
      <c r="A10535" t="s">
        <v>155</v>
      </c>
      <c r="B10535">
        <v>2011</v>
      </c>
      <c r="C10535" s="16">
        <v>2494.050048828125</v>
      </c>
      <c r="D10535" s="16">
        <v>1149.7076416015625</v>
      </c>
      <c r="E10535" s="16">
        <v>728.8594970703125</v>
      </c>
      <c r="F10535" s="16">
        <v>196.38291931152344</v>
      </c>
    </row>
    <row r="10536" spans="1:6" x14ac:dyDescent="0.2">
      <c r="A10536" t="s">
        <v>155</v>
      </c>
      <c r="B10536">
        <v>2012</v>
      </c>
      <c r="C10536" s="16">
        <v>3148.293701171875</v>
      </c>
      <c r="D10536" s="16">
        <v>1299.7427978515625</v>
      </c>
      <c r="E10536" s="16">
        <v>1097.60009765625</v>
      </c>
      <c r="F10536" s="16">
        <v>266.3634033203125</v>
      </c>
    </row>
    <row r="10537" spans="1:6" x14ac:dyDescent="0.2">
      <c r="A10537" t="s">
        <v>155</v>
      </c>
      <c r="B10537">
        <v>2013</v>
      </c>
      <c r="C10537" s="16">
        <v>2941.977783203125</v>
      </c>
      <c r="D10537" s="16">
        <v>1362.5623779296875</v>
      </c>
      <c r="E10537" s="16">
        <v>823.3953857421875</v>
      </c>
      <c r="F10537" s="16">
        <v>291.83587646484375</v>
      </c>
    </row>
    <row r="10538" spans="1:6" x14ac:dyDescent="0.2">
      <c r="A10538" t="s">
        <v>155</v>
      </c>
      <c r="B10538">
        <v>2014</v>
      </c>
      <c r="C10538" s="16">
        <v>3672.624755859375</v>
      </c>
      <c r="D10538" s="16">
        <v>1562.54541015625</v>
      </c>
      <c r="E10538" s="16">
        <v>1145.260986328125</v>
      </c>
      <c r="F10538" s="16">
        <v>358.27490234375</v>
      </c>
    </row>
    <row r="10539" spans="1:6" x14ac:dyDescent="0.2">
      <c r="A10539" t="s">
        <v>155</v>
      </c>
      <c r="B10539">
        <v>2015</v>
      </c>
      <c r="C10539" s="16">
        <v>3458.559326171875</v>
      </c>
      <c r="D10539" s="16">
        <v>1834.8045654296875</v>
      </c>
      <c r="E10539" s="16">
        <v>1078.602294921875</v>
      </c>
      <c r="F10539" s="16">
        <v>387.52548217773438</v>
      </c>
    </row>
    <row r="10540" spans="1:6" x14ac:dyDescent="0.2">
      <c r="A10540" t="s">
        <v>155</v>
      </c>
      <c r="B10540">
        <v>2016</v>
      </c>
      <c r="C10540" s="16">
        <v>3009.382568359375</v>
      </c>
      <c r="D10540" s="16">
        <v>1884.13427734375</v>
      </c>
      <c r="E10540" s="16">
        <v>1639.1209716796875</v>
      </c>
      <c r="F10540" s="16">
        <v>389.17739868164063</v>
      </c>
    </row>
    <row r="10541" spans="1:6" x14ac:dyDescent="0.2">
      <c r="A10541" t="s">
        <v>155</v>
      </c>
      <c r="B10541">
        <v>2017</v>
      </c>
      <c r="C10541" s="16">
        <v>2083.166015625</v>
      </c>
      <c r="D10541" s="16">
        <v>1363.87744140625</v>
      </c>
      <c r="E10541" s="16">
        <v>2957.44384765625</v>
      </c>
      <c r="F10541" s="16">
        <v>320.84658813476563</v>
      </c>
    </row>
    <row r="10542" spans="1:6" x14ac:dyDescent="0.2">
      <c r="A10542" t="s">
        <v>156</v>
      </c>
      <c r="B10542">
        <v>1950</v>
      </c>
    </row>
    <row r="10543" spans="1:6" x14ac:dyDescent="0.2">
      <c r="A10543" t="s">
        <v>156</v>
      </c>
      <c r="B10543">
        <v>1951</v>
      </c>
    </row>
    <row r="10544" spans="1:6" x14ac:dyDescent="0.2">
      <c r="A10544" t="s">
        <v>156</v>
      </c>
      <c r="B10544">
        <v>1952</v>
      </c>
    </row>
    <row r="10545" spans="1:6" x14ac:dyDescent="0.2">
      <c r="A10545" t="s">
        <v>156</v>
      </c>
      <c r="B10545">
        <v>1953</v>
      </c>
    </row>
    <row r="10546" spans="1:6" x14ac:dyDescent="0.2">
      <c r="A10546" t="s">
        <v>156</v>
      </c>
      <c r="B10546">
        <v>1954</v>
      </c>
    </row>
    <row r="10547" spans="1:6" x14ac:dyDescent="0.2">
      <c r="A10547" t="s">
        <v>156</v>
      </c>
      <c r="B10547">
        <v>1955</v>
      </c>
    </row>
    <row r="10548" spans="1:6" x14ac:dyDescent="0.2">
      <c r="A10548" t="s">
        <v>156</v>
      </c>
      <c r="B10548">
        <v>1956</v>
      </c>
    </row>
    <row r="10549" spans="1:6" x14ac:dyDescent="0.2">
      <c r="A10549" t="s">
        <v>156</v>
      </c>
      <c r="B10549">
        <v>1957</v>
      </c>
    </row>
    <row r="10550" spans="1:6" x14ac:dyDescent="0.2">
      <c r="A10550" t="s">
        <v>156</v>
      </c>
      <c r="B10550">
        <v>1958</v>
      </c>
    </row>
    <row r="10551" spans="1:6" x14ac:dyDescent="0.2">
      <c r="A10551" t="s">
        <v>156</v>
      </c>
      <c r="B10551">
        <v>1959</v>
      </c>
    </row>
    <row r="10552" spans="1:6" x14ac:dyDescent="0.2">
      <c r="A10552" t="s">
        <v>156</v>
      </c>
      <c r="B10552">
        <v>1960</v>
      </c>
      <c r="C10552" s="16">
        <v>201.63618469238281</v>
      </c>
      <c r="D10552" s="16">
        <v>117.59159088134766</v>
      </c>
      <c r="E10552" s="16">
        <v>56.045883178710938</v>
      </c>
      <c r="F10552" s="16">
        <v>0</v>
      </c>
    </row>
    <row r="10553" spans="1:6" x14ac:dyDescent="0.2">
      <c r="A10553" t="s">
        <v>156</v>
      </c>
      <c r="B10553">
        <v>1961</v>
      </c>
      <c r="C10553" s="16">
        <v>228.26298522949219</v>
      </c>
      <c r="D10553" s="16">
        <v>139.36264038085938</v>
      </c>
      <c r="E10553" s="16">
        <v>67.587120056152344</v>
      </c>
      <c r="F10553" s="16">
        <v>2.7289550751447678E-2</v>
      </c>
    </row>
    <row r="10554" spans="1:6" x14ac:dyDescent="0.2">
      <c r="A10554" t="s">
        <v>156</v>
      </c>
      <c r="B10554">
        <v>1962</v>
      </c>
      <c r="C10554" s="16">
        <v>302.53939819335938</v>
      </c>
      <c r="D10554" s="16">
        <v>196.33526611328125</v>
      </c>
      <c r="E10554" s="16">
        <v>96.839187622070313</v>
      </c>
      <c r="F10554" s="16">
        <v>8.1385627388954163E-2</v>
      </c>
    </row>
    <row r="10555" spans="1:6" x14ac:dyDescent="0.2">
      <c r="A10555" t="s">
        <v>156</v>
      </c>
      <c r="B10555">
        <v>1963</v>
      </c>
      <c r="C10555" s="16">
        <v>289.88577270507813</v>
      </c>
      <c r="D10555" s="16">
        <v>148.65524291992188</v>
      </c>
      <c r="E10555" s="16">
        <v>69.150856018066406</v>
      </c>
      <c r="F10555" s="16">
        <v>8.8150613009929657E-2</v>
      </c>
    </row>
    <row r="10556" spans="1:6" x14ac:dyDescent="0.2">
      <c r="A10556" t="s">
        <v>156</v>
      </c>
      <c r="B10556">
        <v>1964</v>
      </c>
      <c r="C10556" s="16">
        <v>313.0469970703125</v>
      </c>
      <c r="D10556" s="16">
        <v>152.18858337402344</v>
      </c>
      <c r="E10556" s="16">
        <v>70.470550537109375</v>
      </c>
      <c r="F10556" s="16">
        <v>0.12270481139421463</v>
      </c>
    </row>
    <row r="10557" spans="1:6" x14ac:dyDescent="0.2">
      <c r="A10557" t="s">
        <v>156</v>
      </c>
      <c r="B10557">
        <v>1965</v>
      </c>
      <c r="C10557" s="16">
        <v>290.06509399414063</v>
      </c>
      <c r="D10557" s="16">
        <v>124.39841461181641</v>
      </c>
      <c r="E10557" s="16">
        <v>53.54248046875</v>
      </c>
      <c r="F10557" s="16">
        <v>0.11885689944028854</v>
      </c>
    </row>
    <row r="10558" spans="1:6" x14ac:dyDescent="0.2">
      <c r="A10558" t="s">
        <v>156</v>
      </c>
      <c r="B10558">
        <v>1966</v>
      </c>
      <c r="C10558" s="16">
        <v>356.11953735351563</v>
      </c>
      <c r="D10558" s="16">
        <v>144.39079284667969</v>
      </c>
      <c r="E10558" s="16">
        <v>63.171367645263672</v>
      </c>
      <c r="F10558" s="16">
        <v>0.17417508363723755</v>
      </c>
    </row>
    <row r="10559" spans="1:6" x14ac:dyDescent="0.2">
      <c r="A10559" t="s">
        <v>156</v>
      </c>
      <c r="B10559">
        <v>1967</v>
      </c>
      <c r="C10559" s="16">
        <v>300.59548950195313</v>
      </c>
      <c r="D10559" s="16">
        <v>211.84422302246094</v>
      </c>
      <c r="E10559" s="16">
        <v>90.367774963378906</v>
      </c>
      <c r="F10559" s="16">
        <v>0.29811510443687439</v>
      </c>
    </row>
    <row r="10560" spans="1:6" x14ac:dyDescent="0.2">
      <c r="A10560" t="s">
        <v>156</v>
      </c>
      <c r="B10560">
        <v>1968</v>
      </c>
      <c r="C10560" s="16">
        <v>397.283935546875</v>
      </c>
      <c r="D10560" s="16">
        <v>233.72178649902344</v>
      </c>
      <c r="E10560" s="16">
        <v>108.56903839111328</v>
      </c>
      <c r="F10560" s="16">
        <v>0.42631462216377258</v>
      </c>
    </row>
    <row r="10561" spans="1:6" x14ac:dyDescent="0.2">
      <c r="A10561" t="s">
        <v>156</v>
      </c>
      <c r="B10561">
        <v>1969</v>
      </c>
      <c r="C10561" s="16">
        <v>510.24661254882813</v>
      </c>
      <c r="D10561" s="16">
        <v>314.96804809570313</v>
      </c>
      <c r="E10561" s="16">
        <v>151.54672241210938</v>
      </c>
      <c r="F10561" s="16">
        <v>0.65281498432159424</v>
      </c>
    </row>
    <row r="10562" spans="1:6" x14ac:dyDescent="0.2">
      <c r="A10562" t="s">
        <v>156</v>
      </c>
      <c r="B10562">
        <v>1970</v>
      </c>
      <c r="C10562" s="16">
        <v>533</v>
      </c>
      <c r="D10562" s="16">
        <v>253.02764892578125</v>
      </c>
      <c r="E10562" s="16">
        <v>110.433349609375</v>
      </c>
      <c r="F10562" s="16">
        <v>0.53900730609893799</v>
      </c>
    </row>
    <row r="10563" spans="1:6" x14ac:dyDescent="0.2">
      <c r="A10563" t="s">
        <v>156</v>
      </c>
      <c r="B10563">
        <v>1971</v>
      </c>
      <c r="C10563" s="16">
        <v>718</v>
      </c>
      <c r="D10563" s="16">
        <v>297.12652587890625</v>
      </c>
      <c r="E10563" s="16">
        <v>134.15554809570313</v>
      </c>
      <c r="F10563" s="16">
        <v>0.71794497966766357</v>
      </c>
    </row>
    <row r="10564" spans="1:6" x14ac:dyDescent="0.2">
      <c r="A10564" t="s">
        <v>156</v>
      </c>
      <c r="B10564">
        <v>1972</v>
      </c>
      <c r="C10564" s="16">
        <v>908</v>
      </c>
      <c r="D10564" s="16">
        <v>480.06027221679688</v>
      </c>
      <c r="E10564" s="16">
        <v>211.70068359375</v>
      </c>
      <c r="F10564" s="16">
        <v>1.2390137910842896</v>
      </c>
    </row>
    <row r="10565" spans="1:6" x14ac:dyDescent="0.2">
      <c r="A10565" t="s">
        <v>156</v>
      </c>
      <c r="B10565">
        <v>1973</v>
      </c>
      <c r="C10565" s="16">
        <v>951.00018310546875</v>
      </c>
      <c r="D10565" s="16">
        <v>585.8277587890625</v>
      </c>
      <c r="E10565" s="16">
        <v>230.73582458496094</v>
      </c>
      <c r="F10565" s="16">
        <v>1.4362512826919556</v>
      </c>
    </row>
    <row r="10566" spans="1:6" x14ac:dyDescent="0.2">
      <c r="A10566" t="s">
        <v>156</v>
      </c>
      <c r="B10566">
        <v>1974</v>
      </c>
      <c r="C10566" s="16">
        <v>1770</v>
      </c>
      <c r="D10566" s="16">
        <v>862.498046875</v>
      </c>
      <c r="E10566" s="16">
        <v>431.47015380859375</v>
      </c>
      <c r="F10566" s="16">
        <v>3.0317294597625732</v>
      </c>
    </row>
    <row r="10567" spans="1:6" x14ac:dyDescent="0.2">
      <c r="A10567" t="s">
        <v>156</v>
      </c>
      <c r="B10567">
        <v>1975</v>
      </c>
      <c r="C10567" s="16">
        <v>2515</v>
      </c>
      <c r="D10567" s="16">
        <v>1654.03466796875</v>
      </c>
      <c r="E10567" s="16">
        <v>981.083251953125</v>
      </c>
      <c r="F10567" s="16">
        <v>5.881965160369873</v>
      </c>
    </row>
    <row r="10568" spans="1:6" x14ac:dyDescent="0.2">
      <c r="A10568" t="s">
        <v>156</v>
      </c>
      <c r="B10568">
        <v>1976</v>
      </c>
      <c r="C10568" s="16">
        <v>3937.00048828125</v>
      </c>
      <c r="D10568" s="16">
        <v>2245.2109375</v>
      </c>
      <c r="E10568" s="16">
        <v>1568.731689453125</v>
      </c>
      <c r="F10568" s="16">
        <v>8.05694580078125</v>
      </c>
    </row>
    <row r="10569" spans="1:6" x14ac:dyDescent="0.2">
      <c r="A10569" t="s">
        <v>156</v>
      </c>
      <c r="B10569">
        <v>1977</v>
      </c>
      <c r="C10569" s="16">
        <v>4269.00048828125</v>
      </c>
      <c r="D10569" s="16">
        <v>3069.061767578125</v>
      </c>
      <c r="E10569" s="16">
        <v>2245.770751953125</v>
      </c>
      <c r="F10569" s="16">
        <v>13.167082786560059</v>
      </c>
    </row>
    <row r="10570" spans="1:6" x14ac:dyDescent="0.2">
      <c r="A10570" t="s">
        <v>156</v>
      </c>
      <c r="B10570">
        <v>1978</v>
      </c>
      <c r="C10570" s="16">
        <v>4731</v>
      </c>
      <c r="D10570" s="16">
        <v>2807.967529296875</v>
      </c>
      <c r="E10570" s="16">
        <v>1335.345458984375</v>
      </c>
      <c r="F10570" s="16">
        <v>12.687081336975098</v>
      </c>
    </row>
    <row r="10571" spans="1:6" x14ac:dyDescent="0.2">
      <c r="A10571" t="s">
        <v>156</v>
      </c>
      <c r="B10571">
        <v>1979</v>
      </c>
      <c r="C10571" s="16">
        <v>6452.99951171875</v>
      </c>
      <c r="D10571" s="16">
        <v>2437.21875</v>
      </c>
      <c r="E10571" s="16">
        <v>1292.365478515625</v>
      </c>
      <c r="F10571" s="16">
        <v>11.416257858276367</v>
      </c>
    </row>
    <row r="10572" spans="1:6" x14ac:dyDescent="0.2">
      <c r="A10572" t="s">
        <v>156</v>
      </c>
      <c r="B10572">
        <v>1980</v>
      </c>
      <c r="C10572" s="16">
        <v>9717</v>
      </c>
      <c r="D10572" s="16">
        <v>3004.45263671875</v>
      </c>
      <c r="E10572" s="16">
        <v>1631.490478515625</v>
      </c>
      <c r="F10572" s="16">
        <v>12.056544303894043</v>
      </c>
    </row>
    <row r="10573" spans="1:6" x14ac:dyDescent="0.2">
      <c r="A10573" t="s">
        <v>156</v>
      </c>
      <c r="B10573">
        <v>1981</v>
      </c>
      <c r="C10573" s="16">
        <v>10412.9990234375</v>
      </c>
      <c r="D10573" s="16">
        <v>3407.734375</v>
      </c>
      <c r="E10573" s="16">
        <v>1656.7603759765625</v>
      </c>
      <c r="F10573" s="16">
        <v>9.5059194564819336</v>
      </c>
    </row>
    <row r="10574" spans="1:6" x14ac:dyDescent="0.2">
      <c r="A10574" t="s">
        <v>156</v>
      </c>
      <c r="B10574">
        <v>1982</v>
      </c>
      <c r="C10574" s="16">
        <v>12141</v>
      </c>
      <c r="D10574" s="16">
        <v>3405.111328125</v>
      </c>
      <c r="E10574" s="16">
        <v>959.23529052734375</v>
      </c>
      <c r="F10574" s="16">
        <v>7.6537761688232422</v>
      </c>
    </row>
    <row r="10575" spans="1:6" x14ac:dyDescent="0.2">
      <c r="A10575" t="s">
        <v>156</v>
      </c>
      <c r="B10575">
        <v>1983</v>
      </c>
      <c r="C10575" s="16">
        <v>12223</v>
      </c>
      <c r="D10575" s="16">
        <v>3414.55712890625</v>
      </c>
      <c r="E10575" s="16">
        <v>1865.73828125</v>
      </c>
      <c r="F10575" s="16">
        <v>4.704399585723877</v>
      </c>
    </row>
    <row r="10576" spans="1:6" x14ac:dyDescent="0.2">
      <c r="A10576" t="s">
        <v>156</v>
      </c>
      <c r="B10576">
        <v>1984</v>
      </c>
      <c r="C10576" s="16">
        <v>13652</v>
      </c>
      <c r="D10576" s="16">
        <v>3082.83447265625</v>
      </c>
      <c r="E10576" s="16">
        <v>1340.6483154296875</v>
      </c>
      <c r="F10576" s="16">
        <v>6.5167527198791504</v>
      </c>
    </row>
    <row r="10577" spans="1:6" x14ac:dyDescent="0.2">
      <c r="A10577" t="s">
        <v>156</v>
      </c>
      <c r="B10577">
        <v>1985</v>
      </c>
      <c r="C10577" s="16">
        <v>15196.0029296875</v>
      </c>
      <c r="D10577" s="16">
        <v>3448.80908203125</v>
      </c>
      <c r="E10577" s="16">
        <v>1362.79345703125</v>
      </c>
      <c r="F10577" s="16">
        <v>8.3947114944458008</v>
      </c>
    </row>
    <row r="10578" spans="1:6" x14ac:dyDescent="0.2">
      <c r="A10578" t="s">
        <v>156</v>
      </c>
      <c r="B10578">
        <v>1986</v>
      </c>
      <c r="C10578" s="16">
        <v>18253.998046875</v>
      </c>
      <c r="D10578" s="16">
        <v>2908.060302734375</v>
      </c>
      <c r="E10578" s="16">
        <v>1270.3746337890625</v>
      </c>
      <c r="F10578" s="16">
        <v>10.566163063049316</v>
      </c>
    </row>
    <row r="10579" spans="1:6" x14ac:dyDescent="0.2">
      <c r="A10579" t="s">
        <v>156</v>
      </c>
      <c r="B10579">
        <v>1987</v>
      </c>
      <c r="C10579" s="16">
        <v>18253.998046875</v>
      </c>
      <c r="D10579" s="16">
        <v>3723.719482421875</v>
      </c>
      <c r="E10579" s="16">
        <v>1237.2283935546875</v>
      </c>
      <c r="F10579" s="16">
        <v>8.0537357330322266</v>
      </c>
    </row>
    <row r="10580" spans="1:6" x14ac:dyDescent="0.2">
      <c r="A10580" t="s">
        <v>156</v>
      </c>
      <c r="B10580">
        <v>1988</v>
      </c>
      <c r="C10580" s="16">
        <v>19825</v>
      </c>
      <c r="D10580" s="16">
        <v>4320.7724609375</v>
      </c>
      <c r="E10580" s="16">
        <v>1834.7154541015625</v>
      </c>
      <c r="F10580" s="16">
        <v>11.511857032775879</v>
      </c>
    </row>
    <row r="10581" spans="1:6" x14ac:dyDescent="0.2">
      <c r="A10581" t="s">
        <v>156</v>
      </c>
      <c r="B10581">
        <v>1989</v>
      </c>
      <c r="C10581" s="16">
        <v>22546</v>
      </c>
      <c r="D10581" s="16">
        <v>7444.42333984375</v>
      </c>
      <c r="E10581" s="16">
        <v>3790.43798828125</v>
      </c>
      <c r="F10581" s="16">
        <v>27.13768196105957</v>
      </c>
    </row>
    <row r="10582" spans="1:6" x14ac:dyDescent="0.2">
      <c r="A10582" t="s">
        <v>156</v>
      </c>
      <c r="B10582">
        <v>1990</v>
      </c>
      <c r="C10582" s="16">
        <v>27776.998046875</v>
      </c>
      <c r="D10582" s="16">
        <v>11487.3564453125</v>
      </c>
      <c r="E10582" s="16">
        <v>5077.5712890625</v>
      </c>
      <c r="F10582" s="16">
        <v>53.07421875</v>
      </c>
    </row>
    <row r="10583" spans="1:6" x14ac:dyDescent="0.2">
      <c r="A10583" t="s">
        <v>156</v>
      </c>
      <c r="B10583">
        <v>1991</v>
      </c>
      <c r="C10583" s="16">
        <v>33340</v>
      </c>
      <c r="D10583" s="16">
        <v>15631.224609375</v>
      </c>
      <c r="E10583" s="16">
        <v>6960.5390625</v>
      </c>
      <c r="F10583" s="16">
        <v>60.236194610595703</v>
      </c>
    </row>
    <row r="10584" spans="1:6" x14ac:dyDescent="0.2">
      <c r="A10584" t="s">
        <v>156</v>
      </c>
      <c r="B10584">
        <v>1992</v>
      </c>
      <c r="C10584" s="16">
        <v>37353</v>
      </c>
      <c r="D10584" s="16">
        <v>34174.55859375</v>
      </c>
      <c r="E10584" s="16">
        <v>14481.6982421875</v>
      </c>
      <c r="F10584" s="16">
        <v>110.74170684814453</v>
      </c>
    </row>
    <row r="10585" spans="1:6" x14ac:dyDescent="0.2">
      <c r="A10585" t="s">
        <v>156</v>
      </c>
      <c r="B10585">
        <v>1993</v>
      </c>
      <c r="C10585" s="16">
        <v>48109</v>
      </c>
      <c r="D10585" s="16">
        <v>43541.51171875</v>
      </c>
      <c r="E10585" s="16">
        <v>15704.7890625</v>
      </c>
      <c r="F10585" s="16">
        <v>110.70071411132813</v>
      </c>
    </row>
    <row r="10586" spans="1:6" x14ac:dyDescent="0.2">
      <c r="A10586" t="s">
        <v>156</v>
      </c>
      <c r="B10586">
        <v>1994</v>
      </c>
      <c r="C10586" s="16">
        <v>60733.01171875</v>
      </c>
      <c r="D10586" s="16">
        <v>65859.640625</v>
      </c>
      <c r="E10586" s="16">
        <v>24899.95703125</v>
      </c>
      <c r="F10586" s="16">
        <v>129.39421081542969</v>
      </c>
    </row>
    <row r="10587" spans="1:6" x14ac:dyDescent="0.2">
      <c r="A10587" t="s">
        <v>156</v>
      </c>
      <c r="B10587">
        <v>1995</v>
      </c>
      <c r="C10587" s="16">
        <v>68393.078125</v>
      </c>
      <c r="D10587" s="16">
        <v>69541.0703125</v>
      </c>
      <c r="E10587" s="16">
        <v>17089.40625</v>
      </c>
      <c r="F10587" s="16">
        <v>480.44509887695313</v>
      </c>
    </row>
    <row r="10588" spans="1:6" x14ac:dyDescent="0.2">
      <c r="A10588" t="s">
        <v>156</v>
      </c>
      <c r="B10588">
        <v>1996</v>
      </c>
      <c r="C10588" s="16">
        <v>75982.125</v>
      </c>
      <c r="D10588" s="16">
        <v>74828.5078125</v>
      </c>
      <c r="E10588" s="16">
        <v>11857.6953125</v>
      </c>
      <c r="F10588" s="16">
        <v>407.67364501953125</v>
      </c>
    </row>
    <row r="10589" spans="1:6" x14ac:dyDescent="0.2">
      <c r="A10589" t="s">
        <v>156</v>
      </c>
      <c r="B10589">
        <v>1997</v>
      </c>
      <c r="C10589" s="16">
        <v>77403.8828125</v>
      </c>
      <c r="D10589" s="16">
        <v>64584.9140625</v>
      </c>
      <c r="E10589" s="16">
        <v>13174.705078125</v>
      </c>
      <c r="F10589" s="16">
        <v>300.49639892578125</v>
      </c>
    </row>
    <row r="10590" spans="1:6" x14ac:dyDescent="0.2">
      <c r="A10590" t="s">
        <v>156</v>
      </c>
      <c r="B10590">
        <v>1998</v>
      </c>
      <c r="C10590" s="16">
        <v>84816.8671875</v>
      </c>
      <c r="D10590" s="16">
        <v>62655.52734375</v>
      </c>
      <c r="E10590" s="16">
        <v>14689.5546875</v>
      </c>
      <c r="F10590" s="16">
        <v>284.0531005859375</v>
      </c>
    </row>
    <row r="10591" spans="1:6" x14ac:dyDescent="0.2">
      <c r="A10591" t="s">
        <v>156</v>
      </c>
      <c r="B10591">
        <v>1999</v>
      </c>
      <c r="C10591" s="16">
        <v>79742.8671875</v>
      </c>
      <c r="D10591" s="16">
        <v>58444.765625</v>
      </c>
      <c r="E10591" s="16">
        <v>15331.44921875</v>
      </c>
      <c r="F10591" s="16">
        <v>186.92184448242188</v>
      </c>
    </row>
    <row r="10592" spans="1:6" x14ac:dyDescent="0.2">
      <c r="A10592" t="s">
        <v>156</v>
      </c>
      <c r="B10592">
        <v>2000</v>
      </c>
      <c r="C10592" s="16">
        <v>74639.1015625</v>
      </c>
      <c r="D10592" s="16">
        <v>67232.4453125</v>
      </c>
      <c r="E10592" s="16">
        <v>13992.7265625</v>
      </c>
      <c r="F10592" s="16">
        <v>227.72262573242188</v>
      </c>
    </row>
    <row r="10593" spans="1:6" x14ac:dyDescent="0.2">
      <c r="A10593" t="s">
        <v>156</v>
      </c>
      <c r="B10593">
        <v>2001</v>
      </c>
      <c r="C10593" s="16">
        <v>96526.578125</v>
      </c>
      <c r="D10593" s="16">
        <v>77706.0390625</v>
      </c>
      <c r="E10593" s="16">
        <v>16522.572265625</v>
      </c>
      <c r="F10593" s="16">
        <v>267.81423950195313</v>
      </c>
    </row>
    <row r="10594" spans="1:6" x14ac:dyDescent="0.2">
      <c r="A10594" t="s">
        <v>156</v>
      </c>
      <c r="B10594">
        <v>2002</v>
      </c>
      <c r="C10594" s="16">
        <v>105651.859375</v>
      </c>
      <c r="D10594" s="16">
        <v>82470.828125</v>
      </c>
      <c r="E10594" s="16">
        <v>17970.7421875</v>
      </c>
      <c r="F10594" s="16">
        <v>322.5662841796875</v>
      </c>
    </row>
    <row r="10595" spans="1:6" x14ac:dyDescent="0.2">
      <c r="A10595" t="s">
        <v>156</v>
      </c>
      <c r="B10595">
        <v>2003</v>
      </c>
      <c r="C10595" s="16">
        <v>131451.078125</v>
      </c>
      <c r="D10595" s="16">
        <v>98441.546875</v>
      </c>
      <c r="E10595" s="16">
        <v>19387.833984375</v>
      </c>
      <c r="F10595" s="16">
        <v>400.538330078125</v>
      </c>
    </row>
    <row r="10596" spans="1:6" x14ac:dyDescent="0.2">
      <c r="A10596" t="s">
        <v>156</v>
      </c>
      <c r="B10596">
        <v>2004</v>
      </c>
      <c r="C10596" s="16">
        <v>129979.375</v>
      </c>
      <c r="D10596" s="16">
        <v>118112.9296875</v>
      </c>
      <c r="E10596" s="16">
        <v>25513.099609375</v>
      </c>
      <c r="F10596" s="16">
        <v>894.59552001953125</v>
      </c>
    </row>
    <row r="10597" spans="1:6" x14ac:dyDescent="0.2">
      <c r="A10597" t="s">
        <v>156</v>
      </c>
      <c r="B10597">
        <v>2005</v>
      </c>
      <c r="C10597" s="16">
        <v>169469.28125</v>
      </c>
      <c r="D10597" s="16">
        <v>141958.296875</v>
      </c>
      <c r="E10597" s="16">
        <v>34421.24609375</v>
      </c>
      <c r="F10597" s="16">
        <v>888.16693115234375</v>
      </c>
    </row>
    <row r="10598" spans="1:6" x14ac:dyDescent="0.2">
      <c r="A10598" t="s">
        <v>156</v>
      </c>
      <c r="B10598">
        <v>2006</v>
      </c>
      <c r="C10598" s="16">
        <v>183019.171875</v>
      </c>
      <c r="D10598" s="16">
        <v>143408.46875</v>
      </c>
      <c r="E10598" s="16">
        <v>44213.84765625</v>
      </c>
      <c r="F10598" s="16">
        <v>877.512451171875</v>
      </c>
    </row>
    <row r="10599" spans="1:6" x14ac:dyDescent="0.2">
      <c r="A10599" t="s">
        <v>156</v>
      </c>
      <c r="B10599">
        <v>2007</v>
      </c>
      <c r="C10599" s="16">
        <v>209892.9375</v>
      </c>
      <c r="D10599" s="16">
        <v>153338.28125</v>
      </c>
      <c r="E10599" s="16">
        <v>47864.77734375</v>
      </c>
      <c r="F10599" s="16">
        <v>1040.0098876953125</v>
      </c>
    </row>
    <row r="10600" spans="1:6" x14ac:dyDescent="0.2">
      <c r="A10600" t="s">
        <v>156</v>
      </c>
      <c r="B10600">
        <v>2008</v>
      </c>
      <c r="C10600" s="16">
        <v>238574.625</v>
      </c>
      <c r="D10600" s="16">
        <v>127697.0234375</v>
      </c>
      <c r="E10600" s="16">
        <v>40952.9765625</v>
      </c>
      <c r="F10600" s="16">
        <v>1500.3759765625</v>
      </c>
    </row>
    <row r="10601" spans="1:6" x14ac:dyDescent="0.2">
      <c r="A10601" t="s">
        <v>156</v>
      </c>
      <c r="B10601">
        <v>2009</v>
      </c>
      <c r="C10601" s="16">
        <v>218329.734375</v>
      </c>
      <c r="D10601" s="16">
        <v>191729.25</v>
      </c>
      <c r="E10601" s="16">
        <v>40172.03515625</v>
      </c>
      <c r="F10601" s="16">
        <v>1373.985107421875</v>
      </c>
    </row>
    <row r="10602" spans="1:6" x14ac:dyDescent="0.2">
      <c r="A10602" t="s">
        <v>156</v>
      </c>
      <c r="B10602">
        <v>2010</v>
      </c>
      <c r="C10602" s="16">
        <v>275336.375</v>
      </c>
      <c r="D10602" s="16">
        <v>256935.28125</v>
      </c>
      <c r="E10602" s="16">
        <v>45874.0703125</v>
      </c>
      <c r="F10602" s="16">
        <v>1765.2525634765625</v>
      </c>
    </row>
    <row r="10603" spans="1:6" x14ac:dyDescent="0.2">
      <c r="A10603" t="s">
        <v>156</v>
      </c>
      <c r="B10603">
        <v>2011</v>
      </c>
      <c r="C10603" s="16">
        <v>267883</v>
      </c>
      <c r="D10603" s="16">
        <v>277359.90625</v>
      </c>
      <c r="E10603" s="16">
        <v>53096.56640625</v>
      </c>
      <c r="F10603" s="16">
        <v>2154.238525390625</v>
      </c>
    </row>
    <row r="10604" spans="1:6" x14ac:dyDescent="0.2">
      <c r="A10604" t="s">
        <v>156</v>
      </c>
      <c r="B10604">
        <v>2012</v>
      </c>
      <c r="C10604" s="16">
        <v>258619.671875</v>
      </c>
      <c r="D10604" s="16">
        <v>265715.6875</v>
      </c>
      <c r="E10604" s="16">
        <v>49862.34375</v>
      </c>
      <c r="F10604" s="16">
        <v>2026.6331787109375</v>
      </c>
    </row>
    <row r="10605" spans="1:6" x14ac:dyDescent="0.2">
      <c r="A10605" t="s">
        <v>156</v>
      </c>
      <c r="B10605">
        <v>2013</v>
      </c>
      <c r="C10605" s="16">
        <v>248399.15625</v>
      </c>
      <c r="D10605" s="16">
        <v>272750.125</v>
      </c>
      <c r="E10605" s="16">
        <v>47671.3359375</v>
      </c>
      <c r="F10605" s="16">
        <v>1880.3013916015625</v>
      </c>
    </row>
    <row r="10606" spans="1:6" x14ac:dyDescent="0.2">
      <c r="A10606" t="s">
        <v>156</v>
      </c>
      <c r="B10606">
        <v>2014</v>
      </c>
      <c r="C10606" s="16">
        <v>274368.40625</v>
      </c>
      <c r="D10606" s="16">
        <v>342742.15625</v>
      </c>
      <c r="E10606" s="16">
        <v>56864.8125</v>
      </c>
      <c r="F10606" s="16">
        <v>2195.3564453125</v>
      </c>
    </row>
    <row r="10607" spans="1:6" x14ac:dyDescent="0.2">
      <c r="A10607" t="s">
        <v>156</v>
      </c>
      <c r="B10607">
        <v>2015</v>
      </c>
      <c r="C10607" s="16">
        <v>352692.65625</v>
      </c>
      <c r="D10607" s="16">
        <v>438767.40625</v>
      </c>
      <c r="E10607" s="16">
        <v>72382.6640625</v>
      </c>
      <c r="F10607" s="16">
        <v>2783.76025390625</v>
      </c>
    </row>
    <row r="10608" spans="1:6" x14ac:dyDescent="0.2">
      <c r="A10608" t="s">
        <v>156</v>
      </c>
      <c r="B10608">
        <v>2016</v>
      </c>
      <c r="C10608" s="16">
        <v>425513.3125</v>
      </c>
      <c r="D10608" s="16">
        <v>574172.875</v>
      </c>
      <c r="E10608" s="16">
        <v>90030.890625</v>
      </c>
      <c r="F10608" s="16">
        <v>3340.13134765625</v>
      </c>
    </row>
    <row r="10609" spans="1:6" x14ac:dyDescent="0.2">
      <c r="A10609" t="s">
        <v>156</v>
      </c>
      <c r="B10609">
        <v>2017</v>
      </c>
      <c r="C10609" s="16">
        <v>553945.5</v>
      </c>
      <c r="D10609" s="16">
        <v>752614.4375</v>
      </c>
      <c r="E10609" s="16">
        <v>118098.6875</v>
      </c>
      <c r="F10609" s="16">
        <v>4384.126953125</v>
      </c>
    </row>
    <row r="10610" spans="1:6" x14ac:dyDescent="0.2">
      <c r="A10610" t="s">
        <v>157</v>
      </c>
      <c r="B10610">
        <v>1950</v>
      </c>
    </row>
    <row r="10611" spans="1:6" x14ac:dyDescent="0.2">
      <c r="A10611" t="s">
        <v>157</v>
      </c>
      <c r="B10611">
        <v>1951</v>
      </c>
    </row>
    <row r="10612" spans="1:6" x14ac:dyDescent="0.2">
      <c r="A10612" t="s">
        <v>157</v>
      </c>
      <c r="B10612">
        <v>1952</v>
      </c>
    </row>
    <row r="10613" spans="1:6" x14ac:dyDescent="0.2">
      <c r="A10613" t="s">
        <v>157</v>
      </c>
      <c r="B10613">
        <v>1953</v>
      </c>
    </row>
    <row r="10614" spans="1:6" x14ac:dyDescent="0.2">
      <c r="A10614" t="s">
        <v>157</v>
      </c>
      <c r="B10614">
        <v>1954</v>
      </c>
    </row>
    <row r="10615" spans="1:6" x14ac:dyDescent="0.2">
      <c r="A10615" t="s">
        <v>157</v>
      </c>
      <c r="B10615">
        <v>1955</v>
      </c>
    </row>
    <row r="10616" spans="1:6" x14ac:dyDescent="0.2">
      <c r="A10616" t="s">
        <v>157</v>
      </c>
      <c r="B10616">
        <v>1956</v>
      </c>
    </row>
    <row r="10617" spans="1:6" x14ac:dyDescent="0.2">
      <c r="A10617" t="s">
        <v>157</v>
      </c>
      <c r="B10617">
        <v>1957</v>
      </c>
    </row>
    <row r="10618" spans="1:6" x14ac:dyDescent="0.2">
      <c r="A10618" t="s">
        <v>157</v>
      </c>
      <c r="B10618">
        <v>1958</v>
      </c>
    </row>
    <row r="10619" spans="1:6" x14ac:dyDescent="0.2">
      <c r="A10619" t="s">
        <v>157</v>
      </c>
      <c r="B10619">
        <v>1959</v>
      </c>
    </row>
    <row r="10620" spans="1:6" x14ac:dyDescent="0.2">
      <c r="A10620" t="s">
        <v>157</v>
      </c>
      <c r="B10620">
        <v>1960</v>
      </c>
    </row>
    <row r="10621" spans="1:6" x14ac:dyDescent="0.2">
      <c r="A10621" t="s">
        <v>157</v>
      </c>
      <c r="B10621">
        <v>1961</v>
      </c>
    </row>
    <row r="10622" spans="1:6" x14ac:dyDescent="0.2">
      <c r="A10622" t="s">
        <v>157</v>
      </c>
      <c r="B10622">
        <v>1962</v>
      </c>
    </row>
    <row r="10623" spans="1:6" x14ac:dyDescent="0.2">
      <c r="A10623" t="s">
        <v>157</v>
      </c>
      <c r="B10623">
        <v>1963</v>
      </c>
    </row>
    <row r="10624" spans="1:6" x14ac:dyDescent="0.2">
      <c r="A10624" t="s">
        <v>157</v>
      </c>
      <c r="B10624">
        <v>1964</v>
      </c>
    </row>
    <row r="10625" spans="1:6" x14ac:dyDescent="0.2">
      <c r="A10625" t="s">
        <v>157</v>
      </c>
      <c r="B10625">
        <v>1965</v>
      </c>
    </row>
    <row r="10626" spans="1:6" x14ac:dyDescent="0.2">
      <c r="A10626" t="s">
        <v>157</v>
      </c>
      <c r="B10626">
        <v>1966</v>
      </c>
    </row>
    <row r="10627" spans="1:6" x14ac:dyDescent="0.2">
      <c r="A10627" t="s">
        <v>157</v>
      </c>
      <c r="B10627">
        <v>1967</v>
      </c>
    </row>
    <row r="10628" spans="1:6" x14ac:dyDescent="0.2">
      <c r="A10628" t="s">
        <v>157</v>
      </c>
      <c r="B10628">
        <v>1968</v>
      </c>
    </row>
    <row r="10629" spans="1:6" x14ac:dyDescent="0.2">
      <c r="A10629" t="s">
        <v>157</v>
      </c>
      <c r="B10629">
        <v>1969</v>
      </c>
    </row>
    <row r="10630" spans="1:6" x14ac:dyDescent="0.2">
      <c r="A10630" t="s">
        <v>157</v>
      </c>
      <c r="B10630">
        <v>1970</v>
      </c>
      <c r="C10630" s="16">
        <v>1.6101735830307007</v>
      </c>
      <c r="D10630" s="16">
        <v>0.69871586561203003</v>
      </c>
      <c r="E10630" s="16">
        <v>0.58404552936553955</v>
      </c>
      <c r="F10630" s="16">
        <v>5.3616024553775787E-2</v>
      </c>
    </row>
    <row r="10631" spans="1:6" x14ac:dyDescent="0.2">
      <c r="A10631" t="s">
        <v>157</v>
      </c>
      <c r="B10631">
        <v>1971</v>
      </c>
      <c r="C10631" s="16">
        <v>1.8139165639877319</v>
      </c>
      <c r="D10631" s="16">
        <v>0.78571516275405884</v>
      </c>
      <c r="E10631" s="16">
        <v>0.65796393156051636</v>
      </c>
      <c r="F10631" s="16">
        <v>6.1833325773477554E-2</v>
      </c>
    </row>
    <row r="10632" spans="1:6" x14ac:dyDescent="0.2">
      <c r="A10632" t="s">
        <v>157</v>
      </c>
      <c r="B10632">
        <v>1972</v>
      </c>
      <c r="C10632" s="16">
        <v>2.0433840751647949</v>
      </c>
      <c r="D10632" s="16">
        <v>0.88347047567367554</v>
      </c>
      <c r="E10632" s="16">
        <v>0.74119287729263306</v>
      </c>
      <c r="F10632" s="16">
        <v>7.1288570761680603E-2</v>
      </c>
    </row>
    <row r="10633" spans="1:6" x14ac:dyDescent="0.2">
      <c r="A10633" t="s">
        <v>157</v>
      </c>
      <c r="B10633">
        <v>1973</v>
      </c>
      <c r="C10633" s="16">
        <v>2.3018357753753662</v>
      </c>
      <c r="D10633" s="16">
        <v>0.99330699443817139</v>
      </c>
      <c r="E10633" s="16">
        <v>0.8349042534828186</v>
      </c>
      <c r="F10633" s="16">
        <v>8.216509222984314E-2</v>
      </c>
    </row>
    <row r="10634" spans="1:6" x14ac:dyDescent="0.2">
      <c r="A10634" t="s">
        <v>157</v>
      </c>
      <c r="B10634">
        <v>1974</v>
      </c>
      <c r="C10634" s="16">
        <v>2.5930435657501221</v>
      </c>
      <c r="D10634" s="16">
        <v>1.1168198585510254</v>
      </c>
      <c r="E10634" s="16">
        <v>0.94050562381744385</v>
      </c>
      <c r="F10634" s="16">
        <v>9.4681799411773682E-2</v>
      </c>
    </row>
    <row r="10635" spans="1:6" x14ac:dyDescent="0.2">
      <c r="A10635" t="s">
        <v>157</v>
      </c>
      <c r="B10635">
        <v>1975</v>
      </c>
      <c r="C10635" s="16">
        <v>2.9213178157806396</v>
      </c>
      <c r="D10635" s="16">
        <v>1.2558977603912354</v>
      </c>
      <c r="E10635" s="16">
        <v>1.0596655607223511</v>
      </c>
      <c r="F10635" s="16">
        <v>0.10909806936979294</v>
      </c>
    </row>
    <row r="10636" spans="1:6" x14ac:dyDescent="0.2">
      <c r="A10636" t="s">
        <v>157</v>
      </c>
      <c r="B10636">
        <v>1976</v>
      </c>
      <c r="C10636" s="16">
        <v>3.2910928726196289</v>
      </c>
      <c r="D10636" s="16">
        <v>1.4122661352157593</v>
      </c>
      <c r="E10636" s="16">
        <v>1.1939282417297363</v>
      </c>
      <c r="F10636" s="16">
        <v>0.12567880749702454</v>
      </c>
    </row>
    <row r="10637" spans="1:6" x14ac:dyDescent="0.2">
      <c r="A10637" t="s">
        <v>157</v>
      </c>
      <c r="B10637">
        <v>1977</v>
      </c>
      <c r="C10637" s="16">
        <v>3.7069268226623535</v>
      </c>
      <c r="D10637" s="16">
        <v>1.5872941017150879</v>
      </c>
      <c r="E10637" s="16">
        <v>1.344549298286438</v>
      </c>
      <c r="F10637" s="16">
        <v>0.14467181265354156</v>
      </c>
    </row>
    <row r="10638" spans="1:6" x14ac:dyDescent="0.2">
      <c r="A10638" t="s">
        <v>157</v>
      </c>
      <c r="B10638">
        <v>1978</v>
      </c>
      <c r="C10638" s="16">
        <v>4.1753721237182617</v>
      </c>
      <c r="D10638" s="16">
        <v>1.7839282751083374</v>
      </c>
      <c r="E10638" s="16">
        <v>1.5141351222991943</v>
      </c>
      <c r="F10638" s="16">
        <v>0.16648769378662109</v>
      </c>
    </row>
    <row r="10639" spans="1:6" x14ac:dyDescent="0.2">
      <c r="A10639" t="s">
        <v>157</v>
      </c>
      <c r="B10639">
        <v>1979</v>
      </c>
      <c r="C10639" s="16">
        <v>4.7042207717895508</v>
      </c>
      <c r="D10639" s="16">
        <v>2.0059518814086914</v>
      </c>
      <c r="E10639" s="16">
        <v>1.7060245275497437</v>
      </c>
      <c r="F10639" s="16">
        <v>0.19164501130580902</v>
      </c>
    </row>
    <row r="10640" spans="1:6" x14ac:dyDescent="0.2">
      <c r="A10640" t="s">
        <v>157</v>
      </c>
      <c r="B10640">
        <v>1980</v>
      </c>
      <c r="C10640" s="16">
        <v>5.3017973899841309</v>
      </c>
      <c r="D10640" s="16">
        <v>2.257631778717041</v>
      </c>
      <c r="E10640" s="16">
        <v>1.9240021705627441</v>
      </c>
      <c r="F10640" s="16">
        <v>0.22074972093105316</v>
      </c>
    </row>
    <row r="10641" spans="1:6" x14ac:dyDescent="0.2">
      <c r="A10641" t="s">
        <v>157</v>
      </c>
      <c r="B10641">
        <v>1981</v>
      </c>
      <c r="C10641" s="16">
        <v>5.972376823425293</v>
      </c>
      <c r="D10641" s="16">
        <v>2.5384907722473145</v>
      </c>
      <c r="E10641" s="16">
        <v>2.1678273677825928</v>
      </c>
      <c r="F10641" s="16">
        <v>0.25397130846977234</v>
      </c>
    </row>
    <row r="10642" spans="1:6" x14ac:dyDescent="0.2">
      <c r="A10642" t="s">
        <v>157</v>
      </c>
      <c r="B10642">
        <v>1982</v>
      </c>
      <c r="C10642" s="16">
        <v>6.7202138900756836</v>
      </c>
      <c r="D10642" s="16">
        <v>2.8458652496337891</v>
      </c>
      <c r="E10642" s="16">
        <v>2.4353926181793213</v>
      </c>
      <c r="F10642" s="16">
        <v>0.29125902056694031</v>
      </c>
    </row>
    <row r="10643" spans="1:6" x14ac:dyDescent="0.2">
      <c r="A10643" t="s">
        <v>157</v>
      </c>
      <c r="B10643">
        <v>1983</v>
      </c>
      <c r="C10643" s="16">
        <v>7.5700831413269043</v>
      </c>
      <c r="D10643" s="16">
        <v>3.1976783275604248</v>
      </c>
      <c r="E10643" s="16">
        <v>2.7422285079956055</v>
      </c>
      <c r="F10643" s="16">
        <v>0.33469101786613464</v>
      </c>
    </row>
    <row r="10644" spans="1:6" x14ac:dyDescent="0.2">
      <c r="A10644" t="s">
        <v>157</v>
      </c>
      <c r="B10644">
        <v>1984</v>
      </c>
      <c r="C10644" s="16">
        <v>8.5398492813110352</v>
      </c>
      <c r="D10644" s="16">
        <v>3.6049387454986572</v>
      </c>
      <c r="E10644" s="16">
        <v>3.0980525016784668</v>
      </c>
      <c r="F10644" s="16">
        <v>0.38578316569328308</v>
      </c>
    </row>
    <row r="10645" spans="1:6" x14ac:dyDescent="0.2">
      <c r="A10645" t="s">
        <v>157</v>
      </c>
      <c r="B10645">
        <v>1985</v>
      </c>
      <c r="C10645" s="16">
        <v>9.6404705047607422</v>
      </c>
      <c r="D10645" s="16">
        <v>4.0754909515380859</v>
      </c>
      <c r="E10645" s="16">
        <v>3.5099482536315918</v>
      </c>
      <c r="F10645" s="16">
        <v>0.44580802321434021</v>
      </c>
    </row>
    <row r="10646" spans="1:6" x14ac:dyDescent="0.2">
      <c r="A10646" t="s">
        <v>157</v>
      </c>
      <c r="B10646">
        <v>1986</v>
      </c>
      <c r="C10646" s="16">
        <v>10.833456039428711</v>
      </c>
      <c r="D10646" s="16">
        <v>4.5610284805297852</v>
      </c>
      <c r="E10646" s="16">
        <v>3.9365928173065186</v>
      </c>
      <c r="F10646" s="16">
        <v>0.50985032320022583</v>
      </c>
    </row>
    <row r="10647" spans="1:6" x14ac:dyDescent="0.2">
      <c r="A10647" t="s">
        <v>157</v>
      </c>
      <c r="B10647">
        <v>1987</v>
      </c>
      <c r="C10647" s="16">
        <v>12.121283531188965</v>
      </c>
      <c r="D10647" s="16">
        <v>5.0379905700683594</v>
      </c>
      <c r="E10647" s="16">
        <v>4.3577165603637695</v>
      </c>
      <c r="F10647" s="16">
        <v>0.57535302639007568</v>
      </c>
    </row>
    <row r="10648" spans="1:6" x14ac:dyDescent="0.2">
      <c r="A10648" t="s">
        <v>157</v>
      </c>
      <c r="B10648">
        <v>1988</v>
      </c>
      <c r="C10648" s="16">
        <v>13.730548858642578</v>
      </c>
      <c r="D10648" s="16">
        <v>5.7256159782409668</v>
      </c>
      <c r="E10648" s="16">
        <v>4.9633417129516602</v>
      </c>
      <c r="F10648" s="16">
        <v>0.66785317659378052</v>
      </c>
    </row>
    <row r="10649" spans="1:6" x14ac:dyDescent="0.2">
      <c r="A10649" t="s">
        <v>157</v>
      </c>
      <c r="B10649">
        <v>1989</v>
      </c>
      <c r="C10649" s="16">
        <v>15.602114677429199</v>
      </c>
      <c r="D10649" s="16">
        <v>6.5625662803649902</v>
      </c>
      <c r="E10649" s="16">
        <v>5.7014017105102539</v>
      </c>
      <c r="F10649" s="16">
        <v>0.78162705898284912</v>
      </c>
    </row>
    <row r="10650" spans="1:6" x14ac:dyDescent="0.2">
      <c r="A10650" t="s">
        <v>157</v>
      </c>
      <c r="B10650">
        <v>1990</v>
      </c>
      <c r="C10650" s="16">
        <v>17.671279907226563</v>
      </c>
      <c r="D10650" s="16">
        <v>7.5219569206237793</v>
      </c>
      <c r="E10650" s="16">
        <v>6.5493807792663574</v>
      </c>
      <c r="F10650" s="16">
        <v>0.91454428434371948</v>
      </c>
    </row>
    <row r="10651" spans="1:6" x14ac:dyDescent="0.2">
      <c r="A10651" t="s">
        <v>157</v>
      </c>
      <c r="B10651">
        <v>1991</v>
      </c>
      <c r="C10651" s="16">
        <v>19.411933898925781</v>
      </c>
      <c r="D10651" s="16">
        <v>8.0036745071411133</v>
      </c>
      <c r="E10651" s="16">
        <v>6.9843120574951172</v>
      </c>
      <c r="F10651" s="16">
        <v>0.99312895536422729</v>
      </c>
    </row>
    <row r="10652" spans="1:6" x14ac:dyDescent="0.2">
      <c r="A10652" t="s">
        <v>157</v>
      </c>
      <c r="B10652">
        <v>1992</v>
      </c>
      <c r="C10652" s="16">
        <v>21.225488662719727</v>
      </c>
      <c r="D10652" s="16">
        <v>8.2567405700683594</v>
      </c>
      <c r="E10652" s="16">
        <v>7.2212986946105957</v>
      </c>
      <c r="F10652" s="16">
        <v>1.0452641248703003</v>
      </c>
    </row>
    <row r="10653" spans="1:6" x14ac:dyDescent="0.2">
      <c r="A10653" t="s">
        <v>157</v>
      </c>
      <c r="B10653">
        <v>1993</v>
      </c>
      <c r="C10653" s="16">
        <v>25.597988128662109</v>
      </c>
      <c r="D10653" s="16">
        <v>10.843159675598145</v>
      </c>
      <c r="E10653" s="16">
        <v>9.5046567916870117</v>
      </c>
      <c r="F10653" s="16">
        <v>1.4001380205154419</v>
      </c>
    </row>
    <row r="10654" spans="1:6" x14ac:dyDescent="0.2">
      <c r="A10654" t="s">
        <v>157</v>
      </c>
      <c r="B10654">
        <v>1994</v>
      </c>
      <c r="C10654" s="16">
        <v>29.509559631347656</v>
      </c>
      <c r="D10654" s="16">
        <v>12.931003570556641</v>
      </c>
      <c r="E10654" s="16">
        <v>11.360309600830078</v>
      </c>
      <c r="F10654" s="16">
        <v>1.7026480436325073</v>
      </c>
    </row>
    <row r="10655" spans="1:6" x14ac:dyDescent="0.2">
      <c r="A10655" t="s">
        <v>157</v>
      </c>
      <c r="B10655">
        <v>1995</v>
      </c>
      <c r="C10655" s="16">
        <v>32.867568969726563</v>
      </c>
      <c r="D10655" s="16">
        <v>14.807722091674805</v>
      </c>
      <c r="E10655" s="16">
        <v>13.038501739501953</v>
      </c>
      <c r="F10655" s="16">
        <v>1.987589955329895</v>
      </c>
    </row>
    <row r="10656" spans="1:6" x14ac:dyDescent="0.2">
      <c r="A10656" t="s">
        <v>157</v>
      </c>
      <c r="B10656">
        <v>1996</v>
      </c>
      <c r="C10656" s="16">
        <v>30.515274047851563</v>
      </c>
      <c r="D10656" s="16">
        <v>10.485320091247559</v>
      </c>
      <c r="E10656" s="16">
        <v>9.2532138824462891</v>
      </c>
      <c r="F10656" s="16">
        <v>1.434575080871582</v>
      </c>
    </row>
    <row r="10657" spans="1:6" x14ac:dyDescent="0.2">
      <c r="A10657" t="s">
        <v>157</v>
      </c>
      <c r="B10657">
        <v>1997</v>
      </c>
      <c r="C10657" s="16">
        <v>38.749195098876953</v>
      </c>
      <c r="D10657" s="16">
        <v>14.917289733886719</v>
      </c>
      <c r="E10657" s="16">
        <v>13.19449520111084</v>
      </c>
      <c r="F10657" s="16">
        <v>2.0791876316070557</v>
      </c>
    </row>
    <row r="10658" spans="1:6" x14ac:dyDescent="0.2">
      <c r="A10658" t="s">
        <v>157</v>
      </c>
      <c r="B10658">
        <v>1998</v>
      </c>
      <c r="C10658" s="16">
        <v>45.56256103515625</v>
      </c>
      <c r="D10658" s="16">
        <v>19.56597900390625</v>
      </c>
      <c r="E10658" s="16">
        <v>17.345771789550781</v>
      </c>
      <c r="F10658" s="16">
        <v>2.7776012420654297</v>
      </c>
    </row>
    <row r="10659" spans="1:6" x14ac:dyDescent="0.2">
      <c r="A10659" t="s">
        <v>157</v>
      </c>
      <c r="B10659">
        <v>1999</v>
      </c>
      <c r="C10659" s="16">
        <v>50.574050903320313</v>
      </c>
      <c r="D10659" s="16">
        <v>20.848917007446289</v>
      </c>
      <c r="E10659" s="16">
        <v>18.524961471557617</v>
      </c>
      <c r="F10659" s="16">
        <v>3.0140211582183838</v>
      </c>
    </row>
    <row r="10660" spans="1:6" x14ac:dyDescent="0.2">
      <c r="A10660" t="s">
        <v>157</v>
      </c>
      <c r="B10660">
        <v>2000</v>
      </c>
      <c r="C10660" s="16">
        <v>44.895298004150391</v>
      </c>
      <c r="D10660" s="16">
        <v>18.156478881835938</v>
      </c>
      <c r="E10660" s="16">
        <v>19.017843246459961</v>
      </c>
      <c r="F10660" s="16">
        <v>1.9438793659210205</v>
      </c>
    </row>
    <row r="10661" spans="1:6" x14ac:dyDescent="0.2">
      <c r="A10661" t="s">
        <v>157</v>
      </c>
      <c r="B10661">
        <v>2001</v>
      </c>
      <c r="C10661" s="16">
        <v>50.200790405273438</v>
      </c>
      <c r="D10661" s="16">
        <v>21.867288589477539</v>
      </c>
      <c r="E10661" s="16">
        <v>18.819295883178711</v>
      </c>
      <c r="F10661" s="16">
        <v>2.3028233051300049</v>
      </c>
    </row>
    <row r="10662" spans="1:6" x14ac:dyDescent="0.2">
      <c r="A10662" t="s">
        <v>157</v>
      </c>
      <c r="B10662">
        <v>2002</v>
      </c>
      <c r="C10662" s="16">
        <v>44.887092590332031</v>
      </c>
      <c r="D10662" s="16">
        <v>18.925022125244141</v>
      </c>
      <c r="E10662" s="16">
        <v>18.695327758789063</v>
      </c>
      <c r="F10662" s="16">
        <v>2.0234584808349609</v>
      </c>
    </row>
    <row r="10663" spans="1:6" x14ac:dyDescent="0.2">
      <c r="A10663" t="s">
        <v>157</v>
      </c>
      <c r="B10663">
        <v>2003</v>
      </c>
      <c r="C10663" s="16">
        <v>61.020023345947266</v>
      </c>
      <c r="D10663" s="16">
        <v>20.511867523193359</v>
      </c>
      <c r="E10663" s="16">
        <v>18.197479248046875</v>
      </c>
      <c r="F10663" s="16">
        <v>2.8646299839019775</v>
      </c>
    </row>
    <row r="10664" spans="1:6" x14ac:dyDescent="0.2">
      <c r="A10664" t="s">
        <v>157</v>
      </c>
      <c r="B10664">
        <v>2004</v>
      </c>
      <c r="C10664" s="16">
        <v>93.310890197753906</v>
      </c>
      <c r="D10664" s="16">
        <v>27.539810180664063</v>
      </c>
      <c r="E10664" s="16">
        <v>25.694677352905273</v>
      </c>
      <c r="F10664" s="16">
        <v>3.7796213626861572</v>
      </c>
    </row>
    <row r="10665" spans="1:6" x14ac:dyDescent="0.2">
      <c r="A10665" t="s">
        <v>157</v>
      </c>
      <c r="B10665">
        <v>2005</v>
      </c>
      <c r="C10665" s="16">
        <v>158.9698486328125</v>
      </c>
      <c r="D10665" s="16">
        <v>32.001132965087891</v>
      </c>
      <c r="E10665" s="16">
        <v>28.472415924072266</v>
      </c>
      <c r="F10665" s="16">
        <v>4.3506002426147461</v>
      </c>
    </row>
    <row r="10666" spans="1:6" x14ac:dyDescent="0.2">
      <c r="A10666" t="s">
        <v>157</v>
      </c>
      <c r="B10666">
        <v>2006</v>
      </c>
      <c r="C10666" s="16">
        <v>268.99496459960938</v>
      </c>
      <c r="D10666" s="16">
        <v>33.147727966308594</v>
      </c>
      <c r="E10666" s="16">
        <v>27.9044189453125</v>
      </c>
      <c r="F10666" s="16">
        <v>4.4478902816772461</v>
      </c>
    </row>
    <row r="10667" spans="1:6" x14ac:dyDescent="0.2">
      <c r="A10667" t="s">
        <v>157</v>
      </c>
      <c r="B10667">
        <v>2007</v>
      </c>
      <c r="C10667" s="16">
        <v>297.74066162109375</v>
      </c>
      <c r="D10667" s="16">
        <v>32.090152740478516</v>
      </c>
      <c r="E10667" s="16">
        <v>25.305540084838867</v>
      </c>
      <c r="F10667" s="16">
        <v>4.2316451072692871</v>
      </c>
    </row>
    <row r="10668" spans="1:6" x14ac:dyDescent="0.2">
      <c r="A10668" t="s">
        <v>157</v>
      </c>
      <c r="B10668">
        <v>2008</v>
      </c>
      <c r="C10668" s="16">
        <v>313.12258911132813</v>
      </c>
      <c r="D10668" s="16">
        <v>29.000541687011719</v>
      </c>
      <c r="E10668" s="16">
        <v>21.146219253540039</v>
      </c>
      <c r="F10668" s="16">
        <v>3.7386589050292969</v>
      </c>
    </row>
    <row r="10669" spans="1:6" x14ac:dyDescent="0.2">
      <c r="A10669" t="s">
        <v>157</v>
      </c>
      <c r="B10669">
        <v>2009</v>
      </c>
      <c r="C10669" s="16">
        <v>163.83885192871094</v>
      </c>
      <c r="D10669" s="16">
        <v>26.301177978515625</v>
      </c>
      <c r="E10669" s="16">
        <v>17.426437377929688</v>
      </c>
      <c r="F10669" s="16">
        <v>3.2935307025909424</v>
      </c>
    </row>
    <row r="10670" spans="1:6" x14ac:dyDescent="0.2">
      <c r="A10670" t="s">
        <v>157</v>
      </c>
      <c r="B10670">
        <v>2010</v>
      </c>
      <c r="C10670" s="16">
        <v>98.559555053710938</v>
      </c>
      <c r="D10670" s="16">
        <v>24.511369705200195</v>
      </c>
      <c r="E10670" s="16">
        <v>14.401516914367676</v>
      </c>
      <c r="F10670" s="16">
        <v>2.9575569629669189</v>
      </c>
    </row>
    <row r="10671" spans="1:6" x14ac:dyDescent="0.2">
      <c r="A10671" t="s">
        <v>157</v>
      </c>
      <c r="B10671">
        <v>2011</v>
      </c>
      <c r="C10671" s="16">
        <v>68.714080810546875</v>
      </c>
      <c r="D10671" s="16">
        <v>22.814815521240234</v>
      </c>
      <c r="E10671" s="16">
        <v>11.464873313903809</v>
      </c>
      <c r="F10671" s="16">
        <v>2.6252298355102539</v>
      </c>
    </row>
    <row r="10672" spans="1:6" x14ac:dyDescent="0.2">
      <c r="A10672" t="s">
        <v>157</v>
      </c>
      <c r="B10672">
        <v>2012</v>
      </c>
      <c r="C10672" s="16">
        <v>67.990226745605469</v>
      </c>
      <c r="D10672" s="16">
        <v>27.919971466064453</v>
      </c>
      <c r="E10672" s="16">
        <v>17.942773818969727</v>
      </c>
      <c r="F10672" s="16">
        <v>2.9720323085784912</v>
      </c>
    </row>
    <row r="10673" spans="1:6" x14ac:dyDescent="0.2">
      <c r="A10673" t="s">
        <v>157</v>
      </c>
      <c r="B10673">
        <v>2013</v>
      </c>
      <c r="C10673" s="16">
        <v>73.817054748535156</v>
      </c>
      <c r="D10673" s="16">
        <v>29.695768356323242</v>
      </c>
      <c r="E10673" s="16">
        <v>19.111902236938477</v>
      </c>
      <c r="F10673" s="16">
        <v>3.2033612728118896</v>
      </c>
    </row>
    <row r="10674" spans="1:6" x14ac:dyDescent="0.2">
      <c r="A10674" t="s">
        <v>157</v>
      </c>
      <c r="B10674">
        <v>2014</v>
      </c>
      <c r="C10674" s="16">
        <v>77.051765441894531</v>
      </c>
      <c r="D10674" s="16">
        <v>28.613449096679688</v>
      </c>
      <c r="E10674" s="16">
        <v>18.430215835571289</v>
      </c>
      <c r="F10674" s="16">
        <v>3.1271264553070068</v>
      </c>
    </row>
    <row r="10675" spans="1:6" x14ac:dyDescent="0.2">
      <c r="A10675" t="s">
        <v>157</v>
      </c>
      <c r="B10675">
        <v>2015</v>
      </c>
      <c r="C10675" s="16">
        <v>81.804611206054688</v>
      </c>
      <c r="D10675" s="16">
        <v>34.319797515869141</v>
      </c>
      <c r="E10675" s="16">
        <v>22.111444473266602</v>
      </c>
      <c r="F10675" s="16">
        <v>3.7507283687591553</v>
      </c>
    </row>
    <row r="10676" spans="1:6" x14ac:dyDescent="0.2">
      <c r="A10676" t="s">
        <v>157</v>
      </c>
      <c r="B10676">
        <v>2016</v>
      </c>
      <c r="C10676" s="16">
        <v>87.681861877441406</v>
      </c>
      <c r="D10676" s="16">
        <v>36.358875274658203</v>
      </c>
      <c r="E10676" s="16">
        <v>23.42491340637207</v>
      </c>
      <c r="F10676" s="16">
        <v>3.9735777378082275</v>
      </c>
    </row>
    <row r="10677" spans="1:6" x14ac:dyDescent="0.2">
      <c r="A10677" t="s">
        <v>157</v>
      </c>
      <c r="B10677">
        <v>2017</v>
      </c>
      <c r="C10677" s="16">
        <v>95.278144836425781</v>
      </c>
      <c r="D10677" s="16">
        <v>37.034870147705078</v>
      </c>
      <c r="E10677" s="16">
        <v>23.858598709106445</v>
      </c>
      <c r="F10677" s="16">
        <v>4.0474648475646973</v>
      </c>
    </row>
    <row r="10678" spans="1:6" x14ac:dyDescent="0.2">
      <c r="A10678" t="s">
        <v>158</v>
      </c>
      <c r="B10678">
        <v>1950</v>
      </c>
    </row>
    <row r="10679" spans="1:6" x14ac:dyDescent="0.2">
      <c r="A10679" t="s">
        <v>158</v>
      </c>
      <c r="B10679">
        <v>1951</v>
      </c>
    </row>
    <row r="10680" spans="1:6" x14ac:dyDescent="0.2">
      <c r="A10680" t="s">
        <v>158</v>
      </c>
      <c r="B10680">
        <v>1952</v>
      </c>
    </row>
    <row r="10681" spans="1:6" x14ac:dyDescent="0.2">
      <c r="A10681" t="s">
        <v>158</v>
      </c>
      <c r="B10681">
        <v>1953</v>
      </c>
    </row>
    <row r="10682" spans="1:6" x14ac:dyDescent="0.2">
      <c r="A10682" t="s">
        <v>158</v>
      </c>
      <c r="B10682">
        <v>1954</v>
      </c>
    </row>
    <row r="10683" spans="1:6" x14ac:dyDescent="0.2">
      <c r="A10683" t="s">
        <v>158</v>
      </c>
      <c r="B10683">
        <v>1955</v>
      </c>
    </row>
    <row r="10684" spans="1:6" x14ac:dyDescent="0.2">
      <c r="A10684" t="s">
        <v>158</v>
      </c>
      <c r="B10684">
        <v>1956</v>
      </c>
    </row>
    <row r="10685" spans="1:6" x14ac:dyDescent="0.2">
      <c r="A10685" t="s">
        <v>158</v>
      </c>
      <c r="B10685">
        <v>1957</v>
      </c>
    </row>
    <row r="10686" spans="1:6" x14ac:dyDescent="0.2">
      <c r="A10686" t="s">
        <v>158</v>
      </c>
      <c r="B10686">
        <v>1958</v>
      </c>
    </row>
    <row r="10687" spans="1:6" x14ac:dyDescent="0.2">
      <c r="A10687" t="s">
        <v>158</v>
      </c>
      <c r="B10687">
        <v>1959</v>
      </c>
    </row>
    <row r="10688" spans="1:6" x14ac:dyDescent="0.2">
      <c r="A10688" t="s">
        <v>158</v>
      </c>
      <c r="B10688">
        <v>1960</v>
      </c>
      <c r="C10688" s="16">
        <v>4331.4248046875</v>
      </c>
      <c r="D10688" s="16">
        <v>796.25189208984375</v>
      </c>
      <c r="E10688" s="16">
        <v>392.0804443359375</v>
      </c>
      <c r="F10688" s="16">
        <v>0</v>
      </c>
    </row>
    <row r="10689" spans="1:6" x14ac:dyDescent="0.2">
      <c r="A10689" t="s">
        <v>158</v>
      </c>
      <c r="B10689">
        <v>1961</v>
      </c>
      <c r="C10689" s="16">
        <v>5015.03125</v>
      </c>
      <c r="D10689" s="16">
        <v>931.5899658203125</v>
      </c>
      <c r="E10689" s="16">
        <v>454.35458374023438</v>
      </c>
      <c r="F10689" s="16">
        <v>1.928554892539978</v>
      </c>
    </row>
    <row r="10690" spans="1:6" x14ac:dyDescent="0.2">
      <c r="A10690" t="s">
        <v>158</v>
      </c>
      <c r="B10690">
        <v>1962</v>
      </c>
      <c r="C10690" s="16">
        <v>4230.0771484375</v>
      </c>
      <c r="D10690" s="16">
        <v>794.8536376953125</v>
      </c>
      <c r="E10690" s="16">
        <v>381.11859130859375</v>
      </c>
      <c r="F10690" s="16">
        <v>3.3408396244049072</v>
      </c>
    </row>
    <row r="10691" spans="1:6" x14ac:dyDescent="0.2">
      <c r="A10691" t="s">
        <v>158</v>
      </c>
      <c r="B10691">
        <v>1963</v>
      </c>
      <c r="C10691" s="16">
        <v>5857.3125</v>
      </c>
      <c r="D10691" s="16">
        <v>1111.96337890625</v>
      </c>
      <c r="E10691" s="16">
        <v>309.66314697265625</v>
      </c>
      <c r="F10691" s="16">
        <v>7.1155610084533691</v>
      </c>
    </row>
    <row r="10692" spans="1:6" x14ac:dyDescent="0.2">
      <c r="A10692" t="s">
        <v>158</v>
      </c>
      <c r="B10692">
        <v>1964</v>
      </c>
      <c r="C10692" s="16">
        <v>6136.65576171875</v>
      </c>
      <c r="D10692" s="16">
        <v>1176.7098388671875</v>
      </c>
      <c r="E10692" s="16">
        <v>293.73336791992188</v>
      </c>
      <c r="F10692" s="16">
        <v>10.191934585571289</v>
      </c>
    </row>
    <row r="10693" spans="1:6" x14ac:dyDescent="0.2">
      <c r="A10693" t="s">
        <v>158</v>
      </c>
      <c r="B10693">
        <v>1965</v>
      </c>
      <c r="C10693" s="16">
        <v>4714.9775390625</v>
      </c>
      <c r="D10693" s="16">
        <v>912.91656494140625</v>
      </c>
      <c r="E10693" s="16">
        <v>323.4317626953125</v>
      </c>
      <c r="F10693" s="16">
        <v>10.032967567443848</v>
      </c>
    </row>
    <row r="10694" spans="1:6" x14ac:dyDescent="0.2">
      <c r="A10694" t="s">
        <v>158</v>
      </c>
      <c r="B10694">
        <v>1966</v>
      </c>
      <c r="C10694" s="16">
        <v>5889.70947265625</v>
      </c>
      <c r="D10694" s="16">
        <v>1148.514404296875</v>
      </c>
      <c r="E10694" s="16">
        <v>342.88308715820313</v>
      </c>
      <c r="F10694" s="16">
        <v>15.374323844909668</v>
      </c>
    </row>
    <row r="10695" spans="1:6" x14ac:dyDescent="0.2">
      <c r="A10695" t="s">
        <v>158</v>
      </c>
      <c r="B10695">
        <v>1967</v>
      </c>
      <c r="C10695" s="16">
        <v>7301.41845703125</v>
      </c>
      <c r="D10695" s="16">
        <v>1435.4046630859375</v>
      </c>
      <c r="E10695" s="16">
        <v>403.1978759765625</v>
      </c>
      <c r="F10695" s="16">
        <v>22.754837036132813</v>
      </c>
    </row>
    <row r="10696" spans="1:6" x14ac:dyDescent="0.2">
      <c r="A10696" t="s">
        <v>158</v>
      </c>
      <c r="B10696">
        <v>1968</v>
      </c>
      <c r="C10696" s="16">
        <v>7166.97998046875</v>
      </c>
      <c r="D10696" s="16">
        <v>1413.050537109375</v>
      </c>
      <c r="E10696" s="16">
        <v>335.95523071289063</v>
      </c>
      <c r="F10696" s="16">
        <v>25.985368728637695</v>
      </c>
    </row>
    <row r="10697" spans="1:6" x14ac:dyDescent="0.2">
      <c r="A10697" t="s">
        <v>158</v>
      </c>
      <c r="B10697">
        <v>1969</v>
      </c>
      <c r="C10697" s="16">
        <v>8754.3115234375</v>
      </c>
      <c r="D10697" s="16">
        <v>1658.6109619140625</v>
      </c>
      <c r="E10697" s="16">
        <v>481.38577270507813</v>
      </c>
      <c r="F10697" s="16">
        <v>34.827873229980469</v>
      </c>
    </row>
    <row r="10698" spans="1:6" x14ac:dyDescent="0.2">
      <c r="A10698" t="s">
        <v>158</v>
      </c>
      <c r="B10698">
        <v>1970</v>
      </c>
      <c r="C10698" s="16">
        <v>8816.013671875</v>
      </c>
      <c r="D10698" s="16">
        <v>1584.868408203125</v>
      </c>
      <c r="E10698" s="16">
        <v>601.092041015625</v>
      </c>
      <c r="F10698" s="16">
        <v>37.529891967773438</v>
      </c>
    </row>
    <row r="10699" spans="1:6" x14ac:dyDescent="0.2">
      <c r="A10699" t="s">
        <v>158</v>
      </c>
      <c r="B10699">
        <v>1971</v>
      </c>
      <c r="C10699" s="16">
        <v>9154.583984375</v>
      </c>
      <c r="D10699" s="16">
        <v>1713.85791015625</v>
      </c>
      <c r="E10699" s="16">
        <v>732.32122802734375</v>
      </c>
      <c r="F10699" s="16">
        <v>45.307872772216797</v>
      </c>
    </row>
    <row r="10700" spans="1:6" x14ac:dyDescent="0.2">
      <c r="A10700" t="s">
        <v>158</v>
      </c>
      <c r="B10700">
        <v>1972</v>
      </c>
      <c r="C10700" s="16">
        <v>9038.2734375</v>
      </c>
      <c r="D10700" s="16">
        <v>1926.9693603515625</v>
      </c>
      <c r="E10700" s="16">
        <v>503.11672973632813</v>
      </c>
      <c r="F10700" s="16">
        <v>56.397552490234375</v>
      </c>
    </row>
    <row r="10701" spans="1:6" x14ac:dyDescent="0.2">
      <c r="A10701" t="s">
        <v>158</v>
      </c>
      <c r="B10701">
        <v>1973</v>
      </c>
      <c r="C10701" s="16">
        <v>10336.4013671875</v>
      </c>
      <c r="D10701" s="16">
        <v>2287.243408203125</v>
      </c>
      <c r="E10701" s="16">
        <v>768.5306396484375</v>
      </c>
      <c r="F10701" s="16">
        <v>73.593132019042969</v>
      </c>
    </row>
    <row r="10702" spans="1:6" x14ac:dyDescent="0.2">
      <c r="A10702" t="s">
        <v>158</v>
      </c>
      <c r="B10702">
        <v>1974</v>
      </c>
      <c r="C10702" s="16">
        <v>15565.2109375</v>
      </c>
      <c r="D10702" s="16">
        <v>4339.21875</v>
      </c>
      <c r="E10702" s="16">
        <v>1172.8134765625</v>
      </c>
      <c r="F10702" s="16">
        <v>152.57229614257813</v>
      </c>
    </row>
    <row r="10703" spans="1:6" x14ac:dyDescent="0.2">
      <c r="A10703" t="s">
        <v>158</v>
      </c>
      <c r="B10703">
        <v>1975</v>
      </c>
      <c r="C10703" s="16">
        <v>21982.267578125</v>
      </c>
      <c r="D10703" s="16">
        <v>7237.9853515625</v>
      </c>
      <c r="E10703" s="16">
        <v>1534.997314453125</v>
      </c>
      <c r="F10703" s="16">
        <v>276.6744384765625</v>
      </c>
    </row>
    <row r="10704" spans="1:6" x14ac:dyDescent="0.2">
      <c r="A10704" t="s">
        <v>158</v>
      </c>
      <c r="B10704">
        <v>1976</v>
      </c>
      <c r="C10704" s="16">
        <v>22732.310546875</v>
      </c>
      <c r="D10704" s="16">
        <v>7465.78125</v>
      </c>
      <c r="E10704" s="16">
        <v>1641.0628662109375</v>
      </c>
      <c r="F10704" s="16">
        <v>308.85238647460938</v>
      </c>
    </row>
    <row r="10705" spans="1:6" x14ac:dyDescent="0.2">
      <c r="A10705" t="s">
        <v>158</v>
      </c>
      <c r="B10705">
        <v>1977</v>
      </c>
      <c r="C10705" s="16">
        <v>23088.462890625</v>
      </c>
      <c r="D10705" s="16">
        <v>7481.916015625</v>
      </c>
      <c r="E10705" s="16">
        <v>1595.796142578125</v>
      </c>
      <c r="F10705" s="16">
        <v>333.63986206054688</v>
      </c>
    </row>
    <row r="10706" spans="1:6" x14ac:dyDescent="0.2">
      <c r="A10706" t="s">
        <v>158</v>
      </c>
      <c r="B10706">
        <v>1978</v>
      </c>
      <c r="C10706" s="16">
        <v>22193.66796875</v>
      </c>
      <c r="D10706" s="16">
        <v>7367.48681640625</v>
      </c>
      <c r="E10706" s="16">
        <v>1250.9599609375</v>
      </c>
      <c r="F10706" s="16">
        <v>352.88751220703125</v>
      </c>
    </row>
    <row r="10707" spans="1:6" x14ac:dyDescent="0.2">
      <c r="A10707" t="s">
        <v>158</v>
      </c>
      <c r="B10707">
        <v>1979</v>
      </c>
      <c r="C10707" s="16">
        <v>11902.7529296875</v>
      </c>
      <c r="D10707" s="16">
        <v>5133.3798828125</v>
      </c>
      <c r="E10707" s="16">
        <v>720.2188720703125</v>
      </c>
      <c r="F10707" s="16">
        <v>263.26300048828125</v>
      </c>
    </row>
    <row r="10708" spans="1:6" x14ac:dyDescent="0.2">
      <c r="A10708" t="s">
        <v>158</v>
      </c>
      <c r="B10708">
        <v>1980</v>
      </c>
      <c r="C10708" s="16">
        <v>11202.7392578125</v>
      </c>
      <c r="D10708" s="16">
        <v>4008.922119140625</v>
      </c>
      <c r="E10708" s="16">
        <v>633.58074951171875</v>
      </c>
      <c r="F10708" s="16">
        <v>219.50387573242188</v>
      </c>
    </row>
    <row r="10709" spans="1:6" x14ac:dyDescent="0.2">
      <c r="A10709" t="s">
        <v>158</v>
      </c>
      <c r="B10709">
        <v>1981</v>
      </c>
      <c r="C10709" s="16">
        <v>18549.77734375</v>
      </c>
      <c r="D10709" s="16">
        <v>4575.642578125</v>
      </c>
      <c r="E10709" s="16">
        <v>882.0286865234375</v>
      </c>
      <c r="F10709" s="16">
        <v>266.7860107421875</v>
      </c>
    </row>
    <row r="10710" spans="1:6" x14ac:dyDescent="0.2">
      <c r="A10710" t="s">
        <v>158</v>
      </c>
      <c r="B10710">
        <v>1982</v>
      </c>
      <c r="C10710" s="16">
        <v>19273.099609375</v>
      </c>
      <c r="D10710" s="16">
        <v>4541.568359375</v>
      </c>
      <c r="E10710" s="16">
        <v>913.53564453125</v>
      </c>
      <c r="F10710" s="16">
        <v>404.212158203125</v>
      </c>
    </row>
    <row r="10711" spans="1:6" x14ac:dyDescent="0.2">
      <c r="A10711" t="s">
        <v>158</v>
      </c>
      <c r="B10711">
        <v>1983</v>
      </c>
      <c r="C10711" s="16">
        <v>19662.18359375</v>
      </c>
      <c r="D10711" s="16">
        <v>4006.05908203125</v>
      </c>
      <c r="E10711" s="16">
        <v>791.10113525390625</v>
      </c>
      <c r="F10711" s="16">
        <v>534.845703125</v>
      </c>
    </row>
    <row r="10712" spans="1:6" x14ac:dyDescent="0.2">
      <c r="A10712" t="s">
        <v>158</v>
      </c>
      <c r="B10712">
        <v>1984</v>
      </c>
      <c r="C10712" s="16">
        <v>21464.068359375</v>
      </c>
      <c r="D10712" s="16">
        <v>4632.75244140625</v>
      </c>
      <c r="E10712" s="16">
        <v>832.04815673828125</v>
      </c>
      <c r="F10712" s="16">
        <v>815.4986572265625</v>
      </c>
    </row>
    <row r="10713" spans="1:6" x14ac:dyDescent="0.2">
      <c r="A10713" t="s">
        <v>158</v>
      </c>
      <c r="B10713">
        <v>1985</v>
      </c>
      <c r="C10713" s="16">
        <v>28279.681640625</v>
      </c>
      <c r="D10713" s="16">
        <v>5821.3095703125</v>
      </c>
      <c r="E10713" s="16">
        <v>921.20843505859375</v>
      </c>
      <c r="F10713" s="16">
        <v>1262.9896240234375</v>
      </c>
    </row>
    <row r="10714" spans="1:6" x14ac:dyDescent="0.2">
      <c r="A10714" t="s">
        <v>158</v>
      </c>
      <c r="B10714">
        <v>1986</v>
      </c>
      <c r="C10714" s="16">
        <v>40049.46875</v>
      </c>
      <c r="D10714" s="16">
        <v>4013.919189453125</v>
      </c>
      <c r="E10714" s="16">
        <v>783.1099853515625</v>
      </c>
      <c r="F10714" s="16">
        <v>1079.6690673828125</v>
      </c>
    </row>
    <row r="10715" spans="1:6" x14ac:dyDescent="0.2">
      <c r="A10715" t="s">
        <v>158</v>
      </c>
      <c r="B10715">
        <v>1987</v>
      </c>
      <c r="C10715" s="16">
        <v>46055.1328125</v>
      </c>
      <c r="D10715" s="16">
        <v>9303.6748046875</v>
      </c>
      <c r="E10715" s="16">
        <v>604.17242431640625</v>
      </c>
      <c r="F10715" s="16">
        <v>2630.26220703125</v>
      </c>
    </row>
    <row r="10716" spans="1:6" x14ac:dyDescent="0.2">
      <c r="A10716" t="s">
        <v>158</v>
      </c>
      <c r="B10716">
        <v>1988</v>
      </c>
      <c r="C10716" s="16">
        <v>44744.6640625</v>
      </c>
      <c r="D10716" s="16">
        <v>11148.9677734375</v>
      </c>
      <c r="E10716" s="16">
        <v>546.51690673828125</v>
      </c>
      <c r="F10716" s="16">
        <v>3565.218994140625</v>
      </c>
    </row>
    <row r="10717" spans="1:6" x14ac:dyDescent="0.2">
      <c r="A10717" t="s">
        <v>158</v>
      </c>
      <c r="B10717">
        <v>1989</v>
      </c>
      <c r="C10717" s="16">
        <v>49237.109375</v>
      </c>
      <c r="D10717" s="16">
        <v>7245.87939453125</v>
      </c>
      <c r="E10717" s="16">
        <v>533.87908935546875</v>
      </c>
      <c r="F10717" s="16">
        <v>2673.10205078125</v>
      </c>
    </row>
    <row r="10718" spans="1:6" x14ac:dyDescent="0.2">
      <c r="A10718" t="s">
        <v>158</v>
      </c>
      <c r="B10718">
        <v>1990</v>
      </c>
      <c r="C10718" s="16">
        <v>53392.36328125</v>
      </c>
      <c r="D10718" s="16">
        <v>9241.0888671875</v>
      </c>
      <c r="E10718" s="16">
        <v>420.79727172851563</v>
      </c>
      <c r="F10718" s="16">
        <v>3710.35595703125</v>
      </c>
    </row>
    <row r="10719" spans="1:6" x14ac:dyDescent="0.2">
      <c r="A10719" t="s">
        <v>158</v>
      </c>
      <c r="B10719">
        <v>1991</v>
      </c>
      <c r="C10719" s="16">
        <v>50568.625</v>
      </c>
      <c r="D10719" s="16">
        <v>9638.7177734375</v>
      </c>
      <c r="E10719" s="16">
        <v>393.83200073242188</v>
      </c>
      <c r="F10719" s="16">
        <v>4255.96435546875</v>
      </c>
    </row>
    <row r="10720" spans="1:6" x14ac:dyDescent="0.2">
      <c r="A10720" t="s">
        <v>158</v>
      </c>
      <c r="B10720">
        <v>1992</v>
      </c>
      <c r="C10720" s="16">
        <v>55076.1484375</v>
      </c>
      <c r="D10720" s="16">
        <v>7963.791015625</v>
      </c>
      <c r="E10720" s="16">
        <v>384.49490356445313</v>
      </c>
      <c r="F10720" s="16">
        <v>3876.1494140625</v>
      </c>
    </row>
    <row r="10721" spans="1:6" x14ac:dyDescent="0.2">
      <c r="A10721" t="s">
        <v>158</v>
      </c>
      <c r="B10721">
        <v>1993</v>
      </c>
      <c r="C10721" s="16">
        <v>50907.76953125</v>
      </c>
      <c r="D10721" s="16">
        <v>6468.35302734375</v>
      </c>
      <c r="E10721" s="16">
        <v>382.66845703125</v>
      </c>
      <c r="F10721" s="16">
        <v>3456.406005859375</v>
      </c>
    </row>
    <row r="10722" spans="1:6" x14ac:dyDescent="0.2">
      <c r="A10722" t="s">
        <v>158</v>
      </c>
      <c r="B10722">
        <v>1994</v>
      </c>
      <c r="C10722" s="16">
        <v>68145.671875</v>
      </c>
      <c r="D10722" s="16">
        <v>14199.12109375</v>
      </c>
      <c r="E10722" s="16">
        <v>657.977783203125</v>
      </c>
      <c r="F10722" s="16">
        <v>8338.62890625</v>
      </c>
    </row>
    <row r="10723" spans="1:6" x14ac:dyDescent="0.2">
      <c r="A10723" t="s">
        <v>158</v>
      </c>
      <c r="B10723">
        <v>1995</v>
      </c>
      <c r="C10723" s="16">
        <v>65666.6484375</v>
      </c>
      <c r="D10723" s="16">
        <v>18296.96484375</v>
      </c>
      <c r="E10723" s="16">
        <v>1796.2900390625</v>
      </c>
      <c r="F10723" s="16">
        <v>11351.54296875</v>
      </c>
    </row>
    <row r="10724" spans="1:6" x14ac:dyDescent="0.2">
      <c r="A10724" t="s">
        <v>158</v>
      </c>
      <c r="B10724">
        <v>1996</v>
      </c>
      <c r="C10724" s="16">
        <v>78635.359375</v>
      </c>
      <c r="D10724" s="16">
        <v>22956.61328125</v>
      </c>
      <c r="E10724" s="16">
        <v>1028.6627197265625</v>
      </c>
      <c r="F10724" s="16">
        <v>14543.15234375</v>
      </c>
    </row>
    <row r="10725" spans="1:6" x14ac:dyDescent="0.2">
      <c r="A10725" t="s">
        <v>158</v>
      </c>
      <c r="B10725">
        <v>1997</v>
      </c>
      <c r="C10725" s="16">
        <v>80011.8515625</v>
      </c>
      <c r="D10725" s="16">
        <v>23481.0546875</v>
      </c>
      <c r="E10725" s="16">
        <v>684.5145263671875</v>
      </c>
      <c r="F10725" s="16">
        <v>15847.560546875</v>
      </c>
    </row>
    <row r="10726" spans="1:6" x14ac:dyDescent="0.2">
      <c r="A10726" t="s">
        <v>158</v>
      </c>
      <c r="B10726">
        <v>1998</v>
      </c>
      <c r="C10726" s="16">
        <v>95804.1171875</v>
      </c>
      <c r="D10726" s="16">
        <v>25279.265625</v>
      </c>
      <c r="E10726" s="16">
        <v>1050.7420654296875</v>
      </c>
      <c r="F10726" s="16">
        <v>18469.12109375</v>
      </c>
    </row>
    <row r="10727" spans="1:6" x14ac:dyDescent="0.2">
      <c r="A10727" t="s">
        <v>158</v>
      </c>
      <c r="B10727">
        <v>1999</v>
      </c>
      <c r="C10727" s="16">
        <v>110232.78125</v>
      </c>
      <c r="D10727" s="16">
        <v>24334.046875</v>
      </c>
      <c r="E10727" s="16">
        <v>746.3544921875</v>
      </c>
      <c r="F10727" s="16">
        <v>18920.966796875</v>
      </c>
    </row>
    <row r="10728" spans="1:6" x14ac:dyDescent="0.2">
      <c r="A10728" t="s">
        <v>158</v>
      </c>
      <c r="B10728">
        <v>2000</v>
      </c>
      <c r="C10728" s="16">
        <v>113631.6328125</v>
      </c>
      <c r="D10728" s="16">
        <v>34516.5703125</v>
      </c>
      <c r="E10728" s="16">
        <v>976.53814697265625</v>
      </c>
      <c r="F10728" s="16">
        <v>28780.255859375</v>
      </c>
    </row>
    <row r="10729" spans="1:6" x14ac:dyDescent="0.2">
      <c r="A10729" t="s">
        <v>158</v>
      </c>
      <c r="B10729">
        <v>2001</v>
      </c>
      <c r="C10729" s="16">
        <v>226239.171875</v>
      </c>
      <c r="D10729" s="16">
        <v>159630.4375</v>
      </c>
      <c r="E10729" s="16">
        <v>5207.3349609375</v>
      </c>
      <c r="F10729" s="16">
        <v>130381.421875</v>
      </c>
    </row>
    <row r="10730" spans="1:6" x14ac:dyDescent="0.2">
      <c r="A10730" t="s">
        <v>158</v>
      </c>
      <c r="B10730">
        <v>2002</v>
      </c>
      <c r="C10730" s="16">
        <v>359003.78125</v>
      </c>
      <c r="D10730" s="16">
        <v>262575.28125</v>
      </c>
      <c r="E10730" s="16">
        <v>6977.9345703125</v>
      </c>
      <c r="F10730" s="16">
        <v>223970.140625</v>
      </c>
    </row>
    <row r="10731" spans="1:6" x14ac:dyDescent="0.2">
      <c r="A10731" t="s">
        <v>158</v>
      </c>
      <c r="B10731">
        <v>2003</v>
      </c>
      <c r="C10731" s="16">
        <v>366504.59375</v>
      </c>
      <c r="D10731" s="16">
        <v>181801.546875</v>
      </c>
      <c r="E10731" s="16">
        <v>4229.63232421875</v>
      </c>
      <c r="F10731" s="16">
        <v>163792.5625</v>
      </c>
    </row>
    <row r="10732" spans="1:6" x14ac:dyDescent="0.2">
      <c r="A10732" t="s">
        <v>158</v>
      </c>
      <c r="B10732">
        <v>2004</v>
      </c>
      <c r="C10732" s="16">
        <v>371524.9375</v>
      </c>
      <c r="D10732" s="16">
        <v>141126.84375</v>
      </c>
      <c r="E10732" s="16">
        <v>4776.3212890625</v>
      </c>
      <c r="F10732" s="16">
        <v>132411.578125</v>
      </c>
    </row>
    <row r="10733" spans="1:6" x14ac:dyDescent="0.2">
      <c r="A10733" t="s">
        <v>158</v>
      </c>
      <c r="B10733">
        <v>2005</v>
      </c>
      <c r="C10733" s="16">
        <v>356796.78125</v>
      </c>
      <c r="D10733" s="16">
        <v>163233.078125</v>
      </c>
      <c r="E10733" s="16">
        <v>2592.940673828125</v>
      </c>
      <c r="F10733" s="16">
        <v>154332.203125</v>
      </c>
    </row>
    <row r="10734" spans="1:6" x14ac:dyDescent="0.2">
      <c r="A10734" t="s">
        <v>158</v>
      </c>
      <c r="B10734">
        <v>2006</v>
      </c>
      <c r="C10734" s="16">
        <v>455753.59375</v>
      </c>
      <c r="D10734" s="16">
        <v>211729.65625</v>
      </c>
      <c r="E10734" s="16">
        <v>8885.6494140625</v>
      </c>
      <c r="F10734" s="16">
        <v>192563.09375</v>
      </c>
    </row>
    <row r="10735" spans="1:6" x14ac:dyDescent="0.2">
      <c r="A10735" t="s">
        <v>158</v>
      </c>
      <c r="B10735">
        <v>2007</v>
      </c>
      <c r="C10735" s="16">
        <v>435062.34375</v>
      </c>
      <c r="D10735" s="16">
        <v>218976.59375</v>
      </c>
      <c r="E10735" s="16">
        <v>11390.1376953125</v>
      </c>
      <c r="F10735" s="16">
        <v>187289.9375</v>
      </c>
    </row>
    <row r="10736" spans="1:6" x14ac:dyDescent="0.2">
      <c r="A10736" t="s">
        <v>158</v>
      </c>
      <c r="B10736">
        <v>2008</v>
      </c>
      <c r="C10736" s="16">
        <v>497670.03125</v>
      </c>
      <c r="D10736" s="16">
        <v>223054.71875</v>
      </c>
      <c r="E10736" s="16">
        <v>27292.396484375</v>
      </c>
      <c r="F10736" s="16">
        <v>187563.859375</v>
      </c>
    </row>
    <row r="10737" spans="1:6" x14ac:dyDescent="0.2">
      <c r="A10737" t="s">
        <v>158</v>
      </c>
      <c r="B10737">
        <v>2009</v>
      </c>
      <c r="C10737" s="16">
        <v>554140.0625</v>
      </c>
      <c r="D10737" s="16">
        <v>210376.53125</v>
      </c>
      <c r="E10737" s="16">
        <v>41114.14453125</v>
      </c>
      <c r="F10737" s="16">
        <v>176584.25</v>
      </c>
    </row>
    <row r="10738" spans="1:6" x14ac:dyDescent="0.2">
      <c r="A10738" t="s">
        <v>158</v>
      </c>
      <c r="B10738">
        <v>2010</v>
      </c>
      <c r="C10738" s="16">
        <v>496539.71875</v>
      </c>
      <c r="D10738" s="16">
        <v>347425.6875</v>
      </c>
      <c r="E10738" s="16">
        <v>81778.328125</v>
      </c>
      <c r="F10738" s="16">
        <v>170795.265625</v>
      </c>
    </row>
    <row r="10739" spans="1:6" x14ac:dyDescent="0.2">
      <c r="A10739" t="s">
        <v>158</v>
      </c>
      <c r="B10739">
        <v>2011</v>
      </c>
      <c r="C10739" s="16">
        <v>512124.625</v>
      </c>
      <c r="D10739" s="16">
        <v>279992.28125</v>
      </c>
      <c r="E10739" s="16">
        <v>76368.5546875</v>
      </c>
      <c r="F10739" s="16">
        <v>133809.109375</v>
      </c>
    </row>
    <row r="10740" spans="1:6" x14ac:dyDescent="0.2">
      <c r="A10740" t="s">
        <v>158</v>
      </c>
      <c r="B10740">
        <v>2012</v>
      </c>
      <c r="C10740" s="16">
        <v>705716.125</v>
      </c>
      <c r="D10740" s="16">
        <v>434173.65625</v>
      </c>
      <c r="E10740" s="16">
        <v>121082.5546875</v>
      </c>
      <c r="F10740" s="16">
        <v>196933.03125</v>
      </c>
    </row>
    <row r="10741" spans="1:6" x14ac:dyDescent="0.2">
      <c r="A10741" t="s">
        <v>158</v>
      </c>
      <c r="B10741">
        <v>2013</v>
      </c>
      <c r="C10741" s="16">
        <v>766002.3125</v>
      </c>
      <c r="D10741" s="16">
        <v>396878.875</v>
      </c>
      <c r="E10741" s="16">
        <v>110803.921875</v>
      </c>
      <c r="F10741" s="16">
        <v>197047.859375</v>
      </c>
    </row>
    <row r="10742" spans="1:6" x14ac:dyDescent="0.2">
      <c r="A10742" t="s">
        <v>158</v>
      </c>
      <c r="B10742">
        <v>2014</v>
      </c>
      <c r="C10742" s="16">
        <v>713402.5</v>
      </c>
      <c r="D10742" s="16">
        <v>434661.90625</v>
      </c>
      <c r="E10742" s="16">
        <v>123635.8671875</v>
      </c>
      <c r="F10742" s="16">
        <v>194412.203125</v>
      </c>
    </row>
    <row r="10743" spans="1:6" x14ac:dyDescent="0.2">
      <c r="A10743" t="s">
        <v>158</v>
      </c>
      <c r="B10743">
        <v>2015</v>
      </c>
      <c r="C10743" s="16">
        <v>503720.0625</v>
      </c>
      <c r="D10743" s="16">
        <v>395726.9375</v>
      </c>
      <c r="E10743" s="16">
        <v>110634.90625</v>
      </c>
      <c r="F10743" s="16">
        <v>159819.578125</v>
      </c>
    </row>
    <row r="10744" spans="1:6" x14ac:dyDescent="0.2">
      <c r="A10744" t="s">
        <v>158</v>
      </c>
      <c r="B10744">
        <v>2016</v>
      </c>
      <c r="C10744" s="16">
        <v>247923.78125</v>
      </c>
      <c r="D10744" s="16">
        <v>342443.15625</v>
      </c>
      <c r="E10744" s="16">
        <v>95922.703125</v>
      </c>
      <c r="F10744" s="16">
        <v>116461.9140625</v>
      </c>
    </row>
    <row r="10745" spans="1:6" x14ac:dyDescent="0.2">
      <c r="A10745" t="s">
        <v>158</v>
      </c>
      <c r="B10745">
        <v>2017</v>
      </c>
      <c r="C10745" s="16">
        <v>381615.46875</v>
      </c>
      <c r="D10745" s="16">
        <v>356756.96875</v>
      </c>
      <c r="E10745" s="16">
        <v>100390.7890625</v>
      </c>
      <c r="F10745" s="16">
        <v>135725.84375</v>
      </c>
    </row>
    <row r="10746" spans="1:6" x14ac:dyDescent="0.2">
      <c r="A10746" t="s">
        <v>159</v>
      </c>
      <c r="B10746">
        <v>1950</v>
      </c>
    </row>
    <row r="10747" spans="1:6" x14ac:dyDescent="0.2">
      <c r="A10747" t="s">
        <v>159</v>
      </c>
      <c r="B10747">
        <v>1951</v>
      </c>
    </row>
    <row r="10748" spans="1:6" x14ac:dyDescent="0.2">
      <c r="A10748" t="s">
        <v>159</v>
      </c>
      <c r="B10748">
        <v>1952</v>
      </c>
    </row>
    <row r="10749" spans="1:6" x14ac:dyDescent="0.2">
      <c r="A10749" t="s">
        <v>159</v>
      </c>
      <c r="B10749">
        <v>1953</v>
      </c>
    </row>
    <row r="10750" spans="1:6" x14ac:dyDescent="0.2">
      <c r="A10750" t="s">
        <v>159</v>
      </c>
      <c r="B10750">
        <v>1954</v>
      </c>
    </row>
    <row r="10751" spans="1:6" x14ac:dyDescent="0.2">
      <c r="A10751" t="s">
        <v>159</v>
      </c>
      <c r="B10751">
        <v>1955</v>
      </c>
    </row>
    <row r="10752" spans="1:6" x14ac:dyDescent="0.2">
      <c r="A10752" t="s">
        <v>159</v>
      </c>
      <c r="B10752">
        <v>1956</v>
      </c>
    </row>
    <row r="10753" spans="1:6" x14ac:dyDescent="0.2">
      <c r="A10753" t="s">
        <v>159</v>
      </c>
      <c r="B10753">
        <v>1957</v>
      </c>
    </row>
    <row r="10754" spans="1:6" x14ac:dyDescent="0.2">
      <c r="A10754" t="s">
        <v>159</v>
      </c>
      <c r="B10754">
        <v>1958</v>
      </c>
    </row>
    <row r="10755" spans="1:6" x14ac:dyDescent="0.2">
      <c r="A10755" t="s">
        <v>159</v>
      </c>
      <c r="B10755">
        <v>1959</v>
      </c>
    </row>
    <row r="10756" spans="1:6" x14ac:dyDescent="0.2">
      <c r="A10756" t="s">
        <v>159</v>
      </c>
      <c r="B10756">
        <v>1960</v>
      </c>
      <c r="C10756" s="16">
        <v>1151.0887451171875</v>
      </c>
      <c r="D10756" s="16">
        <v>795.873291015625</v>
      </c>
      <c r="E10756" s="16">
        <v>535.2449951171875</v>
      </c>
      <c r="F10756" s="16">
        <v>0</v>
      </c>
    </row>
    <row r="10757" spans="1:6" x14ac:dyDescent="0.2">
      <c r="A10757" t="s">
        <v>159</v>
      </c>
      <c r="B10757">
        <v>1961</v>
      </c>
      <c r="C10757" s="16">
        <v>929.80364990234375</v>
      </c>
      <c r="D10757" s="16">
        <v>601.02227783203125</v>
      </c>
      <c r="E10757" s="16">
        <v>408.35528564453125</v>
      </c>
      <c r="F10757" s="16">
        <v>4.305078461766243E-2</v>
      </c>
    </row>
    <row r="10758" spans="1:6" x14ac:dyDescent="0.2">
      <c r="A10758" t="s">
        <v>159</v>
      </c>
      <c r="B10758">
        <v>1962</v>
      </c>
      <c r="C10758" s="16">
        <v>1196.8480224609375</v>
      </c>
      <c r="D10758" s="16">
        <v>814.4609375</v>
      </c>
      <c r="E10758" s="16">
        <v>548.3514404296875</v>
      </c>
      <c r="F10758" s="16">
        <v>0.11595787107944489</v>
      </c>
    </row>
    <row r="10759" spans="1:6" x14ac:dyDescent="0.2">
      <c r="A10759" t="s">
        <v>159</v>
      </c>
      <c r="B10759">
        <v>1963</v>
      </c>
      <c r="C10759" s="16">
        <v>1745.3125</v>
      </c>
      <c r="D10759" s="16">
        <v>1247.4031982421875</v>
      </c>
      <c r="E10759" s="16">
        <v>497.62374877929688</v>
      </c>
      <c r="F10759" s="16">
        <v>0.26528596878051758</v>
      </c>
    </row>
    <row r="10760" spans="1:6" x14ac:dyDescent="0.2">
      <c r="A10760" t="s">
        <v>159</v>
      </c>
      <c r="B10760">
        <v>1964</v>
      </c>
      <c r="C10760" s="16">
        <v>3194.84423828125</v>
      </c>
      <c r="D10760" s="16">
        <v>2303.133544921875</v>
      </c>
      <c r="E10760" s="16">
        <v>862.011962890625</v>
      </c>
      <c r="F10760" s="16">
        <v>0.66596066951751709</v>
      </c>
    </row>
    <row r="10761" spans="1:6" x14ac:dyDescent="0.2">
      <c r="A10761" t="s">
        <v>159</v>
      </c>
      <c r="B10761">
        <v>1965</v>
      </c>
      <c r="C10761" s="16">
        <v>3871.68359375</v>
      </c>
      <c r="D10761" s="16">
        <v>3154.2666015625</v>
      </c>
      <c r="E10761" s="16">
        <v>962.48675537109375</v>
      </c>
      <c r="F10761" s="16">
        <v>1.1600894927978516</v>
      </c>
    </row>
    <row r="10762" spans="1:6" x14ac:dyDescent="0.2">
      <c r="A10762" t="s">
        <v>159</v>
      </c>
      <c r="B10762">
        <v>1966</v>
      </c>
      <c r="C10762" s="16">
        <v>3738.74951171875</v>
      </c>
      <c r="D10762" s="16">
        <v>2232.2333984375</v>
      </c>
      <c r="E10762" s="16">
        <v>776.4822998046875</v>
      </c>
      <c r="F10762" s="16">
        <v>1.0277954339981079</v>
      </c>
    </row>
    <row r="10763" spans="1:6" x14ac:dyDescent="0.2">
      <c r="A10763" t="s">
        <v>159</v>
      </c>
      <c r="B10763">
        <v>1967</v>
      </c>
      <c r="C10763" s="16">
        <v>3443.87744140625</v>
      </c>
      <c r="D10763" s="16">
        <v>1509.0302734375</v>
      </c>
      <c r="E10763" s="16">
        <v>631.2115478515625</v>
      </c>
      <c r="F10763" s="16">
        <v>0.83997786045074463</v>
      </c>
    </row>
    <row r="10764" spans="1:6" x14ac:dyDescent="0.2">
      <c r="A10764" t="s">
        <v>159</v>
      </c>
      <c r="B10764">
        <v>1968</v>
      </c>
      <c r="C10764" s="16">
        <v>3289.825439453125</v>
      </c>
      <c r="D10764" s="16">
        <v>1168.674072265625</v>
      </c>
      <c r="E10764" s="16">
        <v>660.27294921875</v>
      </c>
      <c r="F10764" s="16">
        <v>0.77407532930374146</v>
      </c>
    </row>
    <row r="10765" spans="1:6" x14ac:dyDescent="0.2">
      <c r="A10765" t="s">
        <v>159</v>
      </c>
      <c r="B10765">
        <v>1969</v>
      </c>
      <c r="C10765" s="16">
        <v>4266.42041015625</v>
      </c>
      <c r="D10765" s="16">
        <v>1875.54736328125</v>
      </c>
      <c r="E10765" s="16">
        <v>992.95220947265625</v>
      </c>
      <c r="F10765" s="16">
        <v>1.4194176197052002</v>
      </c>
    </row>
    <row r="10766" spans="1:6" x14ac:dyDescent="0.2">
      <c r="A10766" t="s">
        <v>159</v>
      </c>
      <c r="B10766">
        <v>1970</v>
      </c>
      <c r="C10766" s="16">
        <v>4885.28515625</v>
      </c>
      <c r="D10766" s="16">
        <v>2171.51025390625</v>
      </c>
      <c r="E10766" s="16">
        <v>1163.645751953125</v>
      </c>
      <c r="F10766" s="16">
        <v>1.8615293502807617</v>
      </c>
    </row>
    <row r="10767" spans="1:6" x14ac:dyDescent="0.2">
      <c r="A10767" t="s">
        <v>159</v>
      </c>
      <c r="B10767">
        <v>1971</v>
      </c>
      <c r="C10767" s="16">
        <v>6719.2958984375</v>
      </c>
      <c r="D10767" s="16">
        <v>3560.29443359375</v>
      </c>
      <c r="E10767" s="16">
        <v>1536.513916015625</v>
      </c>
      <c r="F10767" s="16">
        <v>3.3780083656311035</v>
      </c>
    </row>
    <row r="10768" spans="1:6" x14ac:dyDescent="0.2">
      <c r="A10768" t="s">
        <v>159</v>
      </c>
      <c r="B10768">
        <v>1972</v>
      </c>
      <c r="C10768" s="16">
        <v>9320.1767578125</v>
      </c>
      <c r="D10768" s="16">
        <v>3653.367919921875</v>
      </c>
      <c r="E10768" s="16">
        <v>1412.50732421875</v>
      </c>
      <c r="F10768" s="16">
        <v>3.823390007019043</v>
      </c>
    </row>
    <row r="10769" spans="1:6" x14ac:dyDescent="0.2">
      <c r="A10769" t="s">
        <v>159</v>
      </c>
      <c r="B10769">
        <v>1973</v>
      </c>
      <c r="C10769" s="16">
        <v>9616.2841796875</v>
      </c>
      <c r="D10769" s="16">
        <v>4287.3818359375</v>
      </c>
      <c r="E10769" s="16">
        <v>1409.076416015625</v>
      </c>
      <c r="F10769" s="16">
        <v>4.9353561401367188</v>
      </c>
    </row>
    <row r="10770" spans="1:6" x14ac:dyDescent="0.2">
      <c r="A10770" t="s">
        <v>159</v>
      </c>
      <c r="B10770">
        <v>1974</v>
      </c>
      <c r="C10770" s="16">
        <v>11160.0869140625</v>
      </c>
      <c r="D10770" s="16">
        <v>4926.82666015625</v>
      </c>
      <c r="E10770" s="16">
        <v>1745.1072998046875</v>
      </c>
      <c r="F10770" s="16">
        <v>6.557462215423584</v>
      </c>
    </row>
    <row r="10771" spans="1:6" x14ac:dyDescent="0.2">
      <c r="A10771" t="s">
        <v>159</v>
      </c>
      <c r="B10771">
        <v>1975</v>
      </c>
      <c r="C10771" s="16">
        <v>15967.91796875</v>
      </c>
      <c r="D10771" s="16">
        <v>7517.822265625</v>
      </c>
      <c r="E10771" s="16">
        <v>2520.196044921875</v>
      </c>
      <c r="F10771" s="16">
        <v>10.437769889831543</v>
      </c>
    </row>
    <row r="10772" spans="1:6" x14ac:dyDescent="0.2">
      <c r="A10772" t="s">
        <v>159</v>
      </c>
      <c r="B10772">
        <v>1976</v>
      </c>
      <c r="C10772" s="16">
        <v>18125.017578125</v>
      </c>
      <c r="D10772" s="16">
        <v>8789.287109375</v>
      </c>
      <c r="E10772" s="16">
        <v>3098.8095703125</v>
      </c>
      <c r="F10772" s="16">
        <v>13.379806518554688</v>
      </c>
    </row>
    <row r="10773" spans="1:6" x14ac:dyDescent="0.2">
      <c r="A10773" t="s">
        <v>159</v>
      </c>
      <c r="B10773">
        <v>1977</v>
      </c>
      <c r="C10773" s="16">
        <v>27272.33203125</v>
      </c>
      <c r="D10773" s="16">
        <v>18168.7734375</v>
      </c>
      <c r="E10773" s="16">
        <v>6778.4443359375</v>
      </c>
      <c r="F10773" s="16">
        <v>16.151279449462891</v>
      </c>
    </row>
    <row r="10774" spans="1:6" x14ac:dyDescent="0.2">
      <c r="A10774" t="s">
        <v>159</v>
      </c>
      <c r="B10774">
        <v>1978</v>
      </c>
      <c r="C10774" s="16">
        <v>50239.03515625</v>
      </c>
      <c r="D10774" s="16">
        <v>23115.33984375</v>
      </c>
      <c r="E10774" s="16">
        <v>5371.89697265625</v>
      </c>
      <c r="F10774" s="16">
        <v>25.176839828491211</v>
      </c>
    </row>
    <row r="10775" spans="1:6" x14ac:dyDescent="0.2">
      <c r="A10775" t="s">
        <v>159</v>
      </c>
      <c r="B10775">
        <v>1979</v>
      </c>
      <c r="C10775" s="16">
        <v>51381.09765625</v>
      </c>
      <c r="D10775" s="16">
        <v>33309.015625</v>
      </c>
      <c r="E10775" s="16">
        <v>5560.9521484375</v>
      </c>
      <c r="F10775" s="16">
        <v>15.345288276672363</v>
      </c>
    </row>
    <row r="10776" spans="1:6" x14ac:dyDescent="0.2">
      <c r="A10776" t="s">
        <v>159</v>
      </c>
      <c r="B10776">
        <v>1980</v>
      </c>
      <c r="C10776" s="16">
        <v>35558.57421875</v>
      </c>
      <c r="D10776" s="16">
        <v>21505.88671875</v>
      </c>
      <c r="E10776" s="16">
        <v>5342.0205078125</v>
      </c>
      <c r="F10776" s="16">
        <v>18.752540588378906</v>
      </c>
    </row>
    <row r="10777" spans="1:6" x14ac:dyDescent="0.2">
      <c r="A10777" t="s">
        <v>159</v>
      </c>
      <c r="B10777">
        <v>1981</v>
      </c>
      <c r="C10777" s="16">
        <v>32705.453125</v>
      </c>
      <c r="D10777" s="16">
        <v>19787.4453125</v>
      </c>
      <c r="E10777" s="16">
        <v>7604.43359375</v>
      </c>
      <c r="F10777" s="16">
        <v>165.72946166992188</v>
      </c>
    </row>
    <row r="10778" spans="1:6" x14ac:dyDescent="0.2">
      <c r="A10778" t="s">
        <v>159</v>
      </c>
      <c r="B10778">
        <v>1982</v>
      </c>
      <c r="C10778" s="16">
        <v>27852.5078125</v>
      </c>
      <c r="D10778" s="16">
        <v>19976.642578125</v>
      </c>
      <c r="E10778" s="16">
        <v>8440.4384765625</v>
      </c>
      <c r="F10778" s="16">
        <v>343.86447143554688</v>
      </c>
    </row>
    <row r="10779" spans="1:6" x14ac:dyDescent="0.2">
      <c r="A10779" t="s">
        <v>159</v>
      </c>
      <c r="B10779">
        <v>1983</v>
      </c>
      <c r="C10779" s="16">
        <v>26554.71484375</v>
      </c>
      <c r="D10779" s="16">
        <v>15486.0048828125</v>
      </c>
      <c r="E10779" s="16">
        <v>7654.6513671875</v>
      </c>
      <c r="F10779" s="16">
        <v>419.99685668945313</v>
      </c>
    </row>
    <row r="10780" spans="1:6" x14ac:dyDescent="0.2">
      <c r="A10780" t="s">
        <v>159</v>
      </c>
      <c r="B10780">
        <v>1984</v>
      </c>
      <c r="C10780" s="16">
        <v>27790.982421875</v>
      </c>
      <c r="D10780" s="16">
        <v>19850.716796875</v>
      </c>
      <c r="E10780" s="16">
        <v>9158.3525390625</v>
      </c>
      <c r="F10780" s="16">
        <v>703.5509033203125</v>
      </c>
    </row>
    <row r="10781" spans="1:6" x14ac:dyDescent="0.2">
      <c r="A10781" t="s">
        <v>159</v>
      </c>
      <c r="B10781">
        <v>1985</v>
      </c>
      <c r="C10781" s="16">
        <v>33994.96875</v>
      </c>
      <c r="D10781" s="16">
        <v>22972.64453125</v>
      </c>
      <c r="E10781" s="16">
        <v>9950.423828125</v>
      </c>
      <c r="F10781" s="16">
        <v>1000.3013305664063</v>
      </c>
    </row>
    <row r="10782" spans="1:6" x14ac:dyDescent="0.2">
      <c r="A10782" t="s">
        <v>159</v>
      </c>
      <c r="B10782">
        <v>1986</v>
      </c>
      <c r="C10782" s="16">
        <v>42210.9609375</v>
      </c>
      <c r="D10782" s="16">
        <v>23945.84375</v>
      </c>
      <c r="E10782" s="16">
        <v>9786.490234375</v>
      </c>
      <c r="F10782" s="16">
        <v>1232.5916748046875</v>
      </c>
    </row>
    <row r="10783" spans="1:6" x14ac:dyDescent="0.2">
      <c r="A10783" t="s">
        <v>159</v>
      </c>
      <c r="B10783">
        <v>1987</v>
      </c>
      <c r="C10783" s="16">
        <v>38666.25390625</v>
      </c>
      <c r="D10783" s="16">
        <v>26175.51953125</v>
      </c>
      <c r="E10783" s="16">
        <v>13792.3525390625</v>
      </c>
      <c r="F10783" s="16">
        <v>1698.849609375</v>
      </c>
    </row>
    <row r="10784" spans="1:6" x14ac:dyDescent="0.2">
      <c r="A10784" t="s">
        <v>159</v>
      </c>
      <c r="B10784">
        <v>1988</v>
      </c>
      <c r="C10784" s="16">
        <v>41853.75</v>
      </c>
      <c r="D10784" s="16">
        <v>27258.185546875</v>
      </c>
      <c r="E10784" s="16">
        <v>13159.6328125</v>
      </c>
      <c r="F10784" s="16">
        <v>1967.4442138671875</v>
      </c>
    </row>
    <row r="10785" spans="1:6" x14ac:dyDescent="0.2">
      <c r="A10785" t="s">
        <v>159</v>
      </c>
      <c r="B10785">
        <v>1989</v>
      </c>
      <c r="C10785" s="16">
        <v>65214.57421875</v>
      </c>
      <c r="D10785" s="16">
        <v>41587.953125</v>
      </c>
      <c r="E10785" s="16">
        <v>18266.154296875</v>
      </c>
      <c r="F10785" s="16">
        <v>3277.420654296875</v>
      </c>
    </row>
    <row r="10786" spans="1:6" x14ac:dyDescent="0.2">
      <c r="A10786" t="s">
        <v>159</v>
      </c>
      <c r="B10786">
        <v>1990</v>
      </c>
      <c r="C10786" s="16">
        <v>41701.36328125</v>
      </c>
      <c r="D10786" s="16">
        <v>23802.078125</v>
      </c>
      <c r="E10786" s="16">
        <v>13685.6220703125</v>
      </c>
      <c r="F10786" s="16">
        <v>2284.611572265625</v>
      </c>
    </row>
    <row r="10787" spans="1:6" x14ac:dyDescent="0.2">
      <c r="A10787" t="s">
        <v>159</v>
      </c>
      <c r="B10787">
        <v>1991</v>
      </c>
      <c r="C10787" s="16">
        <v>42069.33203125</v>
      </c>
      <c r="D10787" s="16">
        <v>22242.701171875</v>
      </c>
      <c r="E10787" s="16">
        <v>9818.357421875</v>
      </c>
      <c r="F10787" s="16">
        <v>2146.759521484375</v>
      </c>
    </row>
    <row r="10788" spans="1:6" x14ac:dyDescent="0.2">
      <c r="A10788" t="s">
        <v>159</v>
      </c>
      <c r="B10788">
        <v>1992</v>
      </c>
      <c r="C10788" s="16">
        <v>39352.3671875</v>
      </c>
      <c r="D10788" s="16">
        <v>16927.13671875</v>
      </c>
      <c r="E10788" s="16">
        <v>7335.0634765625</v>
      </c>
      <c r="F10788" s="16">
        <v>1772.694091796875</v>
      </c>
    </row>
    <row r="10789" spans="1:6" x14ac:dyDescent="0.2">
      <c r="A10789" t="s">
        <v>159</v>
      </c>
      <c r="B10789">
        <v>1993</v>
      </c>
      <c r="C10789" s="16">
        <v>15377.2412109375</v>
      </c>
      <c r="D10789" s="16">
        <v>8004.7568359375</v>
      </c>
      <c r="E10789" s="16">
        <v>3370.793701171875</v>
      </c>
      <c r="F10789" s="16">
        <v>900.55615234375</v>
      </c>
    </row>
    <row r="10790" spans="1:6" x14ac:dyDescent="0.2">
      <c r="A10790" t="s">
        <v>159</v>
      </c>
      <c r="B10790">
        <v>1994</v>
      </c>
      <c r="C10790" s="16">
        <v>39045.08203125</v>
      </c>
      <c r="D10790" s="16">
        <v>17191.16015625</v>
      </c>
      <c r="E10790" s="16">
        <v>6865.7099609375</v>
      </c>
      <c r="F10790" s="16">
        <v>2050.901123046875</v>
      </c>
    </row>
    <row r="10791" spans="1:6" x14ac:dyDescent="0.2">
      <c r="A10791" t="s">
        <v>159</v>
      </c>
      <c r="B10791">
        <v>1995</v>
      </c>
      <c r="C10791" s="16">
        <v>56220.47265625</v>
      </c>
      <c r="D10791" s="16">
        <v>29539.1796875</v>
      </c>
      <c r="E10791" s="16">
        <v>8560.4638671875</v>
      </c>
      <c r="F10791" s="16">
        <v>3511.61181640625</v>
      </c>
    </row>
    <row r="10792" spans="1:6" x14ac:dyDescent="0.2">
      <c r="A10792" t="s">
        <v>159</v>
      </c>
      <c r="B10792">
        <v>1996</v>
      </c>
      <c r="C10792" s="16">
        <v>63177.78125</v>
      </c>
      <c r="D10792" s="16">
        <v>29908.732421875</v>
      </c>
      <c r="E10792" s="16">
        <v>10538.484375</v>
      </c>
      <c r="F10792" s="16">
        <v>3961.60791015625</v>
      </c>
    </row>
    <row r="10793" spans="1:6" x14ac:dyDescent="0.2">
      <c r="A10793" t="s">
        <v>159</v>
      </c>
      <c r="B10793">
        <v>1997</v>
      </c>
      <c r="C10793" s="16">
        <v>67319.5546875</v>
      </c>
      <c r="D10793" s="16">
        <v>26056.212890625</v>
      </c>
      <c r="E10793" s="16">
        <v>11608.51171875</v>
      </c>
      <c r="F10793" s="16">
        <v>3944.64306640625</v>
      </c>
    </row>
    <row r="10794" spans="1:6" x14ac:dyDescent="0.2">
      <c r="A10794" t="s">
        <v>159</v>
      </c>
      <c r="B10794">
        <v>1998</v>
      </c>
      <c r="C10794" s="16">
        <v>80934.9453125</v>
      </c>
      <c r="D10794" s="16">
        <v>52915.80859375</v>
      </c>
      <c r="E10794" s="16">
        <v>10488.1650390625</v>
      </c>
      <c r="F10794" s="16">
        <v>6958.31005859375</v>
      </c>
    </row>
    <row r="10795" spans="1:6" x14ac:dyDescent="0.2">
      <c r="A10795" t="s">
        <v>159</v>
      </c>
      <c r="B10795">
        <v>1999</v>
      </c>
      <c r="C10795" s="16">
        <v>64275.95703125</v>
      </c>
      <c r="D10795" s="16">
        <v>28887.736328125</v>
      </c>
      <c r="E10795" s="16">
        <v>6723.60498046875</v>
      </c>
      <c r="F10795" s="16">
        <v>4164.279296875</v>
      </c>
    </row>
    <row r="10796" spans="1:6" x14ac:dyDescent="0.2">
      <c r="A10796" t="s">
        <v>159</v>
      </c>
      <c r="B10796">
        <v>2000</v>
      </c>
      <c r="C10796" s="16">
        <v>103015.3671875</v>
      </c>
      <c r="D10796" s="16">
        <v>29971.462890625</v>
      </c>
      <c r="E10796" s="16">
        <v>16844.70703125</v>
      </c>
      <c r="F10796" s="16">
        <v>5727.46533203125</v>
      </c>
    </row>
    <row r="10797" spans="1:6" x14ac:dyDescent="0.2">
      <c r="A10797" t="s">
        <v>159</v>
      </c>
      <c r="B10797">
        <v>2001</v>
      </c>
      <c r="C10797" s="16">
        <v>108369.1171875</v>
      </c>
      <c r="D10797" s="16">
        <v>32941.18359375</v>
      </c>
      <c r="E10797" s="16">
        <v>19373.837890625</v>
      </c>
      <c r="F10797" s="16">
        <v>6705.86181640625</v>
      </c>
    </row>
    <row r="10798" spans="1:6" x14ac:dyDescent="0.2">
      <c r="A10798" t="s">
        <v>159</v>
      </c>
      <c r="B10798">
        <v>2002</v>
      </c>
      <c r="C10798" s="16">
        <v>102257.6015625</v>
      </c>
      <c r="D10798" s="16">
        <v>49335.1640625</v>
      </c>
      <c r="E10798" s="16">
        <v>26027.044921875</v>
      </c>
      <c r="F10798" s="16">
        <v>10134.1923828125</v>
      </c>
    </row>
    <row r="10799" spans="1:6" x14ac:dyDescent="0.2">
      <c r="A10799" t="s">
        <v>159</v>
      </c>
      <c r="B10799">
        <v>2003</v>
      </c>
      <c r="C10799" s="16">
        <v>128466.1171875</v>
      </c>
      <c r="D10799" s="16">
        <v>36093.515625</v>
      </c>
      <c r="E10799" s="16">
        <v>23735.833984375</v>
      </c>
      <c r="F10799" s="16">
        <v>8436.537109375</v>
      </c>
    </row>
    <row r="10800" spans="1:6" x14ac:dyDescent="0.2">
      <c r="A10800" t="s">
        <v>159</v>
      </c>
      <c r="B10800">
        <v>2004</v>
      </c>
      <c r="C10800" s="16">
        <v>114321.71875</v>
      </c>
      <c r="D10800" s="16">
        <v>34073.5546875</v>
      </c>
      <c r="E10800" s="16">
        <v>22485.13671875</v>
      </c>
      <c r="F10800" s="16">
        <v>8334.58984375</v>
      </c>
    </row>
    <row r="10801" spans="1:6" x14ac:dyDescent="0.2">
      <c r="A10801" t="s">
        <v>159</v>
      </c>
      <c r="B10801">
        <v>2005</v>
      </c>
      <c r="C10801" s="16">
        <v>125540.96875</v>
      </c>
      <c r="D10801" s="16">
        <v>37497.76171875</v>
      </c>
      <c r="E10801" s="16">
        <v>21151.626953125</v>
      </c>
      <c r="F10801" s="16">
        <v>9007.64453125</v>
      </c>
    </row>
    <row r="10802" spans="1:6" x14ac:dyDescent="0.2">
      <c r="A10802" t="s">
        <v>159</v>
      </c>
      <c r="B10802">
        <v>2006</v>
      </c>
      <c r="C10802" s="16">
        <v>168372.21875</v>
      </c>
      <c r="D10802" s="16">
        <v>31104.07421875</v>
      </c>
      <c r="E10802" s="16">
        <v>13753.1201171875</v>
      </c>
      <c r="F10802" s="16">
        <v>7442.58935546875</v>
      </c>
    </row>
    <row r="10803" spans="1:6" x14ac:dyDescent="0.2">
      <c r="A10803" t="s">
        <v>159</v>
      </c>
      <c r="B10803">
        <v>2007</v>
      </c>
      <c r="C10803" s="16">
        <v>181538.15625</v>
      </c>
      <c r="D10803" s="16">
        <v>27838.54296875</v>
      </c>
      <c r="E10803" s="16">
        <v>9302.26171875</v>
      </c>
      <c r="F10803" s="16">
        <v>6374.04541015625</v>
      </c>
    </row>
    <row r="10804" spans="1:6" x14ac:dyDescent="0.2">
      <c r="A10804" t="s">
        <v>159</v>
      </c>
      <c r="B10804">
        <v>2008</v>
      </c>
      <c r="C10804" s="16">
        <v>192362.734375</v>
      </c>
      <c r="D10804" s="16">
        <v>46724.07421875</v>
      </c>
      <c r="E10804" s="16">
        <v>16800.181640625</v>
      </c>
      <c r="F10804" s="16">
        <v>10771.0107421875</v>
      </c>
    </row>
    <row r="10805" spans="1:6" x14ac:dyDescent="0.2">
      <c r="A10805" t="s">
        <v>159</v>
      </c>
      <c r="B10805">
        <v>2009</v>
      </c>
      <c r="C10805" s="16">
        <v>218392.671875</v>
      </c>
      <c r="D10805" s="16">
        <v>62166.2265625</v>
      </c>
      <c r="E10805" s="16">
        <v>22254.841796875</v>
      </c>
      <c r="F10805" s="16">
        <v>18257.265625</v>
      </c>
    </row>
    <row r="10806" spans="1:6" x14ac:dyDescent="0.2">
      <c r="A10806" t="s">
        <v>159</v>
      </c>
      <c r="B10806">
        <v>2010</v>
      </c>
      <c r="C10806" s="16">
        <v>223814.390625</v>
      </c>
      <c r="D10806" s="16">
        <v>83726.3359375</v>
      </c>
      <c r="E10806" s="16">
        <v>31844.10546875</v>
      </c>
      <c r="F10806" s="16">
        <v>20163.173828125</v>
      </c>
    </row>
    <row r="10807" spans="1:6" x14ac:dyDescent="0.2">
      <c r="A10807" t="s">
        <v>159</v>
      </c>
      <c r="B10807">
        <v>2011</v>
      </c>
      <c r="C10807" s="16">
        <v>339864.0625</v>
      </c>
      <c r="D10807" s="16">
        <v>86499.4296875</v>
      </c>
      <c r="E10807" s="16">
        <v>57261.578125</v>
      </c>
      <c r="F10807" s="16">
        <v>24109.9375</v>
      </c>
    </row>
    <row r="10808" spans="1:6" x14ac:dyDescent="0.2">
      <c r="A10808" t="s">
        <v>159</v>
      </c>
      <c r="B10808">
        <v>2012</v>
      </c>
      <c r="C10808" s="16">
        <v>340980.21875</v>
      </c>
      <c r="D10808" s="16">
        <v>63497.671875</v>
      </c>
      <c r="E10808" s="16">
        <v>74101.03125</v>
      </c>
      <c r="F10808" s="16">
        <v>25868.09765625</v>
      </c>
    </row>
    <row r="10809" spans="1:6" x14ac:dyDescent="0.2">
      <c r="A10809" t="s">
        <v>159</v>
      </c>
      <c r="B10809">
        <v>2013</v>
      </c>
      <c r="C10809" s="16">
        <v>396069.09375</v>
      </c>
      <c r="D10809" s="16">
        <v>102416.6171875</v>
      </c>
      <c r="E10809" s="16">
        <v>56132.3046875</v>
      </c>
      <c r="F10809" s="16">
        <v>28118.978515625</v>
      </c>
    </row>
    <row r="10810" spans="1:6" x14ac:dyDescent="0.2">
      <c r="A10810" t="s">
        <v>159</v>
      </c>
      <c r="B10810">
        <v>2014</v>
      </c>
      <c r="C10810" s="16">
        <v>436727.21875</v>
      </c>
      <c r="D10810" s="16">
        <v>139252.375</v>
      </c>
      <c r="E10810" s="16">
        <v>67248.5703125</v>
      </c>
      <c r="F10810" s="16">
        <v>34343.8203125</v>
      </c>
    </row>
    <row r="10811" spans="1:6" x14ac:dyDescent="0.2">
      <c r="A10811" t="s">
        <v>159</v>
      </c>
      <c r="B10811">
        <v>2015</v>
      </c>
      <c r="C10811" s="16">
        <v>466837.4375</v>
      </c>
      <c r="D10811" s="16">
        <v>190996.9375</v>
      </c>
      <c r="E10811" s="16">
        <v>79391.828125</v>
      </c>
      <c r="F10811" s="16">
        <v>35878.796875</v>
      </c>
    </row>
    <row r="10812" spans="1:6" x14ac:dyDescent="0.2">
      <c r="A10812" t="s">
        <v>159</v>
      </c>
      <c r="B10812">
        <v>2016</v>
      </c>
      <c r="C10812" s="16">
        <v>584747.9375</v>
      </c>
      <c r="D10812" s="16">
        <v>166698.15625</v>
      </c>
      <c r="E10812" s="16">
        <v>70860.9921875</v>
      </c>
      <c r="F10812" s="16">
        <v>33360.90234375</v>
      </c>
    </row>
    <row r="10813" spans="1:6" x14ac:dyDescent="0.2">
      <c r="A10813" t="s">
        <v>159</v>
      </c>
      <c r="B10813">
        <v>2017</v>
      </c>
      <c r="C10813" s="16">
        <v>494372.53125</v>
      </c>
      <c r="D10813" s="16">
        <v>92680.78125</v>
      </c>
      <c r="E10813" s="16">
        <v>59763.6953125</v>
      </c>
      <c r="F10813" s="16">
        <v>26956.666015625</v>
      </c>
    </row>
    <row r="10814" spans="1:6" x14ac:dyDescent="0.2">
      <c r="A10814" t="s">
        <v>160</v>
      </c>
      <c r="B10814">
        <v>1950</v>
      </c>
      <c r="C10814" s="16">
        <v>1770.9061279296875</v>
      </c>
      <c r="D10814" s="16">
        <v>540.42303466796875</v>
      </c>
      <c r="E10814" s="16">
        <v>740.3341064453125</v>
      </c>
      <c r="F10814" s="16">
        <v>0</v>
      </c>
    </row>
    <row r="10815" spans="1:6" x14ac:dyDescent="0.2">
      <c r="A10815" t="s">
        <v>160</v>
      </c>
      <c r="B10815">
        <v>1951</v>
      </c>
      <c r="C10815" s="16">
        <v>1958.2716064453125</v>
      </c>
      <c r="D10815" s="16">
        <v>597.600830078125</v>
      </c>
      <c r="E10815" s="16">
        <v>818.6629638671875</v>
      </c>
      <c r="F10815" s="16">
        <v>0</v>
      </c>
    </row>
    <row r="10816" spans="1:6" x14ac:dyDescent="0.2">
      <c r="A10816" t="s">
        <v>160</v>
      </c>
      <c r="B10816">
        <v>1952</v>
      </c>
      <c r="C10816" s="16">
        <v>2156.04638671875</v>
      </c>
      <c r="D10816" s="16">
        <v>725.81610107421875</v>
      </c>
      <c r="E10816" s="16">
        <v>982.18896484375</v>
      </c>
      <c r="F10816" s="16">
        <v>0</v>
      </c>
    </row>
    <row r="10817" spans="1:6" x14ac:dyDescent="0.2">
      <c r="A10817" t="s">
        <v>160</v>
      </c>
      <c r="B10817">
        <v>1953</v>
      </c>
      <c r="C10817" s="16">
        <v>2679.683837890625</v>
      </c>
      <c r="D10817" s="16">
        <v>828.734375</v>
      </c>
      <c r="E10817" s="16">
        <v>1105.5301513671875</v>
      </c>
      <c r="F10817" s="16">
        <v>0</v>
      </c>
    </row>
    <row r="10818" spans="1:6" x14ac:dyDescent="0.2">
      <c r="A10818" t="s">
        <v>160</v>
      </c>
      <c r="B10818">
        <v>1954</v>
      </c>
      <c r="C10818" s="16">
        <v>2853.173828125</v>
      </c>
      <c r="D10818" s="16">
        <v>792.9315185546875</v>
      </c>
      <c r="E10818" s="16">
        <v>1061.579833984375</v>
      </c>
      <c r="F10818" s="16">
        <v>0</v>
      </c>
    </row>
    <row r="10819" spans="1:6" x14ac:dyDescent="0.2">
      <c r="A10819" t="s">
        <v>160</v>
      </c>
      <c r="B10819">
        <v>1955</v>
      </c>
      <c r="C10819" s="16">
        <v>3968.495849609375</v>
      </c>
      <c r="D10819" s="16">
        <v>891.4951171875</v>
      </c>
      <c r="E10819" s="16">
        <v>1170.42919921875</v>
      </c>
      <c r="F10819" s="16">
        <v>0</v>
      </c>
    </row>
    <row r="10820" spans="1:6" x14ac:dyDescent="0.2">
      <c r="A10820" t="s">
        <v>160</v>
      </c>
      <c r="B10820">
        <v>1956</v>
      </c>
      <c r="C10820" s="16">
        <v>3526.5263671875</v>
      </c>
      <c r="D10820" s="16">
        <v>789.0677490234375</v>
      </c>
      <c r="E10820" s="16">
        <v>1058.6663818359375</v>
      </c>
      <c r="F10820" s="16">
        <v>0</v>
      </c>
    </row>
    <row r="10821" spans="1:6" x14ac:dyDescent="0.2">
      <c r="A10821" t="s">
        <v>160</v>
      </c>
      <c r="B10821">
        <v>1957</v>
      </c>
      <c r="C10821" s="16">
        <v>4313.15673828125</v>
      </c>
      <c r="D10821" s="16">
        <v>1031.738525390625</v>
      </c>
      <c r="E10821" s="16">
        <v>1372.93017578125</v>
      </c>
      <c r="F10821" s="16">
        <v>0</v>
      </c>
    </row>
    <row r="10822" spans="1:6" x14ac:dyDescent="0.2">
      <c r="A10822" t="s">
        <v>160</v>
      </c>
      <c r="B10822">
        <v>1958</v>
      </c>
      <c r="C10822" s="16">
        <v>4295.06494140625</v>
      </c>
      <c r="D10822" s="16">
        <v>961.73974609375</v>
      </c>
      <c r="E10822" s="16">
        <v>1283.96142578125</v>
      </c>
      <c r="F10822" s="16">
        <v>0</v>
      </c>
    </row>
    <row r="10823" spans="1:6" x14ac:dyDescent="0.2">
      <c r="A10823" t="s">
        <v>160</v>
      </c>
      <c r="B10823">
        <v>1959</v>
      </c>
      <c r="C10823" s="16">
        <v>5044.4794921875</v>
      </c>
      <c r="D10823" s="16">
        <v>1113.98828125</v>
      </c>
      <c r="E10823" s="16">
        <v>1475.897705078125</v>
      </c>
      <c r="F10823" s="16">
        <v>0</v>
      </c>
    </row>
    <row r="10824" spans="1:6" x14ac:dyDescent="0.2">
      <c r="A10824" t="s">
        <v>160</v>
      </c>
      <c r="B10824">
        <v>1960</v>
      </c>
      <c r="C10824" s="16">
        <v>5911.6865234375</v>
      </c>
      <c r="D10824" s="16">
        <v>1350.84130859375</v>
      </c>
      <c r="E10824" s="16">
        <v>1777.8936767578125</v>
      </c>
      <c r="F10824" s="16">
        <v>0</v>
      </c>
    </row>
    <row r="10825" spans="1:6" x14ac:dyDescent="0.2">
      <c r="A10825" t="s">
        <v>160</v>
      </c>
      <c r="B10825">
        <v>1961</v>
      </c>
      <c r="C10825" s="16">
        <v>6282.607421875</v>
      </c>
      <c r="D10825" s="16">
        <v>1412.9144287109375</v>
      </c>
      <c r="E10825" s="16">
        <v>1836.5196533203125</v>
      </c>
      <c r="F10825" s="16">
        <v>1.1249135732650757</v>
      </c>
    </row>
    <row r="10826" spans="1:6" x14ac:dyDescent="0.2">
      <c r="A10826" t="s">
        <v>160</v>
      </c>
      <c r="B10826">
        <v>1962</v>
      </c>
      <c r="C10826" s="16">
        <v>8250.4345703125</v>
      </c>
      <c r="D10826" s="16">
        <v>1909.1444091796875</v>
      </c>
      <c r="E10826" s="16">
        <v>2382.7412109375</v>
      </c>
      <c r="F10826" s="16">
        <v>2.8941807746887207</v>
      </c>
    </row>
    <row r="10827" spans="1:6" x14ac:dyDescent="0.2">
      <c r="A10827" t="s">
        <v>160</v>
      </c>
      <c r="B10827">
        <v>1963</v>
      </c>
      <c r="C10827" s="16">
        <v>9907.4482421875</v>
      </c>
      <c r="D10827" s="16">
        <v>2591.7197265625</v>
      </c>
      <c r="E10827" s="16">
        <v>3121.933349609375</v>
      </c>
      <c r="F10827" s="16">
        <v>5.6381278038024902</v>
      </c>
    </row>
    <row r="10828" spans="1:6" x14ac:dyDescent="0.2">
      <c r="A10828" t="s">
        <v>160</v>
      </c>
      <c r="B10828">
        <v>1964</v>
      </c>
      <c r="C10828" s="16">
        <v>9669.5625</v>
      </c>
      <c r="D10828" s="16">
        <v>2855.024658203125</v>
      </c>
      <c r="E10828" s="16">
        <v>3487.221923828125</v>
      </c>
      <c r="F10828" s="16">
        <v>8.2711668014526367</v>
      </c>
    </row>
    <row r="10829" spans="1:6" x14ac:dyDescent="0.2">
      <c r="A10829" t="s">
        <v>160</v>
      </c>
      <c r="B10829">
        <v>1965</v>
      </c>
      <c r="C10829" s="16">
        <v>11010.0908203125</v>
      </c>
      <c r="D10829" s="16">
        <v>3270.4248046875</v>
      </c>
      <c r="E10829" s="16">
        <v>3891.296875</v>
      </c>
      <c r="F10829" s="16">
        <v>11.641045570373535</v>
      </c>
    </row>
    <row r="10830" spans="1:6" x14ac:dyDescent="0.2">
      <c r="A10830" t="s">
        <v>160</v>
      </c>
      <c r="B10830">
        <v>1966</v>
      </c>
      <c r="C10830" s="16">
        <v>15338.4619140625</v>
      </c>
      <c r="D10830" s="16">
        <v>4710.041015625</v>
      </c>
      <c r="E10830" s="16">
        <v>5486.5419921875</v>
      </c>
      <c r="F10830" s="16">
        <v>19.270509719848633</v>
      </c>
    </row>
    <row r="10831" spans="1:6" x14ac:dyDescent="0.2">
      <c r="A10831" t="s">
        <v>160</v>
      </c>
      <c r="B10831">
        <v>1967</v>
      </c>
      <c r="C10831" s="16">
        <v>15958.9892578125</v>
      </c>
      <c r="D10831" s="16">
        <v>5368.35009765625</v>
      </c>
      <c r="E10831" s="16">
        <v>6101.1083984375</v>
      </c>
      <c r="F10831" s="16">
        <v>25.232677459716797</v>
      </c>
    </row>
    <row r="10832" spans="1:6" x14ac:dyDescent="0.2">
      <c r="A10832" t="s">
        <v>160</v>
      </c>
      <c r="B10832">
        <v>1968</v>
      </c>
      <c r="C10832" s="16">
        <v>18118.53515625</v>
      </c>
      <c r="D10832" s="16">
        <v>6322.798828125</v>
      </c>
      <c r="E10832" s="16">
        <v>6987.5322265625</v>
      </c>
      <c r="F10832" s="16">
        <v>33.041294097900391</v>
      </c>
    </row>
    <row r="10833" spans="1:6" x14ac:dyDescent="0.2">
      <c r="A10833" t="s">
        <v>160</v>
      </c>
      <c r="B10833">
        <v>1969</v>
      </c>
      <c r="C10833" s="16">
        <v>21010.3046875</v>
      </c>
      <c r="D10833" s="16">
        <v>7385.52099609375</v>
      </c>
      <c r="E10833" s="16">
        <v>7764.04345703125</v>
      </c>
      <c r="F10833" s="16">
        <v>49.915184020996094</v>
      </c>
    </row>
    <row r="10834" spans="1:6" x14ac:dyDescent="0.2">
      <c r="A10834" t="s">
        <v>160</v>
      </c>
      <c r="B10834">
        <v>1970</v>
      </c>
      <c r="C10834" s="16">
        <v>21628.625</v>
      </c>
      <c r="D10834" s="16">
        <v>9871.84765625</v>
      </c>
      <c r="E10834" s="16">
        <v>8458.6572265625</v>
      </c>
      <c r="F10834" s="16">
        <v>370.04437255859375</v>
      </c>
    </row>
    <row r="10835" spans="1:6" x14ac:dyDescent="0.2">
      <c r="A10835" t="s">
        <v>160</v>
      </c>
      <c r="B10835">
        <v>1971</v>
      </c>
      <c r="C10835" s="16">
        <v>21685.1328125</v>
      </c>
      <c r="D10835" s="16">
        <v>10482.83984375</v>
      </c>
      <c r="E10835" s="16">
        <v>8686.9326171875</v>
      </c>
      <c r="F10835" s="16">
        <v>386.98919677734375</v>
      </c>
    </row>
    <row r="10836" spans="1:6" x14ac:dyDescent="0.2">
      <c r="A10836" t="s">
        <v>160</v>
      </c>
      <c r="B10836">
        <v>1972</v>
      </c>
      <c r="C10836" s="16">
        <v>22955.984375</v>
      </c>
      <c r="D10836" s="16">
        <v>11775.5263671875</v>
      </c>
      <c r="E10836" s="16">
        <v>9361.1953125</v>
      </c>
      <c r="F10836" s="16">
        <v>426.691650390625</v>
      </c>
    </row>
    <row r="10837" spans="1:6" x14ac:dyDescent="0.2">
      <c r="A10837" t="s">
        <v>160</v>
      </c>
      <c r="B10837">
        <v>1973</v>
      </c>
      <c r="C10837" s="16">
        <v>26958.82421875</v>
      </c>
      <c r="D10837" s="16">
        <v>16213.8603515625</v>
      </c>
      <c r="E10837" s="16">
        <v>13770.73828125</v>
      </c>
      <c r="F10837" s="16">
        <v>605.30908203125</v>
      </c>
    </row>
    <row r="10838" spans="1:6" x14ac:dyDescent="0.2">
      <c r="A10838" t="s">
        <v>160</v>
      </c>
      <c r="B10838">
        <v>1974</v>
      </c>
      <c r="C10838" s="16">
        <v>32481.814453125</v>
      </c>
      <c r="D10838" s="16">
        <v>23194.01953125</v>
      </c>
      <c r="E10838" s="16">
        <v>18427.40625</v>
      </c>
      <c r="F10838" s="16">
        <v>840.22113037109375</v>
      </c>
    </row>
    <row r="10839" spans="1:6" x14ac:dyDescent="0.2">
      <c r="A10839" t="s">
        <v>160</v>
      </c>
      <c r="B10839">
        <v>1975</v>
      </c>
      <c r="C10839" s="16">
        <v>37143.3359375</v>
      </c>
      <c r="D10839" s="16">
        <v>29904.513671875</v>
      </c>
      <c r="E10839" s="16">
        <v>12060.35546875</v>
      </c>
      <c r="F10839" s="16">
        <v>847.1590576171875</v>
      </c>
    </row>
    <row r="10840" spans="1:6" x14ac:dyDescent="0.2">
      <c r="A10840" t="s">
        <v>160</v>
      </c>
      <c r="B10840">
        <v>1976</v>
      </c>
      <c r="C10840" s="16">
        <v>47772.3671875</v>
      </c>
      <c r="D10840" s="16">
        <v>38916.171875</v>
      </c>
      <c r="E10840" s="16">
        <v>3911.541015625</v>
      </c>
      <c r="F10840" s="16">
        <v>864.5697021484375</v>
      </c>
    </row>
    <row r="10841" spans="1:6" x14ac:dyDescent="0.2">
      <c r="A10841" t="s">
        <v>160</v>
      </c>
      <c r="B10841">
        <v>1977</v>
      </c>
      <c r="C10841" s="16">
        <v>60919.14453125</v>
      </c>
      <c r="D10841" s="16">
        <v>28397.115234375</v>
      </c>
      <c r="E10841" s="16">
        <v>30072.580078125</v>
      </c>
      <c r="F10841" s="16">
        <v>1180.34814453125</v>
      </c>
    </row>
    <row r="10842" spans="1:6" x14ac:dyDescent="0.2">
      <c r="A10842" t="s">
        <v>160</v>
      </c>
      <c r="B10842">
        <v>1978</v>
      </c>
      <c r="C10842" s="16">
        <v>74136.890625</v>
      </c>
      <c r="D10842" s="16">
        <v>31125.716796875</v>
      </c>
      <c r="E10842" s="16">
        <v>35429.26171875</v>
      </c>
      <c r="F10842" s="16">
        <v>1343.570068359375</v>
      </c>
    </row>
    <row r="10843" spans="1:6" x14ac:dyDescent="0.2">
      <c r="A10843" t="s">
        <v>160</v>
      </c>
      <c r="B10843">
        <v>1979</v>
      </c>
      <c r="C10843" s="16">
        <v>81208.5078125</v>
      </c>
      <c r="D10843" s="16">
        <v>50445.48046875</v>
      </c>
      <c r="E10843" s="16">
        <v>31253.853515625</v>
      </c>
      <c r="F10843" s="16">
        <v>1726.686767578125</v>
      </c>
    </row>
    <row r="10844" spans="1:6" x14ac:dyDescent="0.2">
      <c r="A10844" t="s">
        <v>160</v>
      </c>
      <c r="B10844">
        <v>1980</v>
      </c>
      <c r="C10844" s="16">
        <v>101765.734375</v>
      </c>
      <c r="D10844" s="16">
        <v>56897.140625</v>
      </c>
      <c r="E10844" s="16">
        <v>30546.26171875</v>
      </c>
      <c r="F10844" s="16">
        <v>1765.2529296875</v>
      </c>
    </row>
    <row r="10845" spans="1:6" x14ac:dyDescent="0.2">
      <c r="A10845" t="s">
        <v>160</v>
      </c>
      <c r="B10845">
        <v>1981</v>
      </c>
      <c r="C10845" s="16">
        <v>117128.3125</v>
      </c>
      <c r="D10845" s="16">
        <v>67563.7734375</v>
      </c>
      <c r="E10845" s="16">
        <v>34115.15234375</v>
      </c>
      <c r="F10845" s="16">
        <v>2096.19677734375</v>
      </c>
    </row>
    <row r="10846" spans="1:6" x14ac:dyDescent="0.2">
      <c r="A10846" t="s">
        <v>160</v>
      </c>
      <c r="B10846">
        <v>1982</v>
      </c>
      <c r="C10846" s="16">
        <v>131538.4375</v>
      </c>
      <c r="D10846" s="16">
        <v>72595.8828125</v>
      </c>
      <c r="E10846" s="16">
        <v>28951.966796875</v>
      </c>
      <c r="F10846" s="16">
        <v>2252.30810546875</v>
      </c>
    </row>
    <row r="10847" spans="1:6" x14ac:dyDescent="0.2">
      <c r="A10847" t="s">
        <v>160</v>
      </c>
      <c r="B10847">
        <v>1983</v>
      </c>
      <c r="C10847" s="16">
        <v>152940.546875</v>
      </c>
      <c r="D10847" s="16">
        <v>82541.875</v>
      </c>
      <c r="E10847" s="16">
        <v>34050.09765625</v>
      </c>
      <c r="F10847" s="16">
        <v>2560.861572265625</v>
      </c>
    </row>
    <row r="10848" spans="1:6" x14ac:dyDescent="0.2">
      <c r="A10848" t="s">
        <v>160</v>
      </c>
      <c r="B10848">
        <v>1984</v>
      </c>
      <c r="C10848" s="16">
        <v>168139.0625</v>
      </c>
      <c r="D10848" s="16">
        <v>92342.59375</v>
      </c>
      <c r="E10848" s="16">
        <v>29984.841796875</v>
      </c>
      <c r="F10848" s="16">
        <v>2864.939208984375</v>
      </c>
    </row>
    <row r="10849" spans="1:6" x14ac:dyDescent="0.2">
      <c r="A10849" t="s">
        <v>160</v>
      </c>
      <c r="B10849">
        <v>1985</v>
      </c>
      <c r="C10849" s="16">
        <v>172072.0625</v>
      </c>
      <c r="D10849" s="16">
        <v>89311.90625</v>
      </c>
      <c r="E10849" s="16">
        <v>33381.10546875</v>
      </c>
      <c r="F10849" s="16">
        <v>3133.47509765625</v>
      </c>
    </row>
    <row r="10850" spans="1:6" x14ac:dyDescent="0.2">
      <c r="A10850" t="s">
        <v>160</v>
      </c>
      <c r="B10850">
        <v>1986</v>
      </c>
      <c r="C10850" s="16">
        <v>176221.5</v>
      </c>
      <c r="D10850" s="16">
        <v>87803.2734375</v>
      </c>
      <c r="E10850" s="16">
        <v>36345.58203125</v>
      </c>
      <c r="F10850" s="16">
        <v>2919.437255859375</v>
      </c>
    </row>
    <row r="10851" spans="1:6" x14ac:dyDescent="0.2">
      <c r="A10851" t="s">
        <v>160</v>
      </c>
      <c r="B10851">
        <v>1987</v>
      </c>
      <c r="C10851" s="16">
        <v>196278.609375</v>
      </c>
      <c r="D10851" s="16">
        <v>121177.171875</v>
      </c>
      <c r="E10851" s="16">
        <v>51395.60546875</v>
      </c>
      <c r="F10851" s="16">
        <v>4061.807861328125</v>
      </c>
    </row>
    <row r="10852" spans="1:6" x14ac:dyDescent="0.2">
      <c r="A10852" t="s">
        <v>160</v>
      </c>
      <c r="B10852">
        <v>1988</v>
      </c>
      <c r="C10852" s="16">
        <v>241322.484375</v>
      </c>
      <c r="D10852" s="16">
        <v>180840.03125</v>
      </c>
      <c r="E10852" s="16">
        <v>68384.8671875</v>
      </c>
      <c r="F10852" s="16">
        <v>6160.2177734375</v>
      </c>
    </row>
    <row r="10853" spans="1:6" x14ac:dyDescent="0.2">
      <c r="A10853" t="s">
        <v>160</v>
      </c>
      <c r="B10853">
        <v>1989</v>
      </c>
      <c r="C10853" s="16">
        <v>332195.46875</v>
      </c>
      <c r="D10853" s="16">
        <v>232048.609375</v>
      </c>
      <c r="E10853" s="16">
        <v>95976.21875</v>
      </c>
      <c r="F10853" s="16">
        <v>7199.32275390625</v>
      </c>
    </row>
    <row r="10854" spans="1:6" x14ac:dyDescent="0.2">
      <c r="A10854" t="s">
        <v>160</v>
      </c>
      <c r="B10854">
        <v>1990</v>
      </c>
      <c r="C10854" s="16">
        <v>447188.625</v>
      </c>
      <c r="D10854" s="16">
        <v>315323.75</v>
      </c>
      <c r="E10854" s="16">
        <v>143200.921875</v>
      </c>
      <c r="F10854" s="16">
        <v>9782.9931640625</v>
      </c>
    </row>
    <row r="10855" spans="1:6" x14ac:dyDescent="0.2">
      <c r="A10855" t="s">
        <v>160</v>
      </c>
      <c r="B10855">
        <v>1991</v>
      </c>
      <c r="C10855" s="16">
        <v>544032.5625</v>
      </c>
      <c r="D10855" s="16">
        <v>362721.65625</v>
      </c>
      <c r="E10855" s="16">
        <v>137284.921875</v>
      </c>
      <c r="F10855" s="16">
        <v>11119.044921875</v>
      </c>
    </row>
    <row r="10856" spans="1:6" x14ac:dyDescent="0.2">
      <c r="A10856" t="s">
        <v>160</v>
      </c>
      <c r="B10856">
        <v>1992</v>
      </c>
      <c r="C10856" s="16">
        <v>579295.4375</v>
      </c>
      <c r="D10856" s="16">
        <v>381380.71875</v>
      </c>
      <c r="E10856" s="16">
        <v>166627.921875</v>
      </c>
      <c r="F10856" s="16">
        <v>11648.984375</v>
      </c>
    </row>
    <row r="10857" spans="1:6" x14ac:dyDescent="0.2">
      <c r="A10857" t="s">
        <v>160</v>
      </c>
      <c r="B10857">
        <v>1993</v>
      </c>
      <c r="C10857" s="16">
        <v>643333.5625</v>
      </c>
      <c r="D10857" s="16">
        <v>421537.6875</v>
      </c>
      <c r="E10857" s="16">
        <v>198331.84375</v>
      </c>
      <c r="F10857" s="16">
        <v>11641.884765625</v>
      </c>
    </row>
    <row r="10858" spans="1:6" x14ac:dyDescent="0.2">
      <c r="A10858" t="s">
        <v>160</v>
      </c>
      <c r="B10858">
        <v>1994</v>
      </c>
      <c r="C10858" s="16">
        <v>753361.0625</v>
      </c>
      <c r="D10858" s="16">
        <v>504035.625</v>
      </c>
      <c r="E10858" s="16">
        <v>204653.234375</v>
      </c>
      <c r="F10858" s="16">
        <v>13576.0546875</v>
      </c>
    </row>
    <row r="10859" spans="1:6" x14ac:dyDescent="0.2">
      <c r="A10859" t="s">
        <v>160</v>
      </c>
      <c r="B10859">
        <v>1995</v>
      </c>
      <c r="C10859" s="16">
        <v>838282.3125</v>
      </c>
      <c r="D10859" s="16">
        <v>602863.125</v>
      </c>
      <c r="E10859" s="16">
        <v>284177.40625</v>
      </c>
      <c r="F10859" s="16">
        <v>17449.154296875</v>
      </c>
    </row>
    <row r="10860" spans="1:6" x14ac:dyDescent="0.2">
      <c r="A10860" t="s">
        <v>160</v>
      </c>
      <c r="B10860">
        <v>1996</v>
      </c>
      <c r="C10860" s="16">
        <v>931280.375</v>
      </c>
      <c r="D10860" s="16">
        <v>642133.625</v>
      </c>
      <c r="E10860" s="16">
        <v>341666.875</v>
      </c>
      <c r="F10860" s="16">
        <v>17127.087890625</v>
      </c>
    </row>
    <row r="10861" spans="1:6" x14ac:dyDescent="0.2">
      <c r="A10861" t="s">
        <v>160</v>
      </c>
      <c r="B10861">
        <v>1997</v>
      </c>
      <c r="C10861" s="16">
        <v>736266.0625</v>
      </c>
      <c r="D10861" s="16">
        <v>622198.9375</v>
      </c>
      <c r="E10861" s="16">
        <v>230004.0625</v>
      </c>
      <c r="F10861" s="16">
        <v>41836.9140625</v>
      </c>
    </row>
    <row r="10862" spans="1:6" x14ac:dyDescent="0.2">
      <c r="A10862" t="s">
        <v>160</v>
      </c>
      <c r="B10862">
        <v>1998</v>
      </c>
      <c r="C10862" s="16">
        <v>529936.0625</v>
      </c>
      <c r="D10862" s="16">
        <v>393042.4375</v>
      </c>
      <c r="E10862" s="16">
        <v>98644.421875</v>
      </c>
      <c r="F10862" s="16">
        <v>19855.048828125</v>
      </c>
    </row>
    <row r="10863" spans="1:6" x14ac:dyDescent="0.2">
      <c r="A10863" t="s">
        <v>160</v>
      </c>
      <c r="B10863">
        <v>1999</v>
      </c>
      <c r="C10863" s="16">
        <v>471907</v>
      </c>
      <c r="D10863" s="16">
        <v>359874.4375</v>
      </c>
      <c r="E10863" s="16">
        <v>123322.5078125</v>
      </c>
      <c r="F10863" s="16">
        <v>22500.046875</v>
      </c>
    </row>
    <row r="10864" spans="1:6" x14ac:dyDescent="0.2">
      <c r="A10864" t="s">
        <v>160</v>
      </c>
      <c r="B10864">
        <v>2000</v>
      </c>
      <c r="C10864" s="16">
        <v>428153.5625</v>
      </c>
      <c r="D10864" s="16">
        <v>442554.65625</v>
      </c>
      <c r="E10864" s="16">
        <v>202147.796875</v>
      </c>
      <c r="F10864" s="16">
        <v>20954.009765625</v>
      </c>
    </row>
    <row r="10865" spans="1:6" x14ac:dyDescent="0.2">
      <c r="A10865" t="s">
        <v>160</v>
      </c>
      <c r="B10865">
        <v>2001</v>
      </c>
      <c r="C10865" s="16">
        <v>444215.40625</v>
      </c>
      <c r="D10865" s="16">
        <v>549796.4375</v>
      </c>
      <c r="E10865" s="16">
        <v>190062.15625</v>
      </c>
      <c r="F10865" s="16">
        <v>17502.033203125</v>
      </c>
    </row>
    <row r="10866" spans="1:6" x14ac:dyDescent="0.2">
      <c r="A10866" t="s">
        <v>160</v>
      </c>
      <c r="B10866">
        <v>2002</v>
      </c>
      <c r="C10866" s="16">
        <v>474263.09375</v>
      </c>
      <c r="D10866" s="16">
        <v>548890.9375</v>
      </c>
      <c r="E10866" s="16">
        <v>226397.046875</v>
      </c>
      <c r="F10866" s="16">
        <v>14654.9287109375</v>
      </c>
    </row>
    <row r="10867" spans="1:6" x14ac:dyDescent="0.2">
      <c r="A10867" t="s">
        <v>160</v>
      </c>
      <c r="B10867">
        <v>2003</v>
      </c>
      <c r="C10867" s="16">
        <v>513093.375</v>
      </c>
      <c r="D10867" s="16">
        <v>632473.375</v>
      </c>
      <c r="E10867" s="16">
        <v>293483.25</v>
      </c>
      <c r="F10867" s="16">
        <v>15944.9990234375</v>
      </c>
    </row>
    <row r="10868" spans="1:6" x14ac:dyDescent="0.2">
      <c r="A10868" t="s">
        <v>160</v>
      </c>
      <c r="B10868">
        <v>2004</v>
      </c>
      <c r="C10868" s="16">
        <v>591778.3125</v>
      </c>
      <c r="D10868" s="16">
        <v>727331.4375</v>
      </c>
      <c r="E10868" s="16">
        <v>392805.21875</v>
      </c>
      <c r="F10868" s="16">
        <v>17211.029296875</v>
      </c>
    </row>
    <row r="10869" spans="1:6" x14ac:dyDescent="0.2">
      <c r="A10869" t="s">
        <v>160</v>
      </c>
      <c r="B10869">
        <v>2005</v>
      </c>
      <c r="C10869" s="16">
        <v>679429.9375</v>
      </c>
      <c r="D10869" s="16">
        <v>916831</v>
      </c>
      <c r="E10869" s="16">
        <v>494051.96875</v>
      </c>
      <c r="F10869" s="16">
        <v>19840.078125</v>
      </c>
    </row>
    <row r="10870" spans="1:6" x14ac:dyDescent="0.2">
      <c r="A10870" t="s">
        <v>160</v>
      </c>
      <c r="B10870">
        <v>2006</v>
      </c>
      <c r="C10870" s="16">
        <v>741103.9375</v>
      </c>
      <c r="D10870" s="16">
        <v>1018691.5</v>
      </c>
      <c r="E10870" s="16">
        <v>468616.4375</v>
      </c>
      <c r="F10870" s="16">
        <v>26878.076171875</v>
      </c>
    </row>
    <row r="10871" spans="1:6" x14ac:dyDescent="0.2">
      <c r="A10871" t="s">
        <v>160</v>
      </c>
      <c r="B10871">
        <v>2007</v>
      </c>
      <c r="C10871" s="16">
        <v>789823.3125</v>
      </c>
      <c r="D10871" s="16">
        <v>999779.3125</v>
      </c>
      <c r="E10871" s="16">
        <v>490064.40625</v>
      </c>
      <c r="F10871" s="16">
        <v>30818.970703125</v>
      </c>
    </row>
    <row r="10872" spans="1:6" x14ac:dyDescent="0.2">
      <c r="A10872" t="s">
        <v>160</v>
      </c>
      <c r="B10872">
        <v>2008</v>
      </c>
      <c r="C10872" s="16">
        <v>820964.6875</v>
      </c>
      <c r="D10872" s="16">
        <v>1144265.625</v>
      </c>
      <c r="E10872" s="16">
        <v>567116.25</v>
      </c>
      <c r="F10872" s="16">
        <v>34914.46484375</v>
      </c>
    </row>
    <row r="10873" spans="1:6" x14ac:dyDescent="0.2">
      <c r="A10873" t="s">
        <v>160</v>
      </c>
      <c r="B10873">
        <v>2009</v>
      </c>
      <c r="C10873" s="16">
        <v>791434.125</v>
      </c>
      <c r="D10873" s="16">
        <v>942598</v>
      </c>
      <c r="E10873" s="16">
        <v>460712.21875</v>
      </c>
      <c r="F10873" s="16">
        <v>37272.640625</v>
      </c>
    </row>
    <row r="10874" spans="1:6" x14ac:dyDescent="0.2">
      <c r="A10874" t="s">
        <v>160</v>
      </c>
      <c r="B10874">
        <v>2010</v>
      </c>
      <c r="C10874" s="16">
        <v>878588.9375</v>
      </c>
      <c r="D10874" s="16">
        <v>1039462.8125</v>
      </c>
      <c r="E10874" s="16">
        <v>624075.3125</v>
      </c>
      <c r="F10874" s="16">
        <v>51038.91015625</v>
      </c>
    </row>
    <row r="10875" spans="1:6" x14ac:dyDescent="0.2">
      <c r="A10875" t="s">
        <v>160</v>
      </c>
      <c r="B10875">
        <v>2011</v>
      </c>
      <c r="C10875" s="16">
        <v>897537.0625</v>
      </c>
      <c r="D10875" s="16">
        <v>1108548.125</v>
      </c>
      <c r="E10875" s="16">
        <v>856811.5</v>
      </c>
      <c r="F10875" s="16">
        <v>58397.2890625</v>
      </c>
    </row>
    <row r="10876" spans="1:6" x14ac:dyDescent="0.2">
      <c r="A10876" t="s">
        <v>160</v>
      </c>
      <c r="B10876">
        <v>2012</v>
      </c>
      <c r="C10876" s="16">
        <v>1025693.4375</v>
      </c>
      <c r="D10876" s="16">
        <v>1204336.5</v>
      </c>
      <c r="E10876" s="16">
        <v>1035211.625</v>
      </c>
      <c r="F10876" s="16">
        <v>70456.375</v>
      </c>
    </row>
    <row r="10877" spans="1:6" x14ac:dyDescent="0.2">
      <c r="A10877" t="s">
        <v>160</v>
      </c>
      <c r="B10877">
        <v>2013</v>
      </c>
      <c r="C10877" s="16">
        <v>1031430.125</v>
      </c>
      <c r="D10877" s="16">
        <v>1149255.625</v>
      </c>
      <c r="E10877" s="16">
        <v>1017334.5</v>
      </c>
      <c r="F10877" s="16">
        <v>80303.796875</v>
      </c>
    </row>
    <row r="10878" spans="1:6" x14ac:dyDescent="0.2">
      <c r="A10878" t="s">
        <v>160</v>
      </c>
      <c r="B10878">
        <v>2014</v>
      </c>
      <c r="C10878" s="16">
        <v>1005802.5</v>
      </c>
      <c r="D10878" s="16">
        <v>1281875.875</v>
      </c>
      <c r="E10878" s="16">
        <v>890838.8125</v>
      </c>
      <c r="F10878" s="16">
        <v>84259.8359375</v>
      </c>
    </row>
    <row r="10879" spans="1:6" x14ac:dyDescent="0.2">
      <c r="A10879" t="s">
        <v>160</v>
      </c>
      <c r="B10879">
        <v>2015</v>
      </c>
      <c r="C10879" s="16">
        <v>1123556.875</v>
      </c>
      <c r="D10879" s="16">
        <v>1308717.75</v>
      </c>
      <c r="E10879" s="16">
        <v>853870</v>
      </c>
      <c r="F10879" s="16">
        <v>83794.40625</v>
      </c>
    </row>
    <row r="10880" spans="1:6" x14ac:dyDescent="0.2">
      <c r="A10880" t="s">
        <v>160</v>
      </c>
      <c r="B10880">
        <v>2016</v>
      </c>
      <c r="C10880" s="16">
        <v>1163913.125</v>
      </c>
      <c r="D10880" s="16">
        <v>1390490.25</v>
      </c>
      <c r="E10880" s="16">
        <v>822440</v>
      </c>
      <c r="F10880" s="16">
        <v>107501.546875</v>
      </c>
    </row>
    <row r="10881" spans="1:6" x14ac:dyDescent="0.2">
      <c r="A10881" t="s">
        <v>160</v>
      </c>
      <c r="B10881">
        <v>2017</v>
      </c>
      <c r="C10881" s="16">
        <v>1195877.875</v>
      </c>
      <c r="D10881" s="16">
        <v>1428677.5</v>
      </c>
      <c r="E10881" s="16">
        <v>845026.8125</v>
      </c>
      <c r="F10881" s="16">
        <v>110453.875</v>
      </c>
    </row>
    <row r="10882" spans="1:6" x14ac:dyDescent="0.2">
      <c r="A10882" t="s">
        <v>161</v>
      </c>
      <c r="B10882">
        <v>1950</v>
      </c>
    </row>
    <row r="10883" spans="1:6" x14ac:dyDescent="0.2">
      <c r="A10883" t="s">
        <v>161</v>
      </c>
      <c r="B10883">
        <v>1951</v>
      </c>
    </row>
    <row r="10884" spans="1:6" x14ac:dyDescent="0.2">
      <c r="A10884" t="s">
        <v>161</v>
      </c>
      <c r="B10884">
        <v>1952</v>
      </c>
    </row>
    <row r="10885" spans="1:6" x14ac:dyDescent="0.2">
      <c r="A10885" t="s">
        <v>161</v>
      </c>
      <c r="B10885">
        <v>1953</v>
      </c>
    </row>
    <row r="10886" spans="1:6" x14ac:dyDescent="0.2">
      <c r="A10886" t="s">
        <v>161</v>
      </c>
      <c r="B10886">
        <v>1954</v>
      </c>
    </row>
    <row r="10887" spans="1:6" x14ac:dyDescent="0.2">
      <c r="A10887" t="s">
        <v>161</v>
      </c>
      <c r="B10887">
        <v>1955</v>
      </c>
    </row>
    <row r="10888" spans="1:6" x14ac:dyDescent="0.2">
      <c r="A10888" t="s">
        <v>161</v>
      </c>
      <c r="B10888">
        <v>1956</v>
      </c>
    </row>
    <row r="10889" spans="1:6" x14ac:dyDescent="0.2">
      <c r="A10889" t="s">
        <v>161</v>
      </c>
      <c r="B10889">
        <v>1957</v>
      </c>
    </row>
    <row r="10890" spans="1:6" x14ac:dyDescent="0.2">
      <c r="A10890" t="s">
        <v>161</v>
      </c>
      <c r="B10890">
        <v>1958</v>
      </c>
    </row>
    <row r="10891" spans="1:6" x14ac:dyDescent="0.2">
      <c r="A10891" t="s">
        <v>161</v>
      </c>
      <c r="B10891">
        <v>1959</v>
      </c>
    </row>
    <row r="10892" spans="1:6" x14ac:dyDescent="0.2">
      <c r="A10892" t="s">
        <v>161</v>
      </c>
      <c r="B10892">
        <v>1960</v>
      </c>
    </row>
    <row r="10893" spans="1:6" x14ac:dyDescent="0.2">
      <c r="A10893" t="s">
        <v>161</v>
      </c>
      <c r="B10893">
        <v>1961</v>
      </c>
    </row>
    <row r="10894" spans="1:6" x14ac:dyDescent="0.2">
      <c r="A10894" t="s">
        <v>161</v>
      </c>
      <c r="B10894">
        <v>1962</v>
      </c>
    </row>
    <row r="10895" spans="1:6" x14ac:dyDescent="0.2">
      <c r="A10895" t="s">
        <v>161</v>
      </c>
      <c r="B10895">
        <v>1963</v>
      </c>
    </row>
    <row r="10896" spans="1:6" x14ac:dyDescent="0.2">
      <c r="A10896" t="s">
        <v>161</v>
      </c>
      <c r="B10896">
        <v>1964</v>
      </c>
    </row>
    <row r="10897" spans="1:2" x14ac:dyDescent="0.2">
      <c r="A10897" t="s">
        <v>161</v>
      </c>
      <c r="B10897">
        <v>1965</v>
      </c>
    </row>
    <row r="10898" spans="1:2" x14ac:dyDescent="0.2">
      <c r="A10898" t="s">
        <v>161</v>
      </c>
      <c r="B10898">
        <v>1966</v>
      </c>
    </row>
    <row r="10899" spans="1:2" x14ac:dyDescent="0.2">
      <c r="A10899" t="s">
        <v>161</v>
      </c>
      <c r="B10899">
        <v>1967</v>
      </c>
    </row>
    <row r="10900" spans="1:2" x14ac:dyDescent="0.2">
      <c r="A10900" t="s">
        <v>161</v>
      </c>
      <c r="B10900">
        <v>1968</v>
      </c>
    </row>
    <row r="10901" spans="1:2" x14ac:dyDescent="0.2">
      <c r="A10901" t="s">
        <v>161</v>
      </c>
      <c r="B10901">
        <v>1969</v>
      </c>
    </row>
    <row r="10902" spans="1:2" x14ac:dyDescent="0.2">
      <c r="A10902" t="s">
        <v>161</v>
      </c>
      <c r="B10902">
        <v>1970</v>
      </c>
    </row>
    <row r="10903" spans="1:2" x14ac:dyDescent="0.2">
      <c r="A10903" t="s">
        <v>161</v>
      </c>
      <c r="B10903">
        <v>1971</v>
      </c>
    </row>
    <row r="10904" spans="1:2" x14ac:dyDescent="0.2">
      <c r="A10904" t="s">
        <v>161</v>
      </c>
      <c r="B10904">
        <v>1972</v>
      </c>
    </row>
    <row r="10905" spans="1:2" x14ac:dyDescent="0.2">
      <c r="A10905" t="s">
        <v>161</v>
      </c>
      <c r="B10905">
        <v>1973</v>
      </c>
    </row>
    <row r="10906" spans="1:2" x14ac:dyDescent="0.2">
      <c r="A10906" t="s">
        <v>161</v>
      </c>
      <c r="B10906">
        <v>1974</v>
      </c>
    </row>
    <row r="10907" spans="1:2" x14ac:dyDescent="0.2">
      <c r="A10907" t="s">
        <v>161</v>
      </c>
      <c r="B10907">
        <v>1975</v>
      </c>
    </row>
    <row r="10908" spans="1:2" x14ac:dyDescent="0.2">
      <c r="A10908" t="s">
        <v>161</v>
      </c>
      <c r="B10908">
        <v>1976</v>
      </c>
    </row>
    <row r="10909" spans="1:2" x14ac:dyDescent="0.2">
      <c r="A10909" t="s">
        <v>161</v>
      </c>
      <c r="B10909">
        <v>1977</v>
      </c>
    </row>
    <row r="10910" spans="1:2" x14ac:dyDescent="0.2">
      <c r="A10910" t="s">
        <v>161</v>
      </c>
      <c r="B10910">
        <v>1978</v>
      </c>
    </row>
    <row r="10911" spans="1:2" x14ac:dyDescent="0.2">
      <c r="A10911" t="s">
        <v>161</v>
      </c>
      <c r="B10911">
        <v>1979</v>
      </c>
    </row>
    <row r="10912" spans="1:2" x14ac:dyDescent="0.2">
      <c r="A10912" t="s">
        <v>161</v>
      </c>
      <c r="B10912">
        <v>1980</v>
      </c>
    </row>
    <row r="10913" spans="1:6" x14ac:dyDescent="0.2">
      <c r="A10913" t="s">
        <v>161</v>
      </c>
      <c r="B10913">
        <v>1981</v>
      </c>
    </row>
    <row r="10914" spans="1:6" x14ac:dyDescent="0.2">
      <c r="A10914" t="s">
        <v>161</v>
      </c>
      <c r="B10914">
        <v>1982</v>
      </c>
    </row>
    <row r="10915" spans="1:6" x14ac:dyDescent="0.2">
      <c r="A10915" t="s">
        <v>161</v>
      </c>
      <c r="B10915">
        <v>1983</v>
      </c>
    </row>
    <row r="10916" spans="1:6" x14ac:dyDescent="0.2">
      <c r="A10916" t="s">
        <v>161</v>
      </c>
      <c r="B10916">
        <v>1984</v>
      </c>
    </row>
    <row r="10917" spans="1:6" x14ac:dyDescent="0.2">
      <c r="A10917" t="s">
        <v>161</v>
      </c>
      <c r="B10917">
        <v>1985</v>
      </c>
    </row>
    <row r="10918" spans="1:6" x14ac:dyDescent="0.2">
      <c r="A10918" t="s">
        <v>161</v>
      </c>
      <c r="B10918">
        <v>1986</v>
      </c>
    </row>
    <row r="10919" spans="1:6" x14ac:dyDescent="0.2">
      <c r="A10919" t="s">
        <v>161</v>
      </c>
      <c r="B10919">
        <v>1987</v>
      </c>
    </row>
    <row r="10920" spans="1:6" x14ac:dyDescent="0.2">
      <c r="A10920" t="s">
        <v>161</v>
      </c>
      <c r="B10920">
        <v>1988</v>
      </c>
    </row>
    <row r="10921" spans="1:6" x14ac:dyDescent="0.2">
      <c r="A10921" t="s">
        <v>161</v>
      </c>
      <c r="B10921">
        <v>1989</v>
      </c>
    </row>
    <row r="10922" spans="1:6" x14ac:dyDescent="0.2">
      <c r="A10922" t="s">
        <v>161</v>
      </c>
      <c r="B10922">
        <v>1990</v>
      </c>
      <c r="C10922" s="16">
        <v>3.6873244680464268E-3</v>
      </c>
      <c r="D10922" s="16">
        <v>2.0863628014922142E-4</v>
      </c>
      <c r="E10922" s="16">
        <v>3.8917210076760966E-6</v>
      </c>
      <c r="F10922" s="16">
        <v>1.6147627320606261E-5</v>
      </c>
    </row>
    <row r="10923" spans="1:6" x14ac:dyDescent="0.2">
      <c r="A10923" t="s">
        <v>161</v>
      </c>
      <c r="B10923">
        <v>1991</v>
      </c>
      <c r="C10923" s="16">
        <v>5.1332707516849041E-3</v>
      </c>
      <c r="D10923" s="16">
        <v>3.1694481731392443E-4</v>
      </c>
      <c r="E10923" s="16">
        <v>5.8092387007491197E-6</v>
      </c>
      <c r="F10923" s="16">
        <v>2.6975263608619571E-5</v>
      </c>
    </row>
    <row r="10924" spans="1:6" x14ac:dyDescent="0.2">
      <c r="A10924" t="s">
        <v>161</v>
      </c>
      <c r="B10924">
        <v>1992</v>
      </c>
      <c r="C10924" s="16">
        <v>4.8051457852125168E-2</v>
      </c>
      <c r="D10924" s="16">
        <v>7.4501056224107742E-3</v>
      </c>
      <c r="E10924" s="16">
        <v>1.9326667825225741E-4</v>
      </c>
      <c r="F10924" s="16">
        <v>6.9716875441372395E-4</v>
      </c>
    </row>
    <row r="10925" spans="1:6" x14ac:dyDescent="0.2">
      <c r="A10925" t="s">
        <v>161</v>
      </c>
      <c r="B10925">
        <v>1993</v>
      </c>
      <c r="C10925" s="16">
        <v>0.57241106033325195</v>
      </c>
      <c r="D10925" s="16">
        <v>4.0972340852022171E-2</v>
      </c>
      <c r="E10925" s="16">
        <v>3.3226204104721546E-3</v>
      </c>
      <c r="F10925" s="16">
        <v>4.3909694068133831E-3</v>
      </c>
    </row>
    <row r="10926" spans="1:6" x14ac:dyDescent="0.2">
      <c r="A10926" t="s">
        <v>161</v>
      </c>
      <c r="B10926">
        <v>1994</v>
      </c>
      <c r="C10926" s="16">
        <v>3.2344105243682861</v>
      </c>
      <c r="D10926" s="16">
        <v>8.2294672727584839E-2</v>
      </c>
      <c r="E10926" s="16">
        <v>3.6341382656246424E-3</v>
      </c>
      <c r="F10926" s="16">
        <v>9.1507704928517342E-3</v>
      </c>
    </row>
    <row r="10927" spans="1:6" x14ac:dyDescent="0.2">
      <c r="A10927" t="s">
        <v>161</v>
      </c>
      <c r="B10927">
        <v>1995</v>
      </c>
      <c r="C10927" s="16">
        <v>8.4875116348266602</v>
      </c>
      <c r="D10927" s="16">
        <v>2.2820017337799072</v>
      </c>
      <c r="E10927" s="16">
        <v>0.57265180349349976</v>
      </c>
      <c r="F10927" s="16">
        <v>0.32788762450218201</v>
      </c>
    </row>
    <row r="10928" spans="1:6" x14ac:dyDescent="0.2">
      <c r="A10928" t="s">
        <v>161</v>
      </c>
      <c r="B10928">
        <v>1996</v>
      </c>
      <c r="C10928" s="16">
        <v>22.348318099975586</v>
      </c>
      <c r="D10928" s="16">
        <v>7.5567240715026855</v>
      </c>
      <c r="E10928" s="16">
        <v>1.1444156169891357</v>
      </c>
      <c r="F10928" s="16">
        <v>1.0627703666687012</v>
      </c>
    </row>
    <row r="10929" spans="1:6" x14ac:dyDescent="0.2">
      <c r="A10929" t="s">
        <v>161</v>
      </c>
      <c r="B10929">
        <v>1997</v>
      </c>
      <c r="C10929" s="16">
        <v>50.216236114501953</v>
      </c>
      <c r="D10929" s="16">
        <v>15.292709350585938</v>
      </c>
      <c r="E10929" s="16">
        <v>3.7613632678985596</v>
      </c>
      <c r="F10929" s="16">
        <v>2.4731028079986572</v>
      </c>
    </row>
    <row r="10930" spans="1:6" x14ac:dyDescent="0.2">
      <c r="A10930" t="s">
        <v>161</v>
      </c>
      <c r="B10930">
        <v>1998</v>
      </c>
      <c r="C10930" s="16">
        <v>85.001777648925781</v>
      </c>
      <c r="D10930" s="16">
        <v>15.156686782836914</v>
      </c>
      <c r="E10930" s="16">
        <v>4.8639874458312988</v>
      </c>
      <c r="F10930" s="16">
        <v>2.7493116855621338</v>
      </c>
    </row>
    <row r="10931" spans="1:6" x14ac:dyDescent="0.2">
      <c r="A10931" t="s">
        <v>161</v>
      </c>
      <c r="B10931">
        <v>1999</v>
      </c>
      <c r="C10931" s="16">
        <v>140.32176208496094</v>
      </c>
      <c r="D10931" s="16">
        <v>20.744937896728516</v>
      </c>
      <c r="E10931" s="16">
        <v>9.6608753204345703</v>
      </c>
      <c r="F10931" s="16">
        <v>4.4015378952026367</v>
      </c>
    </row>
    <row r="10932" spans="1:6" x14ac:dyDescent="0.2">
      <c r="A10932" t="s">
        <v>161</v>
      </c>
      <c r="B10932">
        <v>2000</v>
      </c>
      <c r="C10932" s="16">
        <v>114.62776947021484</v>
      </c>
      <c r="D10932" s="16">
        <v>10.277043342590332</v>
      </c>
      <c r="E10932" s="16">
        <v>5.3161859512329102</v>
      </c>
      <c r="F10932" s="16">
        <v>2.3790030479431152</v>
      </c>
    </row>
    <row r="10933" spans="1:6" x14ac:dyDescent="0.2">
      <c r="A10933" t="s">
        <v>161</v>
      </c>
      <c r="B10933">
        <v>2001</v>
      </c>
      <c r="C10933" s="16">
        <v>200.5291748046875</v>
      </c>
      <c r="D10933" s="16">
        <v>16.910972595214844</v>
      </c>
      <c r="E10933" s="16">
        <v>8.7489347457885742</v>
      </c>
      <c r="F10933" s="16">
        <v>4.1109237670898438</v>
      </c>
    </row>
    <row r="10934" spans="1:6" x14ac:dyDescent="0.2">
      <c r="A10934" t="s">
        <v>161</v>
      </c>
      <c r="B10934">
        <v>2002</v>
      </c>
      <c r="C10934" s="16">
        <v>163.78378295898438</v>
      </c>
      <c r="D10934" s="16">
        <v>29.648786544799805</v>
      </c>
      <c r="E10934" s="16">
        <v>12.053424835205078</v>
      </c>
      <c r="F10934" s="16">
        <v>7.0140085220336914</v>
      </c>
    </row>
    <row r="10935" spans="1:6" x14ac:dyDescent="0.2">
      <c r="A10935" t="s">
        <v>161</v>
      </c>
      <c r="B10935">
        <v>2003</v>
      </c>
      <c r="C10935" s="16">
        <v>295.10061645507813</v>
      </c>
      <c r="D10935" s="16">
        <v>40.994441986083984</v>
      </c>
      <c r="E10935" s="16">
        <v>33.426422119140625</v>
      </c>
      <c r="F10935" s="16">
        <v>13.078530311584473</v>
      </c>
    </row>
    <row r="10936" spans="1:6" x14ac:dyDescent="0.2">
      <c r="A10936" t="s">
        <v>161</v>
      </c>
      <c r="B10936">
        <v>2004</v>
      </c>
      <c r="C10936" s="16">
        <v>236.61181640625</v>
      </c>
      <c r="D10936" s="16">
        <v>208.08247375488281</v>
      </c>
      <c r="E10936" s="16">
        <v>120.91697692871094</v>
      </c>
      <c r="F10936" s="16">
        <v>74.388725280761719</v>
      </c>
    </row>
    <row r="10937" spans="1:6" x14ac:dyDescent="0.2">
      <c r="A10937" t="s">
        <v>161</v>
      </c>
      <c r="B10937">
        <v>2005</v>
      </c>
      <c r="C10937" s="16">
        <v>305.63818359375</v>
      </c>
      <c r="D10937" s="16">
        <v>221.72579956054688</v>
      </c>
      <c r="E10937" s="16">
        <v>179.57917785644531</v>
      </c>
      <c r="F10937" s="16">
        <v>94.356842041015625</v>
      </c>
    </row>
    <row r="10938" spans="1:6" x14ac:dyDescent="0.2">
      <c r="A10938" t="s">
        <v>161</v>
      </c>
      <c r="B10938">
        <v>2006</v>
      </c>
      <c r="C10938" s="16">
        <v>506.92764282226563</v>
      </c>
      <c r="D10938" s="16">
        <v>419.77273559570313</v>
      </c>
      <c r="E10938" s="16">
        <v>339.98046875</v>
      </c>
      <c r="F10938" s="16">
        <v>178.619140625</v>
      </c>
    </row>
    <row r="10939" spans="1:6" x14ac:dyDescent="0.2">
      <c r="A10939" t="s">
        <v>161</v>
      </c>
      <c r="B10939">
        <v>2007</v>
      </c>
      <c r="C10939" s="16">
        <v>1220.8184814453125</v>
      </c>
      <c r="D10939" s="16">
        <v>857.2164306640625</v>
      </c>
      <c r="E10939" s="16">
        <v>694.27294921875</v>
      </c>
      <c r="F10939" s="16">
        <v>201.59207153320313</v>
      </c>
    </row>
    <row r="10940" spans="1:6" x14ac:dyDescent="0.2">
      <c r="A10940" t="s">
        <v>161</v>
      </c>
      <c r="B10940">
        <v>2008</v>
      </c>
      <c r="C10940" s="16">
        <v>1939.1707763671875</v>
      </c>
      <c r="D10940" s="16">
        <v>1209.6783447265625</v>
      </c>
      <c r="E10940" s="16">
        <v>979.73736572265625</v>
      </c>
      <c r="F10940" s="16">
        <v>212.81349182128906</v>
      </c>
    </row>
    <row r="10941" spans="1:6" x14ac:dyDescent="0.2">
      <c r="A10941" t="s">
        <v>161</v>
      </c>
      <c r="B10941">
        <v>2009</v>
      </c>
      <c r="C10941" s="16">
        <v>2668.23193359375</v>
      </c>
      <c r="D10941" s="16">
        <v>1355.092529296875</v>
      </c>
      <c r="E10941" s="16">
        <v>1097.5106201171875</v>
      </c>
      <c r="F10941" s="16">
        <v>303.06494140625</v>
      </c>
    </row>
    <row r="10942" spans="1:6" x14ac:dyDescent="0.2">
      <c r="A10942" t="s">
        <v>161</v>
      </c>
      <c r="B10942">
        <v>2010</v>
      </c>
      <c r="C10942" s="16">
        <v>3703.703125</v>
      </c>
      <c r="D10942" s="16">
        <v>1057.8955078125</v>
      </c>
      <c r="E10942" s="16">
        <v>856.8060302734375</v>
      </c>
      <c r="F10942" s="16">
        <v>432.19534301757813</v>
      </c>
    </row>
    <row r="10943" spans="1:6" x14ac:dyDescent="0.2">
      <c r="A10943" t="s">
        <v>161</v>
      </c>
      <c r="B10943">
        <v>2011</v>
      </c>
      <c r="C10943" s="16">
        <v>4215.00830078125</v>
      </c>
      <c r="D10943" s="16">
        <v>2083.55615234375</v>
      </c>
      <c r="E10943" s="16">
        <v>1687.504638671875</v>
      </c>
      <c r="F10943" s="16">
        <v>612.1307373046875</v>
      </c>
    </row>
    <row r="10944" spans="1:6" x14ac:dyDescent="0.2">
      <c r="A10944" t="s">
        <v>161</v>
      </c>
      <c r="B10944">
        <v>2012</v>
      </c>
      <c r="C10944" s="16">
        <v>4569.35498046875</v>
      </c>
      <c r="D10944" s="16">
        <v>1354.2578125</v>
      </c>
      <c r="E10944" s="16">
        <v>1096.83447265625</v>
      </c>
      <c r="F10944" s="16">
        <v>835.3525390625</v>
      </c>
    </row>
    <row r="10945" spans="1:6" x14ac:dyDescent="0.2">
      <c r="A10945" t="s">
        <v>161</v>
      </c>
      <c r="B10945">
        <v>2013</v>
      </c>
      <c r="C10945" s="16">
        <v>5257.6640625</v>
      </c>
      <c r="D10945" s="16">
        <v>2148.823486328125</v>
      </c>
      <c r="E10945" s="16">
        <v>1740.36572265625</v>
      </c>
      <c r="F10945" s="16">
        <v>589.446533203125</v>
      </c>
    </row>
    <row r="10946" spans="1:6" x14ac:dyDescent="0.2">
      <c r="A10946" t="s">
        <v>161</v>
      </c>
      <c r="B10946">
        <v>2014</v>
      </c>
      <c r="C10946" s="16">
        <v>7099.52978515625</v>
      </c>
      <c r="D10946" s="16">
        <v>2336.706787109375</v>
      </c>
      <c r="E10946" s="16">
        <v>1892.5352783203125</v>
      </c>
      <c r="F10946" s="16">
        <v>452.7281494140625</v>
      </c>
    </row>
    <row r="10947" spans="1:6" x14ac:dyDescent="0.2">
      <c r="A10947" t="s">
        <v>161</v>
      </c>
      <c r="B10947">
        <v>2015</v>
      </c>
      <c r="C10947" s="16">
        <v>8238.3828125</v>
      </c>
      <c r="D10947" s="16">
        <v>2711.543701171875</v>
      </c>
      <c r="E10947" s="16">
        <v>2196.12158203125</v>
      </c>
      <c r="F10947" s="16">
        <v>525.3514404296875</v>
      </c>
    </row>
    <row r="10948" spans="1:6" x14ac:dyDescent="0.2">
      <c r="A10948" t="s">
        <v>161</v>
      </c>
      <c r="B10948">
        <v>2016</v>
      </c>
      <c r="C10948" s="16">
        <v>10087.0986328125</v>
      </c>
      <c r="D10948" s="16">
        <v>3320.021728515625</v>
      </c>
      <c r="E10948" s="16">
        <v>2688.9375</v>
      </c>
      <c r="F10948" s="16">
        <v>643.24176025390625</v>
      </c>
    </row>
    <row r="10949" spans="1:6" x14ac:dyDescent="0.2">
      <c r="A10949" t="s">
        <v>161</v>
      </c>
      <c r="B10949">
        <v>2017</v>
      </c>
      <c r="C10949" s="16">
        <v>10817.423828125</v>
      </c>
      <c r="D10949" s="16">
        <v>3560.397705078125</v>
      </c>
      <c r="E10949" s="16">
        <v>2883.62158203125</v>
      </c>
      <c r="F10949" s="16">
        <v>689.81365966796875</v>
      </c>
    </row>
    <row r="10950" spans="1:6" x14ac:dyDescent="0.2">
      <c r="A10950" t="s">
        <v>162</v>
      </c>
      <c r="B10950">
        <v>1950</v>
      </c>
    </row>
    <row r="10951" spans="1:6" x14ac:dyDescent="0.2">
      <c r="A10951" t="s">
        <v>162</v>
      </c>
      <c r="B10951">
        <v>1951</v>
      </c>
    </row>
    <row r="10952" spans="1:6" x14ac:dyDescent="0.2">
      <c r="A10952" t="s">
        <v>162</v>
      </c>
      <c r="B10952">
        <v>1952</v>
      </c>
    </row>
    <row r="10953" spans="1:6" x14ac:dyDescent="0.2">
      <c r="A10953" t="s">
        <v>162</v>
      </c>
      <c r="B10953">
        <v>1953</v>
      </c>
    </row>
    <row r="10954" spans="1:6" x14ac:dyDescent="0.2">
      <c r="A10954" t="s">
        <v>162</v>
      </c>
      <c r="B10954">
        <v>1954</v>
      </c>
    </row>
    <row r="10955" spans="1:6" x14ac:dyDescent="0.2">
      <c r="A10955" t="s">
        <v>162</v>
      </c>
      <c r="B10955">
        <v>1955</v>
      </c>
    </row>
    <row r="10956" spans="1:6" x14ac:dyDescent="0.2">
      <c r="A10956" t="s">
        <v>162</v>
      </c>
      <c r="B10956">
        <v>1956</v>
      </c>
    </row>
    <row r="10957" spans="1:6" x14ac:dyDescent="0.2">
      <c r="A10957" t="s">
        <v>162</v>
      </c>
      <c r="B10957">
        <v>1957</v>
      </c>
    </row>
    <row r="10958" spans="1:6" x14ac:dyDescent="0.2">
      <c r="A10958" t="s">
        <v>162</v>
      </c>
      <c r="B10958">
        <v>1958</v>
      </c>
    </row>
    <row r="10959" spans="1:6" x14ac:dyDescent="0.2">
      <c r="A10959" t="s">
        <v>162</v>
      </c>
      <c r="B10959">
        <v>1959</v>
      </c>
    </row>
    <row r="10960" spans="1:6" x14ac:dyDescent="0.2">
      <c r="A10960" t="s">
        <v>162</v>
      </c>
      <c r="B10960">
        <v>1960</v>
      </c>
    </row>
    <row r="10961" spans="1:2" x14ac:dyDescent="0.2">
      <c r="A10961" t="s">
        <v>162</v>
      </c>
      <c r="B10961">
        <v>1961</v>
      </c>
    </row>
    <row r="10962" spans="1:2" x14ac:dyDescent="0.2">
      <c r="A10962" t="s">
        <v>162</v>
      </c>
      <c r="B10962">
        <v>1962</v>
      </c>
    </row>
    <row r="10963" spans="1:2" x14ac:dyDescent="0.2">
      <c r="A10963" t="s">
        <v>162</v>
      </c>
      <c r="B10963">
        <v>1963</v>
      </c>
    </row>
    <row r="10964" spans="1:2" x14ac:dyDescent="0.2">
      <c r="A10964" t="s">
        <v>162</v>
      </c>
      <c r="B10964">
        <v>1964</v>
      </c>
    </row>
    <row r="10965" spans="1:2" x14ac:dyDescent="0.2">
      <c r="A10965" t="s">
        <v>162</v>
      </c>
      <c r="B10965">
        <v>1965</v>
      </c>
    </row>
    <row r="10966" spans="1:2" x14ac:dyDescent="0.2">
      <c r="A10966" t="s">
        <v>162</v>
      </c>
      <c r="B10966">
        <v>1966</v>
      </c>
    </row>
    <row r="10967" spans="1:2" x14ac:dyDescent="0.2">
      <c r="A10967" t="s">
        <v>162</v>
      </c>
      <c r="B10967">
        <v>1967</v>
      </c>
    </row>
    <row r="10968" spans="1:2" x14ac:dyDescent="0.2">
      <c r="A10968" t="s">
        <v>162</v>
      </c>
      <c r="B10968">
        <v>1968</v>
      </c>
    </row>
    <row r="10969" spans="1:2" x14ac:dyDescent="0.2">
      <c r="A10969" t="s">
        <v>162</v>
      </c>
      <c r="B10969">
        <v>1969</v>
      </c>
    </row>
    <row r="10970" spans="1:2" x14ac:dyDescent="0.2">
      <c r="A10970" t="s">
        <v>162</v>
      </c>
      <c r="B10970">
        <v>1970</v>
      </c>
    </row>
    <row r="10971" spans="1:2" x14ac:dyDescent="0.2">
      <c r="A10971" t="s">
        <v>162</v>
      </c>
      <c r="B10971">
        <v>1971</v>
      </c>
    </row>
    <row r="10972" spans="1:2" x14ac:dyDescent="0.2">
      <c r="A10972" t="s">
        <v>162</v>
      </c>
      <c r="B10972">
        <v>1972</v>
      </c>
    </row>
    <row r="10973" spans="1:2" x14ac:dyDescent="0.2">
      <c r="A10973" t="s">
        <v>162</v>
      </c>
      <c r="B10973">
        <v>1973</v>
      </c>
    </row>
    <row r="10974" spans="1:2" x14ac:dyDescent="0.2">
      <c r="A10974" t="s">
        <v>162</v>
      </c>
      <c r="B10974">
        <v>1974</v>
      </c>
    </row>
    <row r="10975" spans="1:2" x14ac:dyDescent="0.2">
      <c r="A10975" t="s">
        <v>162</v>
      </c>
      <c r="B10975">
        <v>1975</v>
      </c>
    </row>
    <row r="10976" spans="1:2" x14ac:dyDescent="0.2">
      <c r="A10976" t="s">
        <v>162</v>
      </c>
      <c r="B10976">
        <v>1976</v>
      </c>
    </row>
    <row r="10977" spans="1:6" x14ac:dyDescent="0.2">
      <c r="A10977" t="s">
        <v>162</v>
      </c>
      <c r="B10977">
        <v>1977</v>
      </c>
    </row>
    <row r="10978" spans="1:6" x14ac:dyDescent="0.2">
      <c r="A10978" t="s">
        <v>162</v>
      </c>
      <c r="B10978">
        <v>1978</v>
      </c>
    </row>
    <row r="10979" spans="1:6" x14ac:dyDescent="0.2">
      <c r="A10979" t="s">
        <v>162</v>
      </c>
      <c r="B10979">
        <v>1979</v>
      </c>
    </row>
    <row r="10980" spans="1:6" x14ac:dyDescent="0.2">
      <c r="A10980" t="s">
        <v>162</v>
      </c>
      <c r="B10980">
        <v>1980</v>
      </c>
    </row>
    <row r="10981" spans="1:6" x14ac:dyDescent="0.2">
      <c r="A10981" t="s">
        <v>162</v>
      </c>
      <c r="B10981">
        <v>1981</v>
      </c>
    </row>
    <row r="10982" spans="1:6" x14ac:dyDescent="0.2">
      <c r="A10982" t="s">
        <v>162</v>
      </c>
      <c r="B10982">
        <v>1982</v>
      </c>
    </row>
    <row r="10983" spans="1:6" x14ac:dyDescent="0.2">
      <c r="A10983" t="s">
        <v>162</v>
      </c>
      <c r="B10983">
        <v>1983</v>
      </c>
    </row>
    <row r="10984" spans="1:6" x14ac:dyDescent="0.2">
      <c r="A10984" t="s">
        <v>162</v>
      </c>
      <c r="B10984">
        <v>1984</v>
      </c>
    </row>
    <row r="10985" spans="1:6" x14ac:dyDescent="0.2">
      <c r="A10985" t="s">
        <v>162</v>
      </c>
      <c r="B10985">
        <v>1985</v>
      </c>
    </row>
    <row r="10986" spans="1:6" x14ac:dyDescent="0.2">
      <c r="A10986" t="s">
        <v>162</v>
      </c>
      <c r="B10986">
        <v>1986</v>
      </c>
    </row>
    <row r="10987" spans="1:6" x14ac:dyDescent="0.2">
      <c r="A10987" t="s">
        <v>162</v>
      </c>
      <c r="B10987">
        <v>1987</v>
      </c>
    </row>
    <row r="10988" spans="1:6" x14ac:dyDescent="0.2">
      <c r="A10988" t="s">
        <v>162</v>
      </c>
      <c r="B10988">
        <v>1988</v>
      </c>
    </row>
    <row r="10989" spans="1:6" x14ac:dyDescent="0.2">
      <c r="A10989" t="s">
        <v>162</v>
      </c>
      <c r="B10989">
        <v>1989</v>
      </c>
    </row>
    <row r="10990" spans="1:6" x14ac:dyDescent="0.2">
      <c r="A10990" t="s">
        <v>162</v>
      </c>
      <c r="B10990">
        <v>1990</v>
      </c>
      <c r="C10990" s="16">
        <v>4.3290259782224894E-4</v>
      </c>
      <c r="D10990" s="16">
        <v>4.8455040086992085E-4</v>
      </c>
      <c r="E10990" s="16">
        <v>5.4272157967716339E-7</v>
      </c>
      <c r="F10990" s="16">
        <v>4.2778798281517538E-9</v>
      </c>
    </row>
    <row r="10991" spans="1:6" x14ac:dyDescent="0.2">
      <c r="A10991" t="s">
        <v>162</v>
      </c>
      <c r="B10991">
        <v>1991</v>
      </c>
      <c r="C10991" s="16">
        <v>9.2592154396697879E-4</v>
      </c>
      <c r="D10991" s="16">
        <v>9.5695111667737365E-4</v>
      </c>
      <c r="E10991" s="16">
        <v>1.1183424248883966E-6</v>
      </c>
      <c r="F10991" s="16">
        <v>8.9678398040859975E-9</v>
      </c>
    </row>
    <row r="10992" spans="1:6" x14ac:dyDescent="0.2">
      <c r="A10992" t="s">
        <v>162</v>
      </c>
      <c r="B10992">
        <v>1992</v>
      </c>
      <c r="C10992" s="16">
        <v>2.8604712337255478E-2</v>
      </c>
      <c r="D10992" s="16">
        <v>2.5008957833051682E-2</v>
      </c>
      <c r="E10992" s="16">
        <v>3.0083554520388134E-5</v>
      </c>
      <c r="F10992" s="16">
        <v>2.4568950607317674E-7</v>
      </c>
    </row>
    <row r="10993" spans="1:6" x14ac:dyDescent="0.2">
      <c r="A10993" t="s">
        <v>162</v>
      </c>
      <c r="B10993">
        <v>1993</v>
      </c>
      <c r="C10993" s="16">
        <v>0.51112246513366699</v>
      </c>
      <c r="D10993" s="16">
        <v>0.1868010014295578</v>
      </c>
      <c r="E10993" s="16">
        <v>1.949151192093268E-4</v>
      </c>
      <c r="F10993" s="16">
        <v>1.6196385104194633E-6</v>
      </c>
    </row>
    <row r="10994" spans="1:6" x14ac:dyDescent="0.2">
      <c r="A10994" t="s">
        <v>162</v>
      </c>
      <c r="B10994">
        <v>1994</v>
      </c>
      <c r="C10994" s="16">
        <v>3.0126223564147949</v>
      </c>
      <c r="D10994" s="16">
        <v>1.8413733243942261</v>
      </c>
      <c r="E10994" s="16">
        <v>1.1851541930809617E-3</v>
      </c>
      <c r="F10994" s="16">
        <v>1.9275143131380901E-5</v>
      </c>
    </row>
    <row r="10995" spans="1:6" x14ac:dyDescent="0.2">
      <c r="A10995" t="s">
        <v>162</v>
      </c>
      <c r="B10995">
        <v>1995</v>
      </c>
      <c r="C10995" s="16">
        <v>17.703121185302734</v>
      </c>
      <c r="D10995" s="16">
        <v>12.666778564453125</v>
      </c>
      <c r="E10995" s="16">
        <v>6.2028602696955204E-3</v>
      </c>
      <c r="F10995" s="16">
        <v>2.9799246112816036E-4</v>
      </c>
    </row>
    <row r="10996" spans="1:6" x14ac:dyDescent="0.2">
      <c r="A10996" t="s">
        <v>162</v>
      </c>
      <c r="B10996">
        <v>1996</v>
      </c>
      <c r="C10996" s="16">
        <v>461.94522094726563</v>
      </c>
      <c r="D10996" s="16">
        <v>185.8895263671875</v>
      </c>
      <c r="E10996" s="16">
        <v>0.26254621148109436</v>
      </c>
      <c r="F10996" s="16">
        <v>4.9061337485909462E-3</v>
      </c>
    </row>
    <row r="10997" spans="1:6" x14ac:dyDescent="0.2">
      <c r="A10997" t="s">
        <v>162</v>
      </c>
      <c r="B10997">
        <v>1997</v>
      </c>
      <c r="C10997" s="16">
        <v>666.1070556640625</v>
      </c>
      <c r="D10997" s="16">
        <v>252.1204833984375</v>
      </c>
      <c r="E10997" s="16">
        <v>0.90343725681304932</v>
      </c>
      <c r="F10997" s="16">
        <v>2.3806110024452209E-2</v>
      </c>
    </row>
    <row r="10998" spans="1:6" x14ac:dyDescent="0.2">
      <c r="A10998" t="s">
        <v>162</v>
      </c>
      <c r="B10998">
        <v>1998</v>
      </c>
      <c r="C10998" s="16">
        <v>871.36663818359375</v>
      </c>
      <c r="D10998" s="16">
        <v>401.146728515625</v>
      </c>
      <c r="E10998" s="16">
        <v>0.85648882389068604</v>
      </c>
      <c r="F10998" s="16">
        <v>3.0179580673575401E-2</v>
      </c>
    </row>
    <row r="10999" spans="1:6" x14ac:dyDescent="0.2">
      <c r="A10999" t="s">
        <v>162</v>
      </c>
      <c r="B10999">
        <v>1999</v>
      </c>
      <c r="C10999" s="16">
        <v>1075.907958984375</v>
      </c>
      <c r="D10999" s="16">
        <v>514.04864501953125</v>
      </c>
      <c r="E10999" s="16">
        <v>1.1701686382293701</v>
      </c>
      <c r="F10999" s="16">
        <v>7.3195204138755798E-2</v>
      </c>
    </row>
    <row r="11000" spans="1:6" x14ac:dyDescent="0.2">
      <c r="A11000" t="s">
        <v>162</v>
      </c>
      <c r="B11000">
        <v>2000</v>
      </c>
      <c r="C11000" s="16">
        <v>1065.924072265625</v>
      </c>
      <c r="D11000" s="16">
        <v>747.92364501953125</v>
      </c>
      <c r="E11000" s="16">
        <v>0.51347512006759644</v>
      </c>
      <c r="F11000" s="16">
        <v>3.8828153163194656E-2</v>
      </c>
    </row>
    <row r="11001" spans="1:6" x14ac:dyDescent="0.2">
      <c r="A11001" t="s">
        <v>162</v>
      </c>
      <c r="B11001">
        <v>2001</v>
      </c>
      <c r="C11001" s="16">
        <v>1224.70556640625</v>
      </c>
      <c r="D11001" s="16">
        <v>1061.368408203125</v>
      </c>
      <c r="E11001" s="16">
        <v>0.67437732219696045</v>
      </c>
      <c r="F11001" s="16">
        <v>5.1681678742170334E-2</v>
      </c>
    </row>
    <row r="11002" spans="1:6" x14ac:dyDescent="0.2">
      <c r="A11002" t="s">
        <v>162</v>
      </c>
      <c r="B11002">
        <v>2002</v>
      </c>
      <c r="C11002" s="16">
        <v>1547.5006103515625</v>
      </c>
      <c r="D11002" s="16">
        <v>945.68768310546875</v>
      </c>
      <c r="E11002" s="16">
        <v>0.38999900221824646</v>
      </c>
      <c r="F11002" s="16">
        <v>2.1694319322705269E-2</v>
      </c>
    </row>
    <row r="11003" spans="1:6" x14ac:dyDescent="0.2">
      <c r="A11003" t="s">
        <v>162</v>
      </c>
      <c r="B11003">
        <v>2003</v>
      </c>
      <c r="C11003" s="16">
        <v>1727.2384033203125</v>
      </c>
      <c r="D11003" s="16">
        <v>1292.1470947265625</v>
      </c>
      <c r="E11003" s="16">
        <v>0.56655192375183105</v>
      </c>
      <c r="F11003" s="16">
        <v>4.8017993569374084E-2</v>
      </c>
    </row>
    <row r="11004" spans="1:6" x14ac:dyDescent="0.2">
      <c r="A11004" t="s">
        <v>162</v>
      </c>
      <c r="B11004">
        <v>2004</v>
      </c>
      <c r="C11004" s="16">
        <v>1924.8865966796875</v>
      </c>
      <c r="D11004" s="16">
        <v>1477.445556640625</v>
      </c>
      <c r="E11004" s="16">
        <v>1.2641106843948364</v>
      </c>
      <c r="F11004" s="16">
        <v>4.0162913501262665E-2</v>
      </c>
    </row>
    <row r="11005" spans="1:6" x14ac:dyDescent="0.2">
      <c r="A11005" t="s">
        <v>162</v>
      </c>
      <c r="B11005">
        <v>2005</v>
      </c>
      <c r="C11005" s="16">
        <v>2351.982177734375</v>
      </c>
      <c r="D11005" s="16">
        <v>1740.522216796875</v>
      </c>
      <c r="E11005" s="16">
        <v>1.1294431686401367</v>
      </c>
      <c r="F11005" s="16">
        <v>3.5000868141651154E-2</v>
      </c>
    </row>
    <row r="11006" spans="1:6" x14ac:dyDescent="0.2">
      <c r="A11006" t="s">
        <v>162</v>
      </c>
      <c r="B11006">
        <v>2006</v>
      </c>
      <c r="C11006" s="16">
        <v>2544.98388671875</v>
      </c>
      <c r="D11006" s="16">
        <v>1793.1888427734375</v>
      </c>
      <c r="E11006" s="16">
        <v>0.78505921363830566</v>
      </c>
      <c r="F11006" s="16">
        <v>3.2495509833097458E-2</v>
      </c>
    </row>
    <row r="11007" spans="1:6" x14ac:dyDescent="0.2">
      <c r="A11007" t="s">
        <v>162</v>
      </c>
      <c r="B11007">
        <v>2007</v>
      </c>
      <c r="C11007" s="16">
        <v>2706.5263671875</v>
      </c>
      <c r="D11007" s="16">
        <v>2314.086669921875</v>
      </c>
      <c r="E11007" s="16">
        <v>1.3249934911727905</v>
      </c>
      <c r="F11007" s="16">
        <v>6.1977721750736237E-2</v>
      </c>
    </row>
    <row r="11008" spans="1:6" x14ac:dyDescent="0.2">
      <c r="A11008" t="s">
        <v>162</v>
      </c>
      <c r="B11008">
        <v>2008</v>
      </c>
      <c r="C11008" s="16">
        <v>9174.30078125</v>
      </c>
      <c r="D11008" s="16">
        <v>6503.07666015625</v>
      </c>
      <c r="E11008" s="16">
        <v>4.3780303001403809</v>
      </c>
      <c r="F11008" s="16">
        <v>0.23445513844490051</v>
      </c>
    </row>
    <row r="11009" spans="1:6" x14ac:dyDescent="0.2">
      <c r="A11009" t="s">
        <v>162</v>
      </c>
      <c r="B11009">
        <v>2009</v>
      </c>
      <c r="C11009" s="16">
        <v>13129.890625</v>
      </c>
      <c r="D11009" s="16">
        <v>13711.0517578125</v>
      </c>
      <c r="E11009" s="16">
        <v>5.2833337783813477</v>
      </c>
      <c r="F11009" s="16">
        <v>0.50046956539154053</v>
      </c>
    </row>
    <row r="11010" spans="1:6" x14ac:dyDescent="0.2">
      <c r="A11010" t="s">
        <v>162</v>
      </c>
      <c r="B11010">
        <v>2010</v>
      </c>
      <c r="C11010" s="16">
        <v>15210.5126953125</v>
      </c>
      <c r="D11010" s="16">
        <v>18173.33984375</v>
      </c>
      <c r="E11010" s="16">
        <v>7.0120925903320313</v>
      </c>
      <c r="F11010" s="16">
        <v>0.67267793416976929</v>
      </c>
    </row>
    <row r="11011" spans="1:6" x14ac:dyDescent="0.2">
      <c r="A11011" t="s">
        <v>162</v>
      </c>
      <c r="B11011">
        <v>2011</v>
      </c>
      <c r="C11011" s="16">
        <v>20871.580078125</v>
      </c>
      <c r="D11011" s="16">
        <v>22385.95703125</v>
      </c>
      <c r="E11011" s="16">
        <v>8.6401605606079102</v>
      </c>
      <c r="F11011" s="16">
        <v>0.83829659223556519</v>
      </c>
    </row>
    <row r="11012" spans="1:6" x14ac:dyDescent="0.2">
      <c r="A11012" t="s">
        <v>162</v>
      </c>
      <c r="B11012">
        <v>2012</v>
      </c>
      <c r="C11012" s="16">
        <v>24058.158203125</v>
      </c>
      <c r="D11012" s="16">
        <v>23234.900390625</v>
      </c>
      <c r="E11012" s="16">
        <v>8.9573726654052734</v>
      </c>
      <c r="F11012" s="16">
        <v>0.8800085186958313</v>
      </c>
    </row>
    <row r="11013" spans="1:6" x14ac:dyDescent="0.2">
      <c r="A11013" t="s">
        <v>162</v>
      </c>
      <c r="B11013">
        <v>2013</v>
      </c>
      <c r="C11013" s="16">
        <v>27022.767578125</v>
      </c>
      <c r="D11013" s="16">
        <v>29198.40625</v>
      </c>
      <c r="E11013" s="16">
        <v>11.264361381530762</v>
      </c>
      <c r="F11013" s="16">
        <v>1.1211903095245361</v>
      </c>
    </row>
    <row r="11014" spans="1:6" x14ac:dyDescent="0.2">
      <c r="A11014" t="s">
        <v>162</v>
      </c>
      <c r="B11014">
        <v>2014</v>
      </c>
      <c r="C11014" s="16">
        <v>29172.919921875</v>
      </c>
      <c r="D11014" s="16">
        <v>32615.7890625</v>
      </c>
      <c r="E11014" s="16">
        <v>12.581887245178223</v>
      </c>
      <c r="F11014" s="16">
        <v>1.2665669918060303</v>
      </c>
    </row>
    <row r="11015" spans="1:6" x14ac:dyDescent="0.2">
      <c r="A11015" t="s">
        <v>162</v>
      </c>
      <c r="B11015">
        <v>2015</v>
      </c>
      <c r="C11015" s="16">
        <v>28301.548828125</v>
      </c>
      <c r="D11015" s="16">
        <v>33231.28125</v>
      </c>
      <c r="E11015" s="16">
        <v>12.817226409912109</v>
      </c>
      <c r="F11015" s="16">
        <v>1.2904735803604126</v>
      </c>
    </row>
    <row r="11016" spans="1:6" x14ac:dyDescent="0.2">
      <c r="A11016" t="s">
        <v>162</v>
      </c>
      <c r="B11016">
        <v>2016</v>
      </c>
      <c r="C11016" s="16">
        <v>29671.369140625</v>
      </c>
      <c r="D11016" s="16">
        <v>33307.5</v>
      </c>
      <c r="E11016" s="16">
        <v>12.848019599914551</v>
      </c>
      <c r="F11016" s="16">
        <v>1.2934318780899048</v>
      </c>
    </row>
    <row r="11017" spans="1:6" x14ac:dyDescent="0.2">
      <c r="A11017" t="s">
        <v>162</v>
      </c>
      <c r="B11017">
        <v>2017</v>
      </c>
      <c r="C11017" s="16">
        <v>30766.01953125</v>
      </c>
      <c r="D11017" s="16">
        <v>34997.19140625</v>
      </c>
      <c r="E11017" s="16">
        <v>13.499563217163086</v>
      </c>
      <c r="F11017" s="16">
        <v>1.3590513467788696</v>
      </c>
    </row>
    <row r="11018" spans="1:6" x14ac:dyDescent="0.2">
      <c r="A11018" t="s">
        <v>163</v>
      </c>
      <c r="B11018">
        <v>1950</v>
      </c>
      <c r="C11018" s="16">
        <v>17.355138778686523</v>
      </c>
      <c r="D11018" s="16">
        <v>19.371963500976563</v>
      </c>
      <c r="E11018" s="16">
        <v>3.0046069622039795</v>
      </c>
      <c r="F11018" s="16">
        <v>12.603604316711426</v>
      </c>
    </row>
    <row r="11019" spans="1:6" x14ac:dyDescent="0.2">
      <c r="A11019" t="s">
        <v>163</v>
      </c>
      <c r="B11019">
        <v>1951</v>
      </c>
      <c r="C11019" s="16">
        <v>22.723123550415039</v>
      </c>
      <c r="D11019" s="16">
        <v>25.917768478393555</v>
      </c>
      <c r="E11019" s="16">
        <v>4.0926752090454102</v>
      </c>
      <c r="F11019" s="16">
        <v>16.903388977050781</v>
      </c>
    </row>
    <row r="11020" spans="1:6" x14ac:dyDescent="0.2">
      <c r="A11020" t="s">
        <v>163</v>
      </c>
      <c r="B11020">
        <v>1952</v>
      </c>
      <c r="C11020" s="16">
        <v>24.936151504516602</v>
      </c>
      <c r="D11020" s="16">
        <v>28.599054336547852</v>
      </c>
      <c r="E11020" s="16">
        <v>4.5659909248352051</v>
      </c>
      <c r="F11020" s="16">
        <v>18.680217742919922</v>
      </c>
    </row>
    <row r="11021" spans="1:6" x14ac:dyDescent="0.2">
      <c r="A11021" t="s">
        <v>163</v>
      </c>
      <c r="B11021">
        <v>1953</v>
      </c>
      <c r="C11021" s="16">
        <v>25.780509948730469</v>
      </c>
      <c r="D11021" s="16">
        <v>24.150869369506836</v>
      </c>
      <c r="E11021" s="16">
        <v>3.8487222194671631</v>
      </c>
      <c r="F11021" s="16">
        <v>15.770776748657227</v>
      </c>
    </row>
    <row r="11022" spans="1:6" x14ac:dyDescent="0.2">
      <c r="A11022" t="s">
        <v>163</v>
      </c>
      <c r="B11022">
        <v>1954</v>
      </c>
      <c r="C11022" s="16">
        <v>27.543399810791016</v>
      </c>
      <c r="D11022" s="16">
        <v>25.911954879760742</v>
      </c>
      <c r="E11022" s="16">
        <v>4.2086687088012695</v>
      </c>
      <c r="F11022" s="16">
        <v>16.965448379516602</v>
      </c>
    </row>
    <row r="11023" spans="1:6" x14ac:dyDescent="0.2">
      <c r="A11023" t="s">
        <v>163</v>
      </c>
      <c r="B11023">
        <v>1955</v>
      </c>
      <c r="C11023" s="16">
        <v>32.965202331542969</v>
      </c>
      <c r="D11023" s="16">
        <v>33.364887237548828</v>
      </c>
      <c r="E11023" s="16">
        <v>5.5665798187255859</v>
      </c>
      <c r="F11023" s="16">
        <v>21.928155899047852</v>
      </c>
    </row>
    <row r="11024" spans="1:6" x14ac:dyDescent="0.2">
      <c r="A11024" t="s">
        <v>163</v>
      </c>
      <c r="B11024">
        <v>1956</v>
      </c>
      <c r="C11024" s="16">
        <v>37.321907043457031</v>
      </c>
      <c r="D11024" s="16">
        <v>35.208400726318359</v>
      </c>
      <c r="E11024" s="16">
        <v>5.8918161392211914</v>
      </c>
      <c r="F11024" s="16">
        <v>23.149702072143555</v>
      </c>
    </row>
    <row r="11025" spans="1:6" x14ac:dyDescent="0.2">
      <c r="A11025" t="s">
        <v>163</v>
      </c>
      <c r="B11025">
        <v>1957</v>
      </c>
      <c r="C11025" s="16">
        <v>46.831897735595703</v>
      </c>
      <c r="D11025" s="16">
        <v>50.799015045166016</v>
      </c>
      <c r="E11025" s="16">
        <v>8.4456062316894531</v>
      </c>
      <c r="F11025" s="16">
        <v>33.369552612304688</v>
      </c>
    </row>
    <row r="11026" spans="1:6" x14ac:dyDescent="0.2">
      <c r="A11026" t="s">
        <v>163</v>
      </c>
      <c r="B11026">
        <v>1958</v>
      </c>
      <c r="C11026" s="16">
        <v>52.864078521728516</v>
      </c>
      <c r="D11026" s="16">
        <v>62.096565246582031</v>
      </c>
      <c r="E11026" s="16">
        <v>10.358965873718262</v>
      </c>
      <c r="F11026" s="16">
        <v>40.810581207275391</v>
      </c>
    </row>
    <row r="11027" spans="1:6" x14ac:dyDescent="0.2">
      <c r="A11027" t="s">
        <v>163</v>
      </c>
      <c r="B11027">
        <v>1959</v>
      </c>
      <c r="C11027" s="16">
        <v>60.349163055419922</v>
      </c>
      <c r="D11027" s="16">
        <v>76.690116882324219</v>
      </c>
      <c r="E11027" s="16">
        <v>13.002591133117676</v>
      </c>
      <c r="F11027" s="16">
        <v>50.519432067871094</v>
      </c>
    </row>
    <row r="11028" spans="1:6" x14ac:dyDescent="0.2">
      <c r="A11028" t="s">
        <v>163</v>
      </c>
      <c r="B11028">
        <v>1960</v>
      </c>
      <c r="C11028" s="16">
        <v>66.736625671386719</v>
      </c>
      <c r="D11028" s="16">
        <v>89.703590393066406</v>
      </c>
      <c r="E11028" s="16">
        <v>15.175292015075684</v>
      </c>
      <c r="F11028" s="16">
        <v>59.073040008544922</v>
      </c>
    </row>
    <row r="11029" spans="1:6" x14ac:dyDescent="0.2">
      <c r="A11029" t="s">
        <v>163</v>
      </c>
      <c r="B11029">
        <v>1961</v>
      </c>
      <c r="C11029" s="16">
        <v>68.159759521484375</v>
      </c>
      <c r="D11029" s="16">
        <v>76.42431640625</v>
      </c>
      <c r="E11029" s="16">
        <v>12.261618614196777</v>
      </c>
      <c r="F11029" s="16">
        <v>49.959041595458984</v>
      </c>
    </row>
    <row r="11030" spans="1:6" x14ac:dyDescent="0.2">
      <c r="A11030" t="s">
        <v>163</v>
      </c>
      <c r="B11030">
        <v>1962</v>
      </c>
      <c r="C11030" s="16">
        <v>74.348686218261719</v>
      </c>
      <c r="D11030" s="16">
        <v>91.402305603027344</v>
      </c>
      <c r="E11030" s="16">
        <v>14.945660591125488</v>
      </c>
      <c r="F11030" s="16">
        <v>59.916469573974609</v>
      </c>
    </row>
    <row r="11031" spans="1:6" x14ac:dyDescent="0.2">
      <c r="A11031" t="s">
        <v>163</v>
      </c>
      <c r="B11031">
        <v>1963</v>
      </c>
      <c r="C11031" s="16">
        <v>75.776527404785156</v>
      </c>
      <c r="D11031" s="16">
        <v>78.817039489746094</v>
      </c>
      <c r="E11031" s="16">
        <v>12.935470581054688</v>
      </c>
      <c r="F11031" s="16">
        <v>51.701740264892578</v>
      </c>
    </row>
    <row r="11032" spans="1:6" x14ac:dyDescent="0.2">
      <c r="A11032" t="s">
        <v>163</v>
      </c>
      <c r="B11032">
        <v>1964</v>
      </c>
      <c r="C11032" s="16">
        <v>78.597282409667969</v>
      </c>
      <c r="D11032" s="16">
        <v>80.643768310546875</v>
      </c>
      <c r="E11032" s="16">
        <v>12.963417053222656</v>
      </c>
      <c r="F11032" s="16">
        <v>52.755283355712891</v>
      </c>
    </row>
    <row r="11033" spans="1:6" x14ac:dyDescent="0.2">
      <c r="A11033" t="s">
        <v>163</v>
      </c>
      <c r="B11033">
        <v>1965</v>
      </c>
      <c r="C11033" s="16">
        <v>84.8243408203125</v>
      </c>
      <c r="D11033" s="16">
        <v>98.675079345703125</v>
      </c>
      <c r="E11033" s="16">
        <v>16.023832321166992</v>
      </c>
      <c r="F11033" s="16">
        <v>64.650993347167969</v>
      </c>
    </row>
    <row r="11034" spans="1:6" x14ac:dyDescent="0.2">
      <c r="A11034" t="s">
        <v>163</v>
      </c>
      <c r="B11034">
        <v>1966</v>
      </c>
      <c r="C11034" s="16">
        <v>79.600341796875</v>
      </c>
      <c r="D11034" s="16">
        <v>81.614830017089844</v>
      </c>
      <c r="E11034" s="16">
        <v>15.10688591003418</v>
      </c>
      <c r="F11034" s="16">
        <v>54.527828216552734</v>
      </c>
    </row>
    <row r="11035" spans="1:6" x14ac:dyDescent="0.2">
      <c r="A11035" t="s">
        <v>163</v>
      </c>
      <c r="B11035">
        <v>1967</v>
      </c>
      <c r="C11035" s="16">
        <v>71.822364807128906</v>
      </c>
      <c r="D11035" s="16">
        <v>56.188518524169922</v>
      </c>
      <c r="E11035" s="16">
        <v>14.508663177490234</v>
      </c>
      <c r="F11035" s="16">
        <v>45.550468444824219</v>
      </c>
    </row>
    <row r="11036" spans="1:6" x14ac:dyDescent="0.2">
      <c r="A11036" t="s">
        <v>163</v>
      </c>
      <c r="B11036">
        <v>1968</v>
      </c>
      <c r="C11036" s="16">
        <v>96.534400939941406</v>
      </c>
      <c r="D11036" s="16">
        <v>77.108016967773438</v>
      </c>
      <c r="E11036" s="16">
        <v>17.307943344116211</v>
      </c>
      <c r="F11036" s="16">
        <v>52.007041931152344</v>
      </c>
    </row>
    <row r="11037" spans="1:6" x14ac:dyDescent="0.2">
      <c r="A11037" t="s">
        <v>163</v>
      </c>
      <c r="B11037">
        <v>1969</v>
      </c>
      <c r="C11037" s="16">
        <v>86.321891784667969</v>
      </c>
      <c r="D11037" s="16">
        <v>66.177574157714844</v>
      </c>
      <c r="E11037" s="16">
        <v>21.697698593139648</v>
      </c>
      <c r="F11037" s="16">
        <v>42.123710632324219</v>
      </c>
    </row>
    <row r="11038" spans="1:6" x14ac:dyDescent="0.2">
      <c r="A11038" t="s">
        <v>163</v>
      </c>
      <c r="B11038">
        <v>1970</v>
      </c>
      <c r="C11038" s="16">
        <v>127.77024841308594</v>
      </c>
      <c r="D11038" s="16">
        <v>94.989158630371094</v>
      </c>
      <c r="E11038" s="16">
        <v>30.520515441894531</v>
      </c>
      <c r="F11038" s="16">
        <v>89.766242980957031</v>
      </c>
    </row>
    <row r="11039" spans="1:6" x14ac:dyDescent="0.2">
      <c r="A11039" t="s">
        <v>163</v>
      </c>
      <c r="B11039">
        <v>1971</v>
      </c>
      <c r="C11039" s="16">
        <v>191.03482055664063</v>
      </c>
      <c r="D11039" s="16">
        <v>253.52041625976563</v>
      </c>
      <c r="E11039" s="16">
        <v>21.074001312255859</v>
      </c>
      <c r="F11039" s="16">
        <v>113.75978851318359</v>
      </c>
    </row>
    <row r="11040" spans="1:6" x14ac:dyDescent="0.2">
      <c r="A11040" t="s">
        <v>163</v>
      </c>
      <c r="B11040">
        <v>1972</v>
      </c>
      <c r="C11040" s="16">
        <v>231.29472351074219</v>
      </c>
      <c r="D11040" s="16">
        <v>219.57368469238281</v>
      </c>
      <c r="E11040" s="16">
        <v>28.235048294067383</v>
      </c>
      <c r="F11040" s="16">
        <v>134.1912841796875</v>
      </c>
    </row>
    <row r="11041" spans="1:6" x14ac:dyDescent="0.2">
      <c r="A11041" t="s">
        <v>163</v>
      </c>
      <c r="B11041">
        <v>1973</v>
      </c>
      <c r="C11041" s="16">
        <v>229.38276672363281</v>
      </c>
      <c r="D11041" s="16">
        <v>195.38583374023438</v>
      </c>
      <c r="E11041" s="16">
        <v>32.242111206054688</v>
      </c>
      <c r="F11041" s="16">
        <v>120.38385772705078</v>
      </c>
    </row>
    <row r="11042" spans="1:6" x14ac:dyDescent="0.2">
      <c r="A11042" t="s">
        <v>163</v>
      </c>
      <c r="B11042">
        <v>1974</v>
      </c>
      <c r="C11042" s="16">
        <v>223.34779357910156</v>
      </c>
      <c r="D11042" s="16">
        <v>250.29560852050781</v>
      </c>
      <c r="E11042" s="16">
        <v>34.770622253417969</v>
      </c>
      <c r="F11042" s="16">
        <v>140.78089904785156</v>
      </c>
    </row>
    <row r="11043" spans="1:6" x14ac:dyDescent="0.2">
      <c r="A11043" t="s">
        <v>163</v>
      </c>
      <c r="B11043">
        <v>1975</v>
      </c>
      <c r="C11043" s="16">
        <v>318.94268798828125</v>
      </c>
      <c r="D11043" s="16">
        <v>434.6011962890625</v>
      </c>
      <c r="E11043" s="16">
        <v>59.536159515380859</v>
      </c>
      <c r="F11043" s="16">
        <v>268.9114990234375</v>
      </c>
    </row>
    <row r="11044" spans="1:6" x14ac:dyDescent="0.2">
      <c r="A11044" t="s">
        <v>163</v>
      </c>
      <c r="B11044">
        <v>1976</v>
      </c>
      <c r="C11044" s="16">
        <v>565.9671630859375</v>
      </c>
      <c r="D11044" s="16">
        <v>368.2686767578125</v>
      </c>
      <c r="E11044" s="16">
        <v>105.45960998535156</v>
      </c>
      <c r="F11044" s="16">
        <v>354.42822265625</v>
      </c>
    </row>
    <row r="11045" spans="1:6" x14ac:dyDescent="0.2">
      <c r="A11045" t="s">
        <v>163</v>
      </c>
      <c r="B11045">
        <v>1977</v>
      </c>
      <c r="C11045" s="16">
        <v>689.4632568359375</v>
      </c>
      <c r="D11045" s="16">
        <v>532.3636474609375</v>
      </c>
      <c r="E11045" s="16">
        <v>151.60990905761719</v>
      </c>
      <c r="F11045" s="16">
        <v>356.75238037109375</v>
      </c>
    </row>
    <row r="11046" spans="1:6" x14ac:dyDescent="0.2">
      <c r="A11046" t="s">
        <v>163</v>
      </c>
      <c r="B11046">
        <v>1978</v>
      </c>
      <c r="C11046" s="16">
        <v>922.614501953125</v>
      </c>
      <c r="D11046" s="16">
        <v>893.6793212890625</v>
      </c>
      <c r="E11046" s="16">
        <v>140.33412170410156</v>
      </c>
      <c r="F11046" s="16">
        <v>359.93093872070313</v>
      </c>
    </row>
    <row r="11047" spans="1:6" x14ac:dyDescent="0.2">
      <c r="A11047" t="s">
        <v>163</v>
      </c>
      <c r="B11047">
        <v>1979</v>
      </c>
      <c r="C11047" s="16">
        <v>1580.451904296875</v>
      </c>
      <c r="D11047" s="16">
        <v>817.198974609375</v>
      </c>
      <c r="E11047" s="16">
        <v>146.80952453613281</v>
      </c>
      <c r="F11047" s="16">
        <v>399.35443115234375</v>
      </c>
    </row>
    <row r="11048" spans="1:6" x14ac:dyDescent="0.2">
      <c r="A11048" t="s">
        <v>163</v>
      </c>
      <c r="B11048">
        <v>1980</v>
      </c>
      <c r="C11048" s="16">
        <v>1986.7862548828125</v>
      </c>
      <c r="D11048" s="16">
        <v>1507.3377685546875</v>
      </c>
      <c r="E11048" s="16">
        <v>292.73373413085938</v>
      </c>
      <c r="F11048" s="16">
        <v>405.48553466796875</v>
      </c>
    </row>
    <row r="11049" spans="1:6" x14ac:dyDescent="0.2">
      <c r="A11049" t="s">
        <v>163</v>
      </c>
      <c r="B11049">
        <v>1981</v>
      </c>
      <c r="C11049" s="16">
        <v>2266.750732421875</v>
      </c>
      <c r="D11049" s="16">
        <v>1190.74169921875</v>
      </c>
      <c r="E11049" s="16">
        <v>361.0684814453125</v>
      </c>
      <c r="F11049" s="16">
        <v>452.563232421875</v>
      </c>
    </row>
    <row r="11050" spans="1:6" x14ac:dyDescent="0.2">
      <c r="A11050" t="s">
        <v>163</v>
      </c>
      <c r="B11050">
        <v>1982</v>
      </c>
      <c r="C11050" s="16">
        <v>2839.0234375</v>
      </c>
      <c r="D11050" s="16">
        <v>1350.4500732421875</v>
      </c>
      <c r="E11050" s="16">
        <v>329.54776000976563</v>
      </c>
      <c r="F11050" s="16">
        <v>499.02630615234375</v>
      </c>
    </row>
    <row r="11051" spans="1:6" x14ac:dyDescent="0.2">
      <c r="A11051" t="s">
        <v>163</v>
      </c>
      <c r="B11051">
        <v>1983</v>
      </c>
      <c r="C11051" s="16">
        <v>2994.32421875</v>
      </c>
      <c r="D11051" s="16">
        <v>880.5657958984375</v>
      </c>
      <c r="E11051" s="16">
        <v>425.06121826171875</v>
      </c>
      <c r="F11051" s="16">
        <v>482.75067138671875</v>
      </c>
    </row>
    <row r="11052" spans="1:6" x14ac:dyDescent="0.2">
      <c r="A11052" t="s">
        <v>163</v>
      </c>
      <c r="B11052">
        <v>1984</v>
      </c>
      <c r="C11052" s="16">
        <v>2511.117919921875</v>
      </c>
      <c r="D11052" s="16">
        <v>938.40533447265625</v>
      </c>
      <c r="E11052" s="16">
        <v>406.81643676757813</v>
      </c>
      <c r="F11052" s="16">
        <v>495.5599365234375</v>
      </c>
    </row>
    <row r="11053" spans="1:6" x14ac:dyDescent="0.2">
      <c r="A11053" t="s">
        <v>163</v>
      </c>
      <c r="B11053">
        <v>1985</v>
      </c>
      <c r="C11053" s="16">
        <v>1906.9503173828125</v>
      </c>
      <c r="D11053" s="16">
        <v>766.29364013671875</v>
      </c>
      <c r="E11053" s="16">
        <v>413.49588012695313</v>
      </c>
      <c r="F11053" s="16">
        <v>559.1229248046875</v>
      </c>
    </row>
    <row r="11054" spans="1:6" x14ac:dyDescent="0.2">
      <c r="A11054" t="s">
        <v>163</v>
      </c>
      <c r="B11054">
        <v>1986</v>
      </c>
      <c r="C11054" s="16">
        <v>1702.266845703125</v>
      </c>
      <c r="D11054" s="16">
        <v>874.1505126953125</v>
      </c>
      <c r="E11054" s="16">
        <v>281.47235107421875</v>
      </c>
      <c r="F11054" s="16">
        <v>725.147705078125</v>
      </c>
    </row>
    <row r="11055" spans="1:6" x14ac:dyDescent="0.2">
      <c r="A11055" t="s">
        <v>163</v>
      </c>
      <c r="B11055">
        <v>1987</v>
      </c>
      <c r="C11055" s="16">
        <v>1142.86572265625</v>
      </c>
      <c r="D11055" s="16">
        <v>994.8839111328125</v>
      </c>
      <c r="E11055" s="16">
        <v>394.05117797851563</v>
      </c>
      <c r="F11055" s="16">
        <v>659.32635498046875</v>
      </c>
    </row>
    <row r="11056" spans="1:6" x14ac:dyDescent="0.2">
      <c r="A11056" t="s">
        <v>163</v>
      </c>
      <c r="B11056">
        <v>1988</v>
      </c>
      <c r="C11056" s="16">
        <v>970.21380615234375</v>
      </c>
      <c r="D11056" s="16">
        <v>626.89239501953125</v>
      </c>
      <c r="E11056" s="16">
        <v>156.82369995117188</v>
      </c>
      <c r="F11056" s="16">
        <v>426.00885009765625</v>
      </c>
    </row>
    <row r="11057" spans="1:6" x14ac:dyDescent="0.2">
      <c r="A11057" t="s">
        <v>163</v>
      </c>
      <c r="B11057">
        <v>1989</v>
      </c>
      <c r="C11057" s="16">
        <v>1068.4686279296875</v>
      </c>
      <c r="D11057" s="16">
        <v>859.21124267578125</v>
      </c>
      <c r="E11057" s="16">
        <v>199.57246398925781</v>
      </c>
      <c r="F11057" s="16">
        <v>579.222412109375</v>
      </c>
    </row>
    <row r="11058" spans="1:6" x14ac:dyDescent="0.2">
      <c r="A11058" t="s">
        <v>163</v>
      </c>
      <c r="B11058">
        <v>1990</v>
      </c>
      <c r="C11058" s="16">
        <v>1219.1494140625</v>
      </c>
      <c r="D11058" s="16">
        <v>754.30810546875</v>
      </c>
      <c r="E11058" s="16">
        <v>262.71710205078125</v>
      </c>
      <c r="F11058" s="16">
        <v>725.59027099609375</v>
      </c>
    </row>
    <row r="11059" spans="1:6" x14ac:dyDescent="0.2">
      <c r="A11059" t="s">
        <v>163</v>
      </c>
      <c r="B11059">
        <v>1991</v>
      </c>
      <c r="C11059" s="16">
        <v>952.1258544921875</v>
      </c>
      <c r="D11059" s="16">
        <v>1484.3560791015625</v>
      </c>
      <c r="E11059" s="16">
        <v>376.89157104492188</v>
      </c>
      <c r="F11059" s="16">
        <v>741.74163818359375</v>
      </c>
    </row>
    <row r="11060" spans="1:6" x14ac:dyDescent="0.2">
      <c r="A11060" t="s">
        <v>163</v>
      </c>
      <c r="B11060">
        <v>1992</v>
      </c>
      <c r="C11060" s="16">
        <v>859.11114501953125</v>
      </c>
      <c r="D11060" s="16">
        <v>1180.299560546875</v>
      </c>
      <c r="E11060" s="16">
        <v>431.03463745117188</v>
      </c>
      <c r="F11060" s="16">
        <v>672.81488037109375</v>
      </c>
    </row>
    <row r="11061" spans="1:6" x14ac:dyDescent="0.2">
      <c r="A11061" t="s">
        <v>163</v>
      </c>
      <c r="B11061">
        <v>1993</v>
      </c>
      <c r="C11061" s="16">
        <v>941.41400146484375</v>
      </c>
      <c r="D11061" s="16">
        <v>1335.7578125</v>
      </c>
      <c r="E11061" s="16">
        <v>319.80926513671875</v>
      </c>
      <c r="F11061" s="16">
        <v>800.5721435546875</v>
      </c>
    </row>
    <row r="11062" spans="1:6" x14ac:dyDescent="0.2">
      <c r="A11062" t="s">
        <v>163</v>
      </c>
      <c r="B11062">
        <v>1994</v>
      </c>
      <c r="C11062" s="16">
        <v>1374.6365966796875</v>
      </c>
      <c r="D11062" s="16">
        <v>2642.568359375</v>
      </c>
      <c r="E11062" s="16">
        <v>329.67733764648438</v>
      </c>
      <c r="F11062" s="16">
        <v>1436.0384521484375</v>
      </c>
    </row>
    <row r="11063" spans="1:6" x14ac:dyDescent="0.2">
      <c r="A11063" t="s">
        <v>163</v>
      </c>
      <c r="B11063">
        <v>1995</v>
      </c>
      <c r="C11063" s="16">
        <v>1327.0994873046875</v>
      </c>
      <c r="D11063" s="16">
        <v>2925.328125</v>
      </c>
      <c r="E11063" s="16">
        <v>296.1893310546875</v>
      </c>
      <c r="F11063" s="16">
        <v>1435.7437744140625</v>
      </c>
    </row>
    <row r="11064" spans="1:6" x14ac:dyDescent="0.2">
      <c r="A11064" t="s">
        <v>163</v>
      </c>
      <c r="B11064">
        <v>1996</v>
      </c>
      <c r="C11064" s="16">
        <v>1556.350830078125</v>
      </c>
      <c r="D11064" s="16">
        <v>4543.31103515625</v>
      </c>
      <c r="E11064" s="16">
        <v>572.29736328125</v>
      </c>
      <c r="F11064" s="16">
        <v>1272.9503173828125</v>
      </c>
    </row>
    <row r="11065" spans="1:6" x14ac:dyDescent="0.2">
      <c r="A11065" t="s">
        <v>163</v>
      </c>
      <c r="B11065">
        <v>1997</v>
      </c>
      <c r="C11065" s="16">
        <v>1625.67919921875</v>
      </c>
      <c r="D11065" s="16">
        <v>6196.0615234375</v>
      </c>
      <c r="E11065" s="16">
        <v>538.6380615234375</v>
      </c>
      <c r="F11065" s="16">
        <v>2111.50439453125</v>
      </c>
    </row>
    <row r="11066" spans="1:6" x14ac:dyDescent="0.2">
      <c r="A11066" t="s">
        <v>163</v>
      </c>
      <c r="B11066">
        <v>1998</v>
      </c>
      <c r="C11066" s="16">
        <v>2857.060791015625</v>
      </c>
      <c r="D11066" s="16">
        <v>4059.235595703125</v>
      </c>
      <c r="E11066" s="16">
        <v>683.243408203125</v>
      </c>
      <c r="F11066" s="16">
        <v>4326.30078125</v>
      </c>
    </row>
    <row r="11067" spans="1:6" x14ac:dyDescent="0.2">
      <c r="A11067" t="s">
        <v>163</v>
      </c>
      <c r="B11067">
        <v>1999</v>
      </c>
      <c r="C11067" s="16">
        <v>3049.0947265625</v>
      </c>
      <c r="D11067" s="16">
        <v>2047.26708984375</v>
      </c>
      <c r="E11067" s="16">
        <v>700.4815673828125</v>
      </c>
      <c r="F11067" s="16">
        <v>3011.664794921875</v>
      </c>
    </row>
    <row r="11068" spans="1:6" x14ac:dyDescent="0.2">
      <c r="A11068" t="s">
        <v>163</v>
      </c>
      <c r="B11068">
        <v>2000</v>
      </c>
      <c r="C11068" s="16">
        <v>1611.6595458984375</v>
      </c>
      <c r="D11068" s="16">
        <v>2267.830078125</v>
      </c>
      <c r="E11068" s="16">
        <v>253.96194458007813</v>
      </c>
      <c r="F11068" s="16">
        <v>3838.3828125</v>
      </c>
    </row>
    <row r="11069" spans="1:6" x14ac:dyDescent="0.2">
      <c r="A11069" t="s">
        <v>163</v>
      </c>
      <c r="B11069">
        <v>2001</v>
      </c>
      <c r="C11069" s="16">
        <v>3911.89599609375</v>
      </c>
      <c r="D11069" s="16">
        <v>2891.871337890625</v>
      </c>
      <c r="E11069" s="16">
        <v>419.89816284179688</v>
      </c>
      <c r="F11069" s="16">
        <v>7253.08203125</v>
      </c>
    </row>
    <row r="11070" spans="1:6" x14ac:dyDescent="0.2">
      <c r="A11070" t="s">
        <v>163</v>
      </c>
      <c r="B11070">
        <v>2002</v>
      </c>
      <c r="C11070" s="16">
        <v>4396.62109375</v>
      </c>
      <c r="D11070" s="16">
        <v>1817.42529296875</v>
      </c>
      <c r="E11070" s="16">
        <v>241.3875732421875</v>
      </c>
      <c r="F11070" s="16">
        <v>5825.419921875</v>
      </c>
    </row>
    <row r="11071" spans="1:6" x14ac:dyDescent="0.2">
      <c r="A11071" t="s">
        <v>163</v>
      </c>
      <c r="B11071">
        <v>2003</v>
      </c>
      <c r="C11071" s="16">
        <v>6927.61572265625</v>
      </c>
      <c r="D11071" s="16">
        <v>2648.8623046875</v>
      </c>
      <c r="E11071" s="16">
        <v>238.21408081054688</v>
      </c>
      <c r="F11071" s="16">
        <v>7390.46923828125</v>
      </c>
    </row>
    <row r="11072" spans="1:6" x14ac:dyDescent="0.2">
      <c r="A11072" t="s">
        <v>163</v>
      </c>
      <c r="B11072">
        <v>2004</v>
      </c>
      <c r="C11072" s="16">
        <v>5818.630859375</v>
      </c>
      <c r="D11072" s="16">
        <v>2762.70556640625</v>
      </c>
      <c r="E11072" s="16">
        <v>256.79647827148438</v>
      </c>
      <c r="F11072" s="16">
        <v>6793.404296875</v>
      </c>
    </row>
    <row r="11073" spans="1:6" x14ac:dyDescent="0.2">
      <c r="A11073" t="s">
        <v>163</v>
      </c>
      <c r="B11073">
        <v>2005</v>
      </c>
      <c r="C11073" s="16">
        <v>12819.0634765625</v>
      </c>
      <c r="D11073" s="16">
        <v>4952.435546875</v>
      </c>
      <c r="E11073" s="16">
        <v>378.40090942382813</v>
      </c>
      <c r="F11073" s="16">
        <v>10615.119140625</v>
      </c>
    </row>
    <row r="11074" spans="1:6" x14ac:dyDescent="0.2">
      <c r="A11074" t="s">
        <v>163</v>
      </c>
      <c r="B11074">
        <v>2006</v>
      </c>
      <c r="C11074" s="16">
        <v>7567.45556640625</v>
      </c>
      <c r="D11074" s="16">
        <v>3440.81201171875</v>
      </c>
      <c r="E11074" s="16">
        <v>252.88507080078125</v>
      </c>
      <c r="F11074" s="16">
        <v>6252.15234375</v>
      </c>
    </row>
    <row r="11075" spans="1:6" x14ac:dyDescent="0.2">
      <c r="A11075" t="s">
        <v>163</v>
      </c>
      <c r="B11075">
        <v>2007</v>
      </c>
      <c r="C11075" s="16">
        <v>6940.23681640625</v>
      </c>
      <c r="D11075" s="16">
        <v>3728.652099609375</v>
      </c>
      <c r="E11075" s="16">
        <v>356.29608154296875</v>
      </c>
      <c r="F11075" s="16">
        <v>5755.193359375</v>
      </c>
    </row>
    <row r="11076" spans="1:6" x14ac:dyDescent="0.2">
      <c r="A11076" t="s">
        <v>163</v>
      </c>
      <c r="B11076">
        <v>2008</v>
      </c>
      <c r="C11076" s="16">
        <v>6738.30859375</v>
      </c>
      <c r="D11076" s="16">
        <v>5202.53125</v>
      </c>
      <c r="E11076" s="16">
        <v>333.05514526367188</v>
      </c>
      <c r="F11076" s="16">
        <v>6014.78662109375</v>
      </c>
    </row>
    <row r="11077" spans="1:6" x14ac:dyDescent="0.2">
      <c r="A11077" t="s">
        <v>163</v>
      </c>
      <c r="B11077">
        <v>2009</v>
      </c>
      <c r="C11077" s="16">
        <v>14449.3984375</v>
      </c>
      <c r="D11077" s="16">
        <v>10840.88671875</v>
      </c>
      <c r="E11077" s="16">
        <v>512.29412841796875</v>
      </c>
      <c r="F11077" s="16">
        <v>8938.173828125</v>
      </c>
    </row>
    <row r="11078" spans="1:6" x14ac:dyDescent="0.2">
      <c r="A11078" t="s">
        <v>163</v>
      </c>
      <c r="B11078">
        <v>2010</v>
      </c>
      <c r="C11078" s="16">
        <v>12901.046875</v>
      </c>
      <c r="D11078" s="16">
        <v>9254.822265625</v>
      </c>
      <c r="E11078" s="16">
        <v>2170.32861328125</v>
      </c>
      <c r="F11078" s="16">
        <v>1507.1126708984375</v>
      </c>
    </row>
    <row r="11079" spans="1:6" x14ac:dyDescent="0.2">
      <c r="A11079" t="s">
        <v>163</v>
      </c>
      <c r="B11079">
        <v>2011</v>
      </c>
      <c r="C11079" s="16">
        <v>13904.5517578125</v>
      </c>
      <c r="D11079" s="16">
        <v>11197.2099609375</v>
      </c>
      <c r="E11079" s="16">
        <v>2434.837890625</v>
      </c>
      <c r="F11079" s="16">
        <v>1085.35009765625</v>
      </c>
    </row>
    <row r="11080" spans="1:6" x14ac:dyDescent="0.2">
      <c r="A11080" t="s">
        <v>163</v>
      </c>
      <c r="B11080">
        <v>2012</v>
      </c>
      <c r="C11080" s="16">
        <v>14523.2529296875</v>
      </c>
      <c r="D11080" s="16">
        <v>11695.4443359375</v>
      </c>
      <c r="E11080" s="16">
        <v>2543.178955078125</v>
      </c>
      <c r="F11080" s="16">
        <v>1133.64404296875</v>
      </c>
    </row>
    <row r="11081" spans="1:6" x14ac:dyDescent="0.2">
      <c r="A11081" t="s">
        <v>163</v>
      </c>
      <c r="B11081">
        <v>2013</v>
      </c>
      <c r="C11081" s="16">
        <v>14445.2177734375</v>
      </c>
      <c r="D11081" s="16">
        <v>11632.603515625</v>
      </c>
      <c r="E11081" s="16">
        <v>2529.51416015625</v>
      </c>
      <c r="F11081" s="16">
        <v>1127.5528564453125</v>
      </c>
    </row>
    <row r="11082" spans="1:6" x14ac:dyDescent="0.2">
      <c r="A11082" t="s">
        <v>163</v>
      </c>
      <c r="B11082">
        <v>2014</v>
      </c>
      <c r="C11082" s="16">
        <v>15708.7197265625</v>
      </c>
      <c r="D11082" s="16">
        <v>12650.0908203125</v>
      </c>
      <c r="E11082" s="16">
        <v>2750.76708984375</v>
      </c>
      <c r="F11082" s="16">
        <v>1226.1783447265625</v>
      </c>
    </row>
    <row r="11083" spans="1:6" x14ac:dyDescent="0.2">
      <c r="A11083" t="s">
        <v>163</v>
      </c>
      <c r="B11083">
        <v>2015</v>
      </c>
      <c r="C11083" s="16">
        <v>16120.7607421875</v>
      </c>
      <c r="D11083" s="16">
        <v>12981.9033203125</v>
      </c>
      <c r="E11083" s="16">
        <v>2822.920166015625</v>
      </c>
      <c r="F11083" s="16">
        <v>1258.341064453125</v>
      </c>
    </row>
    <row r="11084" spans="1:6" x14ac:dyDescent="0.2">
      <c r="A11084" t="s">
        <v>163</v>
      </c>
      <c r="B11084">
        <v>2016</v>
      </c>
      <c r="C11084" s="16">
        <v>14227.5615234375</v>
      </c>
      <c r="D11084" s="16">
        <v>11457.3271484375</v>
      </c>
      <c r="E11084" s="16">
        <v>2491.400390625</v>
      </c>
      <c r="F11084" s="16">
        <v>1110.563232421875</v>
      </c>
    </row>
    <row r="11085" spans="1:6" x14ac:dyDescent="0.2">
      <c r="A11085" t="s">
        <v>163</v>
      </c>
      <c r="B11085">
        <v>2017</v>
      </c>
      <c r="C11085" s="16">
        <v>11742.154296875</v>
      </c>
      <c r="D11085" s="16">
        <v>9455.8515625</v>
      </c>
      <c r="E11085" s="16">
        <v>2056.1787109375</v>
      </c>
      <c r="F11085" s="16">
        <v>916.5594482421875</v>
      </c>
    </row>
    <row r="11086" spans="1:6" x14ac:dyDescent="0.2">
      <c r="A11086" t="s">
        <v>164</v>
      </c>
      <c r="B11086">
        <v>1950</v>
      </c>
    </row>
    <row r="11087" spans="1:6" x14ac:dyDescent="0.2">
      <c r="A11087" t="s">
        <v>164</v>
      </c>
      <c r="B11087">
        <v>1951</v>
      </c>
    </row>
    <row r="11088" spans="1:6" x14ac:dyDescent="0.2">
      <c r="A11088" t="s">
        <v>164</v>
      </c>
      <c r="B11088">
        <v>1952</v>
      </c>
    </row>
    <row r="11089" spans="1:6" x14ac:dyDescent="0.2">
      <c r="A11089" t="s">
        <v>164</v>
      </c>
      <c r="B11089">
        <v>1953</v>
      </c>
    </row>
    <row r="11090" spans="1:6" x14ac:dyDescent="0.2">
      <c r="A11090" t="s">
        <v>164</v>
      </c>
      <c r="B11090">
        <v>1954</v>
      </c>
    </row>
    <row r="11091" spans="1:6" x14ac:dyDescent="0.2">
      <c r="A11091" t="s">
        <v>164</v>
      </c>
      <c r="B11091">
        <v>1955</v>
      </c>
    </row>
    <row r="11092" spans="1:6" x14ac:dyDescent="0.2">
      <c r="A11092" t="s">
        <v>164</v>
      </c>
      <c r="B11092">
        <v>1956</v>
      </c>
    </row>
    <row r="11093" spans="1:6" x14ac:dyDescent="0.2">
      <c r="A11093" t="s">
        <v>164</v>
      </c>
      <c r="B11093">
        <v>1957</v>
      </c>
    </row>
    <row r="11094" spans="1:6" x14ac:dyDescent="0.2">
      <c r="A11094" t="s">
        <v>164</v>
      </c>
      <c r="B11094">
        <v>1958</v>
      </c>
    </row>
    <row r="11095" spans="1:6" x14ac:dyDescent="0.2">
      <c r="A11095" t="s">
        <v>164</v>
      </c>
      <c r="B11095">
        <v>1959</v>
      </c>
    </row>
    <row r="11096" spans="1:6" x14ac:dyDescent="0.2">
      <c r="A11096" t="s">
        <v>164</v>
      </c>
      <c r="B11096">
        <v>1960</v>
      </c>
      <c r="C11096" s="16">
        <v>38.088321685791016</v>
      </c>
      <c r="D11096" s="16">
        <v>7.3780746459960938</v>
      </c>
      <c r="E11096" s="16">
        <v>4.0186996459960938</v>
      </c>
      <c r="F11096" s="16">
        <v>0</v>
      </c>
    </row>
    <row r="11097" spans="1:6" x14ac:dyDescent="0.2">
      <c r="A11097" t="s">
        <v>164</v>
      </c>
      <c r="B11097">
        <v>1961</v>
      </c>
      <c r="C11097" s="16">
        <v>49.58404541015625</v>
      </c>
      <c r="D11097" s="16">
        <v>9.8330793380737305</v>
      </c>
      <c r="E11097" s="16">
        <v>5.0826520919799805</v>
      </c>
      <c r="F11097" s="16">
        <v>1.488353218883276E-2</v>
      </c>
    </row>
    <row r="11098" spans="1:6" x14ac:dyDescent="0.2">
      <c r="A11098" t="s">
        <v>164</v>
      </c>
      <c r="B11098">
        <v>1962</v>
      </c>
      <c r="C11098" s="16">
        <v>64.607864379882813</v>
      </c>
      <c r="D11098" s="16">
        <v>17.652156829833984</v>
      </c>
      <c r="E11098" s="16">
        <v>8.6818275451660156</v>
      </c>
      <c r="F11098" s="16">
        <v>5.3477954119443893E-2</v>
      </c>
    </row>
    <row r="11099" spans="1:6" x14ac:dyDescent="0.2">
      <c r="A11099" t="s">
        <v>164</v>
      </c>
      <c r="B11099">
        <v>1963</v>
      </c>
      <c r="C11099" s="16">
        <v>72.546890258789063</v>
      </c>
      <c r="D11099" s="16">
        <v>22.318090438842773</v>
      </c>
      <c r="E11099" s="16">
        <v>11.264913558959961</v>
      </c>
      <c r="F11099" s="16">
        <v>9.9483810365200043E-2</v>
      </c>
    </row>
    <row r="11100" spans="1:6" x14ac:dyDescent="0.2">
      <c r="A11100" t="s">
        <v>164</v>
      </c>
      <c r="B11100">
        <v>1964</v>
      </c>
      <c r="C11100" s="16">
        <v>75.653099060058594</v>
      </c>
      <c r="D11100" s="16">
        <v>27.849525451660156</v>
      </c>
      <c r="E11100" s="16">
        <v>14.632285118103027</v>
      </c>
      <c r="F11100" s="16">
        <v>0.15902252495288849</v>
      </c>
    </row>
    <row r="11101" spans="1:6" x14ac:dyDescent="0.2">
      <c r="A11101" t="s">
        <v>164</v>
      </c>
      <c r="B11101">
        <v>1965</v>
      </c>
      <c r="C11101" s="16">
        <v>91.900772094726563</v>
      </c>
      <c r="D11101" s="16">
        <v>40.265525817871094</v>
      </c>
      <c r="E11101" s="16">
        <v>16.099729537963867</v>
      </c>
      <c r="F11101" s="16">
        <v>0.29151445627212524</v>
      </c>
    </row>
    <row r="11102" spans="1:6" x14ac:dyDescent="0.2">
      <c r="A11102" t="s">
        <v>164</v>
      </c>
      <c r="B11102">
        <v>1966</v>
      </c>
      <c r="C11102" s="16">
        <v>89.553779602050781</v>
      </c>
      <c r="D11102" s="16">
        <v>35.064517974853516</v>
      </c>
      <c r="E11102" s="16">
        <v>16.382669448852539</v>
      </c>
      <c r="F11102" s="16">
        <v>0.29739066958427429</v>
      </c>
    </row>
    <row r="11103" spans="1:6" x14ac:dyDescent="0.2">
      <c r="A11103" t="s">
        <v>164</v>
      </c>
      <c r="B11103">
        <v>1967</v>
      </c>
      <c r="C11103" s="16">
        <v>92.664840698242188</v>
      </c>
      <c r="D11103" s="16">
        <v>41.063789367675781</v>
      </c>
      <c r="E11103" s="16">
        <v>12.278787612915039</v>
      </c>
      <c r="F11103" s="16">
        <v>0.40303874015808105</v>
      </c>
    </row>
    <row r="11104" spans="1:6" x14ac:dyDescent="0.2">
      <c r="A11104" t="s">
        <v>164</v>
      </c>
      <c r="B11104">
        <v>1968</v>
      </c>
      <c r="C11104" s="16">
        <v>95.40838623046875</v>
      </c>
      <c r="D11104" s="16">
        <v>38.426681518554688</v>
      </c>
      <c r="E11104" s="16">
        <v>15.015515327453613</v>
      </c>
      <c r="F11104" s="16">
        <v>0.42265227437019348</v>
      </c>
    </row>
    <row r="11105" spans="1:6" x14ac:dyDescent="0.2">
      <c r="A11105" t="s">
        <v>164</v>
      </c>
      <c r="B11105">
        <v>1969</v>
      </c>
      <c r="C11105" s="16">
        <v>102.57173919677734</v>
      </c>
      <c r="D11105" s="16">
        <v>42.5794677734375</v>
      </c>
      <c r="E11105" s="16">
        <v>13.627479553222656</v>
      </c>
      <c r="F11105" s="16">
        <v>0.51426136493682861</v>
      </c>
    </row>
    <row r="11106" spans="1:6" x14ac:dyDescent="0.2">
      <c r="A11106" t="s">
        <v>164</v>
      </c>
      <c r="B11106">
        <v>1970</v>
      </c>
      <c r="C11106" s="16">
        <v>105.43058013916016</v>
      </c>
      <c r="D11106" s="16">
        <v>42.550388336181641</v>
      </c>
      <c r="E11106" s="16">
        <v>14.84731388092041</v>
      </c>
      <c r="F11106" s="16">
        <v>0.5543408989906311</v>
      </c>
    </row>
    <row r="11107" spans="1:6" x14ac:dyDescent="0.2">
      <c r="A11107" t="s">
        <v>164</v>
      </c>
      <c r="B11107">
        <v>1971</v>
      </c>
      <c r="C11107" s="16">
        <v>108.28761291503906</v>
      </c>
      <c r="D11107" s="16">
        <v>50.350112915039063</v>
      </c>
      <c r="E11107" s="16">
        <v>25.322685241699219</v>
      </c>
      <c r="F11107" s="16">
        <v>0.71465563774108887</v>
      </c>
    </row>
    <row r="11108" spans="1:6" x14ac:dyDescent="0.2">
      <c r="A11108" t="s">
        <v>164</v>
      </c>
      <c r="B11108">
        <v>1972</v>
      </c>
      <c r="C11108" s="16">
        <v>120.13345336914063</v>
      </c>
      <c r="D11108" s="16">
        <v>64.545753479003906</v>
      </c>
      <c r="E11108" s="16">
        <v>36.725650787353516</v>
      </c>
      <c r="F11108" s="16">
        <v>1.0063217878341675</v>
      </c>
    </row>
    <row r="11109" spans="1:6" x14ac:dyDescent="0.2">
      <c r="A11109" t="s">
        <v>164</v>
      </c>
      <c r="B11109">
        <v>1973</v>
      </c>
      <c r="C11109" s="16">
        <v>133.1607666015625</v>
      </c>
      <c r="D11109" s="16">
        <v>70.041984558105469</v>
      </c>
      <c r="E11109" s="16">
        <v>44.402957916259766</v>
      </c>
      <c r="F11109" s="16">
        <v>1.1575199365615845</v>
      </c>
    </row>
    <row r="11110" spans="1:6" x14ac:dyDescent="0.2">
      <c r="A11110" t="s">
        <v>164</v>
      </c>
      <c r="B11110">
        <v>1974</v>
      </c>
      <c r="C11110" s="16">
        <v>178.76081848144531</v>
      </c>
      <c r="D11110" s="16">
        <v>98.062324523925781</v>
      </c>
      <c r="E11110" s="16">
        <v>59.746761322021484</v>
      </c>
      <c r="F11110" s="16">
        <v>1.7902297973632813</v>
      </c>
    </row>
    <row r="11111" spans="1:6" x14ac:dyDescent="0.2">
      <c r="A11111" t="s">
        <v>164</v>
      </c>
      <c r="B11111">
        <v>1975</v>
      </c>
      <c r="C11111" s="16">
        <v>263.10043334960938</v>
      </c>
      <c r="D11111" s="16">
        <v>123.52298736572266</v>
      </c>
      <c r="E11111" s="16">
        <v>83.206527709960938</v>
      </c>
      <c r="F11111" s="16">
        <v>2.398543119430542</v>
      </c>
    </row>
    <row r="11112" spans="1:6" x14ac:dyDescent="0.2">
      <c r="A11112" t="s">
        <v>164</v>
      </c>
      <c r="B11112">
        <v>1976</v>
      </c>
      <c r="C11112" s="16">
        <v>340.44012451171875</v>
      </c>
      <c r="D11112" s="16">
        <v>154.19000244140625</v>
      </c>
      <c r="E11112" s="16">
        <v>95.650543212890625</v>
      </c>
      <c r="F11112" s="16">
        <v>3.1671712398529053</v>
      </c>
    </row>
    <row r="11113" spans="1:6" x14ac:dyDescent="0.2">
      <c r="A11113" t="s">
        <v>164</v>
      </c>
      <c r="B11113">
        <v>1977</v>
      </c>
      <c r="C11113" s="16">
        <v>397.2591552734375</v>
      </c>
      <c r="D11113" s="16">
        <v>192.22990417480469</v>
      </c>
      <c r="E11113" s="16">
        <v>114.933349609375</v>
      </c>
      <c r="F11113" s="16">
        <v>3.9203228950500488</v>
      </c>
    </row>
    <row r="11114" spans="1:6" x14ac:dyDescent="0.2">
      <c r="A11114" t="s">
        <v>164</v>
      </c>
      <c r="B11114">
        <v>1978</v>
      </c>
      <c r="C11114" s="16">
        <v>461.65753173828125</v>
      </c>
      <c r="D11114" s="16">
        <v>216.16044616699219</v>
      </c>
      <c r="E11114" s="16">
        <v>130.24595642089844</v>
      </c>
      <c r="F11114" s="16">
        <v>4.6328592300415039</v>
      </c>
    </row>
    <row r="11115" spans="1:6" x14ac:dyDescent="0.2">
      <c r="A11115" t="s">
        <v>164</v>
      </c>
      <c r="B11115">
        <v>1979</v>
      </c>
      <c r="C11115" s="16">
        <v>564.9384765625</v>
      </c>
      <c r="D11115" s="16">
        <v>239.38531494140625</v>
      </c>
      <c r="E11115" s="16">
        <v>130.21305847167969</v>
      </c>
      <c r="F11115" s="16">
        <v>5.7037806510925293</v>
      </c>
    </row>
    <row r="11116" spans="1:6" x14ac:dyDescent="0.2">
      <c r="A11116" t="s">
        <v>164</v>
      </c>
      <c r="B11116">
        <v>1980</v>
      </c>
      <c r="C11116" s="16">
        <v>609.231201171875</v>
      </c>
      <c r="D11116" s="16">
        <v>286.1156005859375</v>
      </c>
      <c r="E11116" s="16">
        <v>152.38743591308594</v>
      </c>
      <c r="F11116" s="16">
        <v>8.4553251266479492</v>
      </c>
    </row>
    <row r="11117" spans="1:6" x14ac:dyDescent="0.2">
      <c r="A11117" t="s">
        <v>164</v>
      </c>
      <c r="B11117">
        <v>1981</v>
      </c>
      <c r="C11117" s="16">
        <v>711.0443115234375</v>
      </c>
      <c r="D11117" s="16">
        <v>424.10809326171875</v>
      </c>
      <c r="E11117" s="16">
        <v>211.13519287109375</v>
      </c>
      <c r="F11117" s="16">
        <v>13.477445602416992</v>
      </c>
    </row>
    <row r="11118" spans="1:6" x14ac:dyDescent="0.2">
      <c r="A11118" t="s">
        <v>164</v>
      </c>
      <c r="B11118">
        <v>1982</v>
      </c>
      <c r="C11118" s="16">
        <v>893.67987060546875</v>
      </c>
      <c r="D11118" s="16">
        <v>500.44003295898438</v>
      </c>
      <c r="E11118" s="16">
        <v>314.0118408203125</v>
      </c>
      <c r="F11118" s="16">
        <v>15.291416168212891</v>
      </c>
    </row>
    <row r="11119" spans="1:6" x14ac:dyDescent="0.2">
      <c r="A11119" t="s">
        <v>164</v>
      </c>
      <c r="B11119">
        <v>1983</v>
      </c>
      <c r="C11119" s="16">
        <v>1013.5438232421875</v>
      </c>
      <c r="D11119" s="16">
        <v>615.0853271484375</v>
      </c>
      <c r="E11119" s="16">
        <v>196.15559387207031</v>
      </c>
      <c r="F11119" s="16">
        <v>19.857761383056641</v>
      </c>
    </row>
    <row r="11120" spans="1:6" x14ac:dyDescent="0.2">
      <c r="A11120" t="s">
        <v>164</v>
      </c>
      <c r="B11120">
        <v>1984</v>
      </c>
      <c r="C11120" s="16">
        <v>998.0809326171875</v>
      </c>
      <c r="D11120" s="16">
        <v>762.03826904296875</v>
      </c>
      <c r="E11120" s="16">
        <v>243.65995788574219</v>
      </c>
      <c r="F11120" s="16">
        <v>20.057228088378906</v>
      </c>
    </row>
    <row r="11121" spans="1:6" x14ac:dyDescent="0.2">
      <c r="A11121" t="s">
        <v>164</v>
      </c>
      <c r="B11121">
        <v>1985</v>
      </c>
      <c r="C11121" s="16">
        <v>1111.4732666015625</v>
      </c>
      <c r="D11121" s="16">
        <v>711.08746337890625</v>
      </c>
      <c r="E11121" s="16">
        <v>239.34257507324219</v>
      </c>
      <c r="F11121" s="16">
        <v>19.696723937988281</v>
      </c>
    </row>
    <row r="11122" spans="1:6" x14ac:dyDescent="0.2">
      <c r="A11122" t="s">
        <v>164</v>
      </c>
      <c r="B11122">
        <v>1986</v>
      </c>
      <c r="C11122" s="16">
        <v>930.27044677734375</v>
      </c>
      <c r="D11122" s="16">
        <v>755.50323486328125</v>
      </c>
      <c r="E11122" s="16">
        <v>177.10160827636719</v>
      </c>
      <c r="F11122" s="16">
        <v>23.192602157592773</v>
      </c>
    </row>
    <row r="11123" spans="1:6" x14ac:dyDescent="0.2">
      <c r="A11123" t="s">
        <v>164</v>
      </c>
      <c r="B11123">
        <v>1987</v>
      </c>
      <c r="C11123" s="16">
        <v>929.8446044921875</v>
      </c>
      <c r="D11123" s="16">
        <v>739.53765869140625</v>
      </c>
      <c r="E11123" s="16">
        <v>136.66255187988281</v>
      </c>
      <c r="F11123" s="16">
        <v>25.421669006347656</v>
      </c>
    </row>
    <row r="11124" spans="1:6" x14ac:dyDescent="0.2">
      <c r="A11124" t="s">
        <v>164</v>
      </c>
      <c r="B11124">
        <v>1988</v>
      </c>
      <c r="C11124" s="16">
        <v>770.57342529296875</v>
      </c>
      <c r="D11124" s="16">
        <v>876.70440673828125</v>
      </c>
      <c r="E11124" s="16">
        <v>193.39903259277344</v>
      </c>
      <c r="F11124" s="16">
        <v>35.482681274414063</v>
      </c>
    </row>
    <row r="11125" spans="1:6" x14ac:dyDescent="0.2">
      <c r="A11125" t="s">
        <v>164</v>
      </c>
      <c r="B11125">
        <v>1989</v>
      </c>
      <c r="C11125" s="16">
        <v>881.7100830078125</v>
      </c>
      <c r="D11125" s="16">
        <v>1112.2503662109375</v>
      </c>
      <c r="E11125" s="16">
        <v>229.63694763183594</v>
      </c>
      <c r="F11125" s="16">
        <v>50.056301116943359</v>
      </c>
    </row>
    <row r="11126" spans="1:6" x14ac:dyDescent="0.2">
      <c r="A11126" t="s">
        <v>164</v>
      </c>
      <c r="B11126">
        <v>1990</v>
      </c>
      <c r="C11126" s="16">
        <v>1005.7374267578125</v>
      </c>
      <c r="D11126" s="16">
        <v>1388.3568115234375</v>
      </c>
      <c r="E11126" s="16">
        <v>312.69464111328125</v>
      </c>
      <c r="F11126" s="16">
        <v>70.504928588867188</v>
      </c>
    </row>
    <row r="11127" spans="1:6" x14ac:dyDescent="0.2">
      <c r="A11127" t="s">
        <v>164</v>
      </c>
      <c r="B11127">
        <v>1991</v>
      </c>
      <c r="C11127" s="16">
        <v>1069.5848388671875</v>
      </c>
      <c r="D11127" s="16">
        <v>1614.4853515625</v>
      </c>
      <c r="E11127" s="16">
        <v>278.3505859375</v>
      </c>
      <c r="F11127" s="16">
        <v>86.298896789550781</v>
      </c>
    </row>
    <row r="11128" spans="1:6" x14ac:dyDescent="0.2">
      <c r="A11128" t="s">
        <v>164</v>
      </c>
      <c r="B11128">
        <v>1992</v>
      </c>
      <c r="C11128" s="16">
        <v>1857.05126953125</v>
      </c>
      <c r="D11128" s="16">
        <v>1637.78076171875</v>
      </c>
      <c r="E11128" s="16">
        <v>337.1865234375</v>
      </c>
      <c r="F11128" s="16">
        <v>98.229454040527344</v>
      </c>
    </row>
    <row r="11129" spans="1:6" x14ac:dyDescent="0.2">
      <c r="A11129" t="s">
        <v>164</v>
      </c>
      <c r="B11129">
        <v>1993</v>
      </c>
      <c r="C11129" s="16">
        <v>2116.2314453125</v>
      </c>
      <c r="D11129" s="16">
        <v>1757.3447265625</v>
      </c>
      <c r="E11129" s="16">
        <v>356.95895385742188</v>
      </c>
      <c r="F11129" s="16">
        <v>113.92256164550781</v>
      </c>
    </row>
    <row r="11130" spans="1:6" x14ac:dyDescent="0.2">
      <c r="A11130" t="s">
        <v>164</v>
      </c>
      <c r="B11130">
        <v>1994</v>
      </c>
      <c r="C11130" s="16">
        <v>2315.18798828125</v>
      </c>
      <c r="D11130" s="16">
        <v>1662.9334716796875</v>
      </c>
      <c r="E11130" s="16">
        <v>411.44003295898438</v>
      </c>
      <c r="F11130" s="16">
        <v>120.36913299560547</v>
      </c>
    </row>
    <row r="11131" spans="1:6" x14ac:dyDescent="0.2">
      <c r="A11131" t="s">
        <v>164</v>
      </c>
      <c r="B11131">
        <v>1995</v>
      </c>
      <c r="C11131" s="16">
        <v>2326.31103515625</v>
      </c>
      <c r="D11131" s="16">
        <v>1567.76611328125</v>
      </c>
      <c r="E11131" s="16">
        <v>331.26092529296875</v>
      </c>
      <c r="F11131" s="16">
        <v>118.0654296875</v>
      </c>
    </row>
    <row r="11132" spans="1:6" x14ac:dyDescent="0.2">
      <c r="A11132" t="s">
        <v>164</v>
      </c>
      <c r="B11132">
        <v>1996</v>
      </c>
      <c r="C11132" s="16">
        <v>2837.763427734375</v>
      </c>
      <c r="D11132" s="16">
        <v>1441.07568359375</v>
      </c>
      <c r="E11132" s="16">
        <v>260.41885375976563</v>
      </c>
      <c r="F11132" s="16">
        <v>121.39031219482422</v>
      </c>
    </row>
    <row r="11133" spans="1:6" x14ac:dyDescent="0.2">
      <c r="A11133" t="s">
        <v>164</v>
      </c>
      <c r="B11133">
        <v>1997</v>
      </c>
      <c r="C11133" s="16">
        <v>3238.439697265625</v>
      </c>
      <c r="D11133" s="16">
        <v>1682.5059814453125</v>
      </c>
      <c r="E11133" s="16">
        <v>355.65603637695313</v>
      </c>
      <c r="F11133" s="16">
        <v>154.49737548828125</v>
      </c>
    </row>
    <row r="11134" spans="1:6" x14ac:dyDescent="0.2">
      <c r="A11134" t="s">
        <v>164</v>
      </c>
      <c r="B11134">
        <v>1998</v>
      </c>
      <c r="C11134" s="16">
        <v>3578.4013671875</v>
      </c>
      <c r="D11134" s="16">
        <v>1872.9891357421875</v>
      </c>
      <c r="E11134" s="16">
        <v>344.81137084960938</v>
      </c>
      <c r="F11134" s="16">
        <v>170.90019226074219</v>
      </c>
    </row>
    <row r="11135" spans="1:6" x14ac:dyDescent="0.2">
      <c r="A11135" t="s">
        <v>164</v>
      </c>
      <c r="B11135">
        <v>1999</v>
      </c>
      <c r="C11135" s="16">
        <v>3828.455322265625</v>
      </c>
      <c r="D11135" s="16">
        <v>2084.970703125</v>
      </c>
      <c r="E11135" s="16">
        <v>530.29827880859375</v>
      </c>
      <c r="F11135" s="16">
        <v>184.69766235351563</v>
      </c>
    </row>
    <row r="11136" spans="1:6" x14ac:dyDescent="0.2">
      <c r="A11136" t="s">
        <v>164</v>
      </c>
      <c r="B11136">
        <v>2000</v>
      </c>
      <c r="C11136" s="16">
        <v>4049.00048828125</v>
      </c>
      <c r="D11136" s="16">
        <v>2651.269775390625</v>
      </c>
      <c r="E11136" s="16">
        <v>522.43072509765625</v>
      </c>
      <c r="F11136" s="16">
        <v>184.69985961914063</v>
      </c>
    </row>
    <row r="11137" spans="1:6" x14ac:dyDescent="0.2">
      <c r="A11137" t="s">
        <v>164</v>
      </c>
      <c r="B11137">
        <v>2001</v>
      </c>
      <c r="C11137" s="16">
        <v>4436.30126953125</v>
      </c>
      <c r="D11137" s="16">
        <v>2926.45703125</v>
      </c>
      <c r="E11137" s="16">
        <v>479.34341430664063</v>
      </c>
      <c r="F11137" s="16">
        <v>197.7003173828125</v>
      </c>
    </row>
    <row r="11138" spans="1:6" x14ac:dyDescent="0.2">
      <c r="A11138" t="s">
        <v>164</v>
      </c>
      <c r="B11138">
        <v>2002</v>
      </c>
      <c r="C11138" s="16">
        <v>4657.642578125</v>
      </c>
      <c r="D11138" s="16">
        <v>2842.293701171875</v>
      </c>
      <c r="E11138" s="16">
        <v>442.5662841796875</v>
      </c>
      <c r="F11138" s="16">
        <v>205.09710693359375</v>
      </c>
    </row>
    <row r="11139" spans="1:6" x14ac:dyDescent="0.2">
      <c r="A11139" t="s">
        <v>164</v>
      </c>
      <c r="B11139">
        <v>2003</v>
      </c>
      <c r="C11139" s="16">
        <v>4950.134765625</v>
      </c>
      <c r="D11139" s="16">
        <v>2515.599365234375</v>
      </c>
      <c r="E11139" s="16">
        <v>407.41476440429688</v>
      </c>
      <c r="F11139" s="16">
        <v>227.4468994140625</v>
      </c>
    </row>
    <row r="11140" spans="1:6" x14ac:dyDescent="0.2">
      <c r="A11140" t="s">
        <v>164</v>
      </c>
      <c r="B11140">
        <v>2004</v>
      </c>
      <c r="C11140" s="16">
        <v>5454.900390625</v>
      </c>
      <c r="D11140" s="16">
        <v>2506.470947265625</v>
      </c>
      <c r="E11140" s="16">
        <v>422.62942504882813</v>
      </c>
      <c r="F11140" s="16">
        <v>210.49909973144531</v>
      </c>
    </row>
    <row r="11141" spans="1:6" x14ac:dyDescent="0.2">
      <c r="A11141" t="s">
        <v>164</v>
      </c>
      <c r="B11141">
        <v>2005</v>
      </c>
      <c r="C11141" s="16">
        <v>5908.93408203125</v>
      </c>
      <c r="D11141" s="16">
        <v>2388.774169921875</v>
      </c>
      <c r="E11141" s="16">
        <v>407.59469604492188</v>
      </c>
      <c r="F11141" s="16">
        <v>275.99713134765625</v>
      </c>
    </row>
    <row r="11142" spans="1:6" x14ac:dyDescent="0.2">
      <c r="A11142" t="s">
        <v>164</v>
      </c>
      <c r="B11142">
        <v>2006</v>
      </c>
      <c r="C11142" s="16">
        <v>6469.6142578125</v>
      </c>
      <c r="D11142" s="16">
        <v>3060.950439453125</v>
      </c>
      <c r="E11142" s="16">
        <v>523.72906494140625</v>
      </c>
      <c r="F11142" s="16">
        <v>279.106201171875</v>
      </c>
    </row>
    <row r="11143" spans="1:6" x14ac:dyDescent="0.2">
      <c r="A11143" t="s">
        <v>164</v>
      </c>
      <c r="B11143">
        <v>2007</v>
      </c>
      <c r="C11143" s="16">
        <v>6816.93115234375</v>
      </c>
      <c r="D11143" s="16">
        <v>3731.866455078125</v>
      </c>
      <c r="E11143" s="16">
        <v>641.03826904296875</v>
      </c>
      <c r="F11143" s="16">
        <v>300.56393432617188</v>
      </c>
    </row>
    <row r="11144" spans="1:6" x14ac:dyDescent="0.2">
      <c r="A11144" t="s">
        <v>164</v>
      </c>
      <c r="B11144">
        <v>2008</v>
      </c>
      <c r="C11144" s="16">
        <v>7386.81103515625</v>
      </c>
      <c r="D11144" s="16">
        <v>4616.64990234375</v>
      </c>
      <c r="E11144" s="16">
        <v>796.4288330078125</v>
      </c>
      <c r="F11144" s="16">
        <v>260.51007080078125</v>
      </c>
    </row>
    <row r="11145" spans="1:6" x14ac:dyDescent="0.2">
      <c r="A11145" t="s">
        <v>164</v>
      </c>
      <c r="B11145">
        <v>2009</v>
      </c>
      <c r="C11145" s="16">
        <v>8370.2578125</v>
      </c>
      <c r="D11145" s="16">
        <v>4774.11083984375</v>
      </c>
      <c r="E11145" s="16">
        <v>829.15301513671875</v>
      </c>
      <c r="F11145" s="16">
        <v>304.67892456054688</v>
      </c>
    </row>
    <row r="11146" spans="1:6" x14ac:dyDescent="0.2">
      <c r="A11146" t="s">
        <v>164</v>
      </c>
      <c r="B11146">
        <v>2010</v>
      </c>
      <c r="C11146" s="16">
        <v>8698.79296875</v>
      </c>
      <c r="D11146" s="16">
        <v>5529.6298828125</v>
      </c>
      <c r="E11146" s="16">
        <v>971.4420166015625</v>
      </c>
      <c r="F11146" s="16">
        <v>302.634765625</v>
      </c>
    </row>
    <row r="11147" spans="1:6" x14ac:dyDescent="0.2">
      <c r="A11147" t="s">
        <v>164</v>
      </c>
      <c r="B11147">
        <v>2011</v>
      </c>
      <c r="C11147" s="16">
        <v>8954.5361328125</v>
      </c>
      <c r="D11147" s="16">
        <v>4070.6103515625</v>
      </c>
      <c r="E11147" s="16">
        <v>713.839599609375</v>
      </c>
      <c r="F11147" s="16">
        <v>356.97079467773438</v>
      </c>
    </row>
    <row r="11148" spans="1:6" x14ac:dyDescent="0.2">
      <c r="A11148" t="s">
        <v>164</v>
      </c>
      <c r="B11148">
        <v>2012</v>
      </c>
      <c r="C11148" s="16">
        <v>9794.4521484375</v>
      </c>
      <c r="D11148" s="16">
        <v>4795.818359375</v>
      </c>
      <c r="E11148" s="16">
        <v>869.64996337890625</v>
      </c>
      <c r="F11148" s="16">
        <v>364.28018188476563</v>
      </c>
    </row>
    <row r="11149" spans="1:6" x14ac:dyDescent="0.2">
      <c r="A11149" t="s">
        <v>164</v>
      </c>
      <c r="B11149">
        <v>2013</v>
      </c>
      <c r="C11149" s="16">
        <v>10195.9052734375</v>
      </c>
      <c r="D11149" s="16">
        <v>4964.2236328125</v>
      </c>
      <c r="E11149" s="16">
        <v>904.26324462890625</v>
      </c>
      <c r="F11149" s="16">
        <v>401.3087158203125</v>
      </c>
    </row>
    <row r="11150" spans="1:6" x14ac:dyDescent="0.2">
      <c r="A11150" t="s">
        <v>164</v>
      </c>
      <c r="B11150">
        <v>2014</v>
      </c>
      <c r="C11150" s="16">
        <v>10593.4189453125</v>
      </c>
      <c r="D11150" s="16">
        <v>4556.40283203125</v>
      </c>
      <c r="E11150" s="16">
        <v>828.50115966796875</v>
      </c>
      <c r="F11150" s="16">
        <v>456.87701416015625</v>
      </c>
    </row>
    <row r="11151" spans="1:6" x14ac:dyDescent="0.2">
      <c r="A11151" t="s">
        <v>164</v>
      </c>
      <c r="B11151">
        <v>2015</v>
      </c>
      <c r="C11151" s="16">
        <v>10836.0302734375</v>
      </c>
      <c r="D11151" s="16">
        <v>4660.75390625</v>
      </c>
      <c r="E11151" s="16">
        <v>847.47552490234375</v>
      </c>
      <c r="F11151" s="16">
        <v>467.34042358398438</v>
      </c>
    </row>
    <row r="11152" spans="1:6" x14ac:dyDescent="0.2">
      <c r="A11152" t="s">
        <v>164</v>
      </c>
      <c r="B11152">
        <v>2016</v>
      </c>
      <c r="C11152" s="16">
        <v>11174.29296875</v>
      </c>
      <c r="D11152" s="16">
        <v>4806.24658203125</v>
      </c>
      <c r="E11152" s="16">
        <v>873.9307861328125</v>
      </c>
      <c r="F11152" s="16">
        <v>481.92919921875</v>
      </c>
    </row>
    <row r="11153" spans="1:6" x14ac:dyDescent="0.2">
      <c r="A11153" t="s">
        <v>164</v>
      </c>
      <c r="B11153">
        <v>2017</v>
      </c>
      <c r="C11153" s="16">
        <v>12298.46484375</v>
      </c>
      <c r="D11153" s="16">
        <v>5289.771484375</v>
      </c>
      <c r="E11153" s="16">
        <v>961.8511962890625</v>
      </c>
      <c r="F11153" s="16">
        <v>530.41290283203125</v>
      </c>
    </row>
    <row r="11154" spans="1:6" x14ac:dyDescent="0.2">
      <c r="A11154" t="s">
        <v>165</v>
      </c>
      <c r="B11154">
        <v>1950</v>
      </c>
      <c r="C11154" s="16">
        <v>6.3257268629968166E-4</v>
      </c>
      <c r="D11154" s="16">
        <v>3.5636470420286059E-4</v>
      </c>
      <c r="E11154" s="16">
        <v>3.5315038985572755E-4</v>
      </c>
      <c r="F11154" s="16">
        <v>0</v>
      </c>
    </row>
    <row r="11155" spans="1:6" x14ac:dyDescent="0.2">
      <c r="A11155" t="s">
        <v>165</v>
      </c>
      <c r="B11155">
        <v>1951</v>
      </c>
      <c r="C11155" s="16">
        <v>7.4770196806639433E-4</v>
      </c>
      <c r="D11155" s="16">
        <v>4.2013009078800678E-4</v>
      </c>
      <c r="E11155" s="16">
        <v>4.1741679888218641E-4</v>
      </c>
      <c r="F11155" s="16">
        <v>0</v>
      </c>
    </row>
    <row r="11156" spans="1:6" x14ac:dyDescent="0.2">
      <c r="A11156" t="s">
        <v>165</v>
      </c>
      <c r="B11156">
        <v>1952</v>
      </c>
      <c r="C11156" s="16">
        <v>1.0524564422667027E-3</v>
      </c>
      <c r="D11156" s="16">
        <v>6.4346124418079853E-4</v>
      </c>
      <c r="E11156" s="16">
        <v>5.879154778085649E-4</v>
      </c>
      <c r="F11156" s="16">
        <v>0</v>
      </c>
    </row>
    <row r="11157" spans="1:6" x14ac:dyDescent="0.2">
      <c r="A11157" t="s">
        <v>165</v>
      </c>
      <c r="B11157">
        <v>1953</v>
      </c>
      <c r="C11157" s="16">
        <v>1.1992420768365264E-3</v>
      </c>
      <c r="D11157" s="16">
        <v>7.2427769191563129E-4</v>
      </c>
      <c r="E11157" s="16">
        <v>6.5586820710450411E-4</v>
      </c>
      <c r="F11157" s="16">
        <v>0</v>
      </c>
    </row>
    <row r="11158" spans="1:6" x14ac:dyDescent="0.2">
      <c r="A11158" t="s">
        <v>165</v>
      </c>
      <c r="B11158">
        <v>1954</v>
      </c>
      <c r="C11158" s="16">
        <v>1.2760844547301531E-3</v>
      </c>
      <c r="D11158" s="16">
        <v>1.0147653520107269E-3</v>
      </c>
      <c r="E11158" s="16">
        <v>8.3934486610814929E-4</v>
      </c>
      <c r="F11158" s="16">
        <v>0</v>
      </c>
    </row>
    <row r="11159" spans="1:6" x14ac:dyDescent="0.2">
      <c r="A11159" t="s">
        <v>165</v>
      </c>
      <c r="B11159">
        <v>1955</v>
      </c>
      <c r="C11159" s="16">
        <v>1.5130519168451428E-3</v>
      </c>
      <c r="D11159" s="16">
        <v>1.2933867983520031E-3</v>
      </c>
      <c r="E11159" s="16">
        <v>1.0223402641713619E-3</v>
      </c>
      <c r="F11159" s="16">
        <v>0</v>
      </c>
    </row>
    <row r="11160" spans="1:6" x14ac:dyDescent="0.2">
      <c r="A11160" t="s">
        <v>165</v>
      </c>
      <c r="B11160">
        <v>1956</v>
      </c>
      <c r="C11160" s="16">
        <v>1.7077798256650567E-3</v>
      </c>
      <c r="D11160" s="16">
        <v>1.436529797501862E-3</v>
      </c>
      <c r="E11160" s="16">
        <v>1.1143676238134503E-3</v>
      </c>
      <c r="F11160" s="16">
        <v>0</v>
      </c>
    </row>
    <row r="11161" spans="1:6" x14ac:dyDescent="0.2">
      <c r="A11161" t="s">
        <v>165</v>
      </c>
      <c r="B11161">
        <v>1957</v>
      </c>
      <c r="C11161" s="16">
        <v>2.1546301431953907E-3</v>
      </c>
      <c r="D11161" s="16">
        <v>1.572967623360455E-3</v>
      </c>
      <c r="E11161" s="16">
        <v>1.2162295170128345E-3</v>
      </c>
      <c r="F11161" s="16">
        <v>0</v>
      </c>
    </row>
    <row r="11162" spans="1:6" x14ac:dyDescent="0.2">
      <c r="A11162" t="s">
        <v>165</v>
      </c>
      <c r="B11162">
        <v>1958</v>
      </c>
      <c r="C11162" s="16">
        <v>2.5867668446153402E-3</v>
      </c>
      <c r="D11162" s="16">
        <v>2.0813243463635445E-3</v>
      </c>
      <c r="E11162" s="16">
        <v>1.5385614242404699E-3</v>
      </c>
      <c r="F11162" s="16">
        <v>0</v>
      </c>
    </row>
    <row r="11163" spans="1:6" x14ac:dyDescent="0.2">
      <c r="A11163" t="s">
        <v>165</v>
      </c>
      <c r="B11163">
        <v>1959</v>
      </c>
      <c r="C11163" s="16">
        <v>3.3537354320287704E-3</v>
      </c>
      <c r="D11163" s="16">
        <v>2.9397080652415752E-3</v>
      </c>
      <c r="E11163" s="16">
        <v>2.170173916965723E-3</v>
      </c>
      <c r="F11163" s="16">
        <v>0</v>
      </c>
    </row>
    <row r="11164" spans="1:6" x14ac:dyDescent="0.2">
      <c r="A11164" t="s">
        <v>165</v>
      </c>
      <c r="B11164">
        <v>1960</v>
      </c>
      <c r="C11164" s="16">
        <v>4.9972818233072758E-3</v>
      </c>
      <c r="D11164" s="16">
        <v>2.4466188624501228E-3</v>
      </c>
      <c r="E11164" s="16">
        <v>1.9332498777657747E-3</v>
      </c>
      <c r="F11164" s="16">
        <v>0</v>
      </c>
    </row>
    <row r="11165" spans="1:6" x14ac:dyDescent="0.2">
      <c r="A11165" t="s">
        <v>165</v>
      </c>
      <c r="B11165">
        <v>1961</v>
      </c>
      <c r="C11165" s="16">
        <v>5.0678066909313202E-3</v>
      </c>
      <c r="D11165" s="16">
        <v>2.6403239462524652E-3</v>
      </c>
      <c r="E11165" s="16">
        <v>2.0754756405949593E-3</v>
      </c>
      <c r="F11165" s="16">
        <v>1.5176726719801081E-6</v>
      </c>
    </row>
    <row r="11166" spans="1:6" x14ac:dyDescent="0.2">
      <c r="A11166" t="s">
        <v>165</v>
      </c>
      <c r="B11166">
        <v>1962</v>
      </c>
      <c r="C11166" s="16">
        <v>5.4572084918618202E-3</v>
      </c>
      <c r="D11166" s="16">
        <v>3.0632908456027508E-3</v>
      </c>
      <c r="E11166" s="16">
        <v>2.4039596319198608E-3</v>
      </c>
      <c r="F11166" s="16">
        <v>3.4892939311248483E-6</v>
      </c>
    </row>
    <row r="11167" spans="1:6" x14ac:dyDescent="0.2">
      <c r="A11167" t="s">
        <v>165</v>
      </c>
      <c r="B11167">
        <v>1963</v>
      </c>
      <c r="C11167" s="16">
        <v>6.8019097670912743E-3</v>
      </c>
      <c r="D11167" s="16">
        <v>3.9821374230086803E-3</v>
      </c>
      <c r="E11167" s="16">
        <v>2.0722756162285805E-3</v>
      </c>
      <c r="F11167" s="16">
        <v>6.6913407863467E-6</v>
      </c>
    </row>
    <row r="11168" spans="1:6" x14ac:dyDescent="0.2">
      <c r="A11168" t="s">
        <v>165</v>
      </c>
      <c r="B11168">
        <v>1964</v>
      </c>
      <c r="C11168" s="16">
        <v>8.0738868564367294E-3</v>
      </c>
      <c r="D11168" s="16">
        <v>4.301043227314949E-3</v>
      </c>
      <c r="E11168" s="16">
        <v>1.2371272314339876E-3</v>
      </c>
      <c r="F11168" s="16">
        <v>9.5133036666084081E-6</v>
      </c>
    </row>
    <row r="11169" spans="1:6" x14ac:dyDescent="0.2">
      <c r="A11169" t="s">
        <v>165</v>
      </c>
      <c r="B11169">
        <v>1965</v>
      </c>
      <c r="C11169" s="16">
        <v>8.5561815649271011E-3</v>
      </c>
      <c r="D11169" s="16">
        <v>4.4177090749144554E-3</v>
      </c>
      <c r="E11169" s="16">
        <v>1.2032617814838886E-3</v>
      </c>
      <c r="F11169" s="16">
        <v>1.2087813047401141E-5</v>
      </c>
    </row>
    <row r="11170" spans="1:6" x14ac:dyDescent="0.2">
      <c r="A11170" t="s">
        <v>165</v>
      </c>
      <c r="B11170">
        <v>1966</v>
      </c>
      <c r="C11170" s="16">
        <v>1.1397138237953186E-2</v>
      </c>
      <c r="D11170" s="16">
        <v>5.8669615536928177E-3</v>
      </c>
      <c r="E11170" s="16">
        <v>2.8626958373934031E-3</v>
      </c>
      <c r="F11170" s="16">
        <v>1.8606293451739475E-5</v>
      </c>
    </row>
    <row r="11171" spans="1:6" x14ac:dyDescent="0.2">
      <c r="A11171" t="s">
        <v>165</v>
      </c>
      <c r="B11171">
        <v>1967</v>
      </c>
      <c r="C11171" s="16">
        <v>1.2628809548914433E-2</v>
      </c>
      <c r="D11171" s="16">
        <v>7.6174149289727211E-3</v>
      </c>
      <c r="E11171" s="16">
        <v>1.7366252141073346E-3</v>
      </c>
      <c r="F11171" s="16">
        <v>2.7750962544814683E-5</v>
      </c>
    </row>
    <row r="11172" spans="1:6" x14ac:dyDescent="0.2">
      <c r="A11172" t="s">
        <v>165</v>
      </c>
      <c r="B11172">
        <v>1968</v>
      </c>
      <c r="C11172" s="16">
        <v>1.4237753115594387E-2</v>
      </c>
      <c r="D11172" s="16">
        <v>8.5974251851439476E-3</v>
      </c>
      <c r="E11172" s="16">
        <v>2.3331271950155497E-3</v>
      </c>
      <c r="F11172" s="16">
        <v>3.4967015380971134E-5</v>
      </c>
    </row>
    <row r="11173" spans="1:6" x14ac:dyDescent="0.2">
      <c r="A11173" t="s">
        <v>165</v>
      </c>
      <c r="B11173">
        <v>1969</v>
      </c>
      <c r="C11173" s="16">
        <v>1.5993481501936913E-2</v>
      </c>
      <c r="D11173" s="16">
        <v>9.1193746775388718E-3</v>
      </c>
      <c r="E11173" s="16">
        <v>2.0529036410152912E-3</v>
      </c>
      <c r="F11173" s="16">
        <v>4.1199491533916444E-5</v>
      </c>
    </row>
    <row r="11174" spans="1:6" x14ac:dyDescent="0.2">
      <c r="A11174" t="s">
        <v>165</v>
      </c>
      <c r="B11174">
        <v>1970</v>
      </c>
      <c r="C11174" s="16">
        <v>2.752012200653553E-2</v>
      </c>
      <c r="D11174" s="16">
        <v>1.8849657848477364E-2</v>
      </c>
      <c r="E11174" s="16">
        <v>3.4434350673109293E-3</v>
      </c>
      <c r="F11174" s="16">
        <v>9.1785273980349302E-5</v>
      </c>
    </row>
    <row r="11175" spans="1:6" x14ac:dyDescent="0.2">
      <c r="A11175" t="s">
        <v>165</v>
      </c>
      <c r="B11175">
        <v>1971</v>
      </c>
      <c r="C11175" s="16">
        <v>2.9111305251717567E-2</v>
      </c>
      <c r="D11175" s="16">
        <v>2.209782786667347E-2</v>
      </c>
      <c r="E11175" s="16">
        <v>5.1430165767669678E-3</v>
      </c>
      <c r="F11175" s="16">
        <v>1.1884885316248983E-4</v>
      </c>
    </row>
    <row r="11176" spans="1:6" x14ac:dyDescent="0.2">
      <c r="A11176" t="s">
        <v>165</v>
      </c>
      <c r="B11176">
        <v>1972</v>
      </c>
      <c r="C11176" s="16">
        <v>3.3368624746799469E-2</v>
      </c>
      <c r="D11176" s="16">
        <v>2.7531638741493225E-2</v>
      </c>
      <c r="E11176" s="16">
        <v>8.5432091727852821E-3</v>
      </c>
      <c r="F11176" s="16">
        <v>1.6052770661190152E-4</v>
      </c>
    </row>
    <row r="11177" spans="1:6" x14ac:dyDescent="0.2">
      <c r="A11177" t="s">
        <v>165</v>
      </c>
      <c r="B11177">
        <v>1973</v>
      </c>
      <c r="C11177" s="16">
        <v>3.7693195044994354E-2</v>
      </c>
      <c r="D11177" s="16">
        <v>4.092804342508316E-2</v>
      </c>
      <c r="E11177" s="16">
        <v>1.1738309636712074E-2</v>
      </c>
      <c r="F11177" s="16">
        <v>2.5745198945514858E-4</v>
      </c>
    </row>
    <row r="11178" spans="1:6" x14ac:dyDescent="0.2">
      <c r="A11178" t="s">
        <v>165</v>
      </c>
      <c r="B11178">
        <v>1974</v>
      </c>
      <c r="C11178" s="16">
        <v>5.9674471616744995E-2</v>
      </c>
      <c r="D11178" s="16">
        <v>5.6246638298034668E-2</v>
      </c>
      <c r="E11178" s="16">
        <v>1.1099657975137234E-2</v>
      </c>
      <c r="F11178" s="16">
        <v>3.6823065602220595E-4</v>
      </c>
    </row>
    <row r="11179" spans="1:6" x14ac:dyDescent="0.2">
      <c r="A11179" t="s">
        <v>165</v>
      </c>
      <c r="B11179">
        <v>1975</v>
      </c>
      <c r="C11179" s="16">
        <v>7.6192155480384827E-2</v>
      </c>
      <c r="D11179" s="16">
        <v>8.3315931260585785E-2</v>
      </c>
      <c r="E11179" s="16">
        <v>1.4586633071303368E-2</v>
      </c>
      <c r="F11179" s="16">
        <v>5.7227897923439741E-4</v>
      </c>
    </row>
    <row r="11180" spans="1:6" x14ac:dyDescent="0.2">
      <c r="A11180" t="s">
        <v>165</v>
      </c>
      <c r="B11180">
        <v>1976</v>
      </c>
      <c r="C11180" s="16">
        <v>0.10675614327192307</v>
      </c>
      <c r="D11180" s="16">
        <v>0.1279589980840683</v>
      </c>
      <c r="E11180" s="16">
        <v>2.4389347061514854E-2</v>
      </c>
      <c r="F11180" s="16">
        <v>9.2651648446917534E-4</v>
      </c>
    </row>
    <row r="11181" spans="1:6" x14ac:dyDescent="0.2">
      <c r="A11181" t="s">
        <v>165</v>
      </c>
      <c r="B11181">
        <v>1977</v>
      </c>
      <c r="C11181" s="16">
        <v>0.16084204614162445</v>
      </c>
      <c r="D11181" s="16">
        <v>0.1343950629234314</v>
      </c>
      <c r="E11181" s="16">
        <v>2.6818547397851944E-2</v>
      </c>
      <c r="F11181" s="16">
        <v>1.0123333195224404E-3</v>
      </c>
    </row>
    <row r="11182" spans="1:6" x14ac:dyDescent="0.2">
      <c r="A11182" t="s">
        <v>165</v>
      </c>
      <c r="B11182">
        <v>1978</v>
      </c>
      <c r="C11182" s="16">
        <v>0.22697639465332031</v>
      </c>
      <c r="D11182" s="16">
        <v>0.14435066282749176</v>
      </c>
      <c r="E11182" s="16">
        <v>2.4123309180140495E-2</v>
      </c>
      <c r="F11182" s="16">
        <v>1.1626312043517828E-3</v>
      </c>
    </row>
    <row r="11183" spans="1:6" x14ac:dyDescent="0.2">
      <c r="A11183" t="s">
        <v>165</v>
      </c>
      <c r="B11183">
        <v>1979</v>
      </c>
      <c r="C11183" s="16">
        <v>0.32520449161529541</v>
      </c>
      <c r="D11183" s="16">
        <v>0.36335688829421997</v>
      </c>
      <c r="E11183" s="16">
        <v>2.9401486739516258E-2</v>
      </c>
      <c r="F11183" s="16">
        <v>3.0311308801174164E-3</v>
      </c>
    </row>
    <row r="11184" spans="1:6" x14ac:dyDescent="0.2">
      <c r="A11184" t="s">
        <v>165</v>
      </c>
      <c r="B11184">
        <v>1980</v>
      </c>
      <c r="C11184" s="16">
        <v>0.61784565448760986</v>
      </c>
      <c r="D11184" s="16">
        <v>0.43144682049751282</v>
      </c>
      <c r="E11184" s="16">
        <v>3.8225091993808746E-2</v>
      </c>
      <c r="F11184" s="16">
        <v>3.8234039675444365E-3</v>
      </c>
    </row>
    <row r="11185" spans="1:6" x14ac:dyDescent="0.2">
      <c r="A11185" t="s">
        <v>165</v>
      </c>
      <c r="B11185">
        <v>1981</v>
      </c>
      <c r="C11185" s="16">
        <v>1.0697306394577026</v>
      </c>
      <c r="D11185" s="16">
        <v>0.84471452236175537</v>
      </c>
      <c r="E11185" s="16">
        <v>8.1768259406089783E-2</v>
      </c>
      <c r="F11185" s="16">
        <v>7.8615844249725342E-3</v>
      </c>
    </row>
    <row r="11186" spans="1:6" x14ac:dyDescent="0.2">
      <c r="A11186" t="s">
        <v>165</v>
      </c>
      <c r="B11186">
        <v>1982</v>
      </c>
      <c r="C11186" s="16">
        <v>1.2558460235595703</v>
      </c>
      <c r="D11186" s="16">
        <v>1.1090466976165771</v>
      </c>
      <c r="E11186" s="16">
        <v>0.27798286080360413</v>
      </c>
      <c r="F11186" s="16">
        <v>1.1276430450379848E-2</v>
      </c>
    </row>
    <row r="11187" spans="1:6" x14ac:dyDescent="0.2">
      <c r="A11187" t="s">
        <v>165</v>
      </c>
      <c r="B11187">
        <v>1983</v>
      </c>
      <c r="C11187" s="16">
        <v>1.5688416957855225</v>
      </c>
      <c r="D11187" s="16">
        <v>1.4843730926513672</v>
      </c>
      <c r="E11187" s="16">
        <v>0.38215741515159607</v>
      </c>
      <c r="F11187" s="16">
        <v>1.5944739803671837E-2</v>
      </c>
    </row>
    <row r="11188" spans="1:6" x14ac:dyDescent="0.2">
      <c r="A11188" t="s">
        <v>165</v>
      </c>
      <c r="B11188">
        <v>1984</v>
      </c>
      <c r="C11188" s="16">
        <v>2.4433860778808594</v>
      </c>
      <c r="D11188" s="16">
        <v>2.4148037433624268</v>
      </c>
      <c r="E11188" s="16">
        <v>0.58768123388290405</v>
      </c>
      <c r="F11188" s="16">
        <v>2.7906961739063263E-2</v>
      </c>
    </row>
    <row r="11189" spans="1:6" x14ac:dyDescent="0.2">
      <c r="A11189" t="s">
        <v>165</v>
      </c>
      <c r="B11189">
        <v>1985</v>
      </c>
      <c r="C11189" s="16">
        <v>4.5977287292480469</v>
      </c>
      <c r="D11189" s="16">
        <v>3.9705772399902344</v>
      </c>
      <c r="E11189" s="16">
        <v>1.4327795505523682</v>
      </c>
      <c r="F11189" s="16">
        <v>4.5556493103504181E-2</v>
      </c>
    </row>
    <row r="11190" spans="1:6" x14ac:dyDescent="0.2">
      <c r="A11190" t="s">
        <v>165</v>
      </c>
      <c r="B11190">
        <v>1986</v>
      </c>
      <c r="C11190" s="16">
        <v>8.2666158676147461</v>
      </c>
      <c r="D11190" s="16">
        <v>6.9920315742492676</v>
      </c>
      <c r="E11190" s="16">
        <v>1.4032883644104004</v>
      </c>
      <c r="F11190" s="16">
        <v>7.5901061296463013E-2</v>
      </c>
    </row>
    <row r="11191" spans="1:6" x14ac:dyDescent="0.2">
      <c r="A11191" t="s">
        <v>165</v>
      </c>
      <c r="B11191">
        <v>1987</v>
      </c>
      <c r="C11191" s="16">
        <v>12.646339416503906</v>
      </c>
      <c r="D11191" s="16">
        <v>10.156652450561523</v>
      </c>
      <c r="E11191" s="16">
        <v>1.3561725616455078</v>
      </c>
      <c r="F11191" s="16">
        <v>0.12494415044784546</v>
      </c>
    </row>
    <row r="11192" spans="1:6" x14ac:dyDescent="0.2">
      <c r="A11192" t="s">
        <v>165</v>
      </c>
      <c r="B11192">
        <v>1988</v>
      </c>
      <c r="C11192" s="16">
        <v>24.744386672973633</v>
      </c>
      <c r="D11192" s="16">
        <v>16.418672561645508</v>
      </c>
      <c r="E11192" s="16">
        <v>2.914111852645874</v>
      </c>
      <c r="F11192" s="16">
        <v>0.23010984063148499</v>
      </c>
    </row>
    <row r="11193" spans="1:6" x14ac:dyDescent="0.2">
      <c r="A11193" t="s">
        <v>165</v>
      </c>
      <c r="B11193">
        <v>1989</v>
      </c>
      <c r="C11193" s="16">
        <v>40.155921936035156</v>
      </c>
      <c r="D11193" s="16">
        <v>22.974796295166016</v>
      </c>
      <c r="E11193" s="16">
        <v>4.688683032989502</v>
      </c>
      <c r="F11193" s="16">
        <v>0.25694051384925842</v>
      </c>
    </row>
    <row r="11194" spans="1:6" x14ac:dyDescent="0.2">
      <c r="A11194" t="s">
        <v>165</v>
      </c>
      <c r="B11194">
        <v>1990</v>
      </c>
      <c r="C11194" s="16">
        <v>62.015575408935547</v>
      </c>
      <c r="D11194" s="16">
        <v>44.138553619384766</v>
      </c>
      <c r="E11194" s="16">
        <v>11.490002632141113</v>
      </c>
      <c r="F11194" s="16">
        <v>0.40995457768440247</v>
      </c>
    </row>
    <row r="11195" spans="1:6" x14ac:dyDescent="0.2">
      <c r="A11195" t="s">
        <v>165</v>
      </c>
      <c r="B11195">
        <v>1991</v>
      </c>
      <c r="C11195" s="16">
        <v>104.03123474121094</v>
      </c>
      <c r="D11195" s="16">
        <v>75.900138854980469</v>
      </c>
      <c r="E11195" s="16">
        <v>16.537258148193359</v>
      </c>
      <c r="F11195" s="16">
        <v>0.72931700944900513</v>
      </c>
    </row>
    <row r="11196" spans="1:6" x14ac:dyDescent="0.2">
      <c r="A11196" t="s">
        <v>165</v>
      </c>
      <c r="B11196">
        <v>1992</v>
      </c>
      <c r="C11196" s="16">
        <v>173.71488952636719</v>
      </c>
      <c r="D11196" s="16">
        <v>123.92618560791016</v>
      </c>
      <c r="E11196" s="16">
        <v>40.614303588867188</v>
      </c>
      <c r="F11196" s="16">
        <v>1.1061147451400757</v>
      </c>
    </row>
    <row r="11197" spans="1:6" x14ac:dyDescent="0.2">
      <c r="A11197" t="s">
        <v>165</v>
      </c>
      <c r="B11197">
        <v>1993</v>
      </c>
      <c r="C11197" s="16">
        <v>321.3094482421875</v>
      </c>
      <c r="D11197" s="16">
        <v>285.23663330078125</v>
      </c>
      <c r="E11197" s="16">
        <v>81.728828430175781</v>
      </c>
      <c r="F11197" s="16">
        <v>1.8653111457824707</v>
      </c>
    </row>
    <row r="11198" spans="1:6" x14ac:dyDescent="0.2">
      <c r="A11198" t="s">
        <v>165</v>
      </c>
      <c r="B11198">
        <v>1994</v>
      </c>
      <c r="C11198" s="16">
        <v>660.6329345703125</v>
      </c>
      <c r="D11198" s="16">
        <v>442.5596923828125</v>
      </c>
      <c r="E11198" s="16">
        <v>143.85050964355469</v>
      </c>
      <c r="F11198" s="16">
        <v>3.6285738945007324</v>
      </c>
    </row>
    <row r="11199" spans="1:6" x14ac:dyDescent="0.2">
      <c r="A11199" t="s">
        <v>165</v>
      </c>
      <c r="B11199">
        <v>1995</v>
      </c>
      <c r="C11199" s="16">
        <v>1044.977783203125</v>
      </c>
      <c r="D11199" s="16">
        <v>984.91552734375</v>
      </c>
      <c r="E11199" s="16">
        <v>394.60928344726563</v>
      </c>
      <c r="F11199" s="16">
        <v>5.455986499786377</v>
      </c>
    </row>
    <row r="11200" spans="1:6" x14ac:dyDescent="0.2">
      <c r="A11200" t="s">
        <v>165</v>
      </c>
      <c r="B11200">
        <v>1996</v>
      </c>
      <c r="C11200" s="16">
        <v>1977.4410400390625</v>
      </c>
      <c r="D11200" s="16">
        <v>2133.57568359375</v>
      </c>
      <c r="E11200" s="16">
        <v>741.214111328125</v>
      </c>
      <c r="F11200" s="16">
        <v>15.339173316955566</v>
      </c>
    </row>
    <row r="11201" spans="1:6" x14ac:dyDescent="0.2">
      <c r="A11201" t="s">
        <v>165</v>
      </c>
      <c r="B11201">
        <v>1997</v>
      </c>
      <c r="C11201" s="16">
        <v>4020.012451171875</v>
      </c>
      <c r="D11201" s="16">
        <v>4182.90673828125</v>
      </c>
      <c r="E11201" s="16">
        <v>1764.2652587890625</v>
      </c>
      <c r="F11201" s="16">
        <v>37.921352386474609</v>
      </c>
    </row>
    <row r="11202" spans="1:6" x14ac:dyDescent="0.2">
      <c r="A11202" t="s">
        <v>165</v>
      </c>
      <c r="B11202">
        <v>1998</v>
      </c>
      <c r="C11202" s="16">
        <v>7258.708984375</v>
      </c>
      <c r="D11202" s="16">
        <v>6998.6884765625</v>
      </c>
      <c r="E11202" s="16">
        <v>2526.75244140625</v>
      </c>
      <c r="F11202" s="16">
        <v>77.414810180664063</v>
      </c>
    </row>
    <row r="11203" spans="1:6" x14ac:dyDescent="0.2">
      <c r="A11203" t="s">
        <v>165</v>
      </c>
      <c r="B11203">
        <v>1999</v>
      </c>
      <c r="C11203" s="16">
        <v>10385.166015625</v>
      </c>
      <c r="D11203" s="16">
        <v>8525.0107421875</v>
      </c>
      <c r="E11203" s="16">
        <v>2304.517822265625</v>
      </c>
      <c r="F11203" s="16">
        <v>117.84520721435547</v>
      </c>
    </row>
    <row r="11204" spans="1:6" x14ac:dyDescent="0.2">
      <c r="A11204" t="s">
        <v>165</v>
      </c>
      <c r="B11204">
        <v>2000</v>
      </c>
      <c r="C11204" s="16">
        <v>16650.24609375</v>
      </c>
      <c r="D11204" s="16">
        <v>14691.673828125</v>
      </c>
      <c r="E11204" s="16">
        <v>6499.01123046875</v>
      </c>
      <c r="F11204" s="16">
        <v>225.67021179199219</v>
      </c>
    </row>
    <row r="11205" spans="1:6" x14ac:dyDescent="0.2">
      <c r="A11205" t="s">
        <v>165</v>
      </c>
      <c r="B11205">
        <v>2001</v>
      </c>
      <c r="C11205" s="16">
        <v>22468.263671875</v>
      </c>
      <c r="D11205" s="16">
        <v>17038.94140625</v>
      </c>
      <c r="E11205" s="16">
        <v>4601.5205078125</v>
      </c>
      <c r="F11205" s="16">
        <v>247.68174743652344</v>
      </c>
    </row>
    <row r="11206" spans="1:6" x14ac:dyDescent="0.2">
      <c r="A11206" t="s">
        <v>165</v>
      </c>
      <c r="B11206">
        <v>2002</v>
      </c>
      <c r="C11206" s="16">
        <v>34277.265625</v>
      </c>
      <c r="D11206" s="16">
        <v>27322.853515625</v>
      </c>
      <c r="E11206" s="16">
        <v>8420.91015625</v>
      </c>
      <c r="F11206" s="16">
        <v>453.2127685546875</v>
      </c>
    </row>
    <row r="11207" spans="1:6" x14ac:dyDescent="0.2">
      <c r="A11207" t="s">
        <v>165</v>
      </c>
      <c r="B11207">
        <v>2003</v>
      </c>
      <c r="C11207" s="16">
        <v>44348.2890625</v>
      </c>
      <c r="D11207" s="16">
        <v>35973.7734375</v>
      </c>
      <c r="E11207" s="16">
        <v>16354.0126953125</v>
      </c>
      <c r="F11207" s="16">
        <v>897.25506591796875</v>
      </c>
    </row>
    <row r="11208" spans="1:6" x14ac:dyDescent="0.2">
      <c r="A11208" t="s">
        <v>165</v>
      </c>
      <c r="B11208">
        <v>2004</v>
      </c>
      <c r="C11208" s="16">
        <v>59859.52734375</v>
      </c>
      <c r="D11208" s="16">
        <v>54716.609375</v>
      </c>
      <c r="E11208" s="16">
        <v>30708.98046875</v>
      </c>
      <c r="F11208" s="16">
        <v>1371.6810302734375</v>
      </c>
    </row>
    <row r="11209" spans="1:6" x14ac:dyDescent="0.2">
      <c r="A11209" t="s">
        <v>165</v>
      </c>
      <c r="B11209">
        <v>2005</v>
      </c>
      <c r="C11209" s="16">
        <v>72672.515625</v>
      </c>
      <c r="D11209" s="16">
        <v>72082.578125</v>
      </c>
      <c r="E11209" s="16">
        <v>33608.33203125</v>
      </c>
      <c r="F11209" s="16">
        <v>1183.9171142578125</v>
      </c>
    </row>
    <row r="11210" spans="1:6" x14ac:dyDescent="0.2">
      <c r="A11210" t="s">
        <v>165</v>
      </c>
      <c r="B11210">
        <v>2006</v>
      </c>
      <c r="C11210" s="16">
        <v>97189.7578125</v>
      </c>
      <c r="D11210" s="16">
        <v>88869.796875</v>
      </c>
      <c r="E11210" s="16">
        <v>39059.3671875</v>
      </c>
      <c r="F11210" s="16">
        <v>1293.7200927734375</v>
      </c>
    </row>
    <row r="11211" spans="1:6" x14ac:dyDescent="0.2">
      <c r="A11211" t="s">
        <v>165</v>
      </c>
      <c r="B11211">
        <v>2007</v>
      </c>
      <c r="C11211" s="16">
        <v>113750.1875</v>
      </c>
      <c r="D11211" s="16">
        <v>93661.015625</v>
      </c>
      <c r="E11211" s="16">
        <v>38765.20703125</v>
      </c>
      <c r="F11211" s="16">
        <v>1226.463134765625</v>
      </c>
    </row>
    <row r="11212" spans="1:6" x14ac:dyDescent="0.2">
      <c r="A11212" t="s">
        <v>165</v>
      </c>
      <c r="B11212">
        <v>2008</v>
      </c>
      <c r="C11212" s="16">
        <v>128062.203125</v>
      </c>
      <c r="D11212" s="16">
        <v>97207.40625</v>
      </c>
      <c r="E11212" s="16">
        <v>40606.9296875</v>
      </c>
      <c r="F11212" s="16">
        <v>1200.9139404296875</v>
      </c>
    </row>
    <row r="11213" spans="1:6" x14ac:dyDescent="0.2">
      <c r="A11213" t="s">
        <v>165</v>
      </c>
      <c r="B11213">
        <v>2009</v>
      </c>
      <c r="C11213" s="16">
        <v>102993.390625</v>
      </c>
      <c r="D11213" s="16">
        <v>82572.21875</v>
      </c>
      <c r="E11213" s="16">
        <v>37002.3671875</v>
      </c>
      <c r="F11213" s="16">
        <v>998.25750732421875</v>
      </c>
    </row>
    <row r="11214" spans="1:6" x14ac:dyDescent="0.2">
      <c r="A11214" t="s">
        <v>165</v>
      </c>
      <c r="B11214">
        <v>2010</v>
      </c>
      <c r="C11214" s="16">
        <v>128733.421875</v>
      </c>
      <c r="D11214" s="16">
        <v>103963.9921875</v>
      </c>
      <c r="E11214" s="16">
        <v>54373.2421875</v>
      </c>
      <c r="F11214" s="16">
        <v>1403.1002197265625</v>
      </c>
    </row>
    <row r="11215" spans="1:6" x14ac:dyDescent="0.2">
      <c r="A11215" t="s">
        <v>165</v>
      </c>
      <c r="B11215">
        <v>2011</v>
      </c>
      <c r="C11215" s="16">
        <v>173919.625</v>
      </c>
      <c r="D11215" s="16">
        <v>141355.515625</v>
      </c>
      <c r="E11215" s="16">
        <v>74693.734375</v>
      </c>
      <c r="F11215" s="16">
        <v>1414.5146484375</v>
      </c>
    </row>
    <row r="11216" spans="1:6" x14ac:dyDescent="0.2">
      <c r="A11216" t="s">
        <v>165</v>
      </c>
      <c r="B11216">
        <v>2012</v>
      </c>
      <c r="C11216" s="16">
        <v>201879.65625</v>
      </c>
      <c r="D11216" s="16">
        <v>149404.46875</v>
      </c>
      <c r="E11216" s="16">
        <v>75756.515625</v>
      </c>
      <c r="F11216" s="16">
        <v>1791.153076171875</v>
      </c>
    </row>
    <row r="11217" spans="1:6" x14ac:dyDescent="0.2">
      <c r="A11217" t="s">
        <v>165</v>
      </c>
      <c r="B11217">
        <v>2013</v>
      </c>
      <c r="C11217" s="16">
        <v>261853.421875</v>
      </c>
      <c r="D11217" s="16">
        <v>173651.078125</v>
      </c>
      <c r="E11217" s="16">
        <v>79149.8671875</v>
      </c>
      <c r="F11217" s="16">
        <v>1555.342041015625</v>
      </c>
    </row>
    <row r="11218" spans="1:6" x14ac:dyDescent="0.2">
      <c r="A11218" t="s">
        <v>165</v>
      </c>
      <c r="B11218">
        <v>2014</v>
      </c>
      <c r="C11218" s="16">
        <v>303186.9375</v>
      </c>
      <c r="D11218" s="16">
        <v>197760.90625</v>
      </c>
      <c r="E11218" s="16">
        <v>88346.6640625</v>
      </c>
      <c r="F11218" s="16">
        <v>1447.92822265625</v>
      </c>
    </row>
    <row r="11219" spans="1:6" x14ac:dyDescent="0.2">
      <c r="A11219" t="s">
        <v>165</v>
      </c>
      <c r="B11219">
        <v>2015</v>
      </c>
      <c r="C11219" s="16">
        <v>334545.65625</v>
      </c>
      <c r="D11219" s="16">
        <v>247996.78125</v>
      </c>
      <c r="E11219" s="16">
        <v>110600.296875</v>
      </c>
      <c r="F11219" s="16">
        <v>1644.1129150390625</v>
      </c>
    </row>
    <row r="11220" spans="1:6" x14ac:dyDescent="0.2">
      <c r="A11220" t="s">
        <v>165</v>
      </c>
      <c r="B11220">
        <v>2016</v>
      </c>
      <c r="C11220" s="16">
        <v>374487.15625</v>
      </c>
      <c r="D11220" s="16">
        <v>268970.96875</v>
      </c>
      <c r="E11220" s="16">
        <v>119635.2109375</v>
      </c>
      <c r="F11220" s="16">
        <v>1568.3865966796875</v>
      </c>
    </row>
    <row r="11221" spans="1:6" x14ac:dyDescent="0.2">
      <c r="A11221" t="s">
        <v>165</v>
      </c>
      <c r="B11221">
        <v>2017</v>
      </c>
      <c r="C11221" s="16">
        <v>476920.46875</v>
      </c>
      <c r="D11221" s="16">
        <v>313685.78125</v>
      </c>
      <c r="E11221" s="16">
        <v>139523.859375</v>
      </c>
      <c r="F11221" s="16">
        <v>1739.488525390625</v>
      </c>
    </row>
    <row r="11222" spans="1:6" x14ac:dyDescent="0.2">
      <c r="A11222" t="s">
        <v>166</v>
      </c>
      <c r="B11222">
        <v>1950</v>
      </c>
    </row>
    <row r="11223" spans="1:6" x14ac:dyDescent="0.2">
      <c r="A11223" t="s">
        <v>166</v>
      </c>
      <c r="B11223">
        <v>1951</v>
      </c>
      <c r="C11223" s="16">
        <v>718.55517578125</v>
      </c>
      <c r="D11223" s="16">
        <v>461.99844360351563</v>
      </c>
      <c r="E11223" s="16">
        <v>123.85498809814453</v>
      </c>
      <c r="F11223" s="16">
        <v>23.591388702392578</v>
      </c>
    </row>
    <row r="11224" spans="1:6" x14ac:dyDescent="0.2">
      <c r="A11224" t="s">
        <v>166</v>
      </c>
      <c r="B11224">
        <v>1952</v>
      </c>
      <c r="C11224" s="16">
        <v>1012.7055053710938</v>
      </c>
      <c r="D11224" s="16">
        <v>694.76300048828125</v>
      </c>
      <c r="E11224" s="16">
        <v>194.298095703125</v>
      </c>
      <c r="F11224" s="16">
        <v>40.233390808105469</v>
      </c>
    </row>
    <row r="11225" spans="1:6" x14ac:dyDescent="0.2">
      <c r="A11225" t="s">
        <v>166</v>
      </c>
      <c r="B11225">
        <v>1953</v>
      </c>
      <c r="C11225" s="16">
        <v>1377.4454345703125</v>
      </c>
      <c r="D11225" s="16">
        <v>1007.2383422851563</v>
      </c>
      <c r="E11225" s="16">
        <v>249.10203552246094</v>
      </c>
      <c r="F11225" s="16">
        <v>50.214149475097656</v>
      </c>
    </row>
    <row r="11226" spans="1:6" x14ac:dyDescent="0.2">
      <c r="A11226" t="s">
        <v>166</v>
      </c>
      <c r="B11226">
        <v>1954</v>
      </c>
      <c r="C11226" s="16">
        <v>1829.98681640625</v>
      </c>
      <c r="D11226" s="16">
        <v>1289.3311767578125</v>
      </c>
      <c r="E11226" s="16">
        <v>152.09010314941406</v>
      </c>
      <c r="F11226" s="16">
        <v>73.592002868652344</v>
      </c>
    </row>
    <row r="11227" spans="1:6" x14ac:dyDescent="0.2">
      <c r="A11227" t="s">
        <v>166</v>
      </c>
      <c r="B11227">
        <v>1955</v>
      </c>
      <c r="C11227" s="16">
        <v>1780.9508056640625</v>
      </c>
      <c r="D11227" s="16">
        <v>1387.56396484375</v>
      </c>
      <c r="E11227" s="16">
        <v>140.21713256835938</v>
      </c>
      <c r="F11227" s="16">
        <v>101.26812744140625</v>
      </c>
    </row>
    <row r="11228" spans="1:6" x14ac:dyDescent="0.2">
      <c r="A11228" t="s">
        <v>166</v>
      </c>
      <c r="B11228">
        <v>1956</v>
      </c>
      <c r="C11228" s="16">
        <v>2265.009521484375</v>
      </c>
      <c r="D11228" s="16">
        <v>1860.891357421875</v>
      </c>
      <c r="E11228" s="16">
        <v>339.84896850585938</v>
      </c>
      <c r="F11228" s="16">
        <v>139.2501220703125</v>
      </c>
    </row>
    <row r="11229" spans="1:6" x14ac:dyDescent="0.2">
      <c r="A11229" t="s">
        <v>166</v>
      </c>
      <c r="B11229">
        <v>1957</v>
      </c>
      <c r="C11229" s="16">
        <v>2491.2548828125</v>
      </c>
      <c r="D11229" s="16">
        <v>2173.6943359375</v>
      </c>
      <c r="E11229" s="16">
        <v>428.56118774414063</v>
      </c>
      <c r="F11229" s="16">
        <v>208.48948669433594</v>
      </c>
    </row>
    <row r="11230" spans="1:6" x14ac:dyDescent="0.2">
      <c r="A11230" t="s">
        <v>166</v>
      </c>
      <c r="B11230">
        <v>1958</v>
      </c>
      <c r="C11230" s="16">
        <v>3286.868896484375</v>
      </c>
      <c r="D11230" s="16">
        <v>2607.326171875</v>
      </c>
      <c r="E11230" s="16">
        <v>619.7821044921875</v>
      </c>
      <c r="F11230" s="16">
        <v>293.02297973632813</v>
      </c>
    </row>
    <row r="11231" spans="1:6" x14ac:dyDescent="0.2">
      <c r="A11231" t="s">
        <v>166</v>
      </c>
      <c r="B11231">
        <v>1959</v>
      </c>
      <c r="C11231" s="16">
        <v>4103.38916015625</v>
      </c>
      <c r="D11231" s="16">
        <v>3558.709228515625</v>
      </c>
      <c r="E11231" s="16">
        <v>600.49578857421875</v>
      </c>
      <c r="F11231" s="16">
        <v>398.40603637695313</v>
      </c>
    </row>
    <row r="11232" spans="1:6" x14ac:dyDescent="0.2">
      <c r="A11232" t="s">
        <v>166</v>
      </c>
      <c r="B11232">
        <v>1960</v>
      </c>
      <c r="C11232" s="16">
        <v>5327.4287109375</v>
      </c>
      <c r="D11232" s="16">
        <v>3631.944580078125</v>
      </c>
      <c r="E11232" s="16">
        <v>979.27154541015625</v>
      </c>
      <c r="F11232" s="16">
        <v>496.35537719726563</v>
      </c>
    </row>
    <row r="11233" spans="1:6" x14ac:dyDescent="0.2">
      <c r="A11233" t="s">
        <v>166</v>
      </c>
      <c r="B11233">
        <v>1961</v>
      </c>
      <c r="C11233" s="16">
        <v>5326.7666015625</v>
      </c>
      <c r="D11233" s="16">
        <v>4135.61767578125</v>
      </c>
      <c r="E11233" s="16">
        <v>1358.177978515625</v>
      </c>
      <c r="F11233" s="16">
        <v>598.437744140625</v>
      </c>
    </row>
    <row r="11234" spans="1:6" x14ac:dyDescent="0.2">
      <c r="A11234" t="s">
        <v>166</v>
      </c>
      <c r="B11234">
        <v>1962</v>
      </c>
      <c r="C11234" s="16">
        <v>5835.0419921875</v>
      </c>
      <c r="D11234" s="16">
        <v>4013.305419921875</v>
      </c>
      <c r="E11234" s="16">
        <v>1134.0924072265625</v>
      </c>
      <c r="F11234" s="16">
        <v>706.56024169921875</v>
      </c>
    </row>
    <row r="11235" spans="1:6" x14ac:dyDescent="0.2">
      <c r="A11235" t="s">
        <v>166</v>
      </c>
      <c r="B11235">
        <v>1963</v>
      </c>
      <c r="C11235" s="16">
        <v>6920.98291015625</v>
      </c>
      <c r="D11235" s="16">
        <v>4479.50341796875</v>
      </c>
      <c r="E11235" s="16">
        <v>1157.5826416015625</v>
      </c>
      <c r="F11235" s="16">
        <v>855.93121337890625</v>
      </c>
    </row>
    <row r="11236" spans="1:6" x14ac:dyDescent="0.2">
      <c r="A11236" t="s">
        <v>166</v>
      </c>
      <c r="B11236">
        <v>1964</v>
      </c>
      <c r="C11236" s="16">
        <v>7426.19140625</v>
      </c>
      <c r="D11236" s="16">
        <v>5075.953125</v>
      </c>
      <c r="E11236" s="16">
        <v>1409.20654296875</v>
      </c>
      <c r="F11236" s="16">
        <v>1049.6488037109375</v>
      </c>
    </row>
    <row r="11237" spans="1:6" x14ac:dyDescent="0.2">
      <c r="A11237" t="s">
        <v>166</v>
      </c>
      <c r="B11237">
        <v>1965</v>
      </c>
      <c r="C11237" s="16">
        <v>8242.3037109375</v>
      </c>
      <c r="D11237" s="16">
        <v>7646.24658203125</v>
      </c>
      <c r="E11237" s="16">
        <v>2037.3060302734375</v>
      </c>
      <c r="F11237" s="16">
        <v>1270.1436767578125</v>
      </c>
    </row>
    <row r="11238" spans="1:6" x14ac:dyDescent="0.2">
      <c r="A11238" t="s">
        <v>166</v>
      </c>
      <c r="B11238">
        <v>1966</v>
      </c>
      <c r="C11238" s="16">
        <v>9872.07421875</v>
      </c>
      <c r="D11238" s="16">
        <v>9684.509765625</v>
      </c>
      <c r="E11238" s="16">
        <v>3066.0556640625</v>
      </c>
      <c r="F11238" s="16">
        <v>1519.35986328125</v>
      </c>
    </row>
    <row r="11239" spans="1:6" x14ac:dyDescent="0.2">
      <c r="A11239" t="s">
        <v>166</v>
      </c>
      <c r="B11239">
        <v>1967</v>
      </c>
      <c r="C11239" s="16">
        <v>12956.544921875</v>
      </c>
      <c r="D11239" s="16">
        <v>11340.4013671875</v>
      </c>
      <c r="E11239" s="16">
        <v>4028.553955078125</v>
      </c>
      <c r="F11239" s="16">
        <v>1797.4998779296875</v>
      </c>
    </row>
    <row r="11240" spans="1:6" x14ac:dyDescent="0.2">
      <c r="A11240" t="s">
        <v>166</v>
      </c>
      <c r="B11240">
        <v>1968</v>
      </c>
      <c r="C11240" s="16">
        <v>16581.01953125</v>
      </c>
      <c r="D11240" s="16">
        <v>14391.3603515625</v>
      </c>
      <c r="E11240" s="16">
        <v>4324.41259765625</v>
      </c>
      <c r="F11240" s="16">
        <v>2162.208251953125</v>
      </c>
    </row>
    <row r="11241" spans="1:6" x14ac:dyDescent="0.2">
      <c r="A11241" t="s">
        <v>166</v>
      </c>
      <c r="B11241">
        <v>1969</v>
      </c>
      <c r="C11241" s="16">
        <v>18550.525390625</v>
      </c>
      <c r="D11241" s="16">
        <v>16956.505859375</v>
      </c>
      <c r="E11241" s="16">
        <v>5632.94580078125</v>
      </c>
      <c r="F11241" s="16">
        <v>2651.02392578125</v>
      </c>
    </row>
    <row r="11242" spans="1:6" x14ac:dyDescent="0.2">
      <c r="A11242" t="s">
        <v>166</v>
      </c>
      <c r="B11242">
        <v>1970</v>
      </c>
      <c r="C11242" s="16">
        <v>17864.32421875</v>
      </c>
      <c r="D11242" s="16">
        <v>21425.681640625</v>
      </c>
      <c r="E11242" s="16">
        <v>6903.02490234375</v>
      </c>
      <c r="F11242" s="16">
        <v>3121.969970703125</v>
      </c>
    </row>
    <row r="11243" spans="1:6" x14ac:dyDescent="0.2">
      <c r="A11243" t="s">
        <v>166</v>
      </c>
      <c r="B11243">
        <v>1971</v>
      </c>
      <c r="C11243" s="16">
        <v>22547.181640625</v>
      </c>
      <c r="D11243" s="16">
        <v>27585.025390625</v>
      </c>
      <c r="E11243" s="16">
        <v>7838.1337890625</v>
      </c>
      <c r="F11243" s="16">
        <v>3566.659912109375</v>
      </c>
    </row>
    <row r="11244" spans="1:6" x14ac:dyDescent="0.2">
      <c r="A11244" t="s">
        <v>166</v>
      </c>
      <c r="B11244">
        <v>1972</v>
      </c>
      <c r="C11244" s="16">
        <v>26846.001953125</v>
      </c>
      <c r="D11244" s="16">
        <v>35389.5546875</v>
      </c>
      <c r="E11244" s="16">
        <v>8904.638671875</v>
      </c>
      <c r="F11244" s="16">
        <v>4280.8046875</v>
      </c>
    </row>
    <row r="11245" spans="1:6" x14ac:dyDescent="0.2">
      <c r="A11245" t="s">
        <v>166</v>
      </c>
      <c r="B11245">
        <v>1973</v>
      </c>
      <c r="C11245" s="16">
        <v>37055.05859375</v>
      </c>
      <c r="D11245" s="16">
        <v>46247.37890625</v>
      </c>
      <c r="E11245" s="16">
        <v>14342.380859375</v>
      </c>
      <c r="F11245" s="16">
        <v>5234.1845703125</v>
      </c>
    </row>
    <row r="11246" spans="1:6" x14ac:dyDescent="0.2">
      <c r="A11246" t="s">
        <v>166</v>
      </c>
      <c r="B11246">
        <v>1974</v>
      </c>
      <c r="C11246" s="16">
        <v>55520.01953125</v>
      </c>
      <c r="D11246" s="16">
        <v>77817.5078125</v>
      </c>
      <c r="E11246" s="16">
        <v>17551.974609375</v>
      </c>
      <c r="F11246" s="16">
        <v>6639.5</v>
      </c>
    </row>
    <row r="11247" spans="1:6" x14ac:dyDescent="0.2">
      <c r="A11247" t="s">
        <v>166</v>
      </c>
      <c r="B11247">
        <v>1975</v>
      </c>
      <c r="C11247" s="16">
        <v>72594.9453125</v>
      </c>
      <c r="D11247" s="16">
        <v>86948.734375</v>
      </c>
      <c r="E11247" s="16">
        <v>16679.80859375</v>
      </c>
      <c r="F11247" s="16">
        <v>8207.5107421875</v>
      </c>
    </row>
    <row r="11248" spans="1:6" x14ac:dyDescent="0.2">
      <c r="A11248" t="s">
        <v>166</v>
      </c>
      <c r="B11248">
        <v>1976</v>
      </c>
      <c r="C11248" s="16">
        <v>82978.1171875</v>
      </c>
      <c r="D11248" s="16">
        <v>86581.125</v>
      </c>
      <c r="E11248" s="16">
        <v>17683.720703125</v>
      </c>
      <c r="F11248" s="16">
        <v>9921.037109375</v>
      </c>
    </row>
    <row r="11249" spans="1:6" x14ac:dyDescent="0.2">
      <c r="A11249" t="s">
        <v>166</v>
      </c>
      <c r="B11249">
        <v>1977</v>
      </c>
      <c r="C11249" s="16">
        <v>102187.703125</v>
      </c>
      <c r="D11249" s="16">
        <v>82318.25</v>
      </c>
      <c r="E11249" s="16">
        <v>18277.453125</v>
      </c>
      <c r="F11249" s="16">
        <v>11647.5908203125</v>
      </c>
    </row>
    <row r="11250" spans="1:6" x14ac:dyDescent="0.2">
      <c r="A11250" t="s">
        <v>166</v>
      </c>
      <c r="B11250">
        <v>1978</v>
      </c>
      <c r="C11250" s="16">
        <v>125142.6953125</v>
      </c>
      <c r="D11250" s="16">
        <v>93149.578125</v>
      </c>
      <c r="E11250" s="16">
        <v>26772.279296875</v>
      </c>
      <c r="F11250" s="16">
        <v>12217.4482421875</v>
      </c>
    </row>
    <row r="11251" spans="1:6" x14ac:dyDescent="0.2">
      <c r="A11251" t="s">
        <v>166</v>
      </c>
      <c r="B11251">
        <v>1979</v>
      </c>
      <c r="C11251" s="16">
        <v>156641.15625</v>
      </c>
      <c r="D11251" s="16">
        <v>131769.9375</v>
      </c>
      <c r="E11251" s="16">
        <v>35254.40625</v>
      </c>
      <c r="F11251" s="16">
        <v>14038.490234375</v>
      </c>
    </row>
    <row r="11252" spans="1:6" x14ac:dyDescent="0.2">
      <c r="A11252" t="s">
        <v>166</v>
      </c>
      <c r="B11252">
        <v>1980</v>
      </c>
      <c r="C11252" s="16">
        <v>206448.4375</v>
      </c>
      <c r="D11252" s="16">
        <v>193197.34375</v>
      </c>
      <c r="E11252" s="16">
        <v>42815.7421875</v>
      </c>
      <c r="F11252" s="16">
        <v>16014.474609375</v>
      </c>
    </row>
    <row r="11253" spans="1:6" x14ac:dyDescent="0.2">
      <c r="A11253" t="s">
        <v>166</v>
      </c>
      <c r="B11253">
        <v>1981</v>
      </c>
      <c r="C11253" s="16">
        <v>224986</v>
      </c>
      <c r="D11253" s="16">
        <v>227183.03125</v>
      </c>
      <c r="E11253" s="16">
        <v>41701.98046875</v>
      </c>
      <c r="F11253" s="16">
        <v>19106.994140625</v>
      </c>
    </row>
    <row r="11254" spans="1:6" x14ac:dyDescent="0.2">
      <c r="A11254" t="s">
        <v>166</v>
      </c>
      <c r="B11254">
        <v>1982</v>
      </c>
      <c r="C11254" s="16">
        <v>228558.96875</v>
      </c>
      <c r="D11254" s="16">
        <v>215679</v>
      </c>
      <c r="E11254" s="16">
        <v>54248.01953125</v>
      </c>
      <c r="F11254" s="16">
        <v>21398.0078125</v>
      </c>
    </row>
    <row r="11255" spans="1:6" x14ac:dyDescent="0.2">
      <c r="A11255" t="s">
        <v>166</v>
      </c>
      <c r="B11255">
        <v>1983</v>
      </c>
      <c r="C11255" s="16">
        <v>226591</v>
      </c>
      <c r="D11255" s="16">
        <v>203997</v>
      </c>
      <c r="E11255" s="16">
        <v>61884.01171875</v>
      </c>
      <c r="F11255" s="16">
        <v>26507.99609375</v>
      </c>
    </row>
    <row r="11256" spans="1:6" x14ac:dyDescent="0.2">
      <c r="A11256" t="s">
        <v>166</v>
      </c>
      <c r="B11256">
        <v>1984</v>
      </c>
      <c r="C11256" s="16">
        <v>249718.03125</v>
      </c>
      <c r="D11256" s="16">
        <v>204449.03125</v>
      </c>
      <c r="E11256" s="16">
        <v>61302.98828125</v>
      </c>
      <c r="F11256" s="16">
        <v>33796.953125</v>
      </c>
    </row>
    <row r="11257" spans="1:6" x14ac:dyDescent="0.2">
      <c r="A11257" t="s">
        <v>166</v>
      </c>
      <c r="B11257">
        <v>1985</v>
      </c>
      <c r="C11257" s="16">
        <v>262137</v>
      </c>
      <c r="D11257" s="16">
        <v>178792</v>
      </c>
      <c r="E11257" s="16">
        <v>50935.0234375</v>
      </c>
      <c r="F11257" s="16">
        <v>38102.984375</v>
      </c>
    </row>
    <row r="11258" spans="1:6" x14ac:dyDescent="0.2">
      <c r="A11258" t="s">
        <v>166</v>
      </c>
      <c r="B11258">
        <v>1986</v>
      </c>
      <c r="C11258" s="16">
        <v>284635</v>
      </c>
      <c r="D11258" s="16">
        <v>217752</v>
      </c>
      <c r="E11258" s="16">
        <v>47967.98828125</v>
      </c>
      <c r="F11258" s="16">
        <v>44049.0234375</v>
      </c>
    </row>
    <row r="11259" spans="1:6" x14ac:dyDescent="0.2">
      <c r="A11259" t="s">
        <v>166</v>
      </c>
      <c r="B11259">
        <v>1987</v>
      </c>
      <c r="C11259" s="16">
        <v>333098.03125</v>
      </c>
      <c r="D11259" s="16">
        <v>268067</v>
      </c>
      <c r="E11259" s="16">
        <v>61478.98046875</v>
      </c>
      <c r="F11259" s="16">
        <v>52875.99609375</v>
      </c>
    </row>
    <row r="11260" spans="1:6" x14ac:dyDescent="0.2">
      <c r="A11260" t="s">
        <v>166</v>
      </c>
      <c r="B11260">
        <v>1988</v>
      </c>
      <c r="C11260" s="16">
        <v>398054.03125</v>
      </c>
      <c r="D11260" s="16">
        <v>307476.96875</v>
      </c>
      <c r="E11260" s="16">
        <v>77053.9921875</v>
      </c>
      <c r="F11260" s="16">
        <v>62458.984375</v>
      </c>
    </row>
    <row r="11261" spans="1:6" x14ac:dyDescent="0.2">
      <c r="A11261" t="s">
        <v>166</v>
      </c>
      <c r="B11261">
        <v>1989</v>
      </c>
      <c r="C11261" s="16">
        <v>463656.9375</v>
      </c>
      <c r="D11261" s="16">
        <v>361236.0625</v>
      </c>
      <c r="E11261" s="16">
        <v>96071</v>
      </c>
      <c r="F11261" s="16">
        <v>71218.9921875</v>
      </c>
    </row>
    <row r="11262" spans="1:6" x14ac:dyDescent="0.2">
      <c r="A11262" t="s">
        <v>166</v>
      </c>
      <c r="B11262">
        <v>1990</v>
      </c>
      <c r="C11262" s="16">
        <v>518462</v>
      </c>
      <c r="D11262" s="16">
        <v>410091.03125</v>
      </c>
      <c r="E11262" s="16">
        <v>95719.984375</v>
      </c>
      <c r="F11262" s="16">
        <v>87140.9765625</v>
      </c>
    </row>
    <row r="11263" spans="1:6" x14ac:dyDescent="0.2">
      <c r="A11263" t="s">
        <v>166</v>
      </c>
      <c r="B11263">
        <v>1991</v>
      </c>
      <c r="C11263" s="16">
        <v>595541</v>
      </c>
      <c r="D11263" s="16">
        <v>429447.0625</v>
      </c>
      <c r="E11263" s="16">
        <v>106848.9375</v>
      </c>
      <c r="F11263" s="16">
        <v>107697.0234375</v>
      </c>
    </row>
    <row r="11264" spans="1:6" x14ac:dyDescent="0.2">
      <c r="A11264" t="s">
        <v>166</v>
      </c>
      <c r="B11264">
        <v>1992</v>
      </c>
      <c r="C11264" s="16">
        <v>731896.9375</v>
      </c>
      <c r="D11264" s="16">
        <v>492463.15625</v>
      </c>
      <c r="E11264" s="16">
        <v>138332.921875</v>
      </c>
      <c r="F11264" s="16">
        <v>129282.0078125</v>
      </c>
    </row>
    <row r="11265" spans="1:6" x14ac:dyDescent="0.2">
      <c r="A11265" t="s">
        <v>166</v>
      </c>
      <c r="B11265">
        <v>1993</v>
      </c>
      <c r="C11265" s="16">
        <v>901938.9375</v>
      </c>
      <c r="D11265" s="16">
        <v>523840.96875</v>
      </c>
      <c r="E11265" s="16">
        <v>142313.921875</v>
      </c>
      <c r="F11265" s="16">
        <v>147890.171875</v>
      </c>
    </row>
    <row r="11266" spans="1:6" x14ac:dyDescent="0.2">
      <c r="A11266" t="s">
        <v>166</v>
      </c>
      <c r="B11266">
        <v>1994</v>
      </c>
      <c r="C11266" s="16">
        <v>947585.0625</v>
      </c>
      <c r="D11266" s="16">
        <v>593099.0625</v>
      </c>
      <c r="E11266" s="16">
        <v>134453.96875</v>
      </c>
      <c r="F11266" s="16">
        <v>168517.921875</v>
      </c>
    </row>
    <row r="11267" spans="1:6" x14ac:dyDescent="0.2">
      <c r="A11267" t="s">
        <v>166</v>
      </c>
      <c r="B11267">
        <v>1995</v>
      </c>
      <c r="C11267" s="16">
        <v>1000585.0625</v>
      </c>
      <c r="D11267" s="16">
        <v>700662.9375</v>
      </c>
      <c r="E11267" s="16">
        <v>142446.984375</v>
      </c>
      <c r="F11267" s="16">
        <v>184202</v>
      </c>
    </row>
    <row r="11268" spans="1:6" x14ac:dyDescent="0.2">
      <c r="A11268" t="s">
        <v>166</v>
      </c>
      <c r="B11268">
        <v>1996</v>
      </c>
      <c r="C11268" s="16">
        <v>971063</v>
      </c>
      <c r="D11268" s="16">
        <v>732807.0625</v>
      </c>
      <c r="E11268" s="16">
        <v>123047.0078125</v>
      </c>
      <c r="F11268" s="16">
        <v>206359.921875</v>
      </c>
    </row>
    <row r="11269" spans="1:6" x14ac:dyDescent="0.2">
      <c r="A11269" t="s">
        <v>166</v>
      </c>
      <c r="B11269">
        <v>1997</v>
      </c>
      <c r="C11269" s="16">
        <v>1008975</v>
      </c>
      <c r="D11269" s="16">
        <v>834379.0625</v>
      </c>
      <c r="E11269" s="16">
        <v>160163</v>
      </c>
      <c r="F11269" s="16">
        <v>228162.96875</v>
      </c>
    </row>
    <row r="11270" spans="1:6" x14ac:dyDescent="0.2">
      <c r="A11270" t="s">
        <v>166</v>
      </c>
      <c r="B11270">
        <v>1998</v>
      </c>
      <c r="C11270" s="16">
        <v>1064744</v>
      </c>
      <c r="D11270" s="16">
        <v>960826.125</v>
      </c>
      <c r="E11270" s="16">
        <v>192459.890625</v>
      </c>
      <c r="F11270" s="16">
        <v>264848.96875</v>
      </c>
    </row>
    <row r="11271" spans="1:6" x14ac:dyDescent="0.2">
      <c r="A11271" t="s">
        <v>166</v>
      </c>
      <c r="B11271">
        <v>1999</v>
      </c>
      <c r="C11271" s="16">
        <v>1031442</v>
      </c>
      <c r="D11271" s="16">
        <v>1062696</v>
      </c>
      <c r="E11271" s="16">
        <v>146451.890625</v>
      </c>
      <c r="F11271" s="16">
        <v>300288.0625</v>
      </c>
    </row>
    <row r="11272" spans="1:6" x14ac:dyDescent="0.2">
      <c r="A11272" t="s">
        <v>166</v>
      </c>
      <c r="B11272">
        <v>2000</v>
      </c>
      <c r="C11272" s="16">
        <v>999080</v>
      </c>
      <c r="D11272" s="16">
        <v>1233258.875</v>
      </c>
      <c r="E11272" s="16">
        <v>161455.890625</v>
      </c>
      <c r="F11272" s="16">
        <v>328800.21875</v>
      </c>
    </row>
    <row r="11273" spans="1:6" x14ac:dyDescent="0.2">
      <c r="A11273" t="s">
        <v>166</v>
      </c>
      <c r="B11273">
        <v>2001</v>
      </c>
      <c r="C11273" s="16">
        <v>884223</v>
      </c>
      <c r="D11273" s="16">
        <v>854402.9375</v>
      </c>
      <c r="E11273" s="16">
        <v>168275.984375</v>
      </c>
      <c r="F11273" s="16">
        <v>331689.09375</v>
      </c>
    </row>
    <row r="11274" spans="1:6" x14ac:dyDescent="0.2">
      <c r="A11274" t="s">
        <v>166</v>
      </c>
      <c r="B11274">
        <v>2002</v>
      </c>
      <c r="C11274" s="16">
        <v>927020.9375</v>
      </c>
      <c r="D11274" s="16">
        <v>853519</v>
      </c>
      <c r="E11274" s="16">
        <v>141099.046875</v>
      </c>
      <c r="F11274" s="16">
        <v>364040.03125</v>
      </c>
    </row>
    <row r="11275" spans="1:6" x14ac:dyDescent="0.2">
      <c r="A11275" t="s">
        <v>166</v>
      </c>
      <c r="B11275">
        <v>2003</v>
      </c>
      <c r="C11275" s="16">
        <v>922055</v>
      </c>
      <c r="D11275" s="16">
        <v>918477.875</v>
      </c>
      <c r="E11275" s="16">
        <v>133753.015625</v>
      </c>
      <c r="F11275" s="16">
        <v>391387.0625</v>
      </c>
    </row>
    <row r="11276" spans="1:6" x14ac:dyDescent="0.2">
      <c r="A11276" t="s">
        <v>166</v>
      </c>
      <c r="B11276">
        <v>2004</v>
      </c>
      <c r="C11276" s="16">
        <v>1072351.125</v>
      </c>
      <c r="D11276" s="16">
        <v>1197071</v>
      </c>
      <c r="E11276" s="16">
        <v>162775.84375</v>
      </c>
      <c r="F11276" s="16">
        <v>421511.09375</v>
      </c>
    </row>
    <row r="11277" spans="1:6" x14ac:dyDescent="0.2">
      <c r="A11277" t="s">
        <v>166</v>
      </c>
      <c r="B11277">
        <v>2005</v>
      </c>
      <c r="C11277" s="16">
        <v>1107188.125</v>
      </c>
      <c r="D11277" s="16">
        <v>1156911.75</v>
      </c>
      <c r="E11277" s="16">
        <v>213793.0625</v>
      </c>
      <c r="F11277" s="16">
        <v>446393.09375</v>
      </c>
    </row>
    <row r="11278" spans="1:6" x14ac:dyDescent="0.2">
      <c r="A11278" t="s">
        <v>166</v>
      </c>
      <c r="B11278">
        <v>2006</v>
      </c>
      <c r="C11278" s="16">
        <v>1214305.75</v>
      </c>
      <c r="D11278" s="16">
        <v>1207387.125</v>
      </c>
      <c r="E11278" s="16">
        <v>167876.125</v>
      </c>
      <c r="F11278" s="16">
        <v>473782.9375</v>
      </c>
    </row>
    <row r="11279" spans="1:6" x14ac:dyDescent="0.2">
      <c r="A11279" t="s">
        <v>166</v>
      </c>
      <c r="B11279">
        <v>2007</v>
      </c>
      <c r="C11279" s="16">
        <v>1225681.875</v>
      </c>
      <c r="D11279" s="16">
        <v>1227386.375</v>
      </c>
      <c r="E11279" s="16">
        <v>161316.796875</v>
      </c>
      <c r="F11279" s="16">
        <v>590736</v>
      </c>
    </row>
    <row r="11280" spans="1:6" x14ac:dyDescent="0.2">
      <c r="A11280" t="s">
        <v>166</v>
      </c>
      <c r="B11280">
        <v>2008</v>
      </c>
      <c r="C11280" s="16">
        <v>1179949.5</v>
      </c>
      <c r="D11280" s="16">
        <v>973793.4375</v>
      </c>
      <c r="E11280" s="16">
        <v>112036.2265625</v>
      </c>
      <c r="F11280" s="16">
        <v>779653.875</v>
      </c>
    </row>
    <row r="11281" spans="1:6" x14ac:dyDescent="0.2">
      <c r="A11281" t="s">
        <v>166</v>
      </c>
      <c r="B11281">
        <v>2009</v>
      </c>
      <c r="C11281" s="16">
        <v>937573.3125</v>
      </c>
      <c r="D11281" s="16">
        <v>808730.1875</v>
      </c>
      <c r="E11281" s="16">
        <v>109109.9140625</v>
      </c>
      <c r="F11281" s="16">
        <v>906323.625</v>
      </c>
    </row>
    <row r="11282" spans="1:6" x14ac:dyDescent="0.2">
      <c r="A11282" t="s">
        <v>166</v>
      </c>
      <c r="B11282">
        <v>2010</v>
      </c>
      <c r="C11282" s="16">
        <v>1081580.75</v>
      </c>
      <c r="D11282" s="16">
        <v>1002765.75</v>
      </c>
      <c r="E11282" s="16">
        <v>149381.5</v>
      </c>
      <c r="F11282" s="16">
        <v>1102153.125</v>
      </c>
    </row>
    <row r="11283" spans="1:6" x14ac:dyDescent="0.2">
      <c r="A11283" t="s">
        <v>166</v>
      </c>
      <c r="B11283">
        <v>2011</v>
      </c>
      <c r="C11283" s="16">
        <v>1092914.375</v>
      </c>
      <c r="D11283" s="16">
        <v>899829.8125</v>
      </c>
      <c r="E11283" s="16">
        <v>148471.21875</v>
      </c>
      <c r="F11283" s="16">
        <v>1205729.625</v>
      </c>
    </row>
    <row r="11284" spans="1:6" x14ac:dyDescent="0.2">
      <c r="A11284" t="s">
        <v>166</v>
      </c>
      <c r="B11284">
        <v>2012</v>
      </c>
      <c r="C11284" s="16">
        <v>1055038.625</v>
      </c>
      <c r="D11284" s="16">
        <v>835685.625</v>
      </c>
      <c r="E11284" s="16">
        <v>148457.265625</v>
      </c>
      <c r="F11284" s="16">
        <v>1242949.5</v>
      </c>
    </row>
    <row r="11285" spans="1:6" x14ac:dyDescent="0.2">
      <c r="A11285" t="s">
        <v>166</v>
      </c>
      <c r="B11285">
        <v>2013</v>
      </c>
      <c r="C11285" s="16">
        <v>1045916.875</v>
      </c>
      <c r="D11285" s="16">
        <v>917831.8125</v>
      </c>
      <c r="E11285" s="16">
        <v>146221.875</v>
      </c>
      <c r="F11285" s="16">
        <v>1268760.5</v>
      </c>
    </row>
    <row r="11286" spans="1:6" x14ac:dyDescent="0.2">
      <c r="A11286" t="s">
        <v>166</v>
      </c>
      <c r="B11286">
        <v>2014</v>
      </c>
      <c r="C11286" s="16">
        <v>1086036.625</v>
      </c>
      <c r="D11286" s="16">
        <v>921323.4375</v>
      </c>
      <c r="E11286" s="16">
        <v>171575.671875</v>
      </c>
      <c r="F11286" s="16">
        <v>1314898.25</v>
      </c>
    </row>
    <row r="11287" spans="1:6" x14ac:dyDescent="0.2">
      <c r="A11287" t="s">
        <v>166</v>
      </c>
      <c r="B11287">
        <v>2015</v>
      </c>
      <c r="C11287" s="16">
        <v>1017848.6875</v>
      </c>
      <c r="D11287" s="16">
        <v>858327.3125</v>
      </c>
      <c r="E11287" s="16">
        <v>172345.8125</v>
      </c>
      <c r="F11287" s="16">
        <v>1444745.125</v>
      </c>
    </row>
    <row r="11288" spans="1:6" x14ac:dyDescent="0.2">
      <c r="A11288" t="s">
        <v>166</v>
      </c>
      <c r="B11288">
        <v>2016</v>
      </c>
      <c r="C11288" s="16">
        <v>960634.6875</v>
      </c>
      <c r="D11288" s="16">
        <v>876546.75</v>
      </c>
      <c r="E11288" s="16">
        <v>173229.296875</v>
      </c>
      <c r="F11288" s="16">
        <v>1578887.25</v>
      </c>
    </row>
    <row r="11289" spans="1:6" x14ac:dyDescent="0.2">
      <c r="A11289" t="s">
        <v>166</v>
      </c>
      <c r="B11289">
        <v>2017</v>
      </c>
      <c r="C11289" s="16">
        <v>969402.75</v>
      </c>
      <c r="D11289" s="16">
        <v>811389.3125</v>
      </c>
      <c r="E11289" s="16">
        <v>182439.90625</v>
      </c>
      <c r="F11289" s="16">
        <v>1621126</v>
      </c>
    </row>
    <row r="11290" spans="1:6" x14ac:dyDescent="0.2">
      <c r="A11290" t="s">
        <v>167</v>
      </c>
      <c r="B11290">
        <v>1950</v>
      </c>
    </row>
    <row r="11291" spans="1:6" x14ac:dyDescent="0.2">
      <c r="A11291" t="s">
        <v>167</v>
      </c>
      <c r="B11291">
        <v>1951</v>
      </c>
    </row>
    <row r="11292" spans="1:6" x14ac:dyDescent="0.2">
      <c r="A11292" t="s">
        <v>167</v>
      </c>
      <c r="B11292">
        <v>1952</v>
      </c>
    </row>
    <row r="11293" spans="1:6" x14ac:dyDescent="0.2">
      <c r="A11293" t="s">
        <v>167</v>
      </c>
      <c r="B11293">
        <v>1953</v>
      </c>
    </row>
    <row r="11294" spans="1:6" x14ac:dyDescent="0.2">
      <c r="A11294" t="s">
        <v>167</v>
      </c>
      <c r="B11294">
        <v>1954</v>
      </c>
    </row>
    <row r="11295" spans="1:6" x14ac:dyDescent="0.2">
      <c r="A11295" t="s">
        <v>167</v>
      </c>
      <c r="B11295">
        <v>1955</v>
      </c>
    </row>
    <row r="11296" spans="1:6" x14ac:dyDescent="0.2">
      <c r="A11296" t="s">
        <v>167</v>
      </c>
      <c r="B11296">
        <v>1956</v>
      </c>
    </row>
    <row r="11297" spans="1:6" x14ac:dyDescent="0.2">
      <c r="A11297" t="s">
        <v>167</v>
      </c>
      <c r="B11297">
        <v>1957</v>
      </c>
    </row>
    <row r="11298" spans="1:6" x14ac:dyDescent="0.2">
      <c r="A11298" t="s">
        <v>167</v>
      </c>
      <c r="B11298">
        <v>1958</v>
      </c>
    </row>
    <row r="11299" spans="1:6" x14ac:dyDescent="0.2">
      <c r="A11299" t="s">
        <v>167</v>
      </c>
      <c r="B11299">
        <v>1959</v>
      </c>
    </row>
    <row r="11300" spans="1:6" x14ac:dyDescent="0.2">
      <c r="A11300" t="s">
        <v>167</v>
      </c>
      <c r="B11300">
        <v>1960</v>
      </c>
      <c r="C11300" s="16">
        <v>769.9765625</v>
      </c>
      <c r="D11300" s="16">
        <v>217.66494750976563</v>
      </c>
      <c r="E11300" s="16">
        <v>36.192104339599609</v>
      </c>
      <c r="F11300" s="16">
        <v>0</v>
      </c>
    </row>
    <row r="11301" spans="1:6" x14ac:dyDescent="0.2">
      <c r="A11301" t="s">
        <v>167</v>
      </c>
      <c r="B11301">
        <v>1961</v>
      </c>
      <c r="C11301" s="16">
        <v>870.25286865234375</v>
      </c>
      <c r="D11301" s="16">
        <v>263.01165771484375</v>
      </c>
      <c r="E11301" s="16">
        <v>44.620235443115234</v>
      </c>
      <c r="F11301" s="16">
        <v>0.40639260411262512</v>
      </c>
    </row>
    <row r="11302" spans="1:6" x14ac:dyDescent="0.2">
      <c r="A11302" t="s">
        <v>167</v>
      </c>
      <c r="B11302">
        <v>1962</v>
      </c>
      <c r="C11302" s="16">
        <v>831.011474609375</v>
      </c>
      <c r="D11302" s="16">
        <v>223.38533020019531</v>
      </c>
      <c r="E11302" s="16">
        <v>34.993656158447266</v>
      </c>
      <c r="F11302" s="16">
        <v>0.63919335603713989</v>
      </c>
    </row>
    <row r="11303" spans="1:6" x14ac:dyDescent="0.2">
      <c r="A11303" t="s">
        <v>167</v>
      </c>
      <c r="B11303">
        <v>1963</v>
      </c>
      <c r="C11303" s="16">
        <v>832.1026611328125</v>
      </c>
      <c r="D11303" s="16">
        <v>204.55873107910156</v>
      </c>
      <c r="E11303" s="16">
        <v>30.45086669921875</v>
      </c>
      <c r="F11303" s="16">
        <v>0.85202193260192871</v>
      </c>
    </row>
    <row r="11304" spans="1:6" x14ac:dyDescent="0.2">
      <c r="A11304" t="s">
        <v>167</v>
      </c>
      <c r="B11304">
        <v>1964</v>
      </c>
      <c r="C11304" s="16">
        <v>1256.0269775390625</v>
      </c>
      <c r="D11304" s="16">
        <v>395.77389526367188</v>
      </c>
      <c r="E11304" s="16">
        <v>64.557838439941406</v>
      </c>
      <c r="F11304" s="16">
        <v>2.5341639518737793</v>
      </c>
    </row>
    <row r="11305" spans="1:6" x14ac:dyDescent="0.2">
      <c r="A11305" t="s">
        <v>167</v>
      </c>
      <c r="B11305">
        <v>1965</v>
      </c>
      <c r="C11305" s="16">
        <v>1440.5352783203125</v>
      </c>
      <c r="D11305" s="16">
        <v>498.77633666992188</v>
      </c>
      <c r="E11305" s="16">
        <v>84.216903686523438</v>
      </c>
      <c r="F11305" s="16">
        <v>4.2798919677734375</v>
      </c>
    </row>
    <row r="11306" spans="1:6" x14ac:dyDescent="0.2">
      <c r="A11306" t="s">
        <v>167</v>
      </c>
      <c r="B11306">
        <v>1966</v>
      </c>
      <c r="C11306" s="16">
        <v>1650.6419677734375</v>
      </c>
      <c r="D11306" s="16">
        <v>591.32574462890625</v>
      </c>
      <c r="E11306" s="16">
        <v>134.90220642089844</v>
      </c>
      <c r="F11306" s="16">
        <v>6.190953254699707</v>
      </c>
    </row>
    <row r="11307" spans="1:6" x14ac:dyDescent="0.2">
      <c r="A11307" t="s">
        <v>167</v>
      </c>
      <c r="B11307">
        <v>1967</v>
      </c>
      <c r="C11307" s="16">
        <v>1934.4019775390625</v>
      </c>
      <c r="D11307" s="16">
        <v>783.15789794921875</v>
      </c>
      <c r="E11307" s="16">
        <v>184.91909790039063</v>
      </c>
      <c r="F11307" s="16">
        <v>10.151098251342773</v>
      </c>
    </row>
    <row r="11308" spans="1:6" x14ac:dyDescent="0.2">
      <c r="A11308" t="s">
        <v>167</v>
      </c>
      <c r="B11308">
        <v>1968</v>
      </c>
      <c r="C11308" s="16">
        <v>1941.9859619140625</v>
      </c>
      <c r="D11308" s="16">
        <v>922.2486572265625</v>
      </c>
      <c r="E11308" s="16">
        <v>279.12567138671875</v>
      </c>
      <c r="F11308" s="16">
        <v>11.989065170288086</v>
      </c>
    </row>
    <row r="11309" spans="1:6" x14ac:dyDescent="0.2">
      <c r="A11309" t="s">
        <v>167</v>
      </c>
      <c r="B11309">
        <v>1969</v>
      </c>
      <c r="C11309" s="16">
        <v>1700.0008544921875</v>
      </c>
      <c r="D11309" s="16">
        <v>863.7850341796875</v>
      </c>
      <c r="E11309" s="16">
        <v>338.20761108398438</v>
      </c>
      <c r="F11309" s="16">
        <v>10.63663387298584</v>
      </c>
    </row>
    <row r="11310" spans="1:6" x14ac:dyDescent="0.2">
      <c r="A11310" t="s">
        <v>167</v>
      </c>
      <c r="B11310">
        <v>1970</v>
      </c>
      <c r="C11310" s="16">
        <v>2456.447998046875</v>
      </c>
      <c r="D11310" s="16">
        <v>1574.3985595703125</v>
      </c>
      <c r="E11310" s="16">
        <v>514.58026123046875</v>
      </c>
      <c r="F11310" s="16">
        <v>22.106866836547852</v>
      </c>
    </row>
    <row r="11311" spans="1:6" x14ac:dyDescent="0.2">
      <c r="A11311" t="s">
        <v>167</v>
      </c>
      <c r="B11311">
        <v>1971</v>
      </c>
      <c r="C11311" s="16">
        <v>3464.3203125</v>
      </c>
      <c r="D11311" s="16">
        <v>1684.3953857421875</v>
      </c>
      <c r="E11311" s="16">
        <v>594.01019287109375</v>
      </c>
      <c r="F11311" s="16">
        <v>26.278392791748047</v>
      </c>
    </row>
    <row r="11312" spans="1:6" x14ac:dyDescent="0.2">
      <c r="A11312" t="s">
        <v>167</v>
      </c>
      <c r="B11312">
        <v>1972</v>
      </c>
      <c r="C11312" s="16">
        <v>3852.48828125</v>
      </c>
      <c r="D11312" s="16">
        <v>1386.2679443359375</v>
      </c>
      <c r="E11312" s="16">
        <v>491.22055053710938</v>
      </c>
      <c r="F11312" s="16">
        <v>19.570306777954102</v>
      </c>
    </row>
    <row r="11313" spans="1:6" x14ac:dyDescent="0.2">
      <c r="A11313" t="s">
        <v>167</v>
      </c>
      <c r="B11313">
        <v>1973</v>
      </c>
      <c r="C11313" s="16">
        <v>3949.77294921875</v>
      </c>
      <c r="D11313" s="16">
        <v>1709.4876708984375</v>
      </c>
      <c r="E11313" s="16">
        <v>641.0863037109375</v>
      </c>
      <c r="F11313" s="16">
        <v>23.182058334350586</v>
      </c>
    </row>
    <row r="11314" spans="1:6" x14ac:dyDescent="0.2">
      <c r="A11314" t="s">
        <v>167</v>
      </c>
      <c r="B11314">
        <v>1974</v>
      </c>
      <c r="C11314" s="16">
        <v>4319.45703125</v>
      </c>
      <c r="D11314" s="16">
        <v>2209.615478515625</v>
      </c>
      <c r="E11314" s="16">
        <v>807.70819091796875</v>
      </c>
      <c r="F11314" s="16">
        <v>37.42706298828125</v>
      </c>
    </row>
    <row r="11315" spans="1:6" x14ac:dyDescent="0.2">
      <c r="A11315" t="s">
        <v>167</v>
      </c>
      <c r="B11315">
        <v>1975</v>
      </c>
      <c r="C11315" s="16">
        <v>4117.59033203125</v>
      </c>
      <c r="D11315" s="16">
        <v>3114.169677734375</v>
      </c>
      <c r="E11315" s="16">
        <v>1334.0653076171875</v>
      </c>
      <c r="F11315" s="16">
        <v>43.902725219726563</v>
      </c>
    </row>
    <row r="11316" spans="1:6" x14ac:dyDescent="0.2">
      <c r="A11316" t="s">
        <v>167</v>
      </c>
      <c r="B11316">
        <v>1976</v>
      </c>
      <c r="C11316" s="16">
        <v>5147.6982421875</v>
      </c>
      <c r="D11316" s="16">
        <v>3939.86669921875</v>
      </c>
      <c r="E11316" s="16">
        <v>1691.0272216796875</v>
      </c>
      <c r="F11316" s="16">
        <v>58.963890075683594</v>
      </c>
    </row>
    <row r="11317" spans="1:6" x14ac:dyDescent="0.2">
      <c r="A11317" t="s">
        <v>167</v>
      </c>
      <c r="B11317">
        <v>1977</v>
      </c>
      <c r="C11317" s="16">
        <v>6814.69873046875</v>
      </c>
      <c r="D11317" s="16">
        <v>5030.01123046875</v>
      </c>
      <c r="E11317" s="16">
        <v>2063.6591796875</v>
      </c>
      <c r="F11317" s="16">
        <v>88.652931213378906</v>
      </c>
    </row>
    <row r="11318" spans="1:6" x14ac:dyDescent="0.2">
      <c r="A11318" t="s">
        <v>167</v>
      </c>
      <c r="B11318">
        <v>1978</v>
      </c>
      <c r="C11318" s="16">
        <v>6407.162109375</v>
      </c>
      <c r="D11318" s="16">
        <v>6094.9326171875</v>
      </c>
      <c r="E11318" s="16">
        <v>2783.5283203125</v>
      </c>
      <c r="F11318" s="16">
        <v>112.57157135009766</v>
      </c>
    </row>
    <row r="11319" spans="1:6" x14ac:dyDescent="0.2">
      <c r="A11319" t="s">
        <v>167</v>
      </c>
      <c r="B11319">
        <v>1979</v>
      </c>
      <c r="C11319" s="16">
        <v>7491.12646484375</v>
      </c>
      <c r="D11319" s="16">
        <v>7415.1533203125</v>
      </c>
      <c r="E11319" s="16">
        <v>3028.48291015625</v>
      </c>
      <c r="F11319" s="16">
        <v>114.52634429931641</v>
      </c>
    </row>
    <row r="11320" spans="1:6" x14ac:dyDescent="0.2">
      <c r="A11320" t="s">
        <v>167</v>
      </c>
      <c r="B11320">
        <v>1980</v>
      </c>
      <c r="C11320" s="16">
        <v>9156.9892578125</v>
      </c>
      <c r="D11320" s="16">
        <v>6069.19580078125</v>
      </c>
      <c r="E11320" s="16">
        <v>2797.988525390625</v>
      </c>
      <c r="F11320" s="16">
        <v>104.94222259521484</v>
      </c>
    </row>
    <row r="11321" spans="1:6" x14ac:dyDescent="0.2">
      <c r="A11321" t="s">
        <v>167</v>
      </c>
      <c r="B11321">
        <v>1981</v>
      </c>
      <c r="C11321" s="16">
        <v>9825.015625</v>
      </c>
      <c r="D11321" s="16">
        <v>5392</v>
      </c>
      <c r="E11321" s="16">
        <v>2813.62353515625</v>
      </c>
      <c r="F11321" s="16">
        <v>102.67809295654297</v>
      </c>
    </row>
    <row r="11322" spans="1:6" x14ac:dyDescent="0.2">
      <c r="A11322" t="s">
        <v>167</v>
      </c>
      <c r="B11322">
        <v>1982</v>
      </c>
      <c r="C11322" s="16">
        <v>11345.9267578125</v>
      </c>
      <c r="D11322" s="16">
        <v>7028.76171875</v>
      </c>
      <c r="E11322" s="16">
        <v>4226.1787109375</v>
      </c>
      <c r="F11322" s="16">
        <v>139.30401611328125</v>
      </c>
    </row>
    <row r="11323" spans="1:6" x14ac:dyDescent="0.2">
      <c r="A11323" t="s">
        <v>167</v>
      </c>
      <c r="B11323">
        <v>1983</v>
      </c>
      <c r="C11323" s="16">
        <v>7423.904296875</v>
      </c>
      <c r="D11323" s="16">
        <v>6002.82080078125</v>
      </c>
      <c r="E11323" s="16">
        <v>2803.13623046875</v>
      </c>
      <c r="F11323" s="16">
        <v>54.832187652587891</v>
      </c>
    </row>
    <row r="11324" spans="1:6" x14ac:dyDescent="0.2">
      <c r="A11324" t="s">
        <v>167</v>
      </c>
      <c r="B11324">
        <v>1984</v>
      </c>
      <c r="C11324" s="16">
        <v>9900.6396484375</v>
      </c>
      <c r="D11324" s="16">
        <v>11137.0234375</v>
      </c>
      <c r="E11324" s="16">
        <v>4046.17724609375</v>
      </c>
      <c r="F11324" s="16">
        <v>67.945022583007813</v>
      </c>
    </row>
    <row r="11325" spans="1:6" x14ac:dyDescent="0.2">
      <c r="A11325" t="s">
        <v>167</v>
      </c>
      <c r="B11325">
        <v>1985</v>
      </c>
      <c r="C11325" s="16">
        <v>12305.9541015625</v>
      </c>
      <c r="D11325" s="16">
        <v>18910.880859375</v>
      </c>
      <c r="E11325" s="16">
        <v>8540.4462890625</v>
      </c>
      <c r="F11325" s="16">
        <v>84.759971618652344</v>
      </c>
    </row>
    <row r="11326" spans="1:6" x14ac:dyDescent="0.2">
      <c r="A11326" t="s">
        <v>167</v>
      </c>
      <c r="B11326">
        <v>1986</v>
      </c>
      <c r="C11326" s="16">
        <v>17971.5625</v>
      </c>
      <c r="D11326" s="16">
        <v>31689.369140625</v>
      </c>
      <c r="E11326" s="16">
        <v>24491.90625</v>
      </c>
      <c r="F11326" s="16">
        <v>96.710044860839844</v>
      </c>
    </row>
    <row r="11327" spans="1:6" x14ac:dyDescent="0.2">
      <c r="A11327" t="s">
        <v>167</v>
      </c>
      <c r="B11327">
        <v>1987</v>
      </c>
      <c r="C11327" s="16">
        <v>40075.21484375</v>
      </c>
      <c r="D11327" s="16">
        <v>62848.11328125</v>
      </c>
      <c r="E11327" s="16">
        <v>48458.0859375</v>
      </c>
      <c r="F11327" s="16">
        <v>188.91728210449219</v>
      </c>
    </row>
    <row r="11328" spans="1:6" x14ac:dyDescent="0.2">
      <c r="A11328" t="s">
        <v>167</v>
      </c>
      <c r="B11328">
        <v>1988</v>
      </c>
      <c r="C11328" s="16">
        <v>65233.29296875</v>
      </c>
      <c r="D11328" s="16">
        <v>105536.03125</v>
      </c>
      <c r="E11328" s="16">
        <v>79752.1015625</v>
      </c>
      <c r="F11328" s="16">
        <v>385.116455078125</v>
      </c>
    </row>
    <row r="11329" spans="1:6" x14ac:dyDescent="0.2">
      <c r="A11329" t="s">
        <v>167</v>
      </c>
      <c r="B11329">
        <v>1989</v>
      </c>
      <c r="C11329" s="16">
        <v>68884.3359375</v>
      </c>
      <c r="D11329" s="16">
        <v>169167.703125</v>
      </c>
      <c r="E11329" s="16">
        <v>106949.984375</v>
      </c>
      <c r="F11329" s="16">
        <v>280.95675659179688</v>
      </c>
    </row>
    <row r="11330" spans="1:6" x14ac:dyDescent="0.2">
      <c r="A11330" t="s">
        <v>167</v>
      </c>
      <c r="B11330">
        <v>1990</v>
      </c>
      <c r="C11330" s="16">
        <v>141362.984375</v>
      </c>
      <c r="D11330" s="16">
        <v>276373.59375</v>
      </c>
      <c r="E11330" s="16">
        <v>174818.125</v>
      </c>
      <c r="F11330" s="16">
        <v>443.85946655273438</v>
      </c>
    </row>
    <row r="11331" spans="1:6" x14ac:dyDescent="0.2">
      <c r="A11331" t="s">
        <v>167</v>
      </c>
      <c r="B11331">
        <v>1991</v>
      </c>
      <c r="C11331" s="16">
        <v>145585.421875</v>
      </c>
      <c r="D11331" s="16">
        <v>271912.15625</v>
      </c>
      <c r="E11331" s="16">
        <v>107972.3828125</v>
      </c>
      <c r="F11331" s="16">
        <v>236.56791687011719</v>
      </c>
    </row>
    <row r="11332" spans="1:6" x14ac:dyDescent="0.2">
      <c r="A11332" t="s">
        <v>167</v>
      </c>
      <c r="B11332">
        <v>1992</v>
      </c>
      <c r="C11332" s="16">
        <v>204384.234375</v>
      </c>
      <c r="D11332" s="16">
        <v>358315.625</v>
      </c>
      <c r="E11332" s="16">
        <v>146717.671875</v>
      </c>
      <c r="F11332" s="16">
        <v>292.18756103515625</v>
      </c>
    </row>
    <row r="11333" spans="1:6" x14ac:dyDescent="0.2">
      <c r="A11333" t="s">
        <v>167</v>
      </c>
      <c r="B11333">
        <v>1993</v>
      </c>
      <c r="C11333" s="16">
        <v>234781.515625</v>
      </c>
      <c r="D11333" s="16">
        <v>465180.84375</v>
      </c>
      <c r="E11333" s="16">
        <v>155252.671875</v>
      </c>
      <c r="F11333" s="16">
        <v>361.56668090820313</v>
      </c>
    </row>
    <row r="11334" spans="1:6" x14ac:dyDescent="0.2">
      <c r="A11334" t="s">
        <v>167</v>
      </c>
      <c r="B11334">
        <v>1994</v>
      </c>
      <c r="C11334" s="16">
        <v>275081.46875</v>
      </c>
      <c r="D11334" s="16">
        <v>616721.1875</v>
      </c>
      <c r="E11334" s="16">
        <v>160468.171875</v>
      </c>
      <c r="F11334" s="16">
        <v>450.98602294921875</v>
      </c>
    </row>
    <row r="11335" spans="1:6" x14ac:dyDescent="0.2">
      <c r="A11335" t="s">
        <v>167</v>
      </c>
      <c r="B11335">
        <v>1995</v>
      </c>
      <c r="C11335" s="16">
        <v>360351.90625</v>
      </c>
      <c r="D11335" s="16">
        <v>584207.4375</v>
      </c>
      <c r="E11335" s="16">
        <v>163019.0625</v>
      </c>
      <c r="F11335" s="16">
        <v>1575.8863525390625</v>
      </c>
    </row>
    <row r="11336" spans="1:6" x14ac:dyDescent="0.2">
      <c r="A11336" t="s">
        <v>167</v>
      </c>
      <c r="B11336">
        <v>1996</v>
      </c>
      <c r="C11336" s="16">
        <v>626383.1875</v>
      </c>
      <c r="D11336" s="16">
        <v>410124.5625</v>
      </c>
      <c r="E11336" s="16">
        <v>124105.015625</v>
      </c>
      <c r="F11336" s="16">
        <v>2245.712158203125</v>
      </c>
    </row>
    <row r="11337" spans="1:6" x14ac:dyDescent="0.2">
      <c r="A11337" t="s">
        <v>167</v>
      </c>
      <c r="B11337">
        <v>1997</v>
      </c>
      <c r="C11337" s="16">
        <v>739683.375</v>
      </c>
      <c r="D11337" s="16">
        <v>431721</v>
      </c>
      <c r="E11337" s="16">
        <v>124325.796875</v>
      </c>
      <c r="F11337" s="16">
        <v>1670.9228515625</v>
      </c>
    </row>
    <row r="11338" spans="1:6" x14ac:dyDescent="0.2">
      <c r="A11338" t="s">
        <v>167</v>
      </c>
      <c r="B11338">
        <v>1998</v>
      </c>
      <c r="C11338" s="16">
        <v>976612.0625</v>
      </c>
      <c r="D11338" s="16">
        <v>550147.9375</v>
      </c>
      <c r="E11338" s="16">
        <v>142592.515625</v>
      </c>
      <c r="F11338" s="16">
        <v>3365.5087890625</v>
      </c>
    </row>
    <row r="11339" spans="1:6" x14ac:dyDescent="0.2">
      <c r="A11339" t="s">
        <v>167</v>
      </c>
      <c r="B11339">
        <v>1999</v>
      </c>
      <c r="C11339" s="16">
        <v>954904.6875</v>
      </c>
      <c r="D11339" s="16">
        <v>387764.5625</v>
      </c>
      <c r="E11339" s="16">
        <v>351890.375</v>
      </c>
      <c r="F11339" s="16">
        <v>1602.70361328125</v>
      </c>
    </row>
    <row r="11340" spans="1:6" x14ac:dyDescent="0.2">
      <c r="A11340" t="s">
        <v>167</v>
      </c>
      <c r="B11340">
        <v>2000</v>
      </c>
      <c r="C11340" s="16">
        <v>1234220.625</v>
      </c>
      <c r="D11340" s="16">
        <v>398660.71875</v>
      </c>
      <c r="E11340" s="16">
        <v>199837.125</v>
      </c>
      <c r="F11340" s="16">
        <v>3714.552490234375</v>
      </c>
    </row>
    <row r="11341" spans="1:6" x14ac:dyDescent="0.2">
      <c r="A11341" t="s">
        <v>167</v>
      </c>
      <c r="B11341">
        <v>2001</v>
      </c>
      <c r="C11341" s="16">
        <v>1349887.5</v>
      </c>
      <c r="D11341" s="16">
        <v>546304.0625</v>
      </c>
      <c r="E11341" s="16">
        <v>228630.9375</v>
      </c>
      <c r="F11341" s="16">
        <v>5990.78173828125</v>
      </c>
    </row>
    <row r="11342" spans="1:6" x14ac:dyDescent="0.2">
      <c r="A11342" t="s">
        <v>167</v>
      </c>
      <c r="B11342">
        <v>2002</v>
      </c>
      <c r="C11342" s="16">
        <v>1593431.75</v>
      </c>
      <c r="D11342" s="16">
        <v>511374.375</v>
      </c>
      <c r="E11342" s="16">
        <v>302689.28125</v>
      </c>
      <c r="F11342" s="16">
        <v>3894.877685546875</v>
      </c>
    </row>
    <row r="11343" spans="1:6" x14ac:dyDescent="0.2">
      <c r="A11343" t="s">
        <v>167</v>
      </c>
      <c r="B11343">
        <v>2003</v>
      </c>
      <c r="C11343" s="16">
        <v>2190042.5</v>
      </c>
      <c r="D11343" s="16">
        <v>595883.375</v>
      </c>
      <c r="E11343" s="16">
        <v>345913.90625</v>
      </c>
      <c r="F11343" s="16">
        <v>4469.24072265625</v>
      </c>
    </row>
    <row r="11344" spans="1:6" x14ac:dyDescent="0.2">
      <c r="A11344" t="s">
        <v>167</v>
      </c>
      <c r="B11344">
        <v>2004</v>
      </c>
      <c r="C11344" s="16">
        <v>3097816.25</v>
      </c>
      <c r="D11344" s="16">
        <v>754436.9375</v>
      </c>
      <c r="E11344" s="16">
        <v>404379.40625</v>
      </c>
      <c r="F11344" s="16">
        <v>6814.693359375</v>
      </c>
    </row>
    <row r="11345" spans="1:6" x14ac:dyDescent="0.2">
      <c r="A11345" t="s">
        <v>167</v>
      </c>
      <c r="B11345">
        <v>2005</v>
      </c>
      <c r="C11345" s="16">
        <v>3948202.5</v>
      </c>
      <c r="D11345" s="16">
        <v>903092.6875</v>
      </c>
      <c r="E11345" s="16">
        <v>562686.5</v>
      </c>
      <c r="F11345" s="16">
        <v>7992.5322265625</v>
      </c>
    </row>
    <row r="11346" spans="1:6" x14ac:dyDescent="0.2">
      <c r="A11346" t="s">
        <v>167</v>
      </c>
      <c r="B11346">
        <v>2006</v>
      </c>
      <c r="C11346" s="16">
        <v>4342576.5</v>
      </c>
      <c r="D11346" s="16">
        <v>1502917.875</v>
      </c>
      <c r="E11346" s="16">
        <v>867211.5</v>
      </c>
      <c r="F11346" s="16">
        <v>13301.091796875</v>
      </c>
    </row>
    <row r="11347" spans="1:6" x14ac:dyDescent="0.2">
      <c r="A11347" t="s">
        <v>167</v>
      </c>
      <c r="B11347">
        <v>2007</v>
      </c>
      <c r="C11347" s="16">
        <v>5273444</v>
      </c>
      <c r="D11347" s="16">
        <v>2009946.5</v>
      </c>
      <c r="E11347" s="16">
        <v>1126507.875</v>
      </c>
      <c r="F11347" s="16">
        <v>17788.38671875</v>
      </c>
    </row>
    <row r="11348" spans="1:6" x14ac:dyDescent="0.2">
      <c r="A11348" t="s">
        <v>167</v>
      </c>
      <c r="B11348">
        <v>2008</v>
      </c>
      <c r="C11348" s="16">
        <v>7292587.5</v>
      </c>
      <c r="D11348" s="16">
        <v>2873989.5</v>
      </c>
      <c r="E11348" s="16">
        <v>840363.3125</v>
      </c>
      <c r="F11348" s="16">
        <v>23588.814453125</v>
      </c>
    </row>
    <row r="11349" spans="1:6" x14ac:dyDescent="0.2">
      <c r="A11349" t="s">
        <v>167</v>
      </c>
      <c r="B11349">
        <v>2009</v>
      </c>
      <c r="C11349" s="16">
        <v>6946020</v>
      </c>
      <c r="D11349" s="16">
        <v>3448358.5</v>
      </c>
      <c r="E11349" s="16">
        <v>459574.84375</v>
      </c>
      <c r="F11349" s="16">
        <v>29786.490234375</v>
      </c>
    </row>
    <row r="11350" spans="1:6" x14ac:dyDescent="0.2">
      <c r="A11350" t="s">
        <v>167</v>
      </c>
      <c r="B11350">
        <v>2010</v>
      </c>
      <c r="C11350" s="16">
        <v>8043193</v>
      </c>
      <c r="D11350" s="16">
        <v>3731542.75</v>
      </c>
      <c r="E11350" s="16">
        <v>763046.25</v>
      </c>
      <c r="F11350" s="16">
        <v>34423.09375</v>
      </c>
    </row>
    <row r="11351" spans="1:6" x14ac:dyDescent="0.2">
      <c r="A11351" t="s">
        <v>167</v>
      </c>
      <c r="B11351">
        <v>2011</v>
      </c>
      <c r="C11351" s="16">
        <v>11235085</v>
      </c>
      <c r="D11351" s="16">
        <v>5047879.5</v>
      </c>
      <c r="E11351" s="16">
        <v>1000077.625</v>
      </c>
      <c r="F11351" s="16">
        <v>41725.00390625</v>
      </c>
    </row>
    <row r="11352" spans="1:6" x14ac:dyDescent="0.2">
      <c r="A11352" t="s">
        <v>167</v>
      </c>
      <c r="B11352">
        <v>2012</v>
      </c>
      <c r="C11352" s="16">
        <v>12063566</v>
      </c>
      <c r="D11352" s="16">
        <v>5325839</v>
      </c>
      <c r="E11352" s="16">
        <v>1352563.375</v>
      </c>
      <c r="F11352" s="16">
        <v>44170.6875</v>
      </c>
    </row>
    <row r="11353" spans="1:6" x14ac:dyDescent="0.2">
      <c r="A11353" t="s">
        <v>167</v>
      </c>
      <c r="B11353">
        <v>2013</v>
      </c>
      <c r="C11353" s="16">
        <v>15606534</v>
      </c>
      <c r="D11353" s="16">
        <v>4951603</v>
      </c>
      <c r="E11353" s="16">
        <v>1019929</v>
      </c>
      <c r="F11353" s="16">
        <v>47264.66015625</v>
      </c>
    </row>
    <row r="11354" spans="1:6" x14ac:dyDescent="0.2">
      <c r="A11354" t="s">
        <v>167</v>
      </c>
      <c r="B11354">
        <v>2014</v>
      </c>
      <c r="C11354" s="16">
        <v>19398994</v>
      </c>
      <c r="D11354" s="16">
        <v>5371103</v>
      </c>
      <c r="E11354" s="16">
        <v>1147196.625</v>
      </c>
      <c r="F11354" s="16">
        <v>51557.6875</v>
      </c>
    </row>
    <row r="11355" spans="1:6" x14ac:dyDescent="0.2">
      <c r="A11355" t="s">
        <v>167</v>
      </c>
      <c r="B11355">
        <v>2015</v>
      </c>
      <c r="C11355" s="16">
        <v>24638160</v>
      </c>
      <c r="D11355" s="16">
        <v>5381731</v>
      </c>
      <c r="E11355" s="16">
        <v>1045371</v>
      </c>
      <c r="F11355" s="16">
        <v>57270.08984375</v>
      </c>
    </row>
    <row r="11356" spans="1:6" x14ac:dyDescent="0.2">
      <c r="A11356" t="s">
        <v>167</v>
      </c>
      <c r="B11356">
        <v>2016</v>
      </c>
      <c r="C11356" s="16">
        <v>27964448</v>
      </c>
      <c r="D11356" s="16">
        <v>5883986.5</v>
      </c>
      <c r="E11356" s="16">
        <v>1091703.875</v>
      </c>
      <c r="F11356" s="16">
        <v>63081.46875</v>
      </c>
    </row>
    <row r="11357" spans="1:6" x14ac:dyDescent="0.2">
      <c r="A11357" t="s">
        <v>167</v>
      </c>
      <c r="B11357">
        <v>2017</v>
      </c>
      <c r="C11357" s="16">
        <v>30709828</v>
      </c>
      <c r="D11357" s="16">
        <v>6461640</v>
      </c>
      <c r="E11357" s="16">
        <v>1198880.625</v>
      </c>
      <c r="F11357" s="16">
        <v>69274.421875</v>
      </c>
    </row>
    <row r="11358" spans="1:6" x14ac:dyDescent="0.2">
      <c r="A11358" t="s">
        <v>168</v>
      </c>
      <c r="B11358">
        <v>1950</v>
      </c>
      <c r="C11358" s="16">
        <v>5.1968746185302734</v>
      </c>
      <c r="D11358" s="16">
        <v>0.62512272596359253</v>
      </c>
      <c r="E11358" s="16">
        <v>3.1727426052093506</v>
      </c>
      <c r="F11358" s="16">
        <v>0</v>
      </c>
    </row>
    <row r="11359" spans="1:6" x14ac:dyDescent="0.2">
      <c r="A11359" t="s">
        <v>168</v>
      </c>
      <c r="B11359">
        <v>1951</v>
      </c>
      <c r="C11359" s="16">
        <v>6.5002946853637695</v>
      </c>
      <c r="D11359" s="16">
        <v>0.68801605701446533</v>
      </c>
      <c r="E11359" s="16">
        <v>3.547346830368042</v>
      </c>
      <c r="F11359" s="16">
        <v>0</v>
      </c>
    </row>
    <row r="11360" spans="1:6" x14ac:dyDescent="0.2">
      <c r="A11360" t="s">
        <v>168</v>
      </c>
      <c r="B11360">
        <v>1952</v>
      </c>
      <c r="C11360" s="16">
        <v>8.5986757278442383</v>
      </c>
      <c r="D11360" s="16">
        <v>1.2470129728317261</v>
      </c>
      <c r="E11360" s="16">
        <v>6.306157112121582</v>
      </c>
      <c r="F11360" s="16">
        <v>0</v>
      </c>
    </row>
    <row r="11361" spans="1:6" x14ac:dyDescent="0.2">
      <c r="A11361" t="s">
        <v>168</v>
      </c>
      <c r="B11361">
        <v>1953</v>
      </c>
      <c r="C11361" s="16">
        <v>8.6231164932250977</v>
      </c>
      <c r="D11361" s="16">
        <v>1.6131006479263306</v>
      </c>
      <c r="E11361" s="16">
        <v>8.0434160232543945</v>
      </c>
      <c r="F11361" s="16">
        <v>0</v>
      </c>
    </row>
    <row r="11362" spans="1:6" x14ac:dyDescent="0.2">
      <c r="A11362" t="s">
        <v>168</v>
      </c>
      <c r="B11362">
        <v>1954</v>
      </c>
      <c r="C11362" s="16">
        <v>8.9026336669921875</v>
      </c>
      <c r="D11362" s="16">
        <v>1.3555642366409302</v>
      </c>
      <c r="E11362" s="16">
        <v>6.812464714050293</v>
      </c>
      <c r="F11362" s="16">
        <v>0</v>
      </c>
    </row>
    <row r="11363" spans="1:6" x14ac:dyDescent="0.2">
      <c r="A11363" t="s">
        <v>168</v>
      </c>
      <c r="B11363">
        <v>1955</v>
      </c>
      <c r="C11363" s="16">
        <v>10.061773300170898</v>
      </c>
      <c r="D11363" s="16">
        <v>1.699854850769043</v>
      </c>
      <c r="E11363" s="16">
        <v>8.5007171630859375</v>
      </c>
      <c r="F11363" s="16">
        <v>0</v>
      </c>
    </row>
    <row r="11364" spans="1:6" x14ac:dyDescent="0.2">
      <c r="A11364" t="s">
        <v>168</v>
      </c>
      <c r="B11364">
        <v>1956</v>
      </c>
      <c r="C11364" s="16">
        <v>10.458138465881348</v>
      </c>
      <c r="D11364" s="16">
        <v>1.9059091806411743</v>
      </c>
      <c r="E11364" s="16">
        <v>9.4941377639770508</v>
      </c>
      <c r="F11364" s="16">
        <v>0</v>
      </c>
    </row>
    <row r="11365" spans="1:6" x14ac:dyDescent="0.2">
      <c r="A11365" t="s">
        <v>168</v>
      </c>
      <c r="B11365">
        <v>1957</v>
      </c>
      <c r="C11365" s="16">
        <v>9.5944023132324219</v>
      </c>
      <c r="D11365" s="16">
        <v>1.3428658246994019</v>
      </c>
      <c r="E11365" s="16">
        <v>6.7620587348937988</v>
      </c>
      <c r="F11365" s="16">
        <v>0</v>
      </c>
    </row>
    <row r="11366" spans="1:6" x14ac:dyDescent="0.2">
      <c r="A11366" t="s">
        <v>168</v>
      </c>
      <c r="B11366">
        <v>1958</v>
      </c>
      <c r="C11366" s="16">
        <v>9.602116584777832</v>
      </c>
      <c r="D11366" s="16">
        <v>1.3736900091171265</v>
      </c>
      <c r="E11366" s="16">
        <v>6.9169573783874512</v>
      </c>
      <c r="F11366" s="16">
        <v>0</v>
      </c>
    </row>
    <row r="11367" spans="1:6" x14ac:dyDescent="0.2">
      <c r="A11367" t="s">
        <v>168</v>
      </c>
      <c r="B11367">
        <v>1959</v>
      </c>
      <c r="C11367" s="16">
        <v>9.1506586074829102</v>
      </c>
      <c r="D11367" s="16">
        <v>1.1909629106521606</v>
      </c>
      <c r="E11367" s="16">
        <v>6.0036592483520508</v>
      </c>
      <c r="F11367" s="16">
        <v>0</v>
      </c>
    </row>
    <row r="11368" spans="1:6" x14ac:dyDescent="0.2">
      <c r="A11368" t="s">
        <v>168</v>
      </c>
      <c r="B11368">
        <v>1960</v>
      </c>
      <c r="C11368" s="16">
        <v>9.6782341003417969</v>
      </c>
      <c r="D11368" s="16">
        <v>1.3445996046066284</v>
      </c>
      <c r="E11368" s="16">
        <v>6.7732114791870117</v>
      </c>
      <c r="F11368" s="16">
        <v>0</v>
      </c>
    </row>
    <row r="11369" spans="1:6" x14ac:dyDescent="0.2">
      <c r="A11369" t="s">
        <v>168</v>
      </c>
      <c r="B11369">
        <v>1961</v>
      </c>
      <c r="C11369" s="16">
        <v>9.5499973297119141</v>
      </c>
      <c r="D11369" s="16">
        <v>1.3255903720855713</v>
      </c>
      <c r="E11369" s="16">
        <v>6.3657140731811523</v>
      </c>
      <c r="F11369" s="16">
        <v>5.965829361230135E-3</v>
      </c>
    </row>
    <row r="11370" spans="1:6" x14ac:dyDescent="0.2">
      <c r="A11370" t="s">
        <v>168</v>
      </c>
      <c r="B11370">
        <v>1962</v>
      </c>
      <c r="C11370" s="16">
        <v>10.187553405761719</v>
      </c>
      <c r="D11370" s="16">
        <v>1.6142046451568604</v>
      </c>
      <c r="E11370" s="16">
        <v>7.3915801048278809</v>
      </c>
      <c r="F11370" s="16">
        <v>1.3848381116986275E-2</v>
      </c>
    </row>
    <row r="11371" spans="1:6" x14ac:dyDescent="0.2">
      <c r="A11371" t="s">
        <v>168</v>
      </c>
      <c r="B11371">
        <v>1963</v>
      </c>
      <c r="C11371" s="16">
        <v>12.698957443237305</v>
      </c>
      <c r="D11371" s="16">
        <v>2.3421840667724609</v>
      </c>
      <c r="E11371" s="16">
        <v>10.291254043579102</v>
      </c>
      <c r="F11371" s="16">
        <v>2.8927125036716461E-2</v>
      </c>
    </row>
    <row r="11372" spans="1:6" x14ac:dyDescent="0.2">
      <c r="A11372" t="s">
        <v>168</v>
      </c>
      <c r="B11372">
        <v>1964</v>
      </c>
      <c r="C11372" s="16">
        <v>14.109342575073242</v>
      </c>
      <c r="D11372" s="16">
        <v>2.5180621147155762</v>
      </c>
      <c r="E11372" s="16">
        <v>10.653890609741211</v>
      </c>
      <c r="F11372" s="16">
        <v>3.9946388453245163E-2</v>
      </c>
    </row>
    <row r="11373" spans="1:6" x14ac:dyDescent="0.2">
      <c r="A11373" t="s">
        <v>168</v>
      </c>
      <c r="B11373">
        <v>1965</v>
      </c>
      <c r="C11373" s="16">
        <v>14.851889610290527</v>
      </c>
      <c r="D11373" s="16">
        <v>2.7027323246002197</v>
      </c>
      <c r="E11373" s="16">
        <v>10.951095581054688</v>
      </c>
      <c r="F11373" s="16">
        <v>5.1291242241859436E-2</v>
      </c>
    </row>
    <row r="11374" spans="1:6" x14ac:dyDescent="0.2">
      <c r="A11374" t="s">
        <v>168</v>
      </c>
      <c r="B11374">
        <v>1966</v>
      </c>
      <c r="C11374" s="16">
        <v>15.622434616088867</v>
      </c>
      <c r="D11374" s="16">
        <v>3.0353565216064453</v>
      </c>
      <c r="E11374" s="16">
        <v>11.843718528747559</v>
      </c>
      <c r="F11374" s="16">
        <v>6.6555842757225037E-2</v>
      </c>
    </row>
    <row r="11375" spans="1:6" x14ac:dyDescent="0.2">
      <c r="A11375" t="s">
        <v>168</v>
      </c>
      <c r="B11375">
        <v>1967</v>
      </c>
      <c r="C11375" s="16">
        <v>17.746334075927734</v>
      </c>
      <c r="D11375" s="16">
        <v>4.1185240745544434</v>
      </c>
      <c r="E11375" s="16">
        <v>15.43963623046875</v>
      </c>
      <c r="F11375" s="16">
        <v>0.10116361081600189</v>
      </c>
    </row>
    <row r="11376" spans="1:6" x14ac:dyDescent="0.2">
      <c r="A11376" t="s">
        <v>168</v>
      </c>
      <c r="B11376">
        <v>1968</v>
      </c>
      <c r="C11376" s="16">
        <v>18.700124740600586</v>
      </c>
      <c r="D11376" s="16">
        <v>4.3730344772338867</v>
      </c>
      <c r="E11376" s="16">
        <v>15.822929382324219</v>
      </c>
      <c r="F11376" s="16">
        <v>0.11841682344675064</v>
      </c>
    </row>
    <row r="11377" spans="1:6" x14ac:dyDescent="0.2">
      <c r="A11377" t="s">
        <v>168</v>
      </c>
      <c r="B11377">
        <v>1969</v>
      </c>
      <c r="C11377" s="16">
        <v>21.725091934204102</v>
      </c>
      <c r="D11377" s="16">
        <v>5.611396312713623</v>
      </c>
      <c r="E11377" s="16">
        <v>19.557655334472656</v>
      </c>
      <c r="F11377" s="16">
        <v>0.16458791494369507</v>
      </c>
    </row>
    <row r="11378" spans="1:6" x14ac:dyDescent="0.2">
      <c r="A11378" t="s">
        <v>168</v>
      </c>
      <c r="B11378">
        <v>1970</v>
      </c>
      <c r="C11378" s="16">
        <v>29.562538146972656</v>
      </c>
      <c r="D11378" s="16">
        <v>4.7878384590148926</v>
      </c>
      <c r="E11378" s="16">
        <v>16.176948547363281</v>
      </c>
      <c r="F11378" s="16">
        <v>0.15130612254142761</v>
      </c>
    </row>
    <row r="11379" spans="1:6" x14ac:dyDescent="0.2">
      <c r="A11379" t="s">
        <v>168</v>
      </c>
      <c r="B11379">
        <v>1971</v>
      </c>
      <c r="C11379" s="16">
        <v>33.785755157470703</v>
      </c>
      <c r="D11379" s="16">
        <v>8.8680124282836914</v>
      </c>
      <c r="E11379" s="16">
        <v>28.844297409057617</v>
      </c>
      <c r="F11379" s="16">
        <v>0.29666295647621155</v>
      </c>
    </row>
    <row r="11380" spans="1:6" x14ac:dyDescent="0.2">
      <c r="A11380" t="s">
        <v>168</v>
      </c>
      <c r="B11380">
        <v>1972</v>
      </c>
      <c r="C11380" s="16">
        <v>29.562532424926758</v>
      </c>
      <c r="D11380" s="16">
        <v>17.062440872192383</v>
      </c>
      <c r="E11380" s="16">
        <v>8.2002496719360352</v>
      </c>
      <c r="F11380" s="16">
        <v>7.6626509428024292E-2</v>
      </c>
    </row>
    <row r="11381" spans="1:6" x14ac:dyDescent="0.2">
      <c r="A11381" t="s">
        <v>168</v>
      </c>
      <c r="B11381">
        <v>1973</v>
      </c>
      <c r="C11381" s="16">
        <v>25.339317321777344</v>
      </c>
      <c r="D11381" s="16">
        <v>10.058866500854492</v>
      </c>
      <c r="E11381" s="16">
        <v>6.7764501571655273</v>
      </c>
      <c r="F11381" s="16">
        <v>5.7558249682188034E-2</v>
      </c>
    </row>
    <row r="11382" spans="1:6" x14ac:dyDescent="0.2">
      <c r="A11382" t="s">
        <v>168</v>
      </c>
      <c r="B11382">
        <v>1974</v>
      </c>
      <c r="C11382" s="16">
        <v>45.04766845703125</v>
      </c>
      <c r="D11382" s="16">
        <v>13.39690113067627</v>
      </c>
      <c r="E11382" s="16">
        <v>9.0438776016235352</v>
      </c>
      <c r="F11382" s="16">
        <v>8.3058886229991913E-2</v>
      </c>
    </row>
    <row r="11383" spans="1:6" x14ac:dyDescent="0.2">
      <c r="A11383" t="s">
        <v>168</v>
      </c>
      <c r="B11383">
        <v>1975</v>
      </c>
      <c r="C11383" s="16">
        <v>35.633411407470703</v>
      </c>
      <c r="D11383" s="16">
        <v>18.118656158447266</v>
      </c>
      <c r="E11383" s="16">
        <v>9.5170917510986328</v>
      </c>
      <c r="F11383" s="16">
        <v>7.9128347337245941E-2</v>
      </c>
    </row>
    <row r="11384" spans="1:6" x14ac:dyDescent="0.2">
      <c r="A11384" t="s">
        <v>168</v>
      </c>
      <c r="B11384">
        <v>1976</v>
      </c>
      <c r="C11384" s="16">
        <v>29.562538146972656</v>
      </c>
      <c r="D11384" s="16">
        <v>14.76595401763916</v>
      </c>
      <c r="E11384" s="16">
        <v>6.3049130439758301</v>
      </c>
      <c r="F11384" s="16">
        <v>4.5225609093904495E-2</v>
      </c>
    </row>
    <row r="11385" spans="1:6" x14ac:dyDescent="0.2">
      <c r="A11385" t="s">
        <v>168</v>
      </c>
      <c r="B11385">
        <v>1977</v>
      </c>
      <c r="C11385" s="16">
        <v>42.014701843261719</v>
      </c>
      <c r="D11385" s="16">
        <v>23.226865768432617</v>
      </c>
      <c r="E11385" s="16">
        <v>10.718735694885254</v>
      </c>
      <c r="F11385" s="16">
        <v>5.7644408196210861E-2</v>
      </c>
    </row>
    <row r="11386" spans="1:6" x14ac:dyDescent="0.2">
      <c r="A11386" t="s">
        <v>168</v>
      </c>
      <c r="B11386">
        <v>1978</v>
      </c>
      <c r="C11386" s="16">
        <v>42.042724609375</v>
      </c>
      <c r="D11386" s="16">
        <v>25.643224716186523</v>
      </c>
      <c r="E11386" s="16">
        <v>12.505771636962891</v>
      </c>
      <c r="F11386" s="16">
        <v>4.9444612115621567E-2</v>
      </c>
    </row>
    <row r="11387" spans="1:6" x14ac:dyDescent="0.2">
      <c r="A11387" t="s">
        <v>168</v>
      </c>
      <c r="B11387">
        <v>1979</v>
      </c>
      <c r="C11387" s="16">
        <v>49.531116485595703</v>
      </c>
      <c r="D11387" s="16">
        <v>36.172771453857422</v>
      </c>
      <c r="E11387" s="16">
        <v>18.383371353149414</v>
      </c>
      <c r="F11387" s="16">
        <v>5.3861770778894424E-2</v>
      </c>
    </row>
    <row r="11388" spans="1:6" x14ac:dyDescent="0.2">
      <c r="A11388" t="s">
        <v>168</v>
      </c>
      <c r="B11388">
        <v>1980</v>
      </c>
      <c r="C11388" s="16">
        <v>126.22634887695313</v>
      </c>
      <c r="D11388" s="16">
        <v>33.705635070800781</v>
      </c>
      <c r="E11388" s="16">
        <v>17.587182998657227</v>
      </c>
      <c r="F11388" s="16">
        <v>4.5758474618196487E-2</v>
      </c>
    </row>
    <row r="11389" spans="1:6" x14ac:dyDescent="0.2">
      <c r="A11389" t="s">
        <v>168</v>
      </c>
      <c r="B11389">
        <v>1981</v>
      </c>
      <c r="C11389" s="16">
        <v>275.60595703125</v>
      </c>
      <c r="D11389" s="16">
        <v>66.676406860351563</v>
      </c>
      <c r="E11389" s="16">
        <v>35.021808624267578</v>
      </c>
      <c r="F11389" s="16">
        <v>0.12666578590869904</v>
      </c>
    </row>
    <row r="11390" spans="1:6" x14ac:dyDescent="0.2">
      <c r="A11390" t="s">
        <v>168</v>
      </c>
      <c r="B11390">
        <v>1982</v>
      </c>
      <c r="C11390" s="16">
        <v>377.43084716796875</v>
      </c>
      <c r="D11390" s="16">
        <v>112.91326904296875</v>
      </c>
      <c r="E11390" s="16">
        <v>60.009197235107422</v>
      </c>
      <c r="F11390" s="16">
        <v>0.23576223850250244</v>
      </c>
    </row>
    <row r="11391" spans="1:6" x14ac:dyDescent="0.2">
      <c r="A11391" t="s">
        <v>168</v>
      </c>
      <c r="B11391">
        <v>1983</v>
      </c>
      <c r="C11391" s="16">
        <v>498.28164672851563</v>
      </c>
      <c r="D11391" s="16">
        <v>162.03450012207031</v>
      </c>
      <c r="E11391" s="16">
        <v>87.464653015136719</v>
      </c>
      <c r="F11391" s="16">
        <v>0.31689414381980896</v>
      </c>
    </row>
    <row r="11392" spans="1:6" x14ac:dyDescent="0.2">
      <c r="A11392" t="s">
        <v>168</v>
      </c>
      <c r="B11392">
        <v>1984</v>
      </c>
      <c r="C11392" s="16">
        <v>781.91766357421875</v>
      </c>
      <c r="D11392" s="16">
        <v>286.6083984375</v>
      </c>
      <c r="E11392" s="16">
        <v>156.56121826171875</v>
      </c>
      <c r="F11392" s="16">
        <v>0.54834938049316406</v>
      </c>
    </row>
    <row r="11393" spans="1:6" x14ac:dyDescent="0.2">
      <c r="A11393" t="s">
        <v>168</v>
      </c>
      <c r="B11393">
        <v>1985</v>
      </c>
      <c r="C11393" s="16">
        <v>1821.3621826171875</v>
      </c>
      <c r="D11393" s="16">
        <v>676.6033935546875</v>
      </c>
      <c r="E11393" s="16">
        <v>374.20858764648438</v>
      </c>
      <c r="F11393" s="16">
        <v>1.1703132390975952</v>
      </c>
    </row>
    <row r="11394" spans="1:6" x14ac:dyDescent="0.2">
      <c r="A11394" t="s">
        <v>168</v>
      </c>
      <c r="B11394">
        <v>1986</v>
      </c>
      <c r="C11394" s="16">
        <v>4914.71826171875</v>
      </c>
      <c r="D11394" s="16">
        <v>1982.5931396484375</v>
      </c>
      <c r="E11394" s="16">
        <v>1094.67431640625</v>
      </c>
      <c r="F11394" s="16">
        <v>4.4076123237609863</v>
      </c>
    </row>
    <row r="11395" spans="1:6" x14ac:dyDescent="0.2">
      <c r="A11395" t="s">
        <v>168</v>
      </c>
      <c r="B11395">
        <v>1987</v>
      </c>
      <c r="C11395" s="16">
        <v>19139.392578125</v>
      </c>
      <c r="D11395" s="16">
        <v>10856.177734375</v>
      </c>
      <c r="E11395" s="16">
        <v>5929.22265625</v>
      </c>
      <c r="F11395" s="16">
        <v>33.948650360107422</v>
      </c>
    </row>
    <row r="11396" spans="1:6" x14ac:dyDescent="0.2">
      <c r="A11396" t="s">
        <v>168</v>
      </c>
      <c r="B11396">
        <v>1988</v>
      </c>
      <c r="C11396" s="16">
        <v>55725.8359375</v>
      </c>
      <c r="D11396" s="16">
        <v>24262.052734375</v>
      </c>
      <c r="E11396" s="16">
        <v>13318.212890625</v>
      </c>
      <c r="F11396" s="16">
        <v>77.592506408691406</v>
      </c>
    </row>
    <row r="11397" spans="1:6" x14ac:dyDescent="0.2">
      <c r="A11397" t="s">
        <v>168</v>
      </c>
      <c r="B11397">
        <v>1989</v>
      </c>
      <c r="C11397" s="16">
        <v>104703.1015625</v>
      </c>
      <c r="D11397" s="16">
        <v>44204.34375</v>
      </c>
      <c r="E11397" s="16">
        <v>24591.419921875</v>
      </c>
      <c r="F11397" s="16">
        <v>123.37596893310547</v>
      </c>
    </row>
    <row r="11398" spans="1:6" x14ac:dyDescent="0.2">
      <c r="A11398" t="s">
        <v>168</v>
      </c>
      <c r="B11398">
        <v>1990</v>
      </c>
      <c r="C11398" s="16">
        <v>182355.9375</v>
      </c>
      <c r="D11398" s="16">
        <v>72947.546875</v>
      </c>
      <c r="E11398" s="16">
        <v>53038.35546875</v>
      </c>
      <c r="F11398" s="16">
        <v>270.7767333984375</v>
      </c>
    </row>
    <row r="11399" spans="1:6" x14ac:dyDescent="0.2">
      <c r="A11399" t="s">
        <v>168</v>
      </c>
      <c r="B11399">
        <v>1991</v>
      </c>
      <c r="C11399" s="16">
        <v>297571.125</v>
      </c>
      <c r="D11399" s="16">
        <v>103212.765625</v>
      </c>
      <c r="E11399" s="16">
        <v>89657.34375</v>
      </c>
      <c r="F11399" s="16">
        <v>450.196533203125</v>
      </c>
    </row>
    <row r="11400" spans="1:6" x14ac:dyDescent="0.2">
      <c r="A11400" t="s">
        <v>168</v>
      </c>
      <c r="B11400">
        <v>1992</v>
      </c>
      <c r="C11400" s="16">
        <v>480914.5</v>
      </c>
      <c r="D11400" s="16">
        <v>139609.921875</v>
      </c>
      <c r="E11400" s="16">
        <v>119032.328125</v>
      </c>
      <c r="F11400" s="16">
        <v>567.5272216796875</v>
      </c>
    </row>
    <row r="11401" spans="1:6" x14ac:dyDescent="0.2">
      <c r="A11401" t="s">
        <v>168</v>
      </c>
      <c r="B11401">
        <v>1993</v>
      </c>
      <c r="C11401" s="16">
        <v>580259.125</v>
      </c>
      <c r="D11401" s="16">
        <v>150446.96875</v>
      </c>
      <c r="E11401" s="16">
        <v>133405.1875</v>
      </c>
      <c r="F11401" s="16">
        <v>681.543212890625</v>
      </c>
    </row>
    <row r="11402" spans="1:6" x14ac:dyDescent="0.2">
      <c r="A11402" t="s">
        <v>168</v>
      </c>
      <c r="B11402">
        <v>1994</v>
      </c>
      <c r="C11402" s="16">
        <v>697639.0625</v>
      </c>
      <c r="D11402" s="16">
        <v>198038.25</v>
      </c>
      <c r="E11402" s="16">
        <v>134808.453125</v>
      </c>
      <c r="F11402" s="16">
        <v>827.11285400390625</v>
      </c>
    </row>
    <row r="11403" spans="1:6" x14ac:dyDescent="0.2">
      <c r="A11403" t="s">
        <v>168</v>
      </c>
      <c r="B11403">
        <v>1995</v>
      </c>
      <c r="C11403" s="16">
        <v>1010560.4375</v>
      </c>
      <c r="D11403" s="16">
        <v>257221.234375</v>
      </c>
      <c r="E11403" s="16">
        <v>219272.921875</v>
      </c>
      <c r="F11403" s="16">
        <v>659.05718994140625</v>
      </c>
    </row>
    <row r="11404" spans="1:6" x14ac:dyDescent="0.2">
      <c r="A11404" t="s">
        <v>168</v>
      </c>
      <c r="B11404">
        <v>1996</v>
      </c>
      <c r="C11404" s="16">
        <v>1137438.875</v>
      </c>
      <c r="D11404" s="16">
        <v>253087.84375</v>
      </c>
      <c r="E11404" s="16">
        <v>191745.078125</v>
      </c>
      <c r="F11404" s="16">
        <v>562.69775390625</v>
      </c>
    </row>
    <row r="11405" spans="1:6" x14ac:dyDescent="0.2">
      <c r="A11405" t="s">
        <v>168</v>
      </c>
      <c r="B11405">
        <v>1997</v>
      </c>
      <c r="C11405" s="16">
        <v>1299843.625</v>
      </c>
      <c r="D11405" s="16">
        <v>295696.15625</v>
      </c>
      <c r="E11405" s="16">
        <v>203257.71875</v>
      </c>
      <c r="F11405" s="16">
        <v>617.01922607421875</v>
      </c>
    </row>
    <row r="11406" spans="1:6" x14ac:dyDescent="0.2">
      <c r="A11406" t="s">
        <v>168</v>
      </c>
      <c r="B11406">
        <v>1998</v>
      </c>
      <c r="C11406" s="16">
        <v>1591136.375</v>
      </c>
      <c r="D11406" s="16">
        <v>345620.59375</v>
      </c>
      <c r="E11406" s="16">
        <v>253600.140625</v>
      </c>
      <c r="F11406" s="16">
        <v>1216.54248046875</v>
      </c>
    </row>
    <row r="11407" spans="1:6" x14ac:dyDescent="0.2">
      <c r="A11407" t="s">
        <v>168</v>
      </c>
      <c r="B11407">
        <v>1999</v>
      </c>
      <c r="C11407" s="16">
        <v>1964808</v>
      </c>
      <c r="D11407" s="16">
        <v>396635.15625</v>
      </c>
      <c r="E11407" s="16">
        <v>278653.28125</v>
      </c>
      <c r="F11407" s="16">
        <v>1877.9156494140625</v>
      </c>
    </row>
    <row r="11408" spans="1:6" x14ac:dyDescent="0.2">
      <c r="A11408" t="s">
        <v>168</v>
      </c>
      <c r="B11408">
        <v>2000</v>
      </c>
      <c r="C11408" s="16">
        <v>2021615.75</v>
      </c>
      <c r="D11408" s="16">
        <v>391586.96875</v>
      </c>
      <c r="E11408" s="16">
        <v>252210.125</v>
      </c>
      <c r="F11408" s="16">
        <v>1718.69970703125</v>
      </c>
    </row>
    <row r="11409" spans="1:6" x14ac:dyDescent="0.2">
      <c r="A11409" t="s">
        <v>168</v>
      </c>
      <c r="B11409">
        <v>2001</v>
      </c>
      <c r="C11409" s="16">
        <v>2216350.5</v>
      </c>
      <c r="D11409" s="16">
        <v>435676.46875</v>
      </c>
      <c r="E11409" s="16">
        <v>284892.65625</v>
      </c>
      <c r="F11409" s="16">
        <v>1969.3494873046875</v>
      </c>
    </row>
    <row r="11410" spans="1:6" x14ac:dyDescent="0.2">
      <c r="A11410" t="s">
        <v>168</v>
      </c>
      <c r="B11410">
        <v>2002</v>
      </c>
      <c r="C11410" s="16">
        <v>2531565.25</v>
      </c>
      <c r="D11410" s="16">
        <v>454248</v>
      </c>
      <c r="E11410" s="16">
        <v>315277.75</v>
      </c>
      <c r="F11410" s="16">
        <v>2384.448486328125</v>
      </c>
    </row>
    <row r="11411" spans="1:6" x14ac:dyDescent="0.2">
      <c r="A11411" t="s">
        <v>168</v>
      </c>
      <c r="B11411">
        <v>2003</v>
      </c>
      <c r="C11411" s="16">
        <v>3051113.75</v>
      </c>
      <c r="D11411" s="16">
        <v>565908.1875</v>
      </c>
      <c r="E11411" s="16">
        <v>373079.6875</v>
      </c>
      <c r="F11411" s="16">
        <v>4083.255615234375</v>
      </c>
    </row>
    <row r="11412" spans="1:6" x14ac:dyDescent="0.2">
      <c r="A11412" t="s">
        <v>168</v>
      </c>
      <c r="B11412">
        <v>2004</v>
      </c>
      <c r="C11412" s="16">
        <v>3419058.75</v>
      </c>
      <c r="D11412" s="16">
        <v>754761.5</v>
      </c>
      <c r="E11412" s="16">
        <v>521931.8125</v>
      </c>
      <c r="F11412" s="16">
        <v>4553.18603515625</v>
      </c>
    </row>
    <row r="11413" spans="1:6" x14ac:dyDescent="0.2">
      <c r="A11413" t="s">
        <v>168</v>
      </c>
      <c r="B11413">
        <v>2005</v>
      </c>
      <c r="C11413" s="16">
        <v>3949591.25</v>
      </c>
      <c r="D11413" s="16">
        <v>860188.625</v>
      </c>
      <c r="E11413" s="16">
        <v>614263.125</v>
      </c>
      <c r="F11413" s="16">
        <v>6215.47265625</v>
      </c>
    </row>
    <row r="11414" spans="1:6" x14ac:dyDescent="0.2">
      <c r="A11414" t="s">
        <v>168</v>
      </c>
      <c r="B11414">
        <v>2006</v>
      </c>
      <c r="C11414" s="16">
        <v>4201271.5</v>
      </c>
      <c r="D11414" s="16">
        <v>993203.625</v>
      </c>
      <c r="E11414" s="16">
        <v>660164.75</v>
      </c>
      <c r="F11414" s="16">
        <v>22544.29296875</v>
      </c>
    </row>
    <row r="11415" spans="1:6" x14ac:dyDescent="0.2">
      <c r="A11415" t="s">
        <v>168</v>
      </c>
      <c r="B11415">
        <v>2007</v>
      </c>
      <c r="C11415" s="16">
        <v>4989346</v>
      </c>
      <c r="D11415" s="16">
        <v>1916982</v>
      </c>
      <c r="E11415" s="16">
        <v>577444.125</v>
      </c>
      <c r="F11415" s="16">
        <v>70925.7734375</v>
      </c>
    </row>
    <row r="11416" spans="1:6" x14ac:dyDescent="0.2">
      <c r="A11416" t="s">
        <v>168</v>
      </c>
      <c r="B11416">
        <v>2008</v>
      </c>
      <c r="C11416" s="16">
        <v>5322182</v>
      </c>
      <c r="D11416" s="16">
        <v>2079857.25</v>
      </c>
      <c r="E11416" s="16">
        <v>563692.125</v>
      </c>
      <c r="F11416" s="16">
        <v>112748.921875</v>
      </c>
    </row>
    <row r="11417" spans="1:6" x14ac:dyDescent="0.2">
      <c r="A11417" t="s">
        <v>168</v>
      </c>
      <c r="B11417">
        <v>2009</v>
      </c>
      <c r="C11417" s="16">
        <v>6276727</v>
      </c>
      <c r="D11417" s="16">
        <v>2660629</v>
      </c>
      <c r="E11417" s="16">
        <v>763998.3125</v>
      </c>
      <c r="F11417" s="16">
        <v>130672.7578125</v>
      </c>
    </row>
    <row r="11418" spans="1:6" x14ac:dyDescent="0.2">
      <c r="A11418" t="s">
        <v>168</v>
      </c>
      <c r="B11418">
        <v>2010</v>
      </c>
      <c r="C11418" s="16">
        <v>6633304.5</v>
      </c>
      <c r="D11418" s="16">
        <v>3155427.25</v>
      </c>
      <c r="E11418" s="16">
        <v>908436.4375</v>
      </c>
      <c r="F11418" s="16">
        <v>122280.7265625</v>
      </c>
    </row>
    <row r="11419" spans="1:6" x14ac:dyDescent="0.2">
      <c r="A11419" t="s">
        <v>168</v>
      </c>
      <c r="B11419">
        <v>2011</v>
      </c>
      <c r="C11419" s="16">
        <v>10013382</v>
      </c>
      <c r="D11419" s="16">
        <v>3406570.75</v>
      </c>
      <c r="E11419" s="16">
        <v>1371794</v>
      </c>
      <c r="F11419" s="16">
        <v>173758.09375</v>
      </c>
    </row>
    <row r="11420" spans="1:6" x14ac:dyDescent="0.2">
      <c r="A11420" t="s">
        <v>168</v>
      </c>
      <c r="B11420">
        <v>2012</v>
      </c>
      <c r="C11420" s="16">
        <v>10523841</v>
      </c>
      <c r="D11420" s="16">
        <v>5116707.5</v>
      </c>
      <c r="E11420" s="16">
        <v>1375059.75</v>
      </c>
      <c r="F11420" s="16">
        <v>203988.390625</v>
      </c>
    </row>
    <row r="11421" spans="1:6" x14ac:dyDescent="0.2">
      <c r="A11421" t="s">
        <v>168</v>
      </c>
      <c r="B11421">
        <v>2013</v>
      </c>
      <c r="C11421" s="16">
        <v>12223136</v>
      </c>
      <c r="D11421" s="16">
        <v>4049548.75</v>
      </c>
      <c r="E11421" s="16">
        <v>1505240.375</v>
      </c>
      <c r="F11421" s="16">
        <v>238114.75</v>
      </c>
    </row>
    <row r="11422" spans="1:6" x14ac:dyDescent="0.2">
      <c r="A11422" t="s">
        <v>168</v>
      </c>
      <c r="B11422">
        <v>2014</v>
      </c>
      <c r="C11422" s="16">
        <v>13190663</v>
      </c>
      <c r="D11422" s="16">
        <v>3506832</v>
      </c>
      <c r="E11422" s="16">
        <v>1425157.375</v>
      </c>
      <c r="F11422" s="16">
        <v>255530.96875</v>
      </c>
    </row>
    <row r="11423" spans="1:6" x14ac:dyDescent="0.2">
      <c r="A11423" t="s">
        <v>168</v>
      </c>
      <c r="B11423">
        <v>2015</v>
      </c>
      <c r="C11423" s="16">
        <v>13530586</v>
      </c>
      <c r="D11423" s="16">
        <v>4701733</v>
      </c>
      <c r="E11423" s="16">
        <v>1325077.125</v>
      </c>
      <c r="F11423" s="16">
        <v>276258.375</v>
      </c>
    </row>
    <row r="11424" spans="1:6" x14ac:dyDescent="0.2">
      <c r="A11424" t="s">
        <v>168</v>
      </c>
      <c r="B11424">
        <v>2016</v>
      </c>
      <c r="C11424" s="16">
        <v>14149877</v>
      </c>
      <c r="D11424" s="16">
        <v>4916929.5</v>
      </c>
      <c r="E11424" s="16">
        <v>1385725.5</v>
      </c>
      <c r="F11424" s="16">
        <v>288902.625</v>
      </c>
    </row>
    <row r="11425" spans="1:6" x14ac:dyDescent="0.2">
      <c r="A11425" t="s">
        <v>168</v>
      </c>
      <c r="B11425">
        <v>2017</v>
      </c>
      <c r="C11425" s="16">
        <v>15087826</v>
      </c>
      <c r="D11425" s="16">
        <v>5242857</v>
      </c>
      <c r="E11425" s="16">
        <v>1477580.75</v>
      </c>
      <c r="F11425" s="16">
        <v>308053.03125</v>
      </c>
    </row>
    <row r="11426" spans="1:6" x14ac:dyDescent="0.2">
      <c r="A11426" t="s">
        <v>169</v>
      </c>
      <c r="B11426">
        <v>1950</v>
      </c>
    </row>
    <row r="11427" spans="1:6" x14ac:dyDescent="0.2">
      <c r="A11427" t="s">
        <v>169</v>
      </c>
      <c r="B11427">
        <v>1951</v>
      </c>
    </row>
    <row r="11428" spans="1:6" x14ac:dyDescent="0.2">
      <c r="A11428" t="s">
        <v>169</v>
      </c>
      <c r="B11428">
        <v>1952</v>
      </c>
    </row>
    <row r="11429" spans="1:6" x14ac:dyDescent="0.2">
      <c r="A11429" t="s">
        <v>169</v>
      </c>
      <c r="B11429">
        <v>1953</v>
      </c>
    </row>
    <row r="11430" spans="1:6" x14ac:dyDescent="0.2">
      <c r="A11430" t="s">
        <v>169</v>
      </c>
      <c r="B11430">
        <v>1954</v>
      </c>
    </row>
    <row r="11431" spans="1:6" x14ac:dyDescent="0.2">
      <c r="A11431" t="s">
        <v>169</v>
      </c>
      <c r="B11431">
        <v>1955</v>
      </c>
    </row>
    <row r="11432" spans="1:6" x14ac:dyDescent="0.2">
      <c r="A11432" t="s">
        <v>169</v>
      </c>
      <c r="B11432">
        <v>1956</v>
      </c>
    </row>
    <row r="11433" spans="1:6" x14ac:dyDescent="0.2">
      <c r="A11433" t="s">
        <v>169</v>
      </c>
      <c r="B11433">
        <v>1957</v>
      </c>
    </row>
    <row r="11434" spans="1:6" x14ac:dyDescent="0.2">
      <c r="A11434" t="s">
        <v>169</v>
      </c>
      <c r="B11434">
        <v>1958</v>
      </c>
    </row>
    <row r="11435" spans="1:6" x14ac:dyDescent="0.2">
      <c r="A11435" t="s">
        <v>169</v>
      </c>
      <c r="B11435">
        <v>1959</v>
      </c>
    </row>
    <row r="11436" spans="1:6" x14ac:dyDescent="0.2">
      <c r="A11436" t="s">
        <v>169</v>
      </c>
      <c r="B11436">
        <v>1960</v>
      </c>
    </row>
    <row r="11437" spans="1:6" x14ac:dyDescent="0.2">
      <c r="A11437" t="s">
        <v>169</v>
      </c>
      <c r="B11437">
        <v>1961</v>
      </c>
    </row>
    <row r="11438" spans="1:6" x14ac:dyDescent="0.2">
      <c r="A11438" t="s">
        <v>169</v>
      </c>
      <c r="B11438">
        <v>1962</v>
      </c>
    </row>
    <row r="11439" spans="1:6" x14ac:dyDescent="0.2">
      <c r="A11439" t="s">
        <v>169</v>
      </c>
      <c r="B11439">
        <v>1963</v>
      </c>
    </row>
    <row r="11440" spans="1:6" x14ac:dyDescent="0.2">
      <c r="A11440" t="s">
        <v>169</v>
      </c>
      <c r="B11440">
        <v>1964</v>
      </c>
    </row>
    <row r="11441" spans="1:2" x14ac:dyDescent="0.2">
      <c r="A11441" t="s">
        <v>169</v>
      </c>
      <c r="B11441">
        <v>1965</v>
      </c>
    </row>
    <row r="11442" spans="1:2" x14ac:dyDescent="0.2">
      <c r="A11442" t="s">
        <v>169</v>
      </c>
      <c r="B11442">
        <v>1966</v>
      </c>
    </row>
    <row r="11443" spans="1:2" x14ac:dyDescent="0.2">
      <c r="A11443" t="s">
        <v>169</v>
      </c>
      <c r="B11443">
        <v>1967</v>
      </c>
    </row>
    <row r="11444" spans="1:2" x14ac:dyDescent="0.2">
      <c r="A11444" t="s">
        <v>169</v>
      </c>
      <c r="B11444">
        <v>1968</v>
      </c>
    </row>
    <row r="11445" spans="1:2" x14ac:dyDescent="0.2">
      <c r="A11445" t="s">
        <v>169</v>
      </c>
      <c r="B11445">
        <v>1969</v>
      </c>
    </row>
    <row r="11446" spans="1:2" x14ac:dyDescent="0.2">
      <c r="A11446" t="s">
        <v>169</v>
      </c>
      <c r="B11446">
        <v>1970</v>
      </c>
    </row>
    <row r="11447" spans="1:2" x14ac:dyDescent="0.2">
      <c r="A11447" t="s">
        <v>169</v>
      </c>
      <c r="B11447">
        <v>1971</v>
      </c>
    </row>
    <row r="11448" spans="1:2" x14ac:dyDescent="0.2">
      <c r="A11448" t="s">
        <v>169</v>
      </c>
      <c r="B11448">
        <v>1972</v>
      </c>
    </row>
    <row r="11449" spans="1:2" x14ac:dyDescent="0.2">
      <c r="A11449" t="s">
        <v>169</v>
      </c>
      <c r="B11449">
        <v>1973</v>
      </c>
    </row>
    <row r="11450" spans="1:2" x14ac:dyDescent="0.2">
      <c r="A11450" t="s">
        <v>169</v>
      </c>
      <c r="B11450">
        <v>1974</v>
      </c>
    </row>
    <row r="11451" spans="1:2" x14ac:dyDescent="0.2">
      <c r="A11451" t="s">
        <v>169</v>
      </c>
      <c r="B11451">
        <v>1975</v>
      </c>
    </row>
    <row r="11452" spans="1:2" x14ac:dyDescent="0.2">
      <c r="A11452" t="s">
        <v>169</v>
      </c>
      <c r="B11452">
        <v>1976</v>
      </c>
    </row>
    <row r="11453" spans="1:2" x14ac:dyDescent="0.2">
      <c r="A11453" t="s">
        <v>169</v>
      </c>
      <c r="B11453">
        <v>1977</v>
      </c>
    </row>
    <row r="11454" spans="1:2" x14ac:dyDescent="0.2">
      <c r="A11454" t="s">
        <v>169</v>
      </c>
      <c r="B11454">
        <v>1978</v>
      </c>
    </row>
    <row r="11455" spans="1:2" x14ac:dyDescent="0.2">
      <c r="A11455" t="s">
        <v>169</v>
      </c>
      <c r="B11455">
        <v>1979</v>
      </c>
    </row>
    <row r="11456" spans="1:2" x14ac:dyDescent="0.2">
      <c r="A11456" t="s">
        <v>169</v>
      </c>
      <c r="B11456">
        <v>1980</v>
      </c>
    </row>
    <row r="11457" spans="1:6" x14ac:dyDescent="0.2">
      <c r="A11457" t="s">
        <v>169</v>
      </c>
      <c r="B11457">
        <v>1981</v>
      </c>
    </row>
    <row r="11458" spans="1:6" x14ac:dyDescent="0.2">
      <c r="A11458" t="s">
        <v>169</v>
      </c>
      <c r="B11458">
        <v>1982</v>
      </c>
    </row>
    <row r="11459" spans="1:6" x14ac:dyDescent="0.2">
      <c r="A11459" t="s">
        <v>169</v>
      </c>
      <c r="B11459">
        <v>1983</v>
      </c>
    </row>
    <row r="11460" spans="1:6" x14ac:dyDescent="0.2">
      <c r="A11460" t="s">
        <v>169</v>
      </c>
      <c r="B11460">
        <v>1984</v>
      </c>
    </row>
    <row r="11461" spans="1:6" x14ac:dyDescent="0.2">
      <c r="A11461" t="s">
        <v>169</v>
      </c>
      <c r="B11461">
        <v>1985</v>
      </c>
    </row>
    <row r="11462" spans="1:6" x14ac:dyDescent="0.2">
      <c r="A11462" t="s">
        <v>169</v>
      </c>
      <c r="B11462">
        <v>1986</v>
      </c>
    </row>
    <row r="11463" spans="1:6" x14ac:dyDescent="0.2">
      <c r="A11463" t="s">
        <v>169</v>
      </c>
      <c r="B11463">
        <v>1987</v>
      </c>
    </row>
    <row r="11464" spans="1:6" x14ac:dyDescent="0.2">
      <c r="A11464" t="s">
        <v>169</v>
      </c>
      <c r="B11464">
        <v>1988</v>
      </c>
    </row>
    <row r="11465" spans="1:6" x14ac:dyDescent="0.2">
      <c r="A11465" t="s">
        <v>169</v>
      </c>
      <c r="B11465">
        <v>1989</v>
      </c>
    </row>
    <row r="11466" spans="1:6" x14ac:dyDescent="0.2">
      <c r="A11466" t="s">
        <v>169</v>
      </c>
      <c r="B11466">
        <v>1990</v>
      </c>
      <c r="C11466" s="16">
        <v>0.37884417176246643</v>
      </c>
      <c r="D11466" s="16">
        <v>3.6200560629367828E-2</v>
      </c>
      <c r="E11466" s="16">
        <v>5.6609068997204304E-4</v>
      </c>
      <c r="F11466" s="16">
        <v>2.1991843823343515E-3</v>
      </c>
    </row>
    <row r="11467" spans="1:6" x14ac:dyDescent="0.2">
      <c r="A11467" t="s">
        <v>169</v>
      </c>
      <c r="B11467">
        <v>1991</v>
      </c>
      <c r="C11467" s="16">
        <v>0.60797572135925293</v>
      </c>
      <c r="D11467" s="16">
        <v>5.2795387804508209E-2</v>
      </c>
      <c r="E11467" s="16">
        <v>8.2717277109622955E-4</v>
      </c>
      <c r="F11467" s="16">
        <v>3.2247239723801613E-3</v>
      </c>
    </row>
    <row r="11468" spans="1:6" x14ac:dyDescent="0.2">
      <c r="A11468" t="s">
        <v>169</v>
      </c>
      <c r="B11468">
        <v>1992</v>
      </c>
      <c r="C11468" s="16">
        <v>12.840051651000977</v>
      </c>
      <c r="D11468" s="16">
        <v>1.3930957317352295</v>
      </c>
      <c r="E11468" s="16">
        <v>4.0511216968297958E-2</v>
      </c>
      <c r="F11468" s="16">
        <v>8.1329628825187683E-2</v>
      </c>
    </row>
    <row r="11469" spans="1:6" x14ac:dyDescent="0.2">
      <c r="A11469" t="s">
        <v>169</v>
      </c>
      <c r="B11469">
        <v>1993</v>
      </c>
      <c r="C11469" s="16">
        <v>331.972412109375</v>
      </c>
      <c r="D11469" s="16">
        <v>41.40771484375</v>
      </c>
      <c r="E11469" s="16">
        <v>2.3397495746612549</v>
      </c>
      <c r="F11469" s="16">
        <v>2.3053493499755859</v>
      </c>
    </row>
    <row r="11470" spans="1:6" x14ac:dyDescent="0.2">
      <c r="A11470" t="s">
        <v>169</v>
      </c>
      <c r="B11470">
        <v>1994</v>
      </c>
      <c r="C11470" s="16">
        <v>2590.939208984375</v>
      </c>
      <c r="D11470" s="16">
        <v>348.1468505859375</v>
      </c>
      <c r="E11470" s="16">
        <v>16.594757080078125</v>
      </c>
      <c r="F11470" s="16">
        <v>16.85188102722168</v>
      </c>
    </row>
    <row r="11471" spans="1:6" x14ac:dyDescent="0.2">
      <c r="A11471" t="s">
        <v>169</v>
      </c>
      <c r="B11471">
        <v>1995</v>
      </c>
      <c r="C11471" s="16">
        <v>8316.0859375</v>
      </c>
      <c r="D11471" s="16">
        <v>3757.72607421875</v>
      </c>
      <c r="E11471" s="16">
        <v>1135.620849609375</v>
      </c>
      <c r="F11471" s="16">
        <v>62.144153594970703</v>
      </c>
    </row>
    <row r="11472" spans="1:6" x14ac:dyDescent="0.2">
      <c r="A11472" t="s">
        <v>169</v>
      </c>
      <c r="B11472">
        <v>1996</v>
      </c>
      <c r="C11472" s="16">
        <v>10782.357421875</v>
      </c>
      <c r="D11472" s="16">
        <v>5284.04736328125</v>
      </c>
      <c r="E11472" s="16">
        <v>1526.5411376953125</v>
      </c>
      <c r="F11472" s="16">
        <v>102.718017578125</v>
      </c>
    </row>
    <row r="11473" spans="1:6" x14ac:dyDescent="0.2">
      <c r="A11473" t="s">
        <v>169</v>
      </c>
      <c r="B11473">
        <v>1997</v>
      </c>
      <c r="C11473" s="16">
        <v>11149.0634765625</v>
      </c>
      <c r="D11473" s="16">
        <v>6311.1181640625</v>
      </c>
      <c r="E11473" s="16">
        <v>1834.5223388671875</v>
      </c>
      <c r="F11473" s="16">
        <v>129.57937622070313</v>
      </c>
    </row>
    <row r="11474" spans="1:6" x14ac:dyDescent="0.2">
      <c r="A11474" t="s">
        <v>169</v>
      </c>
      <c r="B11474">
        <v>1998</v>
      </c>
      <c r="C11474" s="16">
        <v>10867.4072265625</v>
      </c>
      <c r="D11474" s="16">
        <v>7769.5146484375</v>
      </c>
      <c r="E11474" s="16">
        <v>2251.987548828125</v>
      </c>
      <c r="F11474" s="16">
        <v>151.09669494628906</v>
      </c>
    </row>
    <row r="11475" spans="1:6" x14ac:dyDescent="0.2">
      <c r="A11475" t="s">
        <v>169</v>
      </c>
      <c r="B11475">
        <v>1999</v>
      </c>
      <c r="C11475" s="16">
        <v>11133.8544921875</v>
      </c>
      <c r="D11475" s="16">
        <v>11741.5</v>
      </c>
      <c r="E11475" s="16">
        <v>3204.37744140625</v>
      </c>
      <c r="F11475" s="16">
        <v>199.46961975097656</v>
      </c>
    </row>
    <row r="11476" spans="1:6" x14ac:dyDescent="0.2">
      <c r="A11476" t="s">
        <v>169</v>
      </c>
      <c r="B11476">
        <v>2000</v>
      </c>
      <c r="C11476" s="16">
        <v>9814.994140625</v>
      </c>
      <c r="D11476" s="16">
        <v>19016.81640625</v>
      </c>
      <c r="E11476" s="16">
        <v>5830.2919921875</v>
      </c>
      <c r="F11476" s="16">
        <v>259.89654541015625</v>
      </c>
    </row>
    <row r="11477" spans="1:6" x14ac:dyDescent="0.2">
      <c r="A11477" t="s">
        <v>169</v>
      </c>
      <c r="B11477">
        <v>2001</v>
      </c>
      <c r="C11477" s="16">
        <v>13599.9521484375</v>
      </c>
      <c r="D11477" s="16">
        <v>22008.853515625</v>
      </c>
      <c r="E11477" s="16">
        <v>5907.79638671875</v>
      </c>
      <c r="F11477" s="16">
        <v>318.3978271484375</v>
      </c>
    </row>
    <row r="11478" spans="1:6" x14ac:dyDescent="0.2">
      <c r="A11478" t="s">
        <v>169</v>
      </c>
      <c r="B11478">
        <v>2002</v>
      </c>
      <c r="C11478" s="16">
        <v>15220.8974609375</v>
      </c>
      <c r="D11478" s="16">
        <v>22132.966796875</v>
      </c>
      <c r="E11478" s="16">
        <v>7359.8984375</v>
      </c>
      <c r="F11478" s="16">
        <v>351.23660278320313</v>
      </c>
    </row>
    <row r="11479" spans="1:6" x14ac:dyDescent="0.2">
      <c r="A11479" t="s">
        <v>169</v>
      </c>
      <c r="B11479">
        <v>2003</v>
      </c>
      <c r="C11479" s="16">
        <v>20539.4609375</v>
      </c>
      <c r="D11479" s="16">
        <v>26396.416015625</v>
      </c>
      <c r="E11479" s="16">
        <v>9824.7412109375</v>
      </c>
      <c r="F11479" s="16">
        <v>437.3817138671875</v>
      </c>
    </row>
    <row r="11480" spans="1:6" x14ac:dyDescent="0.2">
      <c r="A11480" t="s">
        <v>169</v>
      </c>
      <c r="B11480">
        <v>2004</v>
      </c>
      <c r="C11480" s="16">
        <v>33911.0625</v>
      </c>
      <c r="D11480" s="16">
        <v>36679.60546875</v>
      </c>
      <c r="E11480" s="16">
        <v>9004.7177734375</v>
      </c>
      <c r="F11480" s="16">
        <v>714.6143798828125</v>
      </c>
    </row>
    <row r="11481" spans="1:6" x14ac:dyDescent="0.2">
      <c r="A11481" t="s">
        <v>169</v>
      </c>
      <c r="B11481">
        <v>2005</v>
      </c>
      <c r="C11481" s="16">
        <v>48914.4453125</v>
      </c>
      <c r="D11481" s="16">
        <v>40085.06640625</v>
      </c>
      <c r="E11481" s="16">
        <v>6584.05712890625</v>
      </c>
      <c r="F11481" s="16">
        <v>4608.43115234375</v>
      </c>
    </row>
    <row r="11482" spans="1:6" x14ac:dyDescent="0.2">
      <c r="A11482" t="s">
        <v>169</v>
      </c>
      <c r="B11482">
        <v>2006</v>
      </c>
      <c r="C11482" s="16">
        <v>78021.296875</v>
      </c>
      <c r="D11482" s="16">
        <v>49567.69921875</v>
      </c>
      <c r="E11482" s="16">
        <v>9335.04296875</v>
      </c>
      <c r="F11482" s="16">
        <v>1091.9549560546875</v>
      </c>
    </row>
    <row r="11483" spans="1:6" x14ac:dyDescent="0.2">
      <c r="A11483" t="s">
        <v>169</v>
      </c>
      <c r="B11483">
        <v>2007</v>
      </c>
      <c r="C11483" s="16">
        <v>126423.3125</v>
      </c>
      <c r="D11483" s="16">
        <v>62761.10546875</v>
      </c>
      <c r="E11483" s="16">
        <v>13486.1845703125</v>
      </c>
      <c r="F11483" s="16">
        <v>1310.39453125</v>
      </c>
    </row>
    <row r="11484" spans="1:6" x14ac:dyDescent="0.2">
      <c r="A11484" t="s">
        <v>169</v>
      </c>
      <c r="B11484">
        <v>2008</v>
      </c>
      <c r="C11484" s="16">
        <v>166274.015625</v>
      </c>
      <c r="D11484" s="16">
        <v>72064.828125</v>
      </c>
      <c r="E11484" s="16">
        <v>17009.580078125</v>
      </c>
      <c r="F11484" s="16">
        <v>1683.5850830078125</v>
      </c>
    </row>
    <row r="11485" spans="1:6" x14ac:dyDescent="0.2">
      <c r="A11485" t="s">
        <v>169</v>
      </c>
      <c r="B11485">
        <v>2009</v>
      </c>
      <c r="C11485" s="16">
        <v>97310.8125</v>
      </c>
      <c r="D11485" s="16">
        <v>64958.046875</v>
      </c>
      <c r="E11485" s="16">
        <v>8448.5869140625</v>
      </c>
      <c r="F11485" s="16">
        <v>3201.5537109375</v>
      </c>
    </row>
    <row r="11486" spans="1:6" x14ac:dyDescent="0.2">
      <c r="A11486" t="s">
        <v>169</v>
      </c>
      <c r="B11486">
        <v>2010</v>
      </c>
      <c r="C11486" s="16">
        <v>104653.4921875</v>
      </c>
      <c r="D11486" s="16">
        <v>55480.26953125</v>
      </c>
      <c r="E11486" s="16">
        <v>11315.119140625</v>
      </c>
      <c r="F11486" s="16">
        <v>12779.1240234375</v>
      </c>
    </row>
    <row r="11487" spans="1:6" x14ac:dyDescent="0.2">
      <c r="A11487" t="s">
        <v>169</v>
      </c>
      <c r="B11487">
        <v>2011</v>
      </c>
      <c r="C11487" s="16">
        <v>126219.015625</v>
      </c>
      <c r="D11487" s="16">
        <v>72515.796875</v>
      </c>
      <c r="E11487" s="16">
        <v>17480.904296875</v>
      </c>
      <c r="F11487" s="16">
        <v>13688.28515625</v>
      </c>
    </row>
    <row r="11488" spans="1:6" x14ac:dyDescent="0.2">
      <c r="A11488" t="s">
        <v>169</v>
      </c>
      <c r="B11488">
        <v>2012</v>
      </c>
      <c r="C11488" s="16">
        <v>144150.21875</v>
      </c>
      <c r="D11488" s="16">
        <v>78144.5078125</v>
      </c>
      <c r="E11488" s="16">
        <v>27028.8515625</v>
      </c>
      <c r="F11488" s="16">
        <v>18199.42578125</v>
      </c>
    </row>
    <row r="11489" spans="1:6" x14ac:dyDescent="0.2">
      <c r="A11489" t="s">
        <v>169</v>
      </c>
      <c r="B11489">
        <v>2013</v>
      </c>
      <c r="C11489" s="16">
        <v>132153.1875</v>
      </c>
      <c r="D11489" s="16">
        <v>79528.125</v>
      </c>
      <c r="E11489" s="16">
        <v>15883.884765625</v>
      </c>
      <c r="F11489" s="16">
        <v>19688.8046875</v>
      </c>
    </row>
    <row r="11490" spans="1:6" x14ac:dyDescent="0.2">
      <c r="A11490" t="s">
        <v>169</v>
      </c>
      <c r="B11490">
        <v>2014</v>
      </c>
      <c r="C11490" s="16">
        <v>124829.53125</v>
      </c>
      <c r="D11490" s="16">
        <v>72984.125</v>
      </c>
      <c r="E11490" s="16">
        <v>14223.6982421875</v>
      </c>
      <c r="F11490" s="16">
        <v>12630.64453125</v>
      </c>
    </row>
    <row r="11491" spans="1:6" x14ac:dyDescent="0.2">
      <c r="A11491" t="s">
        <v>169</v>
      </c>
      <c r="B11491">
        <v>2015</v>
      </c>
      <c r="C11491" s="16">
        <v>141764.984375</v>
      </c>
      <c r="D11491" s="16">
        <v>90817.546875</v>
      </c>
      <c r="E11491" s="16">
        <v>20537.453125</v>
      </c>
      <c r="F11491" s="16">
        <v>16490.01171875</v>
      </c>
    </row>
    <row r="11492" spans="1:6" x14ac:dyDescent="0.2">
      <c r="A11492" t="s">
        <v>169</v>
      </c>
      <c r="B11492">
        <v>2016</v>
      </c>
      <c r="C11492" s="16">
        <v>175597.859375</v>
      </c>
      <c r="D11492" s="16">
        <v>136257.625</v>
      </c>
      <c r="E11492" s="16">
        <v>39441.9296875</v>
      </c>
      <c r="F11492" s="16">
        <v>18322.599609375</v>
      </c>
    </row>
    <row r="11493" spans="1:6" x14ac:dyDescent="0.2">
      <c r="A11493" t="s">
        <v>169</v>
      </c>
      <c r="B11493">
        <v>2017</v>
      </c>
      <c r="C11493" s="16">
        <v>219464.8125</v>
      </c>
      <c r="D11493" s="16">
        <v>173003.5625</v>
      </c>
      <c r="E11493" s="16">
        <v>65317.12109375</v>
      </c>
      <c r="F11493" s="16">
        <v>19835.501953125</v>
      </c>
    </row>
    <row r="11494" spans="1:6" x14ac:dyDescent="0.2">
      <c r="A11494" t="s">
        <v>170</v>
      </c>
      <c r="B11494">
        <v>1950</v>
      </c>
      <c r="C11494" s="16">
        <v>2.5086195673793554E-3</v>
      </c>
      <c r="D11494" s="16">
        <v>3.9674225263297558E-4</v>
      </c>
      <c r="E11494" s="16">
        <v>3.2151860068552196E-4</v>
      </c>
      <c r="F11494" s="16">
        <v>1.4890522288624197E-4</v>
      </c>
    </row>
    <row r="11495" spans="1:6" x14ac:dyDescent="0.2">
      <c r="A11495" t="s">
        <v>170</v>
      </c>
      <c r="B11495">
        <v>1951</v>
      </c>
      <c r="C11495" s="16">
        <v>2.9226257465779781E-3</v>
      </c>
      <c r="D11495" s="16">
        <v>5.7155342074111104E-4</v>
      </c>
      <c r="E11495" s="16">
        <v>4.631851043086499E-4</v>
      </c>
      <c r="F11495" s="16">
        <v>2.1451516658999026E-4</v>
      </c>
    </row>
    <row r="11496" spans="1:6" x14ac:dyDescent="0.2">
      <c r="A11496" t="s">
        <v>170</v>
      </c>
      <c r="B11496">
        <v>1952</v>
      </c>
      <c r="C11496" s="16">
        <v>3.2309205271303654E-3</v>
      </c>
      <c r="D11496" s="16">
        <v>7.3103979229927063E-4</v>
      </c>
      <c r="E11496" s="16">
        <v>5.9243204304948449E-4</v>
      </c>
      <c r="F11496" s="16">
        <v>2.7437333483248949E-4</v>
      </c>
    </row>
    <row r="11497" spans="1:6" x14ac:dyDescent="0.2">
      <c r="A11497" t="s">
        <v>170</v>
      </c>
      <c r="B11497">
        <v>1953</v>
      </c>
      <c r="C11497" s="16">
        <v>3.4542474895715714E-3</v>
      </c>
      <c r="D11497" s="16">
        <v>8.6770026246085763E-4</v>
      </c>
      <c r="E11497" s="16">
        <v>7.0318154757842422E-4</v>
      </c>
      <c r="F11497" s="16">
        <v>3.2566484878771007E-4</v>
      </c>
    </row>
    <row r="11498" spans="1:6" x14ac:dyDescent="0.2">
      <c r="A11498" t="s">
        <v>170</v>
      </c>
      <c r="B11498">
        <v>1954</v>
      </c>
      <c r="C11498" s="16">
        <v>3.8636280223727226E-3</v>
      </c>
      <c r="D11498" s="16">
        <v>1.1580749414861202E-3</v>
      </c>
      <c r="E11498" s="16">
        <v>9.3850010307505727E-4</v>
      </c>
      <c r="F11498" s="16">
        <v>4.3464844929985702E-4</v>
      </c>
    </row>
    <row r="11499" spans="1:6" x14ac:dyDescent="0.2">
      <c r="A11499" t="s">
        <v>170</v>
      </c>
      <c r="B11499">
        <v>1955</v>
      </c>
      <c r="C11499" s="16">
        <v>3.3383541740477085E-3</v>
      </c>
      <c r="D11499" s="16">
        <v>6.2217767117545009E-4</v>
      </c>
      <c r="E11499" s="16">
        <v>5.0421099876984954E-4</v>
      </c>
      <c r="F11499" s="16">
        <v>2.3351566051132977E-4</v>
      </c>
    </row>
    <row r="11500" spans="1:6" x14ac:dyDescent="0.2">
      <c r="A11500" t="s">
        <v>170</v>
      </c>
      <c r="B11500">
        <v>1956</v>
      </c>
      <c r="C11500" s="16">
        <v>3.800826845690608E-3</v>
      </c>
      <c r="D11500" s="16">
        <v>5.8971677208319306E-4</v>
      </c>
      <c r="E11500" s="16">
        <v>4.7790445387363434E-4</v>
      </c>
      <c r="F11500" s="16">
        <v>2.2133217134978622E-4</v>
      </c>
    </row>
    <row r="11501" spans="1:6" x14ac:dyDescent="0.2">
      <c r="A11501" t="s">
        <v>170</v>
      </c>
      <c r="B11501">
        <v>1957</v>
      </c>
      <c r="C11501" s="16">
        <v>4.7138044610619545E-3</v>
      </c>
      <c r="D11501" s="16">
        <v>1.4458091463893652E-3</v>
      </c>
      <c r="E11501" s="16">
        <v>1.1716788867488503E-3</v>
      </c>
      <c r="F11501" s="16">
        <v>5.4264068603515625E-4</v>
      </c>
    </row>
    <row r="11502" spans="1:6" x14ac:dyDescent="0.2">
      <c r="A11502" t="s">
        <v>170</v>
      </c>
      <c r="B11502">
        <v>1958</v>
      </c>
      <c r="C11502" s="16">
        <v>4.519942682236433E-3</v>
      </c>
      <c r="D11502" s="16">
        <v>4.0003078174777329E-4</v>
      </c>
      <c r="E11502" s="16">
        <v>3.2418375485576689E-4</v>
      </c>
      <c r="F11502" s="16">
        <v>1.5013945812825114E-4</v>
      </c>
    </row>
    <row r="11503" spans="1:6" x14ac:dyDescent="0.2">
      <c r="A11503" t="s">
        <v>170</v>
      </c>
      <c r="B11503">
        <v>1959</v>
      </c>
      <c r="C11503" s="16">
        <v>7.1079591289162636E-3</v>
      </c>
      <c r="D11503" s="16">
        <v>7.485057576559484E-4</v>
      </c>
      <c r="E11503" s="16">
        <v>6.065865745767951E-4</v>
      </c>
      <c r="F11503" s="16">
        <v>2.8092923457734287E-4</v>
      </c>
    </row>
    <row r="11504" spans="1:6" x14ac:dyDescent="0.2">
      <c r="A11504" t="s">
        <v>170</v>
      </c>
      <c r="B11504">
        <v>1960</v>
      </c>
      <c r="C11504" s="16">
        <v>1.2472608126699924E-2</v>
      </c>
      <c r="D11504" s="16">
        <v>2.4936338886618614E-3</v>
      </c>
      <c r="E11504" s="16">
        <v>2.0208328496664762E-3</v>
      </c>
      <c r="F11504" s="16">
        <v>9.3590962933376431E-4</v>
      </c>
    </row>
    <row r="11505" spans="1:6" x14ac:dyDescent="0.2">
      <c r="A11505" t="s">
        <v>170</v>
      </c>
      <c r="B11505">
        <v>1961</v>
      </c>
      <c r="C11505" s="16">
        <v>1.4194373972713947E-2</v>
      </c>
      <c r="D11505" s="16">
        <v>4.1256248950958252E-3</v>
      </c>
      <c r="E11505" s="16">
        <v>3.2926027197390795E-3</v>
      </c>
      <c r="F11505" s="16">
        <v>1.53789680916816E-3</v>
      </c>
    </row>
    <row r="11506" spans="1:6" x14ac:dyDescent="0.2">
      <c r="A11506" t="s">
        <v>170</v>
      </c>
      <c r="B11506">
        <v>1962</v>
      </c>
      <c r="C11506" s="16">
        <v>1.1533293873071671E-2</v>
      </c>
      <c r="D11506" s="16">
        <v>4.3557705357670784E-3</v>
      </c>
      <c r="E11506" s="16">
        <v>3.4109251573681831E-3</v>
      </c>
      <c r="F11506" s="16">
        <v>1.6101406654343009E-3</v>
      </c>
    </row>
    <row r="11507" spans="1:6" x14ac:dyDescent="0.2">
      <c r="A11507" t="s">
        <v>170</v>
      </c>
      <c r="B11507">
        <v>1963</v>
      </c>
      <c r="C11507" s="16">
        <v>1.3860298320651054E-2</v>
      </c>
      <c r="D11507" s="16">
        <v>3.9727175608277321E-3</v>
      </c>
      <c r="E11507" s="16">
        <v>3.1036855652928352E-3</v>
      </c>
      <c r="F11507" s="16">
        <v>1.4670345699414611E-3</v>
      </c>
    </row>
    <row r="11508" spans="1:6" x14ac:dyDescent="0.2">
      <c r="A11508" t="s">
        <v>170</v>
      </c>
      <c r="B11508">
        <v>1964</v>
      </c>
      <c r="C11508" s="16">
        <v>1.8173161894083023E-2</v>
      </c>
      <c r="D11508" s="16">
        <v>4.0516778826713562E-3</v>
      </c>
      <c r="E11508" s="16">
        <v>3.163772402331233E-3</v>
      </c>
      <c r="F11508" s="16">
        <v>1.4958599349483848E-3</v>
      </c>
    </row>
    <row r="11509" spans="1:6" x14ac:dyDescent="0.2">
      <c r="A11509" t="s">
        <v>170</v>
      </c>
      <c r="B11509">
        <v>1965</v>
      </c>
      <c r="C11509" s="16">
        <v>2.9987990856170654E-2</v>
      </c>
      <c r="D11509" s="16">
        <v>5.4550562053918839E-3</v>
      </c>
      <c r="E11509" s="16">
        <v>4.3454393744468689E-3</v>
      </c>
      <c r="F11509" s="16">
        <v>2.0317747257649899E-3</v>
      </c>
    </row>
    <row r="11510" spans="1:6" x14ac:dyDescent="0.2">
      <c r="A11510" t="s">
        <v>170</v>
      </c>
      <c r="B11510">
        <v>1966</v>
      </c>
      <c r="C11510" s="16">
        <v>6.9127999246120453E-2</v>
      </c>
      <c r="D11510" s="16">
        <v>9.4622606411576271E-3</v>
      </c>
      <c r="E11510" s="16">
        <v>7.5007746927440166E-3</v>
      </c>
      <c r="F11510" s="16">
        <v>3.5166724119335413E-3</v>
      </c>
    </row>
    <row r="11511" spans="1:6" x14ac:dyDescent="0.2">
      <c r="A11511" t="s">
        <v>170</v>
      </c>
      <c r="B11511">
        <v>1967</v>
      </c>
      <c r="C11511" s="16">
        <v>0.1214321106672287</v>
      </c>
      <c r="D11511" s="16">
        <v>2.4679452180862427E-2</v>
      </c>
      <c r="E11511" s="16">
        <v>1.9472403451800346E-2</v>
      </c>
      <c r="F11511" s="16">
        <v>9.1532785445451736E-3</v>
      </c>
    </row>
    <row r="11512" spans="1:6" x14ac:dyDescent="0.2">
      <c r="A11512" t="s">
        <v>170</v>
      </c>
      <c r="B11512">
        <v>1968</v>
      </c>
      <c r="C11512" s="16">
        <v>0.22077499330043793</v>
      </c>
      <c r="D11512" s="16">
        <v>2.9538314789533615E-2</v>
      </c>
      <c r="E11512" s="16">
        <v>2.3255236446857452E-2</v>
      </c>
      <c r="F11512" s="16">
        <v>1.0944800451397896E-2</v>
      </c>
    </row>
    <row r="11513" spans="1:6" x14ac:dyDescent="0.2">
      <c r="A11513" t="s">
        <v>170</v>
      </c>
      <c r="B11513">
        <v>1969</v>
      </c>
      <c r="C11513" s="16">
        <v>0.25813141465187073</v>
      </c>
      <c r="D11513" s="16">
        <v>7.1886219084262848E-2</v>
      </c>
      <c r="E11513" s="16">
        <v>5.6349553167819977E-2</v>
      </c>
      <c r="F11513" s="16">
        <v>2.6584994047880173E-2</v>
      </c>
    </row>
    <row r="11514" spans="1:6" x14ac:dyDescent="0.2">
      <c r="A11514" t="s">
        <v>170</v>
      </c>
      <c r="B11514">
        <v>1970</v>
      </c>
      <c r="C11514" s="16">
        <v>6.1571609228849411E-2</v>
      </c>
      <c r="D11514" s="16">
        <v>1.7833702266216278E-2</v>
      </c>
      <c r="E11514" s="16">
        <v>1.4003092423081398E-2</v>
      </c>
      <c r="F11514" s="16">
        <v>6.6001969389617443E-3</v>
      </c>
    </row>
    <row r="11515" spans="1:6" x14ac:dyDescent="0.2">
      <c r="A11515" t="s">
        <v>170</v>
      </c>
      <c r="B11515">
        <v>1971</v>
      </c>
      <c r="C11515" s="16">
        <v>8.1399291753768921E-2</v>
      </c>
      <c r="D11515" s="16">
        <v>2.2435048595070839E-2</v>
      </c>
      <c r="E11515" s="16">
        <v>9.7860004752874374E-3</v>
      </c>
      <c r="F11515" s="16">
        <v>6.6798608750104904E-3</v>
      </c>
    </row>
    <row r="11516" spans="1:6" x14ac:dyDescent="0.2">
      <c r="A11516" t="s">
        <v>170</v>
      </c>
      <c r="B11516">
        <v>1972</v>
      </c>
      <c r="C11516" s="16">
        <v>0.13629578053951263</v>
      </c>
      <c r="D11516" s="16">
        <v>1.9920645281672478E-2</v>
      </c>
      <c r="E11516" s="16">
        <v>1.245009433478117E-2</v>
      </c>
      <c r="F11516" s="16">
        <v>6.7108864895999432E-3</v>
      </c>
    </row>
    <row r="11517" spans="1:6" x14ac:dyDescent="0.2">
      <c r="A11517" t="s">
        <v>170</v>
      </c>
      <c r="B11517">
        <v>1973</v>
      </c>
      <c r="C11517" s="16">
        <v>0.26570340991020203</v>
      </c>
      <c r="D11517" s="16">
        <v>3.8967147469520569E-2</v>
      </c>
      <c r="E11517" s="16">
        <v>1.5873027965426445E-2</v>
      </c>
      <c r="F11517" s="16">
        <v>1.136910542845726E-2</v>
      </c>
    </row>
    <row r="11518" spans="1:6" x14ac:dyDescent="0.2">
      <c r="A11518" t="s">
        <v>170</v>
      </c>
      <c r="B11518">
        <v>1974</v>
      </c>
      <c r="C11518" s="16">
        <v>0.54302608966827393</v>
      </c>
      <c r="D11518" s="16">
        <v>8.4773093461990356E-2</v>
      </c>
      <c r="E11518" s="16">
        <v>2.3686779662966728E-2</v>
      </c>
      <c r="F11518" s="16">
        <v>2.2485224530100822E-2</v>
      </c>
    </row>
    <row r="11519" spans="1:6" x14ac:dyDescent="0.2">
      <c r="A11519" t="s">
        <v>170</v>
      </c>
      <c r="B11519">
        <v>1975</v>
      </c>
      <c r="C11519" s="16">
        <v>1.1006221771240234</v>
      </c>
      <c r="D11519" s="16">
        <v>0.288654625415802</v>
      </c>
      <c r="E11519" s="16">
        <v>0.10827948153018951</v>
      </c>
      <c r="F11519" s="16">
        <v>8.2289755344390869E-2</v>
      </c>
    </row>
    <row r="11520" spans="1:6" x14ac:dyDescent="0.2">
      <c r="A11520" t="s">
        <v>170</v>
      </c>
      <c r="B11520">
        <v>1976</v>
      </c>
      <c r="C11520" s="16">
        <v>1.681545615196228</v>
      </c>
      <c r="D11520" s="16">
        <v>0.67749512195587158</v>
      </c>
      <c r="E11520" s="16">
        <v>0.27311494946479797</v>
      </c>
      <c r="F11520" s="16">
        <v>0.1970742791891098</v>
      </c>
    </row>
    <row r="11521" spans="1:6" x14ac:dyDescent="0.2">
      <c r="A11521" t="s">
        <v>170</v>
      </c>
      <c r="B11521">
        <v>1977</v>
      </c>
      <c r="C11521" s="16">
        <v>2.477586030960083</v>
      </c>
      <c r="D11521" s="16">
        <v>1.1637033224105835</v>
      </c>
      <c r="E11521" s="16">
        <v>0.42171531915664673</v>
      </c>
      <c r="F11521" s="16">
        <v>0.32867839932441711</v>
      </c>
    </row>
    <row r="11522" spans="1:6" x14ac:dyDescent="0.2">
      <c r="A11522" t="s">
        <v>170</v>
      </c>
      <c r="B11522">
        <v>1978</v>
      </c>
      <c r="C11522" s="16">
        <v>4.583378791809082</v>
      </c>
      <c r="D11522" s="16">
        <v>1.7538810968399048</v>
      </c>
      <c r="E11522" s="16">
        <v>0.38392940163612366</v>
      </c>
      <c r="F11522" s="16">
        <v>0.44319680333137512</v>
      </c>
    </row>
    <row r="11523" spans="1:6" x14ac:dyDescent="0.2">
      <c r="A11523" t="s">
        <v>170</v>
      </c>
      <c r="B11523">
        <v>1979</v>
      </c>
      <c r="C11523" s="16">
        <v>8.7614154815673828</v>
      </c>
      <c r="D11523" s="16">
        <v>3.2008242607116699</v>
      </c>
      <c r="E11523" s="16">
        <v>0.72143864631652832</v>
      </c>
      <c r="F11523" s="16">
        <v>0.81313735246658325</v>
      </c>
    </row>
    <row r="11524" spans="1:6" x14ac:dyDescent="0.2">
      <c r="A11524" t="s">
        <v>170</v>
      </c>
      <c r="B11524">
        <v>1980</v>
      </c>
      <c r="C11524" s="16">
        <v>15.065603256225586</v>
      </c>
      <c r="D11524" s="16">
        <v>4.8746976852416992</v>
      </c>
      <c r="E11524" s="16">
        <v>1.1610593795776367</v>
      </c>
      <c r="F11524" s="16">
        <v>1.2512925863265991</v>
      </c>
    </row>
    <row r="11525" spans="1:6" x14ac:dyDescent="0.2">
      <c r="A11525" t="s">
        <v>170</v>
      </c>
      <c r="B11525">
        <v>1981</v>
      </c>
      <c r="C11525" s="16">
        <v>20.087345123291016</v>
      </c>
      <c r="D11525" s="16">
        <v>5.0949139595031738</v>
      </c>
      <c r="E11525" s="16">
        <v>1.3229629993438721</v>
      </c>
      <c r="F11525" s="16">
        <v>1.3305120468139648</v>
      </c>
    </row>
    <row r="11526" spans="1:6" x14ac:dyDescent="0.2">
      <c r="A11526" t="s">
        <v>170</v>
      </c>
      <c r="B11526">
        <v>1982</v>
      </c>
      <c r="C11526" s="16">
        <v>21.671051025390625</v>
      </c>
      <c r="D11526" s="16">
        <v>4.4469428062438965</v>
      </c>
      <c r="E11526" s="16">
        <v>0.87166404724121094</v>
      </c>
      <c r="F11526" s="16">
        <v>1.1026190519332886</v>
      </c>
    </row>
    <row r="11527" spans="1:6" x14ac:dyDescent="0.2">
      <c r="A11527" t="s">
        <v>170</v>
      </c>
      <c r="B11527">
        <v>1983</v>
      </c>
      <c r="C11527" s="16">
        <v>21.260713577270508</v>
      </c>
      <c r="D11527" s="16">
        <v>5.3332881927490234</v>
      </c>
      <c r="E11527" s="16">
        <v>1.462087869644165</v>
      </c>
      <c r="F11527" s="16">
        <v>1.408771276473999</v>
      </c>
    </row>
    <row r="11528" spans="1:6" x14ac:dyDescent="0.2">
      <c r="A11528" t="s">
        <v>170</v>
      </c>
      <c r="B11528">
        <v>1984</v>
      </c>
      <c r="C11528" s="16">
        <v>28.780590057373047</v>
      </c>
      <c r="D11528" s="16">
        <v>4.6244635581970215</v>
      </c>
      <c r="E11528" s="16">
        <v>1.613733172416687</v>
      </c>
      <c r="F11528" s="16">
        <v>1.2932647466659546</v>
      </c>
    </row>
    <row r="11529" spans="1:6" x14ac:dyDescent="0.2">
      <c r="A11529" t="s">
        <v>170</v>
      </c>
      <c r="B11529">
        <v>1985</v>
      </c>
      <c r="C11529" s="16">
        <v>40.5904541015625</v>
      </c>
      <c r="D11529" s="16">
        <v>9.7645149230957031</v>
      </c>
      <c r="E11529" s="16">
        <v>3.4299211502075195</v>
      </c>
      <c r="F11529" s="16">
        <v>2.7353832721710205</v>
      </c>
    </row>
    <row r="11530" spans="1:6" x14ac:dyDescent="0.2">
      <c r="A11530" t="s">
        <v>170</v>
      </c>
      <c r="B11530">
        <v>1986</v>
      </c>
      <c r="C11530" s="16">
        <v>69.715255737304688</v>
      </c>
      <c r="D11530" s="16">
        <v>25.299755096435547</v>
      </c>
      <c r="E11530" s="16">
        <v>6.3894748687744141</v>
      </c>
      <c r="F11530" s="16">
        <v>6.569608211517334</v>
      </c>
    </row>
    <row r="11531" spans="1:6" x14ac:dyDescent="0.2">
      <c r="A11531" t="s">
        <v>170</v>
      </c>
      <c r="B11531">
        <v>1987</v>
      </c>
      <c r="C11531" s="16">
        <v>148.75712585449219</v>
      </c>
      <c r="D11531" s="16">
        <v>48.801174163818359</v>
      </c>
      <c r="E11531" s="16">
        <v>20.094343185424805</v>
      </c>
      <c r="F11531" s="16">
        <v>14.282941818237305</v>
      </c>
    </row>
    <row r="11532" spans="1:6" x14ac:dyDescent="0.2">
      <c r="A11532" t="s">
        <v>170</v>
      </c>
      <c r="B11532">
        <v>1988</v>
      </c>
      <c r="C11532" s="16">
        <v>250.16778564453125</v>
      </c>
      <c r="D11532" s="16">
        <v>77.012245178222656</v>
      </c>
      <c r="E11532" s="16">
        <v>45.669403076171875</v>
      </c>
      <c r="F11532" s="16">
        <v>25.433557510375977</v>
      </c>
    </row>
    <row r="11533" spans="1:6" x14ac:dyDescent="0.2">
      <c r="A11533" t="s">
        <v>170</v>
      </c>
      <c r="B11533">
        <v>1989</v>
      </c>
      <c r="C11533" s="16">
        <v>445.260498046875</v>
      </c>
      <c r="D11533" s="16">
        <v>126.29046630859375</v>
      </c>
      <c r="E11533" s="16">
        <v>73.259666442871094</v>
      </c>
      <c r="F11533" s="16">
        <v>41.369380950927734</v>
      </c>
    </row>
    <row r="11534" spans="1:6" x14ac:dyDescent="0.2">
      <c r="A11534" t="s">
        <v>170</v>
      </c>
      <c r="B11534">
        <v>1990</v>
      </c>
      <c r="C11534" s="16">
        <v>788.85687255859375</v>
      </c>
      <c r="D11534" s="16">
        <v>239.59262084960938</v>
      </c>
      <c r="E11534" s="16">
        <v>177.95149230957031</v>
      </c>
      <c r="F11534" s="16">
        <v>86.562492370605469</v>
      </c>
    </row>
    <row r="11535" spans="1:6" x14ac:dyDescent="0.2">
      <c r="A11535" t="s">
        <v>170</v>
      </c>
      <c r="B11535">
        <v>1991</v>
      </c>
      <c r="C11535" s="16">
        <v>1813.1649169921875</v>
      </c>
      <c r="D11535" s="16">
        <v>457.7945556640625</v>
      </c>
      <c r="E11535" s="16">
        <v>494.97286987304688</v>
      </c>
      <c r="F11535" s="16">
        <v>197.52157592773438</v>
      </c>
    </row>
    <row r="11536" spans="1:6" x14ac:dyDescent="0.2">
      <c r="A11536" t="s">
        <v>170</v>
      </c>
      <c r="B11536">
        <v>1992</v>
      </c>
      <c r="C11536" s="16">
        <v>3971.0693359375</v>
      </c>
      <c r="D11536" s="16">
        <v>1137.9879150390625</v>
      </c>
      <c r="E11536" s="16">
        <v>1187.4151611328125</v>
      </c>
      <c r="F11536" s="16">
        <v>482.0877685546875</v>
      </c>
    </row>
    <row r="11537" spans="1:6" x14ac:dyDescent="0.2">
      <c r="A11537" t="s">
        <v>170</v>
      </c>
      <c r="B11537">
        <v>1993</v>
      </c>
      <c r="C11537" s="16">
        <v>6834.30908203125</v>
      </c>
      <c r="D11537" s="16">
        <v>1513.634521484375</v>
      </c>
      <c r="E11537" s="16">
        <v>1681.4407958984375</v>
      </c>
      <c r="F11537" s="16">
        <v>662.3817138671875</v>
      </c>
    </row>
    <row r="11538" spans="1:6" x14ac:dyDescent="0.2">
      <c r="A11538" t="s">
        <v>170</v>
      </c>
      <c r="B11538">
        <v>1994</v>
      </c>
      <c r="C11538" s="16">
        <v>10530.97265625</v>
      </c>
      <c r="D11538" s="16">
        <v>1772.767578125</v>
      </c>
      <c r="E11538" s="16">
        <v>2518.31201171875</v>
      </c>
      <c r="F11538" s="16">
        <v>889.598388671875</v>
      </c>
    </row>
    <row r="11539" spans="1:6" x14ac:dyDescent="0.2">
      <c r="A11539" t="s">
        <v>170</v>
      </c>
      <c r="B11539">
        <v>1995</v>
      </c>
      <c r="C11539" s="16">
        <v>13299.2197265625</v>
      </c>
      <c r="D11539" s="16">
        <v>2366.935791015625</v>
      </c>
      <c r="E11539" s="16">
        <v>3440.9599609375</v>
      </c>
      <c r="F11539" s="16">
        <v>1204.05419921875</v>
      </c>
    </row>
    <row r="11540" spans="1:6" x14ac:dyDescent="0.2">
      <c r="A11540" t="s">
        <v>170</v>
      </c>
      <c r="B11540">
        <v>1996</v>
      </c>
      <c r="C11540" s="16">
        <v>17592.06640625</v>
      </c>
      <c r="D11540" s="16">
        <v>4095.14013671875</v>
      </c>
      <c r="E11540" s="16">
        <v>4513.681640625</v>
      </c>
      <c r="F11540" s="16">
        <v>1784.7236328125</v>
      </c>
    </row>
    <row r="11541" spans="1:6" x14ac:dyDescent="0.2">
      <c r="A11541" t="s">
        <v>170</v>
      </c>
      <c r="B11541">
        <v>1997</v>
      </c>
      <c r="C11541" s="16">
        <v>22177.126953125</v>
      </c>
      <c r="D11541" s="16">
        <v>4898.2626953125</v>
      </c>
      <c r="E11541" s="16">
        <v>6789.1845703125</v>
      </c>
      <c r="F11541" s="16">
        <v>2422.96630859375</v>
      </c>
    </row>
    <row r="11542" spans="1:6" x14ac:dyDescent="0.2">
      <c r="A11542" t="s">
        <v>170</v>
      </c>
      <c r="B11542">
        <v>1998</v>
      </c>
      <c r="C11542" s="16">
        <v>26716.705078125</v>
      </c>
      <c r="D11542" s="16">
        <v>3798.03173828125</v>
      </c>
      <c r="E11542" s="16">
        <v>10146.947265625</v>
      </c>
      <c r="F11542" s="16">
        <v>2890.982177734375</v>
      </c>
    </row>
    <row r="11543" spans="1:6" x14ac:dyDescent="0.2">
      <c r="A11543" t="s">
        <v>170</v>
      </c>
      <c r="B11543">
        <v>1999</v>
      </c>
      <c r="C11543" s="16">
        <v>28246.935546875</v>
      </c>
      <c r="D11543" s="16">
        <v>3907.093017578125</v>
      </c>
      <c r="E11543" s="16">
        <v>7021.5234375</v>
      </c>
      <c r="F11543" s="16">
        <v>2265.6484375</v>
      </c>
    </row>
    <row r="11544" spans="1:6" x14ac:dyDescent="0.2">
      <c r="A11544" t="s">
        <v>170</v>
      </c>
      <c r="B11544">
        <v>2000</v>
      </c>
      <c r="C11544" s="16">
        <v>26947.337890625</v>
      </c>
      <c r="D11544" s="16">
        <v>7433.97705078125</v>
      </c>
      <c r="E11544" s="16">
        <v>2997.168212890625</v>
      </c>
      <c r="F11544" s="16">
        <v>2162.51708984375</v>
      </c>
    </row>
    <row r="11545" spans="1:6" x14ac:dyDescent="0.2">
      <c r="A11545" t="s">
        <v>170</v>
      </c>
      <c r="B11545">
        <v>2001</v>
      </c>
      <c r="C11545" s="16">
        <v>25905.064453125</v>
      </c>
      <c r="D11545" s="16">
        <v>7617.9111328125</v>
      </c>
      <c r="E11545" s="16">
        <v>2411.741455078125</v>
      </c>
      <c r="F11545" s="16">
        <v>2079.282470703125</v>
      </c>
    </row>
    <row r="11546" spans="1:6" x14ac:dyDescent="0.2">
      <c r="A11546" t="s">
        <v>170</v>
      </c>
      <c r="B11546">
        <v>2002</v>
      </c>
      <c r="C11546" s="16">
        <v>24817.216796875</v>
      </c>
      <c r="D11546" s="16">
        <v>5727.86962890625</v>
      </c>
      <c r="E11546" s="16">
        <v>3311.028076171875</v>
      </c>
      <c r="F11546" s="16">
        <v>1873.885009765625</v>
      </c>
    </row>
    <row r="11547" spans="1:6" x14ac:dyDescent="0.2">
      <c r="A11547" t="s">
        <v>170</v>
      </c>
      <c r="B11547">
        <v>2003</v>
      </c>
      <c r="C11547" s="16">
        <v>27913.11328125</v>
      </c>
      <c r="D11547" s="16">
        <v>8698.8525390625</v>
      </c>
      <c r="E11547" s="16">
        <v>3419.6953125</v>
      </c>
      <c r="F11547" s="16">
        <v>2512.338134765625</v>
      </c>
    </row>
    <row r="11548" spans="1:6" x14ac:dyDescent="0.2">
      <c r="A11548" t="s">
        <v>170</v>
      </c>
      <c r="B11548">
        <v>2004</v>
      </c>
      <c r="C11548" s="16">
        <v>31812.34765625</v>
      </c>
      <c r="D11548" s="16">
        <v>16347.1962890625</v>
      </c>
      <c r="E11548" s="16">
        <v>4054.012939453125</v>
      </c>
      <c r="F11548" s="16">
        <v>4229.443359375</v>
      </c>
    </row>
    <row r="11549" spans="1:6" x14ac:dyDescent="0.2">
      <c r="A11549" t="s">
        <v>170</v>
      </c>
      <c r="B11549">
        <v>2005</v>
      </c>
      <c r="C11549" s="16">
        <v>40751.63671875</v>
      </c>
      <c r="D11549" s="16">
        <v>19866.95703125</v>
      </c>
      <c r="E11549" s="16">
        <v>4632.3623046875</v>
      </c>
      <c r="F11549" s="16">
        <v>5079.0419921875</v>
      </c>
    </row>
    <row r="11550" spans="1:6" x14ac:dyDescent="0.2">
      <c r="A11550" t="s">
        <v>170</v>
      </c>
      <c r="B11550">
        <v>2006</v>
      </c>
      <c r="C11550" s="16">
        <v>49771.0703125</v>
      </c>
      <c r="D11550" s="16">
        <v>24100.21875</v>
      </c>
      <c r="E11550" s="16">
        <v>6062.30419921875</v>
      </c>
      <c r="F11550" s="16">
        <v>6025.408203125</v>
      </c>
    </row>
    <row r="11551" spans="1:6" x14ac:dyDescent="0.2">
      <c r="A11551" t="s">
        <v>170</v>
      </c>
      <c r="B11551">
        <v>2007</v>
      </c>
      <c r="C11551" s="16">
        <v>60490.7421875</v>
      </c>
      <c r="D11551" s="16">
        <v>27160.51171875</v>
      </c>
      <c r="E11551" s="16">
        <v>7627.25830078125</v>
      </c>
      <c r="F11551" s="16">
        <v>6800.4873046875</v>
      </c>
    </row>
    <row r="11552" spans="1:6" x14ac:dyDescent="0.2">
      <c r="A11552" t="s">
        <v>170</v>
      </c>
      <c r="B11552">
        <v>2008</v>
      </c>
      <c r="C11552" s="16">
        <v>72202.96875</v>
      </c>
      <c r="D11552" s="16">
        <v>34126.60546875</v>
      </c>
      <c r="E11552" s="16">
        <v>14206.521484375</v>
      </c>
      <c r="F11552" s="16">
        <v>10213.9033203125</v>
      </c>
    </row>
    <row r="11553" spans="1:6" x14ac:dyDescent="0.2">
      <c r="A11553" t="s">
        <v>170</v>
      </c>
      <c r="B11553">
        <v>2009</v>
      </c>
      <c r="C11553" s="16">
        <v>80472.2890625</v>
      </c>
      <c r="D11553" s="16">
        <v>33270.88671875</v>
      </c>
      <c r="E11553" s="16">
        <v>8973.1748046875</v>
      </c>
      <c r="F11553" s="16">
        <v>11219.6552734375</v>
      </c>
    </row>
    <row r="11554" spans="1:6" x14ac:dyDescent="0.2">
      <c r="A11554" t="s">
        <v>170</v>
      </c>
      <c r="B11554">
        <v>2010</v>
      </c>
      <c r="C11554" s="16">
        <v>87286.1328125</v>
      </c>
      <c r="D11554" s="16">
        <v>38558.734375</v>
      </c>
      <c r="E11554" s="16">
        <v>15515.92578125</v>
      </c>
      <c r="F11554" s="16">
        <v>12740.20703125</v>
      </c>
    </row>
    <row r="11555" spans="1:6" x14ac:dyDescent="0.2">
      <c r="A11555" t="s">
        <v>170</v>
      </c>
      <c r="B11555">
        <v>2011</v>
      </c>
      <c r="C11555" s="16">
        <v>103846.671875</v>
      </c>
      <c r="D11555" s="16">
        <v>43867.62109375</v>
      </c>
      <c r="E11555" s="16">
        <v>15502.548828125</v>
      </c>
      <c r="F11555" s="16">
        <v>13889.16015625</v>
      </c>
    </row>
    <row r="11556" spans="1:6" x14ac:dyDescent="0.2">
      <c r="A11556" t="s">
        <v>170</v>
      </c>
      <c r="B11556">
        <v>2012</v>
      </c>
      <c r="C11556" s="16">
        <v>137697.828125</v>
      </c>
      <c r="D11556" s="16">
        <v>58673.76171875</v>
      </c>
      <c r="E11556" s="16">
        <v>17824.751953125</v>
      </c>
      <c r="F11556" s="16">
        <v>16466.65234375</v>
      </c>
    </row>
    <row r="11557" spans="1:6" x14ac:dyDescent="0.2">
      <c r="A11557" t="s">
        <v>170</v>
      </c>
      <c r="B11557">
        <v>2013</v>
      </c>
      <c r="C11557" s="16">
        <v>158929.359375</v>
      </c>
      <c r="D11557" s="16">
        <v>56798.1953125</v>
      </c>
      <c r="E11557" s="16">
        <v>19879.697265625</v>
      </c>
      <c r="F11557" s="16">
        <v>21769.75390625</v>
      </c>
    </row>
    <row r="11558" spans="1:6" x14ac:dyDescent="0.2">
      <c r="A11558" t="s">
        <v>170</v>
      </c>
      <c r="B11558">
        <v>2014</v>
      </c>
      <c r="C11558" s="16">
        <v>174184.140625</v>
      </c>
      <c r="D11558" s="16">
        <v>70486.4765625</v>
      </c>
      <c r="E11558" s="16">
        <v>19289.013671875</v>
      </c>
      <c r="F11558" s="16">
        <v>21276.373046875</v>
      </c>
    </row>
    <row r="11559" spans="1:6" x14ac:dyDescent="0.2">
      <c r="A11559" t="s">
        <v>170</v>
      </c>
      <c r="B11559">
        <v>2015</v>
      </c>
      <c r="C11559" s="16">
        <v>178683.1875</v>
      </c>
      <c r="D11559" s="16">
        <v>70577.1640625</v>
      </c>
      <c r="E11559" s="16">
        <v>17933.435546875</v>
      </c>
      <c r="F11559" s="16">
        <v>20864.212890625</v>
      </c>
    </row>
    <row r="11560" spans="1:6" x14ac:dyDescent="0.2">
      <c r="A11560" t="s">
        <v>170</v>
      </c>
      <c r="B11560">
        <v>2016</v>
      </c>
      <c r="C11560" s="16">
        <v>188755.71875</v>
      </c>
      <c r="D11560" s="16">
        <v>70487.9140625</v>
      </c>
      <c r="E11560" s="16">
        <v>14832.3251953125</v>
      </c>
      <c r="F11560" s="16">
        <v>27720.041015625</v>
      </c>
    </row>
    <row r="11561" spans="1:6" x14ac:dyDescent="0.2">
      <c r="A11561" t="s">
        <v>170</v>
      </c>
      <c r="B11561">
        <v>2017</v>
      </c>
      <c r="C11561" s="16">
        <v>176906.109375</v>
      </c>
      <c r="D11561" s="16">
        <v>66062.8515625</v>
      </c>
      <c r="E11561" s="16">
        <v>13901.1884765625</v>
      </c>
      <c r="F11561" s="16">
        <v>25979.845703125</v>
      </c>
    </row>
    <row r="11562" spans="1:6" x14ac:dyDescent="0.2">
      <c r="A11562" t="s">
        <v>171</v>
      </c>
      <c r="B11562">
        <v>1950</v>
      </c>
      <c r="C11562" s="16">
        <v>37205.22265625</v>
      </c>
      <c r="D11562" s="16">
        <v>14394.15234375</v>
      </c>
      <c r="E11562" s="16">
        <v>7806.998046875</v>
      </c>
      <c r="F11562" s="16">
        <v>2805.639892578125</v>
      </c>
    </row>
    <row r="11563" spans="1:6" x14ac:dyDescent="0.2">
      <c r="A11563" t="s">
        <v>171</v>
      </c>
      <c r="B11563">
        <v>1951</v>
      </c>
      <c r="C11563" s="16">
        <v>41301.78515625</v>
      </c>
      <c r="D11563" s="16">
        <v>19020.55859375</v>
      </c>
      <c r="E11563" s="16">
        <v>8830.9736328125</v>
      </c>
      <c r="F11563" s="16">
        <v>3260.667236328125</v>
      </c>
    </row>
    <row r="11564" spans="1:6" x14ac:dyDescent="0.2">
      <c r="A11564" t="s">
        <v>171</v>
      </c>
      <c r="B11564">
        <v>1952</v>
      </c>
      <c r="C11564" s="16">
        <v>44725.67578125</v>
      </c>
      <c r="D11564" s="16">
        <v>21055.91796875</v>
      </c>
      <c r="E11564" s="16">
        <v>8277.154296875</v>
      </c>
      <c r="F11564" s="16">
        <v>4356.39697265625</v>
      </c>
    </row>
    <row r="11565" spans="1:6" x14ac:dyDescent="0.2">
      <c r="A11565" t="s">
        <v>171</v>
      </c>
      <c r="B11565">
        <v>1953</v>
      </c>
      <c r="C11565" s="16">
        <v>47850.8046875</v>
      </c>
      <c r="D11565" s="16">
        <v>22475.37890625</v>
      </c>
      <c r="E11565" s="16">
        <v>9425.1591796875</v>
      </c>
      <c r="F11565" s="16">
        <v>5365.09033203125</v>
      </c>
    </row>
    <row r="11566" spans="1:6" x14ac:dyDescent="0.2">
      <c r="A11566" t="s">
        <v>171</v>
      </c>
      <c r="B11566">
        <v>1954</v>
      </c>
      <c r="C11566" s="16">
        <v>49826.2890625</v>
      </c>
      <c r="D11566" s="16">
        <v>21923.56640625</v>
      </c>
      <c r="E11566" s="16">
        <v>8114.56689453125</v>
      </c>
      <c r="F11566" s="16">
        <v>5552.072265625</v>
      </c>
    </row>
    <row r="11567" spans="1:6" x14ac:dyDescent="0.2">
      <c r="A11567" t="s">
        <v>171</v>
      </c>
      <c r="B11567">
        <v>1955</v>
      </c>
      <c r="C11567" s="16">
        <v>54454.95703125</v>
      </c>
      <c r="D11567" s="16">
        <v>23143.357421875</v>
      </c>
      <c r="E11567" s="16">
        <v>9665.7548828125</v>
      </c>
      <c r="F11567" s="16">
        <v>5853.908203125</v>
      </c>
    </row>
    <row r="11568" spans="1:6" x14ac:dyDescent="0.2">
      <c r="A11568" t="s">
        <v>171</v>
      </c>
      <c r="B11568">
        <v>1956</v>
      </c>
      <c r="C11568" s="16">
        <v>57393.66796875</v>
      </c>
      <c r="D11568" s="16">
        <v>26774.55859375</v>
      </c>
      <c r="E11568" s="16">
        <v>9474.07421875</v>
      </c>
      <c r="F11568" s="16">
        <v>7277.1875</v>
      </c>
    </row>
    <row r="11569" spans="1:6" x14ac:dyDescent="0.2">
      <c r="A11569" t="s">
        <v>171</v>
      </c>
      <c r="B11569">
        <v>1957</v>
      </c>
      <c r="C11569" s="16">
        <v>57791</v>
      </c>
      <c r="D11569" s="16">
        <v>29247.02734375</v>
      </c>
      <c r="E11569" s="16">
        <v>11108.24609375</v>
      </c>
      <c r="F11569" s="16">
        <v>7874.19970703125</v>
      </c>
    </row>
    <row r="11570" spans="1:6" x14ac:dyDescent="0.2">
      <c r="A11570" t="s">
        <v>171</v>
      </c>
      <c r="B11570">
        <v>1958</v>
      </c>
      <c r="C11570" s="16">
        <v>57620.484375</v>
      </c>
      <c r="D11570" s="16">
        <v>28157.11328125</v>
      </c>
      <c r="E11570" s="16">
        <v>9434.083984375</v>
      </c>
      <c r="F11570" s="16">
        <v>8708.3857421875</v>
      </c>
    </row>
    <row r="11571" spans="1:6" x14ac:dyDescent="0.2">
      <c r="A11571" t="s">
        <v>171</v>
      </c>
      <c r="B11571">
        <v>1959</v>
      </c>
      <c r="C11571" s="16">
        <v>66840.953125</v>
      </c>
      <c r="D11571" s="16">
        <v>29948.21875</v>
      </c>
      <c r="E11571" s="16">
        <v>11284.8359375</v>
      </c>
      <c r="F11571" s="16">
        <v>9548.70703125</v>
      </c>
    </row>
    <row r="11572" spans="1:6" x14ac:dyDescent="0.2">
      <c r="A11572" t="s">
        <v>171</v>
      </c>
      <c r="B11572">
        <v>1960</v>
      </c>
      <c r="C11572" s="16">
        <v>66026.7734375</v>
      </c>
      <c r="D11572" s="16">
        <v>31571.75390625</v>
      </c>
      <c r="E11572" s="16">
        <v>11533.0615234375</v>
      </c>
      <c r="F11572" s="16">
        <v>10091.4287109375</v>
      </c>
    </row>
    <row r="11573" spans="1:6" x14ac:dyDescent="0.2">
      <c r="A11573" t="s">
        <v>171</v>
      </c>
      <c r="B11573">
        <v>1961</v>
      </c>
      <c r="C11573" s="16">
        <v>68509.03125</v>
      </c>
      <c r="D11573" s="16">
        <v>32030.1953125</v>
      </c>
      <c r="E11573" s="16">
        <v>11121.595703125</v>
      </c>
      <c r="F11573" s="16">
        <v>11863.03515625</v>
      </c>
    </row>
    <row r="11574" spans="1:6" x14ac:dyDescent="0.2">
      <c r="A11574" t="s">
        <v>171</v>
      </c>
      <c r="B11574">
        <v>1962</v>
      </c>
      <c r="C11574" s="16">
        <v>73623.609375</v>
      </c>
      <c r="D11574" s="16">
        <v>33639.64453125</v>
      </c>
      <c r="E11574" s="16">
        <v>13868.9765625</v>
      </c>
      <c r="F11574" s="16">
        <v>12393.5537109375</v>
      </c>
    </row>
    <row r="11575" spans="1:6" x14ac:dyDescent="0.2">
      <c r="A11575" t="s">
        <v>171</v>
      </c>
      <c r="B11575">
        <v>1963</v>
      </c>
      <c r="C11575" s="16">
        <v>77776.109375</v>
      </c>
      <c r="D11575" s="16">
        <v>37647.72265625</v>
      </c>
      <c r="E11575" s="16">
        <v>13278.84765625</v>
      </c>
      <c r="F11575" s="16">
        <v>13424.76953125</v>
      </c>
    </row>
    <row r="11576" spans="1:6" x14ac:dyDescent="0.2">
      <c r="A11576" t="s">
        <v>171</v>
      </c>
      <c r="B11576">
        <v>1964</v>
      </c>
      <c r="C11576" s="16">
        <v>83473.78125</v>
      </c>
      <c r="D11576" s="16">
        <v>41665.0546875</v>
      </c>
      <c r="E11576" s="16">
        <v>14654.60546875</v>
      </c>
      <c r="F11576" s="16">
        <v>13936.2421875</v>
      </c>
    </row>
    <row r="11577" spans="1:6" x14ac:dyDescent="0.2">
      <c r="A11577" t="s">
        <v>171</v>
      </c>
      <c r="B11577">
        <v>1965</v>
      </c>
      <c r="C11577" s="16">
        <v>87387.2578125</v>
      </c>
      <c r="D11577" s="16">
        <v>47334.765625</v>
      </c>
      <c r="E11577" s="16">
        <v>18065.634765625</v>
      </c>
      <c r="F11577" s="16">
        <v>15544.8486328125</v>
      </c>
    </row>
    <row r="11578" spans="1:6" x14ac:dyDescent="0.2">
      <c r="A11578" t="s">
        <v>171</v>
      </c>
      <c r="B11578">
        <v>1966</v>
      </c>
      <c r="C11578" s="16">
        <v>89583.296875</v>
      </c>
      <c r="D11578" s="16">
        <v>56220.265625</v>
      </c>
      <c r="E11578" s="16">
        <v>20301.76171875</v>
      </c>
      <c r="F11578" s="16">
        <v>18030.236328125</v>
      </c>
    </row>
    <row r="11579" spans="1:6" x14ac:dyDescent="0.2">
      <c r="A11579" t="s">
        <v>171</v>
      </c>
      <c r="B11579">
        <v>1967</v>
      </c>
      <c r="C11579" s="16">
        <v>91873.6953125</v>
      </c>
      <c r="D11579" s="16">
        <v>58504.47265625</v>
      </c>
      <c r="E11579" s="16">
        <v>20079.3125</v>
      </c>
      <c r="F11579" s="16">
        <v>20079.3125</v>
      </c>
    </row>
    <row r="11580" spans="1:6" x14ac:dyDescent="0.2">
      <c r="A11580" t="s">
        <v>171</v>
      </c>
      <c r="B11580">
        <v>1968</v>
      </c>
      <c r="C11580" s="16">
        <v>101453.453125</v>
      </c>
      <c r="D11580" s="16">
        <v>59404.59375</v>
      </c>
      <c r="E11580" s="16">
        <v>24410.9140625</v>
      </c>
      <c r="F11580" s="16">
        <v>21871.048828125</v>
      </c>
    </row>
    <row r="11581" spans="1:6" x14ac:dyDescent="0.2">
      <c r="A11581" t="s">
        <v>171</v>
      </c>
      <c r="B11581">
        <v>1969</v>
      </c>
      <c r="C11581" s="16">
        <v>109781.46875</v>
      </c>
      <c r="D11581" s="16">
        <v>65567.734375</v>
      </c>
      <c r="E11581" s="16">
        <v>25186.76953125</v>
      </c>
      <c r="F11581" s="16">
        <v>23407.26953125</v>
      </c>
    </row>
    <row r="11582" spans="1:6" x14ac:dyDescent="0.2">
      <c r="A11582" t="s">
        <v>171</v>
      </c>
      <c r="B11582">
        <v>1970</v>
      </c>
      <c r="C11582" s="16">
        <v>111454.375</v>
      </c>
      <c r="D11582" s="16">
        <v>71012.75</v>
      </c>
      <c r="E11582" s="16">
        <v>20974.80859375</v>
      </c>
      <c r="F11582" s="16">
        <v>24402.064453125</v>
      </c>
    </row>
    <row r="11583" spans="1:6" x14ac:dyDescent="0.2">
      <c r="A11583" t="s">
        <v>171</v>
      </c>
      <c r="B11583">
        <v>1971</v>
      </c>
      <c r="C11583" s="16">
        <v>130026.5859375</v>
      </c>
      <c r="D11583" s="16">
        <v>69382.8203125</v>
      </c>
      <c r="E11583" s="16">
        <v>23039.333984375</v>
      </c>
      <c r="F11583" s="16">
        <v>24628.25390625</v>
      </c>
    </row>
    <row r="11584" spans="1:6" x14ac:dyDescent="0.2">
      <c r="A11584" t="s">
        <v>171</v>
      </c>
      <c r="B11584">
        <v>1972</v>
      </c>
      <c r="C11584" s="16">
        <v>150481.984375</v>
      </c>
      <c r="D11584" s="16">
        <v>75820.265625</v>
      </c>
      <c r="E11584" s="16">
        <v>27032.69140625</v>
      </c>
      <c r="F11584" s="16">
        <v>26389.056640625</v>
      </c>
    </row>
    <row r="11585" spans="1:6" x14ac:dyDescent="0.2">
      <c r="A11585" t="s">
        <v>171</v>
      </c>
      <c r="B11585">
        <v>1973</v>
      </c>
      <c r="C11585" s="16">
        <v>165134.703125</v>
      </c>
      <c r="D11585" s="16">
        <v>90373.4921875</v>
      </c>
      <c r="E11585" s="16">
        <v>32493.83984375</v>
      </c>
      <c r="F11585" s="16">
        <v>28685.966796875</v>
      </c>
    </row>
    <row r="11586" spans="1:6" x14ac:dyDescent="0.2">
      <c r="A11586" t="s">
        <v>171</v>
      </c>
      <c r="B11586">
        <v>1974</v>
      </c>
      <c r="C11586" s="16">
        <v>164194.1875</v>
      </c>
      <c r="D11586" s="16">
        <v>106778.1796875</v>
      </c>
      <c r="E11586" s="16">
        <v>32734.916015625</v>
      </c>
      <c r="F11586" s="16">
        <v>32994.71875</v>
      </c>
    </row>
    <row r="11587" spans="1:6" x14ac:dyDescent="0.2">
      <c r="A11587" t="s">
        <v>171</v>
      </c>
      <c r="B11587">
        <v>1975</v>
      </c>
      <c r="C11587" s="16">
        <v>165394.265625</v>
      </c>
      <c r="D11587" s="16">
        <v>113625.59375</v>
      </c>
      <c r="E11587" s="16">
        <v>32123.123046875</v>
      </c>
      <c r="F11587" s="16">
        <v>36769.02734375</v>
      </c>
    </row>
    <row r="11588" spans="1:6" x14ac:dyDescent="0.2">
      <c r="A11588" t="s">
        <v>171</v>
      </c>
      <c r="B11588">
        <v>1976</v>
      </c>
      <c r="C11588" s="16">
        <v>192279.15625</v>
      </c>
      <c r="D11588" s="16">
        <v>123673.125</v>
      </c>
      <c r="E11588" s="16">
        <v>38013.21484375</v>
      </c>
      <c r="F11588" s="16">
        <v>41788.49609375</v>
      </c>
    </row>
    <row r="11589" spans="1:6" x14ac:dyDescent="0.2">
      <c r="A11589" t="s">
        <v>171</v>
      </c>
      <c r="B11589">
        <v>1977</v>
      </c>
      <c r="C11589" s="16">
        <v>231900.5</v>
      </c>
      <c r="D11589" s="16">
        <v>142514.3125</v>
      </c>
      <c r="E11589" s="16">
        <v>48092.2890625</v>
      </c>
      <c r="F11589" s="16">
        <v>44944.88671875</v>
      </c>
    </row>
    <row r="11590" spans="1:6" x14ac:dyDescent="0.2">
      <c r="A11590" t="s">
        <v>171</v>
      </c>
      <c r="B11590">
        <v>1978</v>
      </c>
      <c r="C11590" s="16">
        <v>279636.28125</v>
      </c>
      <c r="D11590" s="16">
        <v>172036.015625</v>
      </c>
      <c r="E11590" s="16">
        <v>56474.5859375</v>
      </c>
      <c r="F11590" s="16">
        <v>50006.12890625</v>
      </c>
    </row>
    <row r="11591" spans="1:6" x14ac:dyDescent="0.2">
      <c r="A11591" t="s">
        <v>171</v>
      </c>
      <c r="B11591">
        <v>1979</v>
      </c>
      <c r="C11591" s="16">
        <v>318347.125</v>
      </c>
      <c r="D11591" s="16">
        <v>200390.359375</v>
      </c>
      <c r="E11591" s="16">
        <v>63743.69140625</v>
      </c>
      <c r="F11591" s="16">
        <v>59287.8203125</v>
      </c>
    </row>
    <row r="11592" spans="1:6" x14ac:dyDescent="0.2">
      <c r="A11592" t="s">
        <v>171</v>
      </c>
      <c r="B11592">
        <v>1980</v>
      </c>
      <c r="C11592" s="16">
        <v>324618.09375</v>
      </c>
      <c r="D11592" s="16">
        <v>221681.140625</v>
      </c>
      <c r="E11592" s="16">
        <v>57664.91796875</v>
      </c>
      <c r="F11592" s="16">
        <v>68413.859375</v>
      </c>
    </row>
    <row r="11593" spans="1:6" x14ac:dyDescent="0.2">
      <c r="A11593" t="s">
        <v>171</v>
      </c>
      <c r="B11593">
        <v>1981</v>
      </c>
      <c r="C11593" s="16">
        <v>358610.6875</v>
      </c>
      <c r="D11593" s="16">
        <v>248790.875</v>
      </c>
      <c r="E11593" s="16">
        <v>60438.58984375</v>
      </c>
      <c r="F11593" s="16">
        <v>80919.859375</v>
      </c>
    </row>
    <row r="11594" spans="1:6" x14ac:dyDescent="0.2">
      <c r="A11594" t="s">
        <v>171</v>
      </c>
      <c r="B11594">
        <v>1982</v>
      </c>
      <c r="C11594" s="16">
        <v>354941.65625</v>
      </c>
      <c r="D11594" s="16">
        <v>248318.34375</v>
      </c>
      <c r="E11594" s="16">
        <v>56959.62109375</v>
      </c>
      <c r="F11594" s="16">
        <v>92671.3828125</v>
      </c>
    </row>
    <row r="11595" spans="1:6" x14ac:dyDescent="0.2">
      <c r="A11595" t="s">
        <v>171</v>
      </c>
      <c r="B11595">
        <v>1983</v>
      </c>
      <c r="C11595" s="16">
        <v>390615.03125</v>
      </c>
      <c r="D11595" s="16">
        <v>254854.84375</v>
      </c>
      <c r="E11595" s="16">
        <v>65123.87109375</v>
      </c>
      <c r="F11595" s="16">
        <v>103839.25</v>
      </c>
    </row>
    <row r="11596" spans="1:6" x14ac:dyDescent="0.2">
      <c r="A11596" t="s">
        <v>171</v>
      </c>
      <c r="B11596">
        <v>1984</v>
      </c>
      <c r="C11596" s="16">
        <v>454793.15625</v>
      </c>
      <c r="D11596" s="16">
        <v>296604.21875</v>
      </c>
      <c r="E11596" s="16">
        <v>76305.875</v>
      </c>
      <c r="F11596" s="16">
        <v>120162.7421875</v>
      </c>
    </row>
    <row r="11597" spans="1:6" x14ac:dyDescent="0.2">
      <c r="A11597" t="s">
        <v>171</v>
      </c>
      <c r="B11597">
        <v>1985</v>
      </c>
      <c r="C11597" s="16">
        <v>499187.84375</v>
      </c>
      <c r="D11597" s="16">
        <v>314777.75</v>
      </c>
      <c r="E11597" s="16">
        <v>79142.65625</v>
      </c>
      <c r="F11597" s="16">
        <v>134593.75</v>
      </c>
    </row>
    <row r="11598" spans="1:6" x14ac:dyDescent="0.2">
      <c r="A11598" t="s">
        <v>171</v>
      </c>
      <c r="B11598">
        <v>1986</v>
      </c>
      <c r="C11598" s="16">
        <v>526279.5625</v>
      </c>
      <c r="D11598" s="16">
        <v>331250.34375</v>
      </c>
      <c r="E11598" s="16">
        <v>75982.015625</v>
      </c>
      <c r="F11598" s="16">
        <v>147150.09375</v>
      </c>
    </row>
    <row r="11599" spans="1:6" x14ac:dyDescent="0.2">
      <c r="A11599" t="s">
        <v>171</v>
      </c>
      <c r="B11599">
        <v>1987</v>
      </c>
      <c r="C11599" s="16">
        <v>548281.6875</v>
      </c>
      <c r="D11599" s="16">
        <v>339984.21875</v>
      </c>
      <c r="E11599" s="16">
        <v>74652.96875</v>
      </c>
      <c r="F11599" s="16">
        <v>156745.125</v>
      </c>
    </row>
    <row r="11600" spans="1:6" x14ac:dyDescent="0.2">
      <c r="A11600" t="s">
        <v>171</v>
      </c>
      <c r="B11600">
        <v>1988</v>
      </c>
      <c r="C11600" s="16">
        <v>557422.8125</v>
      </c>
      <c r="D11600" s="16">
        <v>364334.53125</v>
      </c>
      <c r="E11600" s="16">
        <v>83619.8828125</v>
      </c>
      <c r="F11600" s="16">
        <v>171504.765625</v>
      </c>
    </row>
    <row r="11601" spans="1:6" x14ac:dyDescent="0.2">
      <c r="A11601" t="s">
        <v>171</v>
      </c>
      <c r="B11601">
        <v>1989</v>
      </c>
      <c r="C11601" s="16">
        <v>569032.3125</v>
      </c>
      <c r="D11601" s="16">
        <v>402779.28125</v>
      </c>
      <c r="E11601" s="16">
        <v>76732.1640625</v>
      </c>
      <c r="F11601" s="16">
        <v>193897.265625</v>
      </c>
    </row>
    <row r="11602" spans="1:6" x14ac:dyDescent="0.2">
      <c r="A11602" t="s">
        <v>171</v>
      </c>
      <c r="B11602">
        <v>1990</v>
      </c>
      <c r="C11602" s="16">
        <v>571753.5625</v>
      </c>
      <c r="D11602" s="16">
        <v>403544.65625</v>
      </c>
      <c r="E11602" s="16">
        <v>79272.3671875</v>
      </c>
      <c r="F11602" s="16">
        <v>214701.421875</v>
      </c>
    </row>
    <row r="11603" spans="1:6" x14ac:dyDescent="0.2">
      <c r="A11603" t="s">
        <v>171</v>
      </c>
      <c r="B11603">
        <v>1991</v>
      </c>
      <c r="C11603" s="16">
        <v>523468.8125</v>
      </c>
      <c r="D11603" s="16">
        <v>392137.78125</v>
      </c>
      <c r="E11603" s="16">
        <v>85875.390625</v>
      </c>
      <c r="F11603" s="16">
        <v>237350.03125</v>
      </c>
    </row>
    <row r="11604" spans="1:6" x14ac:dyDescent="0.2">
      <c r="A11604" t="s">
        <v>171</v>
      </c>
      <c r="B11604">
        <v>1992</v>
      </c>
      <c r="C11604" s="16">
        <v>543781.5625</v>
      </c>
      <c r="D11604" s="16">
        <v>409676.84375</v>
      </c>
      <c r="E11604" s="16">
        <v>92558.5703125</v>
      </c>
      <c r="F11604" s="16">
        <v>246779.015625</v>
      </c>
    </row>
    <row r="11605" spans="1:6" x14ac:dyDescent="0.2">
      <c r="A11605" t="s">
        <v>171</v>
      </c>
      <c r="B11605">
        <v>1993</v>
      </c>
      <c r="C11605" s="16">
        <v>579601.875</v>
      </c>
      <c r="D11605" s="16">
        <v>436871.75</v>
      </c>
      <c r="E11605" s="16">
        <v>110047.7578125</v>
      </c>
      <c r="F11605" s="16">
        <v>251373.59375</v>
      </c>
    </row>
    <row r="11606" spans="1:6" x14ac:dyDescent="0.2">
      <c r="A11606" t="s">
        <v>171</v>
      </c>
      <c r="B11606">
        <v>1994</v>
      </c>
      <c r="C11606" s="16">
        <v>625034.125</v>
      </c>
      <c r="D11606" s="16">
        <v>471600.65625</v>
      </c>
      <c r="E11606" s="16">
        <v>131962.796875</v>
      </c>
      <c r="F11606" s="16">
        <v>258275.4375</v>
      </c>
    </row>
    <row r="11607" spans="1:6" x14ac:dyDescent="0.2">
      <c r="A11607" t="s">
        <v>171</v>
      </c>
      <c r="B11607">
        <v>1995</v>
      </c>
      <c r="C11607" s="16">
        <v>649146</v>
      </c>
      <c r="D11607" s="16">
        <v>522252.75</v>
      </c>
      <c r="E11607" s="16">
        <v>140329</v>
      </c>
      <c r="F11607" s="16">
        <v>282275.25</v>
      </c>
    </row>
    <row r="11608" spans="1:6" x14ac:dyDescent="0.2">
      <c r="A11608" t="s">
        <v>171</v>
      </c>
      <c r="B11608">
        <v>1996</v>
      </c>
      <c r="C11608" s="16">
        <v>709292.1875</v>
      </c>
      <c r="D11608" s="16">
        <v>552997</v>
      </c>
      <c r="E11608" s="16">
        <v>147441.28125</v>
      </c>
      <c r="F11608" s="16">
        <v>311483.53125</v>
      </c>
    </row>
    <row r="11609" spans="1:6" x14ac:dyDescent="0.2">
      <c r="A11609" t="s">
        <v>171</v>
      </c>
      <c r="B11609">
        <v>1997</v>
      </c>
      <c r="C11609" s="16">
        <v>753971.875</v>
      </c>
      <c r="D11609" s="16">
        <v>588278.5</v>
      </c>
      <c r="E11609" s="16">
        <v>157890.296875</v>
      </c>
      <c r="F11609" s="16">
        <v>351138.28125</v>
      </c>
    </row>
    <row r="11610" spans="1:6" x14ac:dyDescent="0.2">
      <c r="A11610" t="s">
        <v>171</v>
      </c>
      <c r="B11610">
        <v>1998</v>
      </c>
      <c r="C11610" s="16">
        <v>830659.8125</v>
      </c>
      <c r="D11610" s="16">
        <v>628843.25</v>
      </c>
      <c r="E11610" s="16">
        <v>171877.359375</v>
      </c>
      <c r="F11610" s="16">
        <v>385572.5625</v>
      </c>
    </row>
    <row r="11611" spans="1:6" x14ac:dyDescent="0.2">
      <c r="A11611" t="s">
        <v>171</v>
      </c>
      <c r="B11611">
        <v>1999</v>
      </c>
      <c r="C11611" s="16">
        <v>890618.4375</v>
      </c>
      <c r="D11611" s="16">
        <v>658646.1875</v>
      </c>
      <c r="E11611" s="16">
        <v>203656.359375</v>
      </c>
      <c r="F11611" s="16">
        <v>441800</v>
      </c>
    </row>
    <row r="11612" spans="1:6" x14ac:dyDescent="0.2">
      <c r="A11612" t="s">
        <v>171</v>
      </c>
      <c r="B11612">
        <v>2000</v>
      </c>
      <c r="C11612" s="16">
        <v>957154.5</v>
      </c>
      <c r="D11612" s="16">
        <v>724992.5625</v>
      </c>
      <c r="E11612" s="16">
        <v>193629.3125</v>
      </c>
      <c r="F11612" s="16">
        <v>496937.59375</v>
      </c>
    </row>
    <row r="11613" spans="1:6" x14ac:dyDescent="0.2">
      <c r="A11613" t="s">
        <v>171</v>
      </c>
      <c r="B11613">
        <v>2001</v>
      </c>
      <c r="C11613" s="16">
        <v>1016609.3125</v>
      </c>
      <c r="D11613" s="16">
        <v>685972.875</v>
      </c>
      <c r="E11613" s="16">
        <v>174855.828125</v>
      </c>
      <c r="F11613" s="16">
        <v>507571</v>
      </c>
    </row>
    <row r="11614" spans="1:6" x14ac:dyDescent="0.2">
      <c r="A11614" t="s">
        <v>171</v>
      </c>
      <c r="B11614">
        <v>2002</v>
      </c>
      <c r="C11614" s="16">
        <v>1033774.5</v>
      </c>
      <c r="D11614" s="16">
        <v>651181.8125</v>
      </c>
      <c r="E11614" s="16">
        <v>161952.59375</v>
      </c>
      <c r="F11614" s="16">
        <v>507210.0625</v>
      </c>
    </row>
    <row r="11615" spans="1:6" x14ac:dyDescent="0.2">
      <c r="A11615" t="s">
        <v>171</v>
      </c>
      <c r="B11615">
        <v>2003</v>
      </c>
      <c r="C11615" s="16">
        <v>1131015.375</v>
      </c>
      <c r="D11615" s="16">
        <v>674019.25</v>
      </c>
      <c r="E11615" s="16">
        <v>149920.640625</v>
      </c>
      <c r="F11615" s="16">
        <v>522227.75</v>
      </c>
    </row>
    <row r="11616" spans="1:6" x14ac:dyDescent="0.2">
      <c r="A11616" t="s">
        <v>171</v>
      </c>
      <c r="B11616">
        <v>2004</v>
      </c>
      <c r="C11616" s="16">
        <v>1280838</v>
      </c>
      <c r="D11616" s="16">
        <v>702895.9375</v>
      </c>
      <c r="E11616" s="16">
        <v>180160.21875</v>
      </c>
      <c r="F11616" s="16">
        <v>539494.8125</v>
      </c>
    </row>
    <row r="11617" spans="1:6" x14ac:dyDescent="0.2">
      <c r="A11617" t="s">
        <v>171</v>
      </c>
      <c r="B11617">
        <v>2005</v>
      </c>
      <c r="C11617" s="16">
        <v>1449921.25</v>
      </c>
      <c r="D11617" s="16">
        <v>758954.5625</v>
      </c>
      <c r="E11617" s="16">
        <v>205182.125</v>
      </c>
      <c r="F11617" s="16">
        <v>576435.0625</v>
      </c>
    </row>
    <row r="11618" spans="1:6" x14ac:dyDescent="0.2">
      <c r="A11618" t="s">
        <v>171</v>
      </c>
      <c r="B11618">
        <v>2006</v>
      </c>
      <c r="C11618" s="16">
        <v>1514084</v>
      </c>
      <c r="D11618" s="16">
        <v>827250.3125</v>
      </c>
      <c r="E11618" s="16">
        <v>223861.421875</v>
      </c>
      <c r="F11618" s="16">
        <v>617662.3125</v>
      </c>
    </row>
    <row r="11619" spans="1:6" x14ac:dyDescent="0.2">
      <c r="A11619" t="s">
        <v>171</v>
      </c>
      <c r="B11619">
        <v>2007</v>
      </c>
      <c r="C11619" s="16">
        <v>1451349.125</v>
      </c>
      <c r="D11619" s="16">
        <v>886036.0625</v>
      </c>
      <c r="E11619" s="16">
        <v>220365.78125</v>
      </c>
      <c r="F11619" s="16">
        <v>673333.0625</v>
      </c>
    </row>
    <row r="11620" spans="1:6" x14ac:dyDescent="0.2">
      <c r="A11620" t="s">
        <v>171</v>
      </c>
      <c r="B11620">
        <v>2008</v>
      </c>
      <c r="C11620" s="16">
        <v>1333334.75</v>
      </c>
      <c r="D11620" s="16">
        <v>904015.5625</v>
      </c>
      <c r="E11620" s="16">
        <v>175206.59375</v>
      </c>
      <c r="F11620" s="16">
        <v>723893.125</v>
      </c>
    </row>
    <row r="11621" spans="1:6" x14ac:dyDescent="0.2">
      <c r="A11621" t="s">
        <v>171</v>
      </c>
      <c r="B11621">
        <v>2009</v>
      </c>
      <c r="C11621" s="16">
        <v>1084326.25</v>
      </c>
      <c r="D11621" s="16">
        <v>804329.0625</v>
      </c>
      <c r="E11621" s="16">
        <v>86438.53125</v>
      </c>
      <c r="F11621" s="16">
        <v>748250.125</v>
      </c>
    </row>
    <row r="11622" spans="1:6" x14ac:dyDescent="0.2">
      <c r="A11622" t="s">
        <v>171</v>
      </c>
      <c r="B11622">
        <v>2010</v>
      </c>
      <c r="C11622" s="16">
        <v>960474.5625</v>
      </c>
      <c r="D11622" s="16">
        <v>869824.25</v>
      </c>
      <c r="E11622" s="16">
        <v>168331.953125</v>
      </c>
      <c r="F11622" s="16">
        <v>757428.25</v>
      </c>
    </row>
    <row r="11623" spans="1:6" x14ac:dyDescent="0.2">
      <c r="A11623" t="s">
        <v>171</v>
      </c>
      <c r="B11623">
        <v>2011</v>
      </c>
      <c r="C11623" s="16">
        <v>975075.5</v>
      </c>
      <c r="D11623" s="16">
        <v>929821.5625</v>
      </c>
      <c r="E11623" s="16">
        <v>220244.515625</v>
      </c>
      <c r="F11623" s="16">
        <v>797777.4375</v>
      </c>
    </row>
    <row r="11624" spans="1:6" x14ac:dyDescent="0.2">
      <c r="A11624" t="s">
        <v>171</v>
      </c>
      <c r="B11624">
        <v>2012</v>
      </c>
      <c r="C11624" s="16">
        <v>1105436.75</v>
      </c>
      <c r="D11624" s="16">
        <v>983111.25</v>
      </c>
      <c r="E11624" s="16">
        <v>262054.484375</v>
      </c>
      <c r="F11624" s="16">
        <v>820970.5</v>
      </c>
    </row>
    <row r="11625" spans="1:6" x14ac:dyDescent="0.2">
      <c r="A11625" t="s">
        <v>171</v>
      </c>
      <c r="B11625">
        <v>2013</v>
      </c>
      <c r="C11625" s="16">
        <v>1199853.5</v>
      </c>
      <c r="D11625" s="16">
        <v>987847</v>
      </c>
      <c r="E11625" s="16">
        <v>282347.40625</v>
      </c>
      <c r="F11625" s="16">
        <v>851838.1875</v>
      </c>
    </row>
    <row r="11626" spans="1:6" x14ac:dyDescent="0.2">
      <c r="A11626" t="s">
        <v>171</v>
      </c>
      <c r="B11626">
        <v>2014</v>
      </c>
      <c r="C11626" s="16">
        <v>1347076.875</v>
      </c>
      <c r="D11626" s="16">
        <v>1014191.125</v>
      </c>
      <c r="E11626" s="16">
        <v>312618.9375</v>
      </c>
      <c r="F11626" s="16">
        <v>882396.0625</v>
      </c>
    </row>
    <row r="11627" spans="1:6" x14ac:dyDescent="0.2">
      <c r="A11627" t="s">
        <v>171</v>
      </c>
      <c r="B11627">
        <v>2015</v>
      </c>
      <c r="C11627" s="16">
        <v>1428393.375</v>
      </c>
      <c r="D11627" s="16">
        <v>998635</v>
      </c>
      <c r="E11627" s="16">
        <v>352416.5</v>
      </c>
      <c r="F11627" s="16">
        <v>925306.125</v>
      </c>
    </row>
    <row r="11628" spans="1:6" x14ac:dyDescent="0.2">
      <c r="A11628" t="s">
        <v>171</v>
      </c>
      <c r="B11628">
        <v>2016</v>
      </c>
      <c r="C11628" s="16">
        <v>1473017.125</v>
      </c>
      <c r="D11628" s="16">
        <v>982822.875</v>
      </c>
      <c r="E11628" s="16">
        <v>334383.75</v>
      </c>
      <c r="F11628" s="16">
        <v>982214.25</v>
      </c>
    </row>
    <row r="11629" spans="1:6" x14ac:dyDescent="0.2">
      <c r="A11629" t="s">
        <v>171</v>
      </c>
      <c r="B11629">
        <v>2017</v>
      </c>
      <c r="C11629" s="16">
        <v>1577466.875</v>
      </c>
      <c r="D11629" s="16">
        <v>1056244.25</v>
      </c>
      <c r="E11629" s="16">
        <v>319076.3125</v>
      </c>
      <c r="F11629" s="16">
        <v>1032882.5</v>
      </c>
    </row>
    <row r="11630" spans="1:6" x14ac:dyDescent="0.2">
      <c r="A11630" t="s">
        <v>172</v>
      </c>
      <c r="B11630">
        <v>1950</v>
      </c>
    </row>
    <row r="11631" spans="1:6" x14ac:dyDescent="0.2">
      <c r="A11631" t="s">
        <v>172</v>
      </c>
      <c r="B11631">
        <v>1951</v>
      </c>
    </row>
    <row r="11632" spans="1:6" x14ac:dyDescent="0.2">
      <c r="A11632" t="s">
        <v>172</v>
      </c>
      <c r="B11632">
        <v>1952</v>
      </c>
    </row>
    <row r="11633" spans="1:2" x14ac:dyDescent="0.2">
      <c r="A11633" t="s">
        <v>172</v>
      </c>
      <c r="B11633">
        <v>1953</v>
      </c>
    </row>
    <row r="11634" spans="1:2" x14ac:dyDescent="0.2">
      <c r="A11634" t="s">
        <v>172</v>
      </c>
      <c r="B11634">
        <v>1954</v>
      </c>
    </row>
    <row r="11635" spans="1:2" x14ac:dyDescent="0.2">
      <c r="A11635" t="s">
        <v>172</v>
      </c>
      <c r="B11635">
        <v>1955</v>
      </c>
    </row>
    <row r="11636" spans="1:2" x14ac:dyDescent="0.2">
      <c r="A11636" t="s">
        <v>172</v>
      </c>
      <c r="B11636">
        <v>1956</v>
      </c>
    </row>
    <row r="11637" spans="1:2" x14ac:dyDescent="0.2">
      <c r="A11637" t="s">
        <v>172</v>
      </c>
      <c r="B11637">
        <v>1957</v>
      </c>
    </row>
    <row r="11638" spans="1:2" x14ac:dyDescent="0.2">
      <c r="A11638" t="s">
        <v>172</v>
      </c>
      <c r="B11638">
        <v>1958</v>
      </c>
    </row>
    <row r="11639" spans="1:2" x14ac:dyDescent="0.2">
      <c r="A11639" t="s">
        <v>172</v>
      </c>
      <c r="B11639">
        <v>1959</v>
      </c>
    </row>
    <row r="11640" spans="1:2" x14ac:dyDescent="0.2">
      <c r="A11640" t="s">
        <v>172</v>
      </c>
      <c r="B11640">
        <v>1960</v>
      </c>
    </row>
    <row r="11641" spans="1:2" x14ac:dyDescent="0.2">
      <c r="A11641" t="s">
        <v>172</v>
      </c>
      <c r="B11641">
        <v>1961</v>
      </c>
    </row>
    <row r="11642" spans="1:2" x14ac:dyDescent="0.2">
      <c r="A11642" t="s">
        <v>172</v>
      </c>
      <c r="B11642">
        <v>1962</v>
      </c>
    </row>
    <row r="11643" spans="1:2" x14ac:dyDescent="0.2">
      <c r="A11643" t="s">
        <v>172</v>
      </c>
      <c r="B11643">
        <v>1963</v>
      </c>
    </row>
    <row r="11644" spans="1:2" x14ac:dyDescent="0.2">
      <c r="A11644" t="s">
        <v>172</v>
      </c>
      <c r="B11644">
        <v>1964</v>
      </c>
    </row>
    <row r="11645" spans="1:2" x14ac:dyDescent="0.2">
      <c r="A11645" t="s">
        <v>172</v>
      </c>
      <c r="B11645">
        <v>1965</v>
      </c>
    </row>
    <row r="11646" spans="1:2" x14ac:dyDescent="0.2">
      <c r="A11646" t="s">
        <v>172</v>
      </c>
      <c r="B11646">
        <v>1966</v>
      </c>
    </row>
    <row r="11647" spans="1:2" x14ac:dyDescent="0.2">
      <c r="A11647" t="s">
        <v>172</v>
      </c>
      <c r="B11647">
        <v>1967</v>
      </c>
    </row>
    <row r="11648" spans="1:2" x14ac:dyDescent="0.2">
      <c r="A11648" t="s">
        <v>172</v>
      </c>
      <c r="B11648">
        <v>1968</v>
      </c>
    </row>
    <row r="11649" spans="1:2" x14ac:dyDescent="0.2">
      <c r="A11649" t="s">
        <v>172</v>
      </c>
      <c r="B11649">
        <v>1969</v>
      </c>
    </row>
    <row r="11650" spans="1:2" x14ac:dyDescent="0.2">
      <c r="A11650" t="s">
        <v>172</v>
      </c>
      <c r="B11650">
        <v>1970</v>
      </c>
    </row>
    <row r="11651" spans="1:2" x14ac:dyDescent="0.2">
      <c r="A11651" t="s">
        <v>172</v>
      </c>
      <c r="B11651">
        <v>1971</v>
      </c>
    </row>
    <row r="11652" spans="1:2" x14ac:dyDescent="0.2">
      <c r="A11652" t="s">
        <v>172</v>
      </c>
      <c r="B11652">
        <v>1972</v>
      </c>
    </row>
    <row r="11653" spans="1:2" x14ac:dyDescent="0.2">
      <c r="A11653" t="s">
        <v>172</v>
      </c>
      <c r="B11653">
        <v>1973</v>
      </c>
    </row>
    <row r="11654" spans="1:2" x14ac:dyDescent="0.2">
      <c r="A11654" t="s">
        <v>172</v>
      </c>
      <c r="B11654">
        <v>1974</v>
      </c>
    </row>
    <row r="11655" spans="1:2" x14ac:dyDescent="0.2">
      <c r="A11655" t="s">
        <v>172</v>
      </c>
      <c r="B11655">
        <v>1975</v>
      </c>
    </row>
    <row r="11656" spans="1:2" x14ac:dyDescent="0.2">
      <c r="A11656" t="s">
        <v>172</v>
      </c>
      <c r="B11656">
        <v>1976</v>
      </c>
    </row>
    <row r="11657" spans="1:2" x14ac:dyDescent="0.2">
      <c r="A11657" t="s">
        <v>172</v>
      </c>
      <c r="B11657">
        <v>1977</v>
      </c>
    </row>
    <row r="11658" spans="1:2" x14ac:dyDescent="0.2">
      <c r="A11658" t="s">
        <v>172</v>
      </c>
      <c r="B11658">
        <v>1978</v>
      </c>
    </row>
    <row r="11659" spans="1:2" x14ac:dyDescent="0.2">
      <c r="A11659" t="s">
        <v>172</v>
      </c>
      <c r="B11659">
        <v>1979</v>
      </c>
    </row>
    <row r="11660" spans="1:2" x14ac:dyDescent="0.2">
      <c r="A11660" t="s">
        <v>172</v>
      </c>
      <c r="B11660">
        <v>1980</v>
      </c>
    </row>
    <row r="11661" spans="1:2" x14ac:dyDescent="0.2">
      <c r="A11661" t="s">
        <v>172</v>
      </c>
      <c r="B11661">
        <v>1981</v>
      </c>
    </row>
    <row r="11662" spans="1:2" x14ac:dyDescent="0.2">
      <c r="A11662" t="s">
        <v>172</v>
      </c>
      <c r="B11662">
        <v>1982</v>
      </c>
    </row>
    <row r="11663" spans="1:2" x14ac:dyDescent="0.2">
      <c r="A11663" t="s">
        <v>172</v>
      </c>
      <c r="B11663">
        <v>1983</v>
      </c>
    </row>
    <row r="11664" spans="1:2" x14ac:dyDescent="0.2">
      <c r="A11664" t="s">
        <v>172</v>
      </c>
      <c r="B11664">
        <v>1984</v>
      </c>
    </row>
    <row r="11665" spans="1:6" x14ac:dyDescent="0.2">
      <c r="A11665" t="s">
        <v>172</v>
      </c>
      <c r="B11665">
        <v>1985</v>
      </c>
    </row>
    <row r="11666" spans="1:6" x14ac:dyDescent="0.2">
      <c r="A11666" t="s">
        <v>172</v>
      </c>
      <c r="B11666">
        <v>1986</v>
      </c>
    </row>
    <row r="11667" spans="1:6" x14ac:dyDescent="0.2">
      <c r="A11667" t="s">
        <v>172</v>
      </c>
      <c r="B11667">
        <v>1987</v>
      </c>
    </row>
    <row r="11668" spans="1:6" x14ac:dyDescent="0.2">
      <c r="A11668" t="s">
        <v>172</v>
      </c>
      <c r="B11668">
        <v>1988</v>
      </c>
    </row>
    <row r="11669" spans="1:6" x14ac:dyDescent="0.2">
      <c r="A11669" t="s">
        <v>172</v>
      </c>
      <c r="B11669">
        <v>1989</v>
      </c>
    </row>
    <row r="11670" spans="1:6" x14ac:dyDescent="0.2">
      <c r="A11670" t="s">
        <v>172</v>
      </c>
      <c r="B11670">
        <v>1990</v>
      </c>
      <c r="C11670" s="16">
        <v>9.9108724594116211</v>
      </c>
      <c r="D11670" s="16">
        <v>1.5671910718083382E-2</v>
      </c>
      <c r="E11670" s="16">
        <v>1.5179583802819252E-2</v>
      </c>
      <c r="F11670" s="16">
        <v>4.2757848277688026E-3</v>
      </c>
    </row>
    <row r="11671" spans="1:6" x14ac:dyDescent="0.2">
      <c r="A11671" t="s">
        <v>172</v>
      </c>
      <c r="B11671">
        <v>1991</v>
      </c>
      <c r="C11671" s="16">
        <v>15.366411209106445</v>
      </c>
      <c r="D11671" s="16">
        <v>2.7069542557001114E-2</v>
      </c>
      <c r="E11671" s="16">
        <v>1.909121498465538E-2</v>
      </c>
      <c r="F11671" s="16">
        <v>1.3428331352770329E-2</v>
      </c>
    </row>
    <row r="11672" spans="1:6" x14ac:dyDescent="0.2">
      <c r="A11672" t="s">
        <v>172</v>
      </c>
      <c r="B11672">
        <v>1992</v>
      </c>
      <c r="C11672" s="16">
        <v>116.70927429199219</v>
      </c>
      <c r="D11672" s="16">
        <v>0.37379088997840881</v>
      </c>
      <c r="E11672" s="16">
        <v>0.27716642618179321</v>
      </c>
      <c r="F11672" s="16">
        <v>0.18777117133140564</v>
      </c>
    </row>
    <row r="11673" spans="1:6" x14ac:dyDescent="0.2">
      <c r="A11673" t="s">
        <v>172</v>
      </c>
      <c r="B11673">
        <v>1993</v>
      </c>
      <c r="C11673" s="16">
        <v>1148.2630615234375</v>
      </c>
      <c r="D11673" s="16">
        <v>103.63532257080078</v>
      </c>
      <c r="E11673" s="16">
        <v>36.036781311035156</v>
      </c>
      <c r="F11673" s="16">
        <v>2.6648311614990234</v>
      </c>
    </row>
    <row r="11674" spans="1:6" x14ac:dyDescent="0.2">
      <c r="A11674" t="s">
        <v>172</v>
      </c>
      <c r="B11674">
        <v>1994</v>
      </c>
      <c r="C11674" s="16">
        <v>14702.9423828125</v>
      </c>
      <c r="D11674" s="16">
        <v>1715.590576171875</v>
      </c>
      <c r="E11674" s="16">
        <v>592.9945068359375</v>
      </c>
      <c r="F11674" s="16">
        <v>55.272537231445313</v>
      </c>
    </row>
    <row r="11675" spans="1:6" x14ac:dyDescent="0.2">
      <c r="A11675" t="s">
        <v>172</v>
      </c>
      <c r="B11675">
        <v>1995</v>
      </c>
      <c r="C11675" s="16">
        <v>79352.1015625</v>
      </c>
      <c r="D11675" s="16">
        <v>15890.806640625</v>
      </c>
      <c r="E11675" s="16">
        <v>4612.8671875</v>
      </c>
      <c r="F11675" s="16">
        <v>370.12423706054688</v>
      </c>
    </row>
    <row r="11676" spans="1:6" x14ac:dyDescent="0.2">
      <c r="A11676" t="s">
        <v>172</v>
      </c>
      <c r="B11676">
        <v>1996</v>
      </c>
      <c r="C11676" s="16">
        <v>144995.421875</v>
      </c>
      <c r="D11676" s="16">
        <v>38013.87890625</v>
      </c>
      <c r="E11676" s="16">
        <v>22374.287109375</v>
      </c>
      <c r="F11676" s="16">
        <v>816.40765380859375</v>
      </c>
    </row>
    <row r="11677" spans="1:6" x14ac:dyDescent="0.2">
      <c r="A11677" t="s">
        <v>172</v>
      </c>
      <c r="B11677">
        <v>1997</v>
      </c>
      <c r="C11677" s="16">
        <v>256662.734375</v>
      </c>
      <c r="D11677" s="16">
        <v>66532.15625</v>
      </c>
      <c r="E11677" s="16">
        <v>4906.07373046875</v>
      </c>
      <c r="F11677" s="16">
        <v>2999.037353515625</v>
      </c>
    </row>
    <row r="11678" spans="1:6" x14ac:dyDescent="0.2">
      <c r="A11678" t="s">
        <v>172</v>
      </c>
      <c r="B11678">
        <v>1998</v>
      </c>
      <c r="C11678" s="16">
        <v>340610.46875</v>
      </c>
      <c r="D11678" s="16">
        <v>68857.46875</v>
      </c>
      <c r="E11678" s="16">
        <v>5529.24072265625</v>
      </c>
      <c r="F11678" s="16">
        <v>6085.82861328125</v>
      </c>
    </row>
    <row r="11679" spans="1:6" x14ac:dyDescent="0.2">
      <c r="A11679" t="s">
        <v>172</v>
      </c>
      <c r="B11679">
        <v>1999</v>
      </c>
      <c r="C11679" s="16">
        <v>480919.375</v>
      </c>
      <c r="D11679" s="16">
        <v>91177</v>
      </c>
      <c r="E11679" s="16">
        <v>6578.49560546875</v>
      </c>
      <c r="F11679" s="16">
        <v>10.532073974609375</v>
      </c>
    </row>
    <row r="11680" spans="1:6" x14ac:dyDescent="0.2">
      <c r="A11680" t="s">
        <v>172</v>
      </c>
      <c r="B11680">
        <v>2000</v>
      </c>
      <c r="C11680" s="16">
        <v>646821.8125</v>
      </c>
      <c r="D11680" s="16">
        <v>127272.4375</v>
      </c>
      <c r="E11680" s="16">
        <v>6891.62158203125</v>
      </c>
      <c r="F11680" s="16">
        <v>14.136098861694336</v>
      </c>
    </row>
    <row r="11681" spans="1:6" x14ac:dyDescent="0.2">
      <c r="A11681" t="s">
        <v>172</v>
      </c>
      <c r="B11681">
        <v>2001</v>
      </c>
      <c r="C11681" s="16">
        <v>964143.8125</v>
      </c>
      <c r="D11681" s="16">
        <v>251060.625</v>
      </c>
      <c r="E11681" s="16">
        <v>8287.4873046875</v>
      </c>
      <c r="F11681" s="16">
        <v>29208.078125</v>
      </c>
    </row>
    <row r="11682" spans="1:6" x14ac:dyDescent="0.2">
      <c r="A11682" t="s">
        <v>172</v>
      </c>
      <c r="B11682">
        <v>2002</v>
      </c>
      <c r="C11682" s="16">
        <v>1259399.25</v>
      </c>
      <c r="D11682" s="16">
        <v>337971.0625</v>
      </c>
      <c r="E11682" s="16">
        <v>11176.0439453125</v>
      </c>
      <c r="F11682" s="16">
        <v>39983.61328125</v>
      </c>
    </row>
    <row r="11683" spans="1:6" x14ac:dyDescent="0.2">
      <c r="A11683" t="s">
        <v>172</v>
      </c>
      <c r="B11683">
        <v>2003</v>
      </c>
      <c r="C11683" s="16">
        <v>1645620.375</v>
      </c>
      <c r="D11683" s="16">
        <v>409198.8125</v>
      </c>
      <c r="E11683" s="16">
        <v>14656.2509765625</v>
      </c>
      <c r="F11683" s="16">
        <v>50624.59765625</v>
      </c>
    </row>
    <row r="11684" spans="1:6" x14ac:dyDescent="0.2">
      <c r="A11684" t="s">
        <v>172</v>
      </c>
      <c r="B11684">
        <v>2004</v>
      </c>
      <c r="C11684" s="16">
        <v>2208495.25</v>
      </c>
      <c r="D11684" s="16">
        <v>585326.0625</v>
      </c>
      <c r="E11684" s="16">
        <v>20905.080078125</v>
      </c>
      <c r="F11684" s="16">
        <v>73473.5</v>
      </c>
    </row>
    <row r="11685" spans="1:6" x14ac:dyDescent="0.2">
      <c r="A11685" t="s">
        <v>172</v>
      </c>
      <c r="B11685">
        <v>2005</v>
      </c>
      <c r="C11685" s="16">
        <v>2729842.25</v>
      </c>
      <c r="D11685" s="16">
        <v>662150.8125</v>
      </c>
      <c r="E11685" s="16">
        <v>23804.123046875</v>
      </c>
      <c r="F11685" s="16">
        <v>84602.9296875</v>
      </c>
    </row>
    <row r="11686" spans="1:6" x14ac:dyDescent="0.2">
      <c r="A11686" t="s">
        <v>172</v>
      </c>
      <c r="B11686">
        <v>2006</v>
      </c>
      <c r="C11686" s="16">
        <v>3501443.25</v>
      </c>
      <c r="D11686" s="16">
        <v>926448.1875</v>
      </c>
      <c r="E11686" s="16">
        <v>22002.74609375</v>
      </c>
      <c r="F11686" s="16">
        <v>119205.8046875</v>
      </c>
    </row>
    <row r="11687" spans="1:6" x14ac:dyDescent="0.2">
      <c r="A11687" t="s">
        <v>172</v>
      </c>
      <c r="B11687">
        <v>2007</v>
      </c>
      <c r="C11687" s="16">
        <v>5336772.5</v>
      </c>
      <c r="D11687" s="16">
        <v>1123320.875</v>
      </c>
      <c r="E11687" s="16">
        <v>20227.595703125</v>
      </c>
      <c r="F11687" s="16">
        <v>148078.84375</v>
      </c>
    </row>
    <row r="11688" spans="1:6" x14ac:dyDescent="0.2">
      <c r="A11688" t="s">
        <v>172</v>
      </c>
      <c r="B11688">
        <v>2008</v>
      </c>
      <c r="C11688" s="16">
        <v>8041522.5</v>
      </c>
      <c r="D11688" s="16">
        <v>2094441.625</v>
      </c>
      <c r="E11688" s="16">
        <v>21700.275390625</v>
      </c>
      <c r="F11688" s="16">
        <v>277335.65625</v>
      </c>
    </row>
    <row r="11689" spans="1:6" x14ac:dyDescent="0.2">
      <c r="A11689" t="s">
        <v>172</v>
      </c>
      <c r="B11689">
        <v>2009</v>
      </c>
      <c r="C11689" s="16">
        <v>11369517</v>
      </c>
      <c r="D11689" s="16">
        <v>2301198.25</v>
      </c>
      <c r="E11689" s="16">
        <v>19579.185546875</v>
      </c>
      <c r="F11689" s="16">
        <v>308605.34375</v>
      </c>
    </row>
    <row r="11690" spans="1:6" x14ac:dyDescent="0.2">
      <c r="A11690" t="s">
        <v>172</v>
      </c>
      <c r="B11690">
        <v>2010</v>
      </c>
      <c r="C11690" s="16">
        <v>13883709</v>
      </c>
      <c r="D11690" s="16">
        <v>2756557</v>
      </c>
      <c r="E11690" s="16">
        <v>19829.60546875</v>
      </c>
      <c r="F11690" s="16">
        <v>376504.125</v>
      </c>
    </row>
    <row r="11691" spans="1:6" x14ac:dyDescent="0.2">
      <c r="A11691" t="s">
        <v>172</v>
      </c>
      <c r="B11691">
        <v>2011</v>
      </c>
      <c r="C11691" s="16">
        <v>16045906</v>
      </c>
      <c r="D11691" s="16">
        <v>3678336.75</v>
      </c>
      <c r="E11691" s="16">
        <v>17582.958984375</v>
      </c>
      <c r="F11691" s="16">
        <v>507174.03125</v>
      </c>
    </row>
    <row r="11692" spans="1:6" x14ac:dyDescent="0.2">
      <c r="A11692" t="s">
        <v>172</v>
      </c>
      <c r="B11692">
        <v>2012</v>
      </c>
      <c r="C11692" s="16">
        <v>19822548</v>
      </c>
      <c r="D11692" s="16">
        <v>4669058.5</v>
      </c>
      <c r="E11692" s="16">
        <v>15503.91015625</v>
      </c>
      <c r="F11692" s="16">
        <v>645989.125</v>
      </c>
    </row>
    <row r="11693" spans="1:6" x14ac:dyDescent="0.2">
      <c r="A11693" t="s">
        <v>172</v>
      </c>
      <c r="B11693">
        <v>2013</v>
      </c>
      <c r="C11693" s="16">
        <v>25680360</v>
      </c>
      <c r="D11693" s="16">
        <v>5787181</v>
      </c>
      <c r="E11693" s="16">
        <v>42244.3125</v>
      </c>
      <c r="F11693" s="16">
        <v>810013.9375</v>
      </c>
    </row>
    <row r="11694" spans="1:6" x14ac:dyDescent="0.2">
      <c r="A11694" t="s">
        <v>172</v>
      </c>
      <c r="B11694">
        <v>2014</v>
      </c>
      <c r="C11694" s="16">
        <v>31355122</v>
      </c>
      <c r="D11694" s="16">
        <v>7034693</v>
      </c>
      <c r="E11694" s="16">
        <v>99456.1875</v>
      </c>
      <c r="F11694" s="16">
        <v>992228.4375</v>
      </c>
    </row>
    <row r="11695" spans="1:6" x14ac:dyDescent="0.2">
      <c r="A11695" t="s">
        <v>172</v>
      </c>
      <c r="B11695">
        <v>2015</v>
      </c>
      <c r="C11695" s="16">
        <v>37339508</v>
      </c>
      <c r="D11695" s="16">
        <v>7641941</v>
      </c>
      <c r="E11695" s="16">
        <v>232532.15625</v>
      </c>
      <c r="F11695" s="16">
        <v>1074720.125</v>
      </c>
    </row>
    <row r="11696" spans="1:6" x14ac:dyDescent="0.2">
      <c r="A11696" t="s">
        <v>172</v>
      </c>
      <c r="B11696">
        <v>2016</v>
      </c>
      <c r="C11696" s="16">
        <v>41755924</v>
      </c>
      <c r="D11696" s="16">
        <v>9027341</v>
      </c>
      <c r="E11696" s="16">
        <v>389719.03125</v>
      </c>
      <c r="F11696" s="16">
        <v>1266817.375</v>
      </c>
    </row>
    <row r="11697" spans="1:6" x14ac:dyDescent="0.2">
      <c r="A11697" t="s">
        <v>172</v>
      </c>
      <c r="B11697">
        <v>2017</v>
      </c>
      <c r="C11697" s="16">
        <v>52866812</v>
      </c>
      <c r="D11697" s="16">
        <v>11212552</v>
      </c>
      <c r="E11697" s="16">
        <v>538075.3125</v>
      </c>
      <c r="F11697" s="16">
        <v>1603359</v>
      </c>
    </row>
    <row r="11698" spans="1:6" x14ac:dyDescent="0.2">
      <c r="A11698" t="s">
        <v>173</v>
      </c>
      <c r="B11698">
        <v>1950</v>
      </c>
    </row>
    <row r="11699" spans="1:6" x14ac:dyDescent="0.2">
      <c r="A11699" t="s">
        <v>173</v>
      </c>
      <c r="B11699">
        <v>1951</v>
      </c>
    </row>
    <row r="11700" spans="1:6" x14ac:dyDescent="0.2">
      <c r="A11700" t="s">
        <v>173</v>
      </c>
      <c r="B11700">
        <v>1952</v>
      </c>
    </row>
    <row r="11701" spans="1:6" x14ac:dyDescent="0.2">
      <c r="A11701" t="s">
        <v>173</v>
      </c>
      <c r="B11701">
        <v>1953</v>
      </c>
    </row>
    <row r="11702" spans="1:6" x14ac:dyDescent="0.2">
      <c r="A11702" t="s">
        <v>173</v>
      </c>
      <c r="B11702">
        <v>1954</v>
      </c>
    </row>
    <row r="11703" spans="1:6" x14ac:dyDescent="0.2">
      <c r="A11703" t="s">
        <v>173</v>
      </c>
      <c r="B11703">
        <v>1955</v>
      </c>
    </row>
    <row r="11704" spans="1:6" x14ac:dyDescent="0.2">
      <c r="A11704" t="s">
        <v>173</v>
      </c>
      <c r="B11704">
        <v>1956</v>
      </c>
    </row>
    <row r="11705" spans="1:6" x14ac:dyDescent="0.2">
      <c r="A11705" t="s">
        <v>173</v>
      </c>
      <c r="B11705">
        <v>1957</v>
      </c>
    </row>
    <row r="11706" spans="1:6" x14ac:dyDescent="0.2">
      <c r="A11706" t="s">
        <v>173</v>
      </c>
      <c r="B11706">
        <v>1958</v>
      </c>
    </row>
    <row r="11707" spans="1:6" x14ac:dyDescent="0.2">
      <c r="A11707" t="s">
        <v>173</v>
      </c>
      <c r="B11707">
        <v>1959</v>
      </c>
    </row>
    <row r="11708" spans="1:6" x14ac:dyDescent="0.2">
      <c r="A11708" t="s">
        <v>173</v>
      </c>
      <c r="B11708">
        <v>1960</v>
      </c>
    </row>
    <row r="11709" spans="1:6" x14ac:dyDescent="0.2">
      <c r="A11709" t="s">
        <v>173</v>
      </c>
      <c r="B11709">
        <v>1961</v>
      </c>
    </row>
    <row r="11710" spans="1:6" x14ac:dyDescent="0.2">
      <c r="A11710" t="s">
        <v>173</v>
      </c>
      <c r="B11710">
        <v>1962</v>
      </c>
    </row>
    <row r="11711" spans="1:6" x14ac:dyDescent="0.2">
      <c r="A11711" t="s">
        <v>173</v>
      </c>
      <c r="B11711">
        <v>1963</v>
      </c>
    </row>
    <row r="11712" spans="1:6" x14ac:dyDescent="0.2">
      <c r="A11712" t="s">
        <v>173</v>
      </c>
      <c r="B11712">
        <v>1964</v>
      </c>
    </row>
    <row r="11713" spans="1:6" x14ac:dyDescent="0.2">
      <c r="A11713" t="s">
        <v>173</v>
      </c>
      <c r="B11713">
        <v>1965</v>
      </c>
    </row>
    <row r="11714" spans="1:6" x14ac:dyDescent="0.2">
      <c r="A11714" t="s">
        <v>173</v>
      </c>
      <c r="B11714">
        <v>1966</v>
      </c>
    </row>
    <row r="11715" spans="1:6" x14ac:dyDescent="0.2">
      <c r="A11715" t="s">
        <v>173</v>
      </c>
      <c r="B11715">
        <v>1967</v>
      </c>
    </row>
    <row r="11716" spans="1:6" x14ac:dyDescent="0.2">
      <c r="A11716" t="s">
        <v>173</v>
      </c>
      <c r="B11716">
        <v>1968</v>
      </c>
    </row>
    <row r="11717" spans="1:6" x14ac:dyDescent="0.2">
      <c r="A11717" t="s">
        <v>173</v>
      </c>
      <c r="B11717">
        <v>1969</v>
      </c>
    </row>
    <row r="11718" spans="1:6" x14ac:dyDescent="0.2">
      <c r="A11718" t="s">
        <v>173</v>
      </c>
      <c r="B11718">
        <v>1970</v>
      </c>
      <c r="C11718" s="16">
        <v>7.4067444801330566</v>
      </c>
      <c r="D11718" s="16">
        <v>1.5527578592300415</v>
      </c>
      <c r="E11718" s="16">
        <v>0.6029515266418457</v>
      </c>
      <c r="F11718" s="16">
        <v>4.2599376291036606E-2</v>
      </c>
    </row>
    <row r="11719" spans="1:6" x14ac:dyDescent="0.2">
      <c r="A11719" t="s">
        <v>173</v>
      </c>
      <c r="B11719">
        <v>1971</v>
      </c>
      <c r="C11719" s="16">
        <v>8.0452156066894531</v>
      </c>
      <c r="D11719" s="16">
        <v>1.7021762132644653</v>
      </c>
      <c r="E11719" s="16">
        <v>0.66160386800765991</v>
      </c>
      <c r="F11719" s="16">
        <v>4.7787502408027649E-2</v>
      </c>
    </row>
    <row r="11720" spans="1:6" x14ac:dyDescent="0.2">
      <c r="A11720" t="s">
        <v>173</v>
      </c>
      <c r="B11720">
        <v>1972</v>
      </c>
      <c r="C11720" s="16">
        <v>10.759848594665527</v>
      </c>
      <c r="D11720" s="16">
        <v>2.2976882457733154</v>
      </c>
      <c r="E11720" s="16">
        <v>0.89273899793624878</v>
      </c>
      <c r="F11720" s="16">
        <v>6.6291354596614838E-2</v>
      </c>
    </row>
    <row r="11721" spans="1:6" x14ac:dyDescent="0.2">
      <c r="A11721" t="s">
        <v>173</v>
      </c>
      <c r="B11721">
        <v>1973</v>
      </c>
      <c r="C11721" s="16">
        <v>11.580691337585449</v>
      </c>
      <c r="D11721" s="16">
        <v>2.3505501747131348</v>
      </c>
      <c r="E11721" s="16">
        <v>0.91494983434677124</v>
      </c>
      <c r="F11721" s="16">
        <v>6.9165498018264771E-2</v>
      </c>
    </row>
    <row r="11722" spans="1:6" x14ac:dyDescent="0.2">
      <c r="A11722" t="s">
        <v>173</v>
      </c>
      <c r="B11722">
        <v>1974</v>
      </c>
      <c r="C11722" s="16">
        <v>14.224832534790039</v>
      </c>
      <c r="D11722" s="16">
        <v>3.0906932353973389</v>
      </c>
      <c r="E11722" s="16">
        <v>1.2047384977340698</v>
      </c>
      <c r="F11722" s="16">
        <v>9.2864625155925751E-2</v>
      </c>
    </row>
    <row r="11723" spans="1:6" x14ac:dyDescent="0.2">
      <c r="A11723" t="s">
        <v>173</v>
      </c>
      <c r="B11723">
        <v>1975</v>
      </c>
      <c r="C11723" s="16">
        <v>14.607931137084961</v>
      </c>
      <c r="D11723" s="16">
        <v>3.2068731784820557</v>
      </c>
      <c r="E11723" s="16">
        <v>1.2447901964187622</v>
      </c>
      <c r="F11723" s="16">
        <v>0.10024814307689667</v>
      </c>
    </row>
    <row r="11724" spans="1:6" x14ac:dyDescent="0.2">
      <c r="A11724" t="s">
        <v>173</v>
      </c>
      <c r="B11724">
        <v>1976</v>
      </c>
      <c r="C11724" s="16">
        <v>14.664321899414063</v>
      </c>
      <c r="D11724" s="16">
        <v>2.511516809463501</v>
      </c>
      <c r="E11724" s="16">
        <v>0.9838259220123291</v>
      </c>
      <c r="F11724" s="16">
        <v>7.8046455979347229E-2</v>
      </c>
    </row>
    <row r="11725" spans="1:6" x14ac:dyDescent="0.2">
      <c r="A11725" t="s">
        <v>173</v>
      </c>
      <c r="B11725">
        <v>1977</v>
      </c>
      <c r="C11725" s="16">
        <v>25.382192611694336</v>
      </c>
      <c r="D11725" s="16">
        <v>6.5371785163879395</v>
      </c>
      <c r="E11725" s="16">
        <v>2.2464311122894287</v>
      </c>
      <c r="F11725" s="16">
        <v>0.20920975506305695</v>
      </c>
    </row>
    <row r="11726" spans="1:6" x14ac:dyDescent="0.2">
      <c r="A11726" t="s">
        <v>173</v>
      </c>
      <c r="B11726">
        <v>1978</v>
      </c>
      <c r="C11726" s="16">
        <v>25.785190582275391</v>
      </c>
      <c r="D11726" s="16">
        <v>5.9688267707824707</v>
      </c>
      <c r="E11726" s="16">
        <v>2.9435055255889893</v>
      </c>
      <c r="F11726" s="16">
        <v>0.1844944953918457</v>
      </c>
    </row>
    <row r="11727" spans="1:6" x14ac:dyDescent="0.2">
      <c r="A11727" t="s">
        <v>173</v>
      </c>
      <c r="B11727">
        <v>1979</v>
      </c>
      <c r="C11727" s="16">
        <v>35.934680938720703</v>
      </c>
      <c r="D11727" s="16">
        <v>9.1242265701293945</v>
      </c>
      <c r="E11727" s="16">
        <v>3.9225003719329834</v>
      </c>
      <c r="F11727" s="16">
        <v>0.2995840311050415</v>
      </c>
    </row>
    <row r="11728" spans="1:6" x14ac:dyDescent="0.2">
      <c r="A11728" t="s">
        <v>173</v>
      </c>
      <c r="B11728">
        <v>1980</v>
      </c>
      <c r="C11728" s="16">
        <v>46.433616638183594</v>
      </c>
      <c r="D11728" s="16">
        <v>12.017328262329102</v>
      </c>
      <c r="E11728" s="16">
        <v>4.8221087455749512</v>
      </c>
      <c r="F11728" s="16">
        <v>0.40690869092941284</v>
      </c>
    </row>
    <row r="11729" spans="1:6" x14ac:dyDescent="0.2">
      <c r="A11729" t="s">
        <v>173</v>
      </c>
      <c r="B11729">
        <v>1981</v>
      </c>
      <c r="C11729" s="16">
        <v>48.600166320800781</v>
      </c>
      <c r="D11729" s="16">
        <v>11.218465805053711</v>
      </c>
      <c r="E11729" s="16">
        <v>4.9020371437072754</v>
      </c>
      <c r="F11729" s="16">
        <v>0.3789120614528656</v>
      </c>
    </row>
    <row r="11730" spans="1:6" x14ac:dyDescent="0.2">
      <c r="A11730" t="s">
        <v>173</v>
      </c>
      <c r="B11730">
        <v>1982</v>
      </c>
      <c r="C11730" s="16">
        <v>49.475193023681641</v>
      </c>
      <c r="D11730" s="16">
        <v>10.675680160522461</v>
      </c>
      <c r="E11730" s="16">
        <v>5.0945606231689453</v>
      </c>
      <c r="F11730" s="16">
        <v>0.36115109920501709</v>
      </c>
    </row>
    <row r="11731" spans="1:6" x14ac:dyDescent="0.2">
      <c r="A11731" t="s">
        <v>173</v>
      </c>
      <c r="B11731">
        <v>1983</v>
      </c>
      <c r="C11731" s="16">
        <v>48.954322814941406</v>
      </c>
      <c r="D11731" s="16">
        <v>9.4211254119873047</v>
      </c>
      <c r="E11731" s="16">
        <v>5.0890698432922363</v>
      </c>
      <c r="F11731" s="16">
        <v>0.31684663891792297</v>
      </c>
    </row>
    <row r="11732" spans="1:6" x14ac:dyDescent="0.2">
      <c r="A11732" t="s">
        <v>173</v>
      </c>
      <c r="B11732">
        <v>1984</v>
      </c>
      <c r="C11732" s="16">
        <v>47.752933502197266</v>
      </c>
      <c r="D11732" s="16">
        <v>15.77574348449707</v>
      </c>
      <c r="E11732" s="16">
        <v>7.4182319641113281</v>
      </c>
      <c r="F11732" s="16">
        <v>0.54094868898391724</v>
      </c>
    </row>
    <row r="11733" spans="1:6" x14ac:dyDescent="0.2">
      <c r="A11733" t="s">
        <v>173</v>
      </c>
      <c r="B11733">
        <v>1985</v>
      </c>
      <c r="C11733" s="16">
        <v>52.748096466064453</v>
      </c>
      <c r="D11733" s="16">
        <v>16.481180191040039</v>
      </c>
      <c r="E11733" s="16">
        <v>7.465552806854248</v>
      </c>
      <c r="F11733" s="16">
        <v>0.57289379835128784</v>
      </c>
    </row>
    <row r="11734" spans="1:6" x14ac:dyDescent="0.2">
      <c r="A11734" t="s">
        <v>173</v>
      </c>
      <c r="B11734">
        <v>1986</v>
      </c>
      <c r="C11734" s="16">
        <v>73.572036743164063</v>
      </c>
      <c r="D11734" s="16">
        <v>18.534528732299805</v>
      </c>
      <c r="E11734" s="16">
        <v>7.5190677642822266</v>
      </c>
      <c r="F11734" s="16">
        <v>0.66017132997512817</v>
      </c>
    </row>
    <row r="11735" spans="1:6" x14ac:dyDescent="0.2">
      <c r="A11735" t="s">
        <v>173</v>
      </c>
      <c r="B11735">
        <v>1987</v>
      </c>
      <c r="C11735" s="16">
        <v>83.388923645019531</v>
      </c>
      <c r="D11735" s="16">
        <v>24.155855178833008</v>
      </c>
      <c r="E11735" s="16">
        <v>8.1527347564697266</v>
      </c>
      <c r="F11735" s="16">
        <v>0.91388362646102905</v>
      </c>
    </row>
    <row r="11736" spans="1:6" x14ac:dyDescent="0.2">
      <c r="A11736" t="s">
        <v>173</v>
      </c>
      <c r="B11736">
        <v>1988</v>
      </c>
      <c r="C11736" s="16">
        <v>87.766502380371094</v>
      </c>
      <c r="D11736" s="16">
        <v>25.352893829345703</v>
      </c>
      <c r="E11736" s="16">
        <v>8.634791374206543</v>
      </c>
      <c r="F11736" s="16">
        <v>0.94128274917602539</v>
      </c>
    </row>
    <row r="11737" spans="1:6" x14ac:dyDescent="0.2">
      <c r="A11737" t="s">
        <v>173</v>
      </c>
      <c r="B11737">
        <v>1989</v>
      </c>
      <c r="C11737" s="16">
        <v>92.592086791992188</v>
      </c>
      <c r="D11737" s="16">
        <v>25.414735794067383</v>
      </c>
      <c r="E11737" s="16">
        <v>8.779881477355957</v>
      </c>
      <c r="F11737" s="16">
        <v>0.97882449626922607</v>
      </c>
    </row>
    <row r="11738" spans="1:6" x14ac:dyDescent="0.2">
      <c r="A11738" t="s">
        <v>173</v>
      </c>
      <c r="B11738">
        <v>1990</v>
      </c>
      <c r="C11738" s="16">
        <v>116.66696166992188</v>
      </c>
      <c r="D11738" s="16">
        <v>33.294036865234375</v>
      </c>
      <c r="E11738" s="16">
        <v>9.9461841583251953</v>
      </c>
      <c r="F11738" s="16">
        <v>1.3207471370697021</v>
      </c>
    </row>
    <row r="11739" spans="1:6" x14ac:dyDescent="0.2">
      <c r="A11739" t="s">
        <v>173</v>
      </c>
      <c r="B11739">
        <v>1991</v>
      </c>
      <c r="C11739" s="16">
        <v>125.11328125</v>
      </c>
      <c r="D11739" s="16">
        <v>34.832027435302734</v>
      </c>
      <c r="E11739" s="16">
        <v>9.9760360717773438</v>
      </c>
      <c r="F11739" s="16">
        <v>1.4467060565948486</v>
      </c>
    </row>
    <row r="11740" spans="1:6" x14ac:dyDescent="0.2">
      <c r="A11740" t="s">
        <v>173</v>
      </c>
      <c r="B11740">
        <v>1992</v>
      </c>
      <c r="C11740" s="16">
        <v>120.62380981445313</v>
      </c>
      <c r="D11740" s="16">
        <v>24.619855880737305</v>
      </c>
      <c r="E11740" s="16">
        <v>8.9092597961425781</v>
      </c>
      <c r="F11740" s="16">
        <v>0.99093484878540039</v>
      </c>
    </row>
    <row r="11741" spans="1:6" x14ac:dyDescent="0.2">
      <c r="A11741" t="s">
        <v>173</v>
      </c>
      <c r="B11741">
        <v>1993</v>
      </c>
      <c r="C11741" s="16">
        <v>131.51895141601563</v>
      </c>
      <c r="D11741" s="16">
        <v>25.894309997558594</v>
      </c>
      <c r="E11741" s="16">
        <v>8.8000259399414063</v>
      </c>
      <c r="F11741" s="16">
        <v>1.0987211465835571</v>
      </c>
    </row>
    <row r="11742" spans="1:6" x14ac:dyDescent="0.2">
      <c r="A11742" t="s">
        <v>173</v>
      </c>
      <c r="B11742">
        <v>1994</v>
      </c>
      <c r="C11742" s="16">
        <v>149.852294921875</v>
      </c>
      <c r="D11742" s="16">
        <v>28.974538803100586</v>
      </c>
      <c r="E11742" s="16">
        <v>7.468834400177002</v>
      </c>
      <c r="F11742" s="16">
        <v>1.2965811491012573</v>
      </c>
    </row>
    <row r="11743" spans="1:6" x14ac:dyDescent="0.2">
      <c r="A11743" t="s">
        <v>173</v>
      </c>
      <c r="B11743">
        <v>1995</v>
      </c>
      <c r="C11743" s="16">
        <v>170.13137817382813</v>
      </c>
      <c r="D11743" s="16">
        <v>36.000595092773438</v>
      </c>
      <c r="E11743" s="16">
        <v>10.50376033782959</v>
      </c>
      <c r="F11743" s="16">
        <v>1.376880407333374</v>
      </c>
    </row>
    <row r="11744" spans="1:6" x14ac:dyDescent="0.2">
      <c r="A11744" t="s">
        <v>173</v>
      </c>
      <c r="B11744">
        <v>1996</v>
      </c>
      <c r="C11744" s="16">
        <v>159.70594787597656</v>
      </c>
      <c r="D11744" s="16">
        <v>38.336181640625</v>
      </c>
      <c r="E11744" s="16">
        <v>15.938257217407227</v>
      </c>
      <c r="F11744" s="16">
        <v>2.0042071342468262</v>
      </c>
    </row>
    <row r="11745" spans="1:6" x14ac:dyDescent="0.2">
      <c r="A11745" t="s">
        <v>173</v>
      </c>
      <c r="B11745">
        <v>1997</v>
      </c>
      <c r="C11745" s="16">
        <v>186.88563537597656</v>
      </c>
      <c r="D11745" s="16">
        <v>37.722412109375</v>
      </c>
      <c r="E11745" s="16">
        <v>20.287290573120117</v>
      </c>
      <c r="F11745" s="16">
        <v>2.5236239433288574</v>
      </c>
    </row>
    <row r="11746" spans="1:6" x14ac:dyDescent="0.2">
      <c r="A11746" t="s">
        <v>173</v>
      </c>
      <c r="B11746">
        <v>1998</v>
      </c>
      <c r="C11746" s="16">
        <v>235.52723693847656</v>
      </c>
      <c r="D11746" s="16">
        <v>50.584842681884766</v>
      </c>
      <c r="E11746" s="16">
        <v>21.65144157409668</v>
      </c>
      <c r="F11746" s="16">
        <v>2.5241906642913818</v>
      </c>
    </row>
    <row r="11747" spans="1:6" x14ac:dyDescent="0.2">
      <c r="A11747" t="s">
        <v>173</v>
      </c>
      <c r="B11747">
        <v>1999</v>
      </c>
      <c r="C11747" s="16">
        <v>227.59843444824219</v>
      </c>
      <c r="D11747" s="16">
        <v>59.384933471679688</v>
      </c>
      <c r="E11747" s="16">
        <v>22.041746139526367</v>
      </c>
      <c r="F11747" s="16">
        <v>3.2906210422515869</v>
      </c>
    </row>
    <row r="11748" spans="1:6" x14ac:dyDescent="0.2">
      <c r="A11748" t="s">
        <v>173</v>
      </c>
      <c r="B11748">
        <v>2000</v>
      </c>
      <c r="C11748" s="16">
        <v>197.0406494140625</v>
      </c>
      <c r="D11748" s="16">
        <v>38.940322875976563</v>
      </c>
      <c r="E11748" s="16">
        <v>11.698431968688965</v>
      </c>
      <c r="F11748" s="16">
        <v>2.7815947532653809</v>
      </c>
    </row>
    <row r="11749" spans="1:6" x14ac:dyDescent="0.2">
      <c r="A11749" t="s">
        <v>173</v>
      </c>
      <c r="B11749">
        <v>2001</v>
      </c>
      <c r="C11749" s="16">
        <v>201.43894958496094</v>
      </c>
      <c r="D11749" s="16">
        <v>45.871208190917969</v>
      </c>
      <c r="E11749" s="16">
        <v>17.643457412719727</v>
      </c>
      <c r="F11749" s="16">
        <v>3.9043827056884766</v>
      </c>
    </row>
    <row r="11750" spans="1:6" x14ac:dyDescent="0.2">
      <c r="A11750" t="s">
        <v>173</v>
      </c>
      <c r="B11750">
        <v>2002</v>
      </c>
      <c r="C11750" s="16">
        <v>209.48193359375</v>
      </c>
      <c r="D11750" s="16">
        <v>61.405921936035156</v>
      </c>
      <c r="E11750" s="16">
        <v>14.545458793640137</v>
      </c>
      <c r="F11750" s="16">
        <v>4.4606857299804688</v>
      </c>
    </row>
    <row r="11751" spans="1:6" x14ac:dyDescent="0.2">
      <c r="A11751" t="s">
        <v>173</v>
      </c>
      <c r="B11751">
        <v>2003</v>
      </c>
      <c r="C11751" s="16">
        <v>263.88973999023438</v>
      </c>
      <c r="D11751" s="16">
        <v>75.576690673828125</v>
      </c>
      <c r="E11751" s="16">
        <v>14.497085571289063</v>
      </c>
      <c r="F11751" s="16">
        <v>5.0804729461669922</v>
      </c>
    </row>
    <row r="11752" spans="1:6" x14ac:dyDescent="0.2">
      <c r="A11752" t="s">
        <v>173</v>
      </c>
      <c r="B11752">
        <v>2004</v>
      </c>
      <c r="C11752" s="16">
        <v>271.68170166015625</v>
      </c>
      <c r="D11752" s="16">
        <v>82.796302795410156</v>
      </c>
      <c r="E11752" s="16">
        <v>15.536054611206055</v>
      </c>
      <c r="F11752" s="16">
        <v>4.5779266357421875</v>
      </c>
    </row>
    <row r="11753" spans="1:6" x14ac:dyDescent="0.2">
      <c r="A11753" t="s">
        <v>173</v>
      </c>
      <c r="B11753">
        <v>2005</v>
      </c>
      <c r="C11753" s="16">
        <v>271.54495239257813</v>
      </c>
      <c r="D11753" s="16">
        <v>78.597335815429688</v>
      </c>
      <c r="E11753" s="16">
        <v>17.944574356079102</v>
      </c>
      <c r="F11753" s="16">
        <v>4.7641415596008301</v>
      </c>
    </row>
    <row r="11754" spans="1:6" x14ac:dyDescent="0.2">
      <c r="A11754" t="s">
        <v>173</v>
      </c>
      <c r="B11754">
        <v>2006</v>
      </c>
      <c r="C11754" s="16">
        <v>349.15203857421875</v>
      </c>
      <c r="D11754" s="16">
        <v>94.650390625</v>
      </c>
      <c r="E11754" s="16">
        <v>19.902769088745117</v>
      </c>
      <c r="F11754" s="16">
        <v>5.8578152656555176</v>
      </c>
    </row>
    <row r="11755" spans="1:6" x14ac:dyDescent="0.2">
      <c r="A11755" t="s">
        <v>173</v>
      </c>
      <c r="B11755">
        <v>2007</v>
      </c>
      <c r="C11755" s="16">
        <v>384.2469482421875</v>
      </c>
      <c r="D11755" s="16">
        <v>102.86924743652344</v>
      </c>
      <c r="E11755" s="16">
        <v>16.103151321411133</v>
      </c>
      <c r="F11755" s="16">
        <v>6.6936469078063965</v>
      </c>
    </row>
    <row r="11756" spans="1:6" x14ac:dyDescent="0.2">
      <c r="A11756" t="s">
        <v>173</v>
      </c>
      <c r="B11756">
        <v>2008</v>
      </c>
      <c r="C11756" s="16">
        <v>439.68658447265625</v>
      </c>
      <c r="D11756" s="16">
        <v>145.36955261230469</v>
      </c>
      <c r="E11756" s="16">
        <v>27.605712890625</v>
      </c>
      <c r="F11756" s="16">
        <v>9.7451601028442383</v>
      </c>
    </row>
    <row r="11757" spans="1:6" x14ac:dyDescent="0.2">
      <c r="A11757" t="s">
        <v>173</v>
      </c>
      <c r="B11757">
        <v>2009</v>
      </c>
      <c r="C11757" s="16">
        <v>366.31759643554688</v>
      </c>
      <c r="D11757" s="16">
        <v>94.002449035644531</v>
      </c>
      <c r="E11757" s="16">
        <v>16.122711181640625</v>
      </c>
      <c r="F11757" s="16">
        <v>6.485234260559082</v>
      </c>
    </row>
    <row r="11758" spans="1:6" x14ac:dyDescent="0.2">
      <c r="A11758" t="s">
        <v>173</v>
      </c>
      <c r="B11758">
        <v>2010</v>
      </c>
      <c r="C11758" s="16">
        <v>368.8980712890625</v>
      </c>
      <c r="D11758" s="16">
        <v>133.27133178710938</v>
      </c>
      <c r="E11758" s="16">
        <v>20.554527282714844</v>
      </c>
      <c r="F11758" s="16">
        <v>10.455060005187988</v>
      </c>
    </row>
    <row r="11759" spans="1:6" x14ac:dyDescent="0.2">
      <c r="A11759" t="s">
        <v>173</v>
      </c>
      <c r="B11759">
        <v>2011</v>
      </c>
      <c r="C11759" s="16">
        <v>344.10433959960938</v>
      </c>
      <c r="D11759" s="16">
        <v>92.6287841796875</v>
      </c>
      <c r="E11759" s="16">
        <v>18.870908737182617</v>
      </c>
      <c r="F11759" s="16">
        <v>8.710972785949707</v>
      </c>
    </row>
    <row r="11760" spans="1:6" x14ac:dyDescent="0.2">
      <c r="A11760" t="s">
        <v>173</v>
      </c>
      <c r="B11760">
        <v>2012</v>
      </c>
      <c r="C11760" s="16">
        <v>350.27496337890625</v>
      </c>
      <c r="D11760" s="16">
        <v>98.841659545898438</v>
      </c>
      <c r="E11760" s="16">
        <v>18.306255340576172</v>
      </c>
      <c r="F11760" s="16">
        <v>8.3041267395019531</v>
      </c>
    </row>
    <row r="11761" spans="1:6" x14ac:dyDescent="0.2">
      <c r="A11761" t="s">
        <v>173</v>
      </c>
      <c r="B11761">
        <v>2013</v>
      </c>
      <c r="C11761" s="16">
        <v>372.57452392578125</v>
      </c>
      <c r="D11761" s="16">
        <v>127.97294616699219</v>
      </c>
      <c r="E11761" s="16">
        <v>13.012170791625977</v>
      </c>
      <c r="F11761" s="16">
        <v>10.235361099243164</v>
      </c>
    </row>
    <row r="11762" spans="1:6" x14ac:dyDescent="0.2">
      <c r="A11762" t="s">
        <v>173</v>
      </c>
      <c r="B11762">
        <v>2014</v>
      </c>
      <c r="C11762" s="16">
        <v>351.01351928710938</v>
      </c>
      <c r="D11762" s="16">
        <v>103.04042816162109</v>
      </c>
      <c r="E11762" s="16">
        <v>19.752140045166016</v>
      </c>
      <c r="F11762" s="16">
        <v>16.012016296386719</v>
      </c>
    </row>
    <row r="11763" spans="1:6" x14ac:dyDescent="0.2">
      <c r="A11763" t="s">
        <v>173</v>
      </c>
      <c r="B11763">
        <v>2015</v>
      </c>
      <c r="C11763" s="16">
        <v>381.30740356445313</v>
      </c>
      <c r="D11763" s="16">
        <v>121.30672454833984</v>
      </c>
      <c r="E11763" s="16">
        <v>18.709629058837891</v>
      </c>
      <c r="F11763" s="16">
        <v>8.6853570938110352</v>
      </c>
    </row>
    <row r="11764" spans="1:6" x14ac:dyDescent="0.2">
      <c r="A11764" t="s">
        <v>173</v>
      </c>
      <c r="B11764">
        <v>2016</v>
      </c>
      <c r="C11764" s="16">
        <v>386.87518310546875</v>
      </c>
      <c r="D11764" s="16">
        <v>128.23023986816406</v>
      </c>
      <c r="E11764" s="16">
        <v>26.714513778686523</v>
      </c>
      <c r="F11764" s="16">
        <v>8.6402139663696289</v>
      </c>
    </row>
    <row r="11765" spans="1:6" x14ac:dyDescent="0.2">
      <c r="A11765" t="s">
        <v>173</v>
      </c>
      <c r="B11765">
        <v>2017</v>
      </c>
      <c r="C11765" s="16">
        <v>395.67727661132813</v>
      </c>
      <c r="D11765" s="16">
        <v>117.77348327636719</v>
      </c>
      <c r="E11765" s="16">
        <v>33.976955413818359</v>
      </c>
      <c r="F11765" s="16">
        <v>7.804532527923584</v>
      </c>
    </row>
    <row r="11766" spans="1:6" x14ac:dyDescent="0.2">
      <c r="A11766" t="s">
        <v>174</v>
      </c>
      <c r="B11766">
        <v>1950</v>
      </c>
      <c r="C11766" s="16">
        <v>3.029029369354248</v>
      </c>
      <c r="D11766" s="16">
        <v>1.2043439149856567</v>
      </c>
      <c r="E11766" s="16">
        <v>0.12401968985795975</v>
      </c>
      <c r="F11766" s="16">
        <v>0</v>
      </c>
    </row>
    <row r="11767" spans="1:6" x14ac:dyDescent="0.2">
      <c r="A11767" t="s">
        <v>174</v>
      </c>
      <c r="B11767">
        <v>1951</v>
      </c>
      <c r="C11767" s="16">
        <v>3.3035888671875</v>
      </c>
      <c r="D11767" s="16">
        <v>1.5159138441085815</v>
      </c>
      <c r="E11767" s="16">
        <v>0.15603229403495789</v>
      </c>
      <c r="F11767" s="16">
        <v>0</v>
      </c>
    </row>
    <row r="11768" spans="1:6" x14ac:dyDescent="0.2">
      <c r="A11768" t="s">
        <v>174</v>
      </c>
      <c r="B11768">
        <v>1952</v>
      </c>
      <c r="C11768" s="16">
        <v>4.1524925231933594</v>
      </c>
      <c r="D11768" s="16">
        <v>2.2893116474151611</v>
      </c>
      <c r="E11768" s="16">
        <v>0.2361539751291275</v>
      </c>
      <c r="F11768" s="16">
        <v>0</v>
      </c>
    </row>
    <row r="11769" spans="1:6" x14ac:dyDescent="0.2">
      <c r="A11769" t="s">
        <v>174</v>
      </c>
      <c r="B11769">
        <v>1953</v>
      </c>
      <c r="C11769" s="16">
        <v>4.1037869453430176</v>
      </c>
      <c r="D11769" s="16">
        <v>2.2049689292907715</v>
      </c>
      <c r="E11769" s="16">
        <v>0.22733370959758759</v>
      </c>
      <c r="F11769" s="16">
        <v>0</v>
      </c>
    </row>
    <row r="11770" spans="1:6" x14ac:dyDescent="0.2">
      <c r="A11770" t="s">
        <v>174</v>
      </c>
      <c r="B11770">
        <v>1954</v>
      </c>
      <c r="C11770" s="16">
        <v>4.9673595428466797</v>
      </c>
      <c r="D11770" s="16">
        <v>2.423295259475708</v>
      </c>
      <c r="E11770" s="16">
        <v>0.24998331069946289</v>
      </c>
      <c r="F11770" s="16">
        <v>0</v>
      </c>
    </row>
    <row r="11771" spans="1:6" x14ac:dyDescent="0.2">
      <c r="A11771" t="s">
        <v>174</v>
      </c>
      <c r="B11771">
        <v>1955</v>
      </c>
      <c r="C11771" s="16">
        <v>4.5595664978027344</v>
      </c>
      <c r="D11771" s="16">
        <v>2.2147629261016846</v>
      </c>
      <c r="E11771" s="16">
        <v>0.22789944708347321</v>
      </c>
      <c r="F11771" s="16">
        <v>0</v>
      </c>
    </row>
    <row r="11772" spans="1:6" x14ac:dyDescent="0.2">
      <c r="A11772" t="s">
        <v>174</v>
      </c>
      <c r="B11772">
        <v>1956</v>
      </c>
      <c r="C11772" s="16">
        <v>5.2244267463684082</v>
      </c>
      <c r="D11772" s="16">
        <v>2.5767831802368164</v>
      </c>
      <c r="E11772" s="16">
        <v>0.26503336429595947</v>
      </c>
      <c r="F11772" s="16">
        <v>0</v>
      </c>
    </row>
    <row r="11773" spans="1:6" x14ac:dyDescent="0.2">
      <c r="A11773" t="s">
        <v>174</v>
      </c>
      <c r="B11773">
        <v>1957</v>
      </c>
      <c r="C11773" s="16">
        <v>6.1909360885620117</v>
      </c>
      <c r="D11773" s="16">
        <v>2.9778876304626465</v>
      </c>
      <c r="E11773" s="16">
        <v>0.30597242712974548</v>
      </c>
      <c r="F11773" s="16">
        <v>0</v>
      </c>
    </row>
    <row r="11774" spans="1:6" x14ac:dyDescent="0.2">
      <c r="A11774" t="s">
        <v>174</v>
      </c>
      <c r="B11774">
        <v>1958</v>
      </c>
      <c r="C11774" s="16">
        <v>6.3289470672607422</v>
      </c>
      <c r="D11774" s="16">
        <v>2.9348573684692383</v>
      </c>
      <c r="E11774" s="16">
        <v>0.30219271779060364</v>
      </c>
      <c r="F11774" s="16">
        <v>0</v>
      </c>
    </row>
    <row r="11775" spans="1:6" x14ac:dyDescent="0.2">
      <c r="A11775" t="s">
        <v>174</v>
      </c>
      <c r="B11775">
        <v>1959</v>
      </c>
      <c r="C11775" s="16">
        <v>7.1921815872192383</v>
      </c>
      <c r="D11775" s="16">
        <v>2.3266711235046387</v>
      </c>
      <c r="E11775" s="16">
        <v>0.23968027532100677</v>
      </c>
      <c r="F11775" s="16">
        <v>0</v>
      </c>
    </row>
    <row r="11776" spans="1:6" x14ac:dyDescent="0.2">
      <c r="A11776" t="s">
        <v>174</v>
      </c>
      <c r="B11776">
        <v>1960</v>
      </c>
      <c r="C11776" s="16">
        <v>4.9699802398681641</v>
      </c>
      <c r="D11776" s="16">
        <v>1.6870994567871094</v>
      </c>
      <c r="E11776" s="16">
        <v>0.17287921905517578</v>
      </c>
      <c r="F11776" s="16">
        <v>0</v>
      </c>
    </row>
    <row r="11777" spans="1:6" x14ac:dyDescent="0.2">
      <c r="A11777" t="s">
        <v>174</v>
      </c>
      <c r="B11777">
        <v>1961</v>
      </c>
      <c r="C11777" s="16">
        <v>5.0682992935180664</v>
      </c>
      <c r="D11777" s="16">
        <v>1.7167928218841553</v>
      </c>
      <c r="E11777" s="16">
        <v>0.17427068948745728</v>
      </c>
      <c r="F11777" s="16">
        <v>5.502940621227026E-3</v>
      </c>
    </row>
    <row r="11778" spans="1:6" x14ac:dyDescent="0.2">
      <c r="A11778" t="s">
        <v>174</v>
      </c>
      <c r="B11778">
        <v>1962</v>
      </c>
      <c r="C11778" s="16">
        <v>5.5897989273071289</v>
      </c>
      <c r="D11778" s="16">
        <v>1.8950830698013306</v>
      </c>
      <c r="E11778" s="16">
        <v>0.19084474444389343</v>
      </c>
      <c r="F11778" s="16">
        <v>1.2061372399330139E-2</v>
      </c>
    </row>
    <row r="11779" spans="1:6" x14ac:dyDescent="0.2">
      <c r="A11779" t="s">
        <v>174</v>
      </c>
      <c r="B11779">
        <v>1963</v>
      </c>
      <c r="C11779" s="16">
        <v>5.7547788619995117</v>
      </c>
      <c r="D11779" s="16">
        <v>1.8312971591949463</v>
      </c>
      <c r="E11779" s="16">
        <v>0.18395783007144928</v>
      </c>
      <c r="F11779" s="16">
        <v>1.7363563179969788E-2</v>
      </c>
    </row>
    <row r="11780" spans="1:6" x14ac:dyDescent="0.2">
      <c r="A11780" t="s">
        <v>174</v>
      </c>
      <c r="B11780">
        <v>1964</v>
      </c>
      <c r="C11780" s="16">
        <v>8.1577425003051758</v>
      </c>
      <c r="D11780" s="16">
        <v>2.6377403736114502</v>
      </c>
      <c r="E11780" s="16">
        <v>0.3680080771446228</v>
      </c>
      <c r="F11780" s="16">
        <v>3.3020753413438797E-2</v>
      </c>
    </row>
    <row r="11781" spans="1:6" x14ac:dyDescent="0.2">
      <c r="A11781" t="s">
        <v>174</v>
      </c>
      <c r="B11781">
        <v>1965</v>
      </c>
      <c r="C11781" s="16">
        <v>8.2799434661865234</v>
      </c>
      <c r="D11781" s="16">
        <v>2.6878941059112549</v>
      </c>
      <c r="E11781" s="16">
        <v>0.4758320152759552</v>
      </c>
      <c r="F11781" s="16">
        <v>4.1755266487598419E-2</v>
      </c>
    </row>
    <row r="11782" spans="1:6" x14ac:dyDescent="0.2">
      <c r="A11782" t="s">
        <v>174</v>
      </c>
      <c r="B11782">
        <v>1966</v>
      </c>
      <c r="C11782" s="16">
        <v>8.5424833297729492</v>
      </c>
      <c r="D11782" s="16">
        <v>2.6479361057281494</v>
      </c>
      <c r="E11782" s="16">
        <v>0.42414358258247375</v>
      </c>
      <c r="F11782" s="16">
        <v>4.9012675881385803E-2</v>
      </c>
    </row>
    <row r="11783" spans="1:6" x14ac:dyDescent="0.2">
      <c r="A11783" t="s">
        <v>174</v>
      </c>
      <c r="B11783">
        <v>1967</v>
      </c>
      <c r="C11783" s="16">
        <v>8.8043804168701172</v>
      </c>
      <c r="D11783" s="16">
        <v>2.7746903896331787</v>
      </c>
      <c r="E11783" s="16">
        <v>0.47562602162361145</v>
      </c>
      <c r="F11783" s="16">
        <v>5.9491563588380814E-2</v>
      </c>
    </row>
    <row r="11784" spans="1:6" x14ac:dyDescent="0.2">
      <c r="A11784" t="s">
        <v>174</v>
      </c>
      <c r="B11784">
        <v>1968</v>
      </c>
      <c r="C11784" s="16">
        <v>11.220885276794434</v>
      </c>
      <c r="D11784" s="16">
        <v>4.0168094635009766</v>
      </c>
      <c r="E11784" s="16">
        <v>0.54104989767074585</v>
      </c>
      <c r="F11784" s="16">
        <v>9.7550317645072937E-2</v>
      </c>
    </row>
    <row r="11785" spans="1:6" x14ac:dyDescent="0.2">
      <c r="A11785" t="s">
        <v>174</v>
      </c>
      <c r="B11785">
        <v>1969</v>
      </c>
      <c r="C11785" s="16">
        <v>11.645279884338379</v>
      </c>
      <c r="D11785" s="16">
        <v>4.4744458198547363</v>
      </c>
      <c r="E11785" s="16">
        <v>0.78798258304595947</v>
      </c>
      <c r="F11785" s="16">
        <v>0.12131991237401962</v>
      </c>
    </row>
    <row r="11786" spans="1:6" x14ac:dyDescent="0.2">
      <c r="A11786" t="s">
        <v>174</v>
      </c>
      <c r="B11786">
        <v>1970</v>
      </c>
      <c r="C11786" s="16">
        <v>14.116686820983887</v>
      </c>
      <c r="D11786" s="16">
        <v>5.3321070671081543</v>
      </c>
      <c r="E11786" s="16">
        <v>0.98376131057739258</v>
      </c>
      <c r="F11786" s="16">
        <v>0.15946875512599945</v>
      </c>
    </row>
    <row r="11787" spans="1:6" x14ac:dyDescent="0.2">
      <c r="A11787" t="s">
        <v>174</v>
      </c>
      <c r="B11787">
        <v>1971</v>
      </c>
      <c r="C11787" s="16">
        <v>15.87700080871582</v>
      </c>
      <c r="D11787" s="16">
        <v>6.6877403259277344</v>
      </c>
      <c r="E11787" s="16">
        <v>0.98752284049987793</v>
      </c>
      <c r="F11787" s="16">
        <v>0.2186112105846405</v>
      </c>
    </row>
    <row r="11788" spans="1:6" x14ac:dyDescent="0.2">
      <c r="A11788" t="s">
        <v>174</v>
      </c>
      <c r="B11788">
        <v>1972</v>
      </c>
      <c r="C11788" s="16">
        <v>19.062322616577148</v>
      </c>
      <c r="D11788" s="16">
        <v>7.7823700904846191</v>
      </c>
      <c r="E11788" s="16">
        <v>1.1557482481002808</v>
      </c>
      <c r="F11788" s="16">
        <v>0.27544099092483521</v>
      </c>
    </row>
    <row r="11789" spans="1:6" x14ac:dyDescent="0.2">
      <c r="A11789" t="s">
        <v>174</v>
      </c>
      <c r="B11789">
        <v>1973</v>
      </c>
      <c r="C11789" s="16">
        <v>22.636022567749023</v>
      </c>
      <c r="D11789" s="16">
        <v>8.8427925109863281</v>
      </c>
      <c r="E11789" s="16">
        <v>1.4110621213912964</v>
      </c>
      <c r="F11789" s="16">
        <v>0.33722853660583496</v>
      </c>
    </row>
    <row r="11790" spans="1:6" x14ac:dyDescent="0.2">
      <c r="A11790" t="s">
        <v>174</v>
      </c>
      <c r="B11790">
        <v>1974</v>
      </c>
      <c r="C11790" s="16">
        <v>25.21208381652832</v>
      </c>
      <c r="D11790" s="16">
        <v>9.8289041519165039</v>
      </c>
      <c r="E11790" s="16">
        <v>2.0096330642700195</v>
      </c>
      <c r="F11790" s="16">
        <v>0.40305396914482117</v>
      </c>
    </row>
    <row r="11791" spans="1:6" x14ac:dyDescent="0.2">
      <c r="A11791" t="s">
        <v>174</v>
      </c>
      <c r="B11791">
        <v>1975</v>
      </c>
      <c r="C11791" s="16">
        <v>35.722110748291016</v>
      </c>
      <c r="D11791" s="16">
        <v>15.29249382019043</v>
      </c>
      <c r="E11791" s="16">
        <v>2.9345688819885254</v>
      </c>
      <c r="F11791" s="16">
        <v>0.66422450542449951</v>
      </c>
    </row>
    <row r="11792" spans="1:6" x14ac:dyDescent="0.2">
      <c r="A11792" t="s">
        <v>174</v>
      </c>
      <c r="B11792">
        <v>1976</v>
      </c>
      <c r="C11792" s="16">
        <v>50.179668426513672</v>
      </c>
      <c r="D11792" s="16">
        <v>20.761228561401367</v>
      </c>
      <c r="E11792" s="16">
        <v>4.4437117576599121</v>
      </c>
      <c r="F11792" s="16">
        <v>0.95420444011688232</v>
      </c>
    </row>
    <row r="11793" spans="1:6" x14ac:dyDescent="0.2">
      <c r="A11793" t="s">
        <v>174</v>
      </c>
      <c r="B11793">
        <v>1977</v>
      </c>
      <c r="C11793" s="16">
        <v>68.670097351074219</v>
      </c>
      <c r="D11793" s="16">
        <v>32.664981842041016</v>
      </c>
      <c r="E11793" s="16">
        <v>5.0382184982299805</v>
      </c>
      <c r="F11793" s="16">
        <v>1.5826668739318848</v>
      </c>
    </row>
    <row r="11794" spans="1:6" x14ac:dyDescent="0.2">
      <c r="A11794" t="s">
        <v>174</v>
      </c>
      <c r="B11794">
        <v>1978</v>
      </c>
      <c r="C11794" s="16">
        <v>84.249404907226563</v>
      </c>
      <c r="D11794" s="16">
        <v>33.408004760742188</v>
      </c>
      <c r="E11794" s="16">
        <v>8.8605871200561523</v>
      </c>
      <c r="F11794" s="16">
        <v>1.7015762329101563</v>
      </c>
    </row>
    <row r="11795" spans="1:6" x14ac:dyDescent="0.2">
      <c r="A11795" t="s">
        <v>174</v>
      </c>
      <c r="B11795">
        <v>1979</v>
      </c>
      <c r="C11795" s="16">
        <v>83.00689697265625</v>
      </c>
      <c r="D11795" s="16">
        <v>26.189729690551758</v>
      </c>
      <c r="E11795" s="16">
        <v>6.4051332473754883</v>
      </c>
      <c r="F11795" s="16">
        <v>1.4017016887664795</v>
      </c>
    </row>
    <row r="11796" spans="1:6" x14ac:dyDescent="0.2">
      <c r="A11796" t="s">
        <v>174</v>
      </c>
      <c r="B11796">
        <v>1980</v>
      </c>
      <c r="C11796" s="16">
        <v>80.174240112304688</v>
      </c>
      <c r="D11796" s="16">
        <v>27.499248504638672</v>
      </c>
      <c r="E11796" s="16">
        <v>5.5412654876708984</v>
      </c>
      <c r="F11796" s="16">
        <v>1.2756173610687256</v>
      </c>
    </row>
    <row r="11797" spans="1:6" x14ac:dyDescent="0.2">
      <c r="A11797" t="s">
        <v>174</v>
      </c>
      <c r="B11797">
        <v>1981</v>
      </c>
      <c r="C11797" s="16">
        <v>86.16290283203125</v>
      </c>
      <c r="D11797" s="16">
        <v>29.421432495117188</v>
      </c>
      <c r="E11797" s="16">
        <v>7.8238005638122559</v>
      </c>
      <c r="F11797" s="16">
        <v>1.145318865776062</v>
      </c>
    </row>
    <row r="11798" spans="1:6" x14ac:dyDescent="0.2">
      <c r="A11798" t="s">
        <v>174</v>
      </c>
      <c r="B11798">
        <v>1982</v>
      </c>
      <c r="C11798" s="16">
        <v>86.038375854492188</v>
      </c>
      <c r="D11798" s="16">
        <v>30.904567718505859</v>
      </c>
      <c r="E11798" s="16">
        <v>7.0926103591918945</v>
      </c>
      <c r="F11798" s="16">
        <v>1.1961506605148315</v>
      </c>
    </row>
    <row r="11799" spans="1:6" x14ac:dyDescent="0.2">
      <c r="A11799" t="s">
        <v>174</v>
      </c>
      <c r="B11799">
        <v>1983</v>
      </c>
      <c r="C11799" s="16">
        <v>73.732925415039063</v>
      </c>
      <c r="D11799" s="16">
        <v>19.001453399658203</v>
      </c>
      <c r="E11799" s="16">
        <v>5.3763809204101563</v>
      </c>
      <c r="F11799" s="16">
        <v>0.67455554008483887</v>
      </c>
    </row>
    <row r="11800" spans="1:6" x14ac:dyDescent="0.2">
      <c r="A11800" t="s">
        <v>174</v>
      </c>
      <c r="B11800">
        <v>1984</v>
      </c>
      <c r="C11800" s="16">
        <v>58.129554748535156</v>
      </c>
      <c r="D11800" s="16">
        <v>22.729297637939453</v>
      </c>
      <c r="E11800" s="16">
        <v>6.1277146339416504</v>
      </c>
      <c r="F11800" s="16">
        <v>1.5408278703689575</v>
      </c>
    </row>
    <row r="11801" spans="1:6" x14ac:dyDescent="0.2">
      <c r="A11801" t="s">
        <v>174</v>
      </c>
      <c r="B11801">
        <v>1985</v>
      </c>
      <c r="C11801" s="16">
        <v>63.00848388671875</v>
      </c>
      <c r="D11801" s="16">
        <v>32.194950103759766</v>
      </c>
      <c r="E11801" s="16">
        <v>8.2068376541137695</v>
      </c>
      <c r="F11801" s="16">
        <v>2.5600197315216064</v>
      </c>
    </row>
    <row r="11802" spans="1:6" x14ac:dyDescent="0.2">
      <c r="A11802" t="s">
        <v>174</v>
      </c>
      <c r="B11802">
        <v>1986</v>
      </c>
      <c r="C11802" s="16">
        <v>73.47393798828125</v>
      </c>
      <c r="D11802" s="16">
        <v>44.395030975341797</v>
      </c>
      <c r="E11802" s="16">
        <v>11.125747680664063</v>
      </c>
      <c r="F11802" s="16">
        <v>2.3288795948028564</v>
      </c>
    </row>
    <row r="11803" spans="1:6" x14ac:dyDescent="0.2">
      <c r="A11803" t="s">
        <v>174</v>
      </c>
      <c r="B11803">
        <v>1987</v>
      </c>
      <c r="C11803" s="16">
        <v>98.0428466796875</v>
      </c>
      <c r="D11803" s="16">
        <v>76.906288146972656</v>
      </c>
      <c r="E11803" s="16">
        <v>16.987676620483398</v>
      </c>
      <c r="F11803" s="16">
        <v>2.6490142345428467</v>
      </c>
    </row>
    <row r="11804" spans="1:6" x14ac:dyDescent="0.2">
      <c r="A11804" t="s">
        <v>174</v>
      </c>
      <c r="B11804">
        <v>1988</v>
      </c>
      <c r="C11804" s="16">
        <v>134.42031860351563</v>
      </c>
      <c r="D11804" s="16">
        <v>101.69834899902344</v>
      </c>
      <c r="E11804" s="16">
        <v>22.375022888183594</v>
      </c>
      <c r="F11804" s="16">
        <v>3.7311983108520508</v>
      </c>
    </row>
    <row r="11805" spans="1:6" x14ac:dyDescent="0.2">
      <c r="A11805" t="s">
        <v>174</v>
      </c>
      <c r="B11805">
        <v>1989</v>
      </c>
      <c r="C11805" s="16">
        <v>160.99766540527344</v>
      </c>
      <c r="D11805" s="16">
        <v>152.87466430664063</v>
      </c>
      <c r="E11805" s="16">
        <v>15.121756553649902</v>
      </c>
      <c r="F11805" s="16">
        <v>6.5267524719238281</v>
      </c>
    </row>
    <row r="11806" spans="1:6" x14ac:dyDescent="0.2">
      <c r="A11806" t="s">
        <v>174</v>
      </c>
      <c r="B11806">
        <v>1990</v>
      </c>
      <c r="C11806" s="16">
        <v>243.52821350097656</v>
      </c>
      <c r="D11806" s="16">
        <v>128.02044677734375</v>
      </c>
      <c r="E11806" s="16">
        <v>43.426876068115234</v>
      </c>
      <c r="F11806" s="16">
        <v>8.7951068878173828</v>
      </c>
    </row>
    <row r="11807" spans="1:6" x14ac:dyDescent="0.2">
      <c r="A11807" t="s">
        <v>174</v>
      </c>
      <c r="B11807">
        <v>1991</v>
      </c>
      <c r="C11807" s="16">
        <v>399.06777954101563</v>
      </c>
      <c r="D11807" s="16">
        <v>222.29759216308594</v>
      </c>
      <c r="E11807" s="16">
        <v>89.187141418457031</v>
      </c>
      <c r="F11807" s="16">
        <v>15.585761070251465</v>
      </c>
    </row>
    <row r="11808" spans="1:6" x14ac:dyDescent="0.2">
      <c r="A11808" t="s">
        <v>174</v>
      </c>
      <c r="B11808">
        <v>1992</v>
      </c>
      <c r="C11808" s="16">
        <v>633.51531982421875</v>
      </c>
      <c r="D11808" s="16">
        <v>387.36978149414063</v>
      </c>
      <c r="E11808" s="16">
        <v>124.09653472900391</v>
      </c>
      <c r="F11808" s="16">
        <v>21.123058319091797</v>
      </c>
    </row>
    <row r="11809" spans="1:6" x14ac:dyDescent="0.2">
      <c r="A11809" t="s">
        <v>174</v>
      </c>
      <c r="B11809">
        <v>1993</v>
      </c>
      <c r="C11809" s="16">
        <v>791.11712646484375</v>
      </c>
      <c r="D11809" s="16">
        <v>471.822265625</v>
      </c>
      <c r="E11809" s="16">
        <v>141.51193237304688</v>
      </c>
      <c r="F11809" s="16">
        <v>30.982254028320313</v>
      </c>
    </row>
    <row r="11810" spans="1:6" x14ac:dyDescent="0.2">
      <c r="A11810" t="s">
        <v>174</v>
      </c>
      <c r="B11810">
        <v>1994</v>
      </c>
      <c r="C11810" s="16">
        <v>1167.3046875</v>
      </c>
      <c r="D11810" s="16">
        <v>612.08807373046875</v>
      </c>
      <c r="E11810" s="16">
        <v>199.63468933105469</v>
      </c>
      <c r="F11810" s="16">
        <v>31.58879280090332</v>
      </c>
    </row>
    <row r="11811" spans="1:6" x14ac:dyDescent="0.2">
      <c r="A11811" t="s">
        <v>174</v>
      </c>
      <c r="B11811">
        <v>1995</v>
      </c>
      <c r="C11811" s="16">
        <v>1617.4970703125</v>
      </c>
      <c r="D11811" s="16">
        <v>946.28887939453125</v>
      </c>
      <c r="E11811" s="16">
        <v>336.26345825195313</v>
      </c>
      <c r="F11811" s="16">
        <v>67.298866271972656</v>
      </c>
    </row>
    <row r="11812" spans="1:6" x14ac:dyDescent="0.2">
      <c r="A11812" t="s">
        <v>174</v>
      </c>
      <c r="B11812">
        <v>1996</v>
      </c>
      <c r="C11812" s="16">
        <v>3390.0625</v>
      </c>
      <c r="D11812" s="16">
        <v>1997.2728271484375</v>
      </c>
      <c r="E11812" s="16">
        <v>586.67742919921875</v>
      </c>
      <c r="F11812" s="16">
        <v>137.7255859375</v>
      </c>
    </row>
    <row r="11813" spans="1:6" x14ac:dyDescent="0.2">
      <c r="A11813" t="s">
        <v>174</v>
      </c>
      <c r="B11813">
        <v>1997</v>
      </c>
      <c r="C11813" s="16">
        <v>5745.51513671875</v>
      </c>
      <c r="D11813" s="16">
        <v>3303.79052734375</v>
      </c>
      <c r="E11813" s="16">
        <v>1421.5281982421875</v>
      </c>
      <c r="F11813" s="16">
        <v>215.4090576171875</v>
      </c>
    </row>
    <row r="11814" spans="1:6" x14ac:dyDescent="0.2">
      <c r="A11814" t="s">
        <v>174</v>
      </c>
      <c r="B11814">
        <v>1998</v>
      </c>
      <c r="C11814" s="16">
        <v>8101.1171875</v>
      </c>
      <c r="D11814" s="16">
        <v>4301.52001953125</v>
      </c>
      <c r="E11814" s="16">
        <v>1593.4334716796875</v>
      </c>
      <c r="F11814" s="16">
        <v>293.43939208984375</v>
      </c>
    </row>
    <row r="11815" spans="1:6" x14ac:dyDescent="0.2">
      <c r="A11815" t="s">
        <v>174</v>
      </c>
      <c r="B11815">
        <v>1999</v>
      </c>
      <c r="C11815" s="16">
        <v>8287.177734375</v>
      </c>
      <c r="D11815" s="16">
        <v>4276.22412109375</v>
      </c>
      <c r="E11815" s="16">
        <v>1167.6920166015625</v>
      </c>
      <c r="F11815" s="16">
        <v>336.14370727539063</v>
      </c>
    </row>
    <row r="11816" spans="1:6" x14ac:dyDescent="0.2">
      <c r="A11816" t="s">
        <v>174</v>
      </c>
      <c r="B11816">
        <v>2000</v>
      </c>
      <c r="C11816" s="16">
        <v>9699.04296875</v>
      </c>
      <c r="D11816" s="16">
        <v>5123.546875</v>
      </c>
      <c r="E11816" s="16">
        <v>1579.8148193359375</v>
      </c>
      <c r="F11816" s="16">
        <v>338.47039794921875</v>
      </c>
    </row>
    <row r="11817" spans="1:6" x14ac:dyDescent="0.2">
      <c r="A11817" t="s">
        <v>174</v>
      </c>
      <c r="B11817">
        <v>2001</v>
      </c>
      <c r="C11817" s="16">
        <v>12772.87109375</v>
      </c>
      <c r="D11817" s="16">
        <v>5860.57470703125</v>
      </c>
      <c r="E11817" s="16">
        <v>2400.10498046875</v>
      </c>
      <c r="F11817" s="16">
        <v>358.046142578125</v>
      </c>
    </row>
    <row r="11818" spans="1:6" x14ac:dyDescent="0.2">
      <c r="A11818" t="s">
        <v>174</v>
      </c>
      <c r="B11818">
        <v>2002</v>
      </c>
      <c r="C11818" s="16">
        <v>14591.4208984375</v>
      </c>
      <c r="D11818" s="16">
        <v>6266.2138671875</v>
      </c>
      <c r="E11818" s="16">
        <v>2430.532958984375</v>
      </c>
      <c r="F11818" s="16">
        <v>356.13760375976563</v>
      </c>
    </row>
    <row r="11819" spans="1:6" x14ac:dyDescent="0.2">
      <c r="A11819" t="s">
        <v>174</v>
      </c>
      <c r="B11819">
        <v>2003</v>
      </c>
      <c r="C11819" s="16">
        <v>12285.16015625</v>
      </c>
      <c r="D11819" s="16">
        <v>6538.92529296875</v>
      </c>
      <c r="E11819" s="16">
        <v>1601.76171875</v>
      </c>
      <c r="F11819" s="16">
        <v>339.1990966796875</v>
      </c>
    </row>
    <row r="11820" spans="1:6" x14ac:dyDescent="0.2">
      <c r="A11820" t="s">
        <v>174</v>
      </c>
      <c r="B11820">
        <v>2004</v>
      </c>
      <c r="C11820" s="16">
        <v>20113.376953125</v>
      </c>
      <c r="D11820" s="16">
        <v>13651.021484375</v>
      </c>
      <c r="E11820" s="16">
        <v>4966.6767578125</v>
      </c>
      <c r="F11820" s="16">
        <v>269.99270629882813</v>
      </c>
    </row>
    <row r="11821" spans="1:6" x14ac:dyDescent="0.2">
      <c r="A11821" t="s">
        <v>174</v>
      </c>
      <c r="B11821">
        <v>2005</v>
      </c>
      <c r="C11821" s="16">
        <v>29466.6015625</v>
      </c>
      <c r="D11821" s="16">
        <v>23479.923828125</v>
      </c>
      <c r="E11821" s="16">
        <v>8782.3525390625</v>
      </c>
      <c r="F11821" s="16">
        <v>0</v>
      </c>
    </row>
    <row r="11822" spans="1:6" x14ac:dyDescent="0.2">
      <c r="A11822" t="s">
        <v>174</v>
      </c>
      <c r="B11822">
        <v>2006</v>
      </c>
      <c r="C11822" s="16">
        <v>44518.3515625</v>
      </c>
      <c r="D11822" s="16">
        <v>31336.4609375</v>
      </c>
      <c r="E11822" s="16">
        <v>12126.74609375</v>
      </c>
      <c r="F11822" s="16">
        <v>0</v>
      </c>
    </row>
    <row r="11823" spans="1:6" x14ac:dyDescent="0.2">
      <c r="A11823" t="s">
        <v>174</v>
      </c>
      <c r="B11823">
        <v>2007</v>
      </c>
      <c r="C11823" s="16">
        <v>62965.2421875</v>
      </c>
      <c r="D11823" s="16">
        <v>43486.48046875</v>
      </c>
      <c r="E11823" s="16">
        <v>17311.138671875</v>
      </c>
      <c r="F11823" s="16">
        <v>0</v>
      </c>
    </row>
    <row r="11824" spans="1:6" x14ac:dyDescent="0.2">
      <c r="A11824" t="s">
        <v>174</v>
      </c>
      <c r="B11824">
        <v>2008</v>
      </c>
      <c r="C11824" s="16">
        <v>85855.9765625</v>
      </c>
      <c r="D11824" s="16">
        <v>49594.03515625</v>
      </c>
      <c r="E11824" s="16">
        <v>14307.8701171875</v>
      </c>
      <c r="F11824" s="16">
        <v>0</v>
      </c>
    </row>
    <row r="11825" spans="1:6" x14ac:dyDescent="0.2">
      <c r="A11825" t="s">
        <v>174</v>
      </c>
      <c r="B11825">
        <v>2009</v>
      </c>
      <c r="C11825" s="16">
        <v>104635.9765625</v>
      </c>
      <c r="D11825" s="16">
        <v>47580.54296875</v>
      </c>
      <c r="E11825" s="16">
        <v>14200.0087890625</v>
      </c>
      <c r="F11825" s="16">
        <v>0</v>
      </c>
    </row>
    <row r="11826" spans="1:6" x14ac:dyDescent="0.2">
      <c r="A11826" t="s">
        <v>174</v>
      </c>
      <c r="B11826">
        <v>2010</v>
      </c>
      <c r="C11826" s="16">
        <v>122380.921875</v>
      </c>
      <c r="D11826" s="16">
        <v>51590.875</v>
      </c>
      <c r="E11826" s="16">
        <v>16000.673828125</v>
      </c>
      <c r="F11826" s="16">
        <v>0</v>
      </c>
    </row>
    <row r="11827" spans="1:6" x14ac:dyDescent="0.2">
      <c r="A11827" t="s">
        <v>174</v>
      </c>
      <c r="B11827">
        <v>2011</v>
      </c>
      <c r="C11827" s="16">
        <v>149135.375</v>
      </c>
      <c r="D11827" s="16">
        <v>71220.359375</v>
      </c>
      <c r="E11827" s="16">
        <v>20345.712890625</v>
      </c>
      <c r="F11827" s="16">
        <v>0</v>
      </c>
    </row>
    <row r="11828" spans="1:6" x14ac:dyDescent="0.2">
      <c r="A11828" t="s">
        <v>174</v>
      </c>
      <c r="B11828">
        <v>2012</v>
      </c>
      <c r="C11828" s="16">
        <v>197406.03125</v>
      </c>
      <c r="D11828" s="16">
        <v>109581.1484375</v>
      </c>
      <c r="E11828" s="16">
        <v>25176.85546875</v>
      </c>
      <c r="F11828" s="16">
        <v>0</v>
      </c>
    </row>
    <row r="11829" spans="1:6" x14ac:dyDescent="0.2">
      <c r="A11829" t="s">
        <v>174</v>
      </c>
      <c r="B11829">
        <v>2013</v>
      </c>
      <c r="C11829" s="16">
        <v>278987.65625</v>
      </c>
      <c r="D11829" s="16">
        <v>186996.5</v>
      </c>
      <c r="E11829" s="16">
        <v>33008.4296875</v>
      </c>
      <c r="F11829" s="16">
        <v>0</v>
      </c>
    </row>
    <row r="11830" spans="1:6" x14ac:dyDescent="0.2">
      <c r="A11830" t="s">
        <v>174</v>
      </c>
      <c r="B11830">
        <v>2014</v>
      </c>
      <c r="C11830" s="16">
        <v>374116.5625</v>
      </c>
      <c r="D11830" s="16">
        <v>249061.71875</v>
      </c>
      <c r="E11830" s="16">
        <v>32281.361328125</v>
      </c>
      <c r="F11830" s="16">
        <v>0</v>
      </c>
    </row>
    <row r="11831" spans="1:6" x14ac:dyDescent="0.2">
      <c r="A11831" t="s">
        <v>174</v>
      </c>
      <c r="B11831">
        <v>2015</v>
      </c>
      <c r="C11831" s="16">
        <v>1358613.375</v>
      </c>
      <c r="D11831" s="16">
        <v>904473.6875</v>
      </c>
      <c r="E11831" s="16">
        <v>117230.546875</v>
      </c>
      <c r="F11831" s="16">
        <v>0</v>
      </c>
    </row>
    <row r="11832" spans="1:6" x14ac:dyDescent="0.2">
      <c r="A11832" t="s">
        <v>174</v>
      </c>
      <c r="B11832">
        <v>2016</v>
      </c>
      <c r="C11832" s="16">
        <v>3121785</v>
      </c>
      <c r="D11832" s="16">
        <v>2078275.125</v>
      </c>
      <c r="E11832" s="16">
        <v>269369.1875</v>
      </c>
      <c r="F11832" s="16">
        <v>0</v>
      </c>
    </row>
    <row r="11833" spans="1:6" x14ac:dyDescent="0.2">
      <c r="A11833" t="s">
        <v>174</v>
      </c>
      <c r="B11833">
        <v>2017</v>
      </c>
      <c r="C11833" s="16">
        <v>13234061</v>
      </c>
      <c r="D11833" s="16">
        <v>8810351</v>
      </c>
      <c r="E11833" s="16">
        <v>1141926.25</v>
      </c>
      <c r="F11833" s="16">
        <v>0</v>
      </c>
    </row>
    <row r="11834" spans="1:6" x14ac:dyDescent="0.2">
      <c r="A11834" t="s">
        <v>175</v>
      </c>
      <c r="B11834">
        <v>1950</v>
      </c>
    </row>
    <row r="11835" spans="1:6" x14ac:dyDescent="0.2">
      <c r="A11835" t="s">
        <v>175</v>
      </c>
      <c r="B11835">
        <v>1951</v>
      </c>
    </row>
    <row r="11836" spans="1:6" x14ac:dyDescent="0.2">
      <c r="A11836" t="s">
        <v>175</v>
      </c>
      <c r="B11836">
        <v>1952</v>
      </c>
    </row>
    <row r="11837" spans="1:6" x14ac:dyDescent="0.2">
      <c r="A11837" t="s">
        <v>175</v>
      </c>
      <c r="B11837">
        <v>1953</v>
      </c>
    </row>
    <row r="11838" spans="1:6" x14ac:dyDescent="0.2">
      <c r="A11838" t="s">
        <v>175</v>
      </c>
      <c r="B11838">
        <v>1954</v>
      </c>
    </row>
    <row r="11839" spans="1:6" x14ac:dyDescent="0.2">
      <c r="A11839" t="s">
        <v>175</v>
      </c>
      <c r="B11839">
        <v>1955</v>
      </c>
    </row>
    <row r="11840" spans="1:6" x14ac:dyDescent="0.2">
      <c r="A11840" t="s">
        <v>175</v>
      </c>
      <c r="B11840">
        <v>1956</v>
      </c>
    </row>
    <row r="11841" spans="1:6" x14ac:dyDescent="0.2">
      <c r="A11841" t="s">
        <v>175</v>
      </c>
      <c r="B11841">
        <v>1957</v>
      </c>
    </row>
    <row r="11842" spans="1:6" x14ac:dyDescent="0.2">
      <c r="A11842" t="s">
        <v>175</v>
      </c>
      <c r="B11842">
        <v>1958</v>
      </c>
    </row>
    <row r="11843" spans="1:6" x14ac:dyDescent="0.2">
      <c r="A11843" t="s">
        <v>175</v>
      </c>
      <c r="B11843">
        <v>1959</v>
      </c>
    </row>
    <row r="11844" spans="1:6" x14ac:dyDescent="0.2">
      <c r="A11844" t="s">
        <v>175</v>
      </c>
      <c r="B11844">
        <v>1960</v>
      </c>
    </row>
    <row r="11845" spans="1:6" x14ac:dyDescent="0.2">
      <c r="A11845" t="s">
        <v>175</v>
      </c>
      <c r="B11845">
        <v>1961</v>
      </c>
    </row>
    <row r="11846" spans="1:6" x14ac:dyDescent="0.2">
      <c r="A11846" t="s">
        <v>175</v>
      </c>
      <c r="B11846">
        <v>1962</v>
      </c>
    </row>
    <row r="11847" spans="1:6" x14ac:dyDescent="0.2">
      <c r="A11847" t="s">
        <v>175</v>
      </c>
      <c r="B11847">
        <v>1963</v>
      </c>
    </row>
    <row r="11848" spans="1:6" x14ac:dyDescent="0.2">
      <c r="A11848" t="s">
        <v>175</v>
      </c>
      <c r="B11848">
        <v>1964</v>
      </c>
    </row>
    <row r="11849" spans="1:6" x14ac:dyDescent="0.2">
      <c r="A11849" t="s">
        <v>175</v>
      </c>
      <c r="B11849">
        <v>1965</v>
      </c>
    </row>
    <row r="11850" spans="1:6" x14ac:dyDescent="0.2">
      <c r="A11850" t="s">
        <v>175</v>
      </c>
      <c r="B11850">
        <v>1966</v>
      </c>
    </row>
    <row r="11851" spans="1:6" x14ac:dyDescent="0.2">
      <c r="A11851" t="s">
        <v>175</v>
      </c>
      <c r="B11851">
        <v>1967</v>
      </c>
    </row>
    <row r="11852" spans="1:6" x14ac:dyDescent="0.2">
      <c r="A11852" t="s">
        <v>175</v>
      </c>
      <c r="B11852">
        <v>1968</v>
      </c>
    </row>
    <row r="11853" spans="1:6" x14ac:dyDescent="0.2">
      <c r="A11853" t="s">
        <v>175</v>
      </c>
      <c r="B11853">
        <v>1969</v>
      </c>
    </row>
    <row r="11854" spans="1:6" x14ac:dyDescent="0.2">
      <c r="A11854" t="s">
        <v>175</v>
      </c>
      <c r="B11854">
        <v>1970</v>
      </c>
      <c r="C11854" s="16">
        <v>2.6799123287200928</v>
      </c>
      <c r="D11854" s="16">
        <v>1.5163624286651611</v>
      </c>
      <c r="E11854" s="16">
        <v>0.74924176931381226</v>
      </c>
      <c r="F11854" s="16">
        <v>2.4577613919973373E-2</v>
      </c>
    </row>
    <row r="11855" spans="1:6" x14ac:dyDescent="0.2">
      <c r="A11855" t="s">
        <v>175</v>
      </c>
      <c r="B11855">
        <v>1971</v>
      </c>
      <c r="C11855" s="16">
        <v>1.8603967428207397</v>
      </c>
      <c r="D11855" s="16">
        <v>1.1474740505218506</v>
      </c>
      <c r="E11855" s="16">
        <v>0.56913149356842041</v>
      </c>
      <c r="F11855" s="16">
        <v>1.8693665042519569E-2</v>
      </c>
    </row>
    <row r="11856" spans="1:6" x14ac:dyDescent="0.2">
      <c r="A11856" t="s">
        <v>175</v>
      </c>
      <c r="B11856">
        <v>1972</v>
      </c>
      <c r="C11856" s="16">
        <v>1.3730286359786987</v>
      </c>
      <c r="D11856" s="16">
        <v>0.75877374410629272</v>
      </c>
      <c r="E11856" s="16">
        <v>0.37880650162696838</v>
      </c>
      <c r="F11856" s="16">
        <v>1.2223120778799057E-2</v>
      </c>
    </row>
    <row r="11857" spans="1:6" x14ac:dyDescent="0.2">
      <c r="A11857" t="s">
        <v>175</v>
      </c>
      <c r="B11857">
        <v>1973</v>
      </c>
      <c r="C11857" s="16">
        <v>1.4381356239318848</v>
      </c>
      <c r="D11857" s="16">
        <v>1.0040572881698608</v>
      </c>
      <c r="E11857" s="16">
        <v>0.50150406360626221</v>
      </c>
      <c r="F11857" s="16">
        <v>1.6545088961720467E-2</v>
      </c>
    </row>
    <row r="11858" spans="1:6" x14ac:dyDescent="0.2">
      <c r="A11858" t="s">
        <v>175</v>
      </c>
      <c r="B11858">
        <v>1974</v>
      </c>
      <c r="C11858" s="16">
        <v>1.6291180849075317</v>
      </c>
      <c r="D11858" s="16">
        <v>1.0203497409820557</v>
      </c>
      <c r="E11858" s="16">
        <v>0.50985801219940186</v>
      </c>
      <c r="F11858" s="16">
        <v>1.7201211303472519E-2</v>
      </c>
    </row>
    <row r="11859" spans="1:6" x14ac:dyDescent="0.2">
      <c r="A11859" t="s">
        <v>175</v>
      </c>
      <c r="B11859">
        <v>1975</v>
      </c>
      <c r="C11859" s="16">
        <v>1.9519983530044556</v>
      </c>
      <c r="D11859" s="16">
        <v>1.0605738162994385</v>
      </c>
      <c r="E11859" s="16">
        <v>0.53162181377410889</v>
      </c>
      <c r="F11859" s="16">
        <v>1.7997972667217255E-2</v>
      </c>
    </row>
    <row r="11860" spans="1:6" x14ac:dyDescent="0.2">
      <c r="A11860" t="s">
        <v>175</v>
      </c>
      <c r="B11860">
        <v>1976</v>
      </c>
      <c r="C11860" s="16">
        <v>1.7057836055755615</v>
      </c>
      <c r="D11860" s="16">
        <v>0.88507497310638428</v>
      </c>
      <c r="E11860" s="16">
        <v>0.44699743390083313</v>
      </c>
      <c r="F11860" s="16">
        <v>1.470694225281477E-2</v>
      </c>
    </row>
    <row r="11861" spans="1:6" x14ac:dyDescent="0.2">
      <c r="A11861" t="s">
        <v>175</v>
      </c>
      <c r="B11861">
        <v>1977</v>
      </c>
      <c r="C11861" s="16">
        <v>1.5694003105163574</v>
      </c>
      <c r="D11861" s="16">
        <v>0.81923621892929077</v>
      </c>
      <c r="E11861" s="16">
        <v>0.414960116147995</v>
      </c>
      <c r="F11861" s="16">
        <v>1.3695421628654003E-2</v>
      </c>
    </row>
    <row r="11862" spans="1:6" x14ac:dyDescent="0.2">
      <c r="A11862" t="s">
        <v>175</v>
      </c>
      <c r="B11862">
        <v>1978</v>
      </c>
      <c r="C11862" s="16">
        <v>1.8304958343505859</v>
      </c>
      <c r="D11862" s="16">
        <v>0.88939815759658813</v>
      </c>
      <c r="E11862" s="16">
        <v>0.45155441761016846</v>
      </c>
      <c r="F11862" s="16">
        <v>1.5006608329713345E-2</v>
      </c>
    </row>
    <row r="11863" spans="1:6" x14ac:dyDescent="0.2">
      <c r="A11863" t="s">
        <v>175</v>
      </c>
      <c r="B11863">
        <v>1979</v>
      </c>
      <c r="C11863" s="16">
        <v>2.7638053894042969</v>
      </c>
      <c r="D11863" s="16">
        <v>1.9630458354949951</v>
      </c>
      <c r="E11863" s="16">
        <v>0.98858851194381714</v>
      </c>
      <c r="F11863" s="16">
        <v>3.5722192376852036E-2</v>
      </c>
    </row>
    <row r="11864" spans="1:6" x14ac:dyDescent="0.2">
      <c r="A11864" t="s">
        <v>175</v>
      </c>
      <c r="B11864">
        <v>1980</v>
      </c>
      <c r="C11864" s="16">
        <v>3.4208388328552246</v>
      </c>
      <c r="D11864" s="16">
        <v>2.8509783744812012</v>
      </c>
      <c r="E11864" s="16">
        <v>1.4350757598876953</v>
      </c>
      <c r="F11864" s="16">
        <v>5.3289946168661118E-2</v>
      </c>
    </row>
    <row r="11865" spans="1:6" x14ac:dyDescent="0.2">
      <c r="A11865" t="s">
        <v>175</v>
      </c>
      <c r="B11865">
        <v>1981</v>
      </c>
      <c r="C11865" s="16">
        <v>4.1039447784423828</v>
      </c>
      <c r="D11865" s="16">
        <v>3.4336798191070557</v>
      </c>
      <c r="E11865" s="16">
        <v>1.7313201427459717</v>
      </c>
      <c r="F11865" s="16">
        <v>6.5036386251449585E-2</v>
      </c>
    </row>
    <row r="11866" spans="1:6" x14ac:dyDescent="0.2">
      <c r="A11866" t="s">
        <v>175</v>
      </c>
      <c r="B11866">
        <v>1982</v>
      </c>
      <c r="C11866" s="16">
        <v>5.5041642189025879</v>
      </c>
      <c r="D11866" s="16">
        <v>3.1953320503234863</v>
      </c>
      <c r="E11866" s="16">
        <v>1.6148337125778198</v>
      </c>
      <c r="F11866" s="16">
        <v>6.107795238494873E-2</v>
      </c>
    </row>
    <row r="11867" spans="1:6" x14ac:dyDescent="0.2">
      <c r="A11867" t="s">
        <v>175</v>
      </c>
      <c r="B11867">
        <v>1983</v>
      </c>
      <c r="C11867" s="16">
        <v>6.7760658264160156</v>
      </c>
      <c r="D11867" s="16">
        <v>3.4972391128540039</v>
      </c>
      <c r="E11867" s="16">
        <v>1.7717493772506714</v>
      </c>
      <c r="F11867" s="16">
        <v>6.7359559237957001E-2</v>
      </c>
    </row>
    <row r="11868" spans="1:6" x14ac:dyDescent="0.2">
      <c r="A11868" t="s">
        <v>175</v>
      </c>
      <c r="B11868">
        <v>1984</v>
      </c>
      <c r="C11868" s="16">
        <v>7.2233428955078125</v>
      </c>
      <c r="D11868" s="16">
        <v>3.6267931461334229</v>
      </c>
      <c r="E11868" s="16">
        <v>1.8405355215072632</v>
      </c>
      <c r="F11868" s="16">
        <v>7.0691563189029694E-2</v>
      </c>
    </row>
    <row r="11869" spans="1:6" x14ac:dyDescent="0.2">
      <c r="A11869" t="s">
        <v>175</v>
      </c>
      <c r="B11869">
        <v>1985</v>
      </c>
      <c r="C11869" s="16">
        <v>6.8796401023864746</v>
      </c>
      <c r="D11869" s="16">
        <v>4.0683894157409668</v>
      </c>
      <c r="E11869" s="16">
        <v>2.0722262859344482</v>
      </c>
      <c r="F11869" s="16">
        <v>7.9182170331478119E-2</v>
      </c>
    </row>
    <row r="11870" spans="1:6" x14ac:dyDescent="0.2">
      <c r="A11870" t="s">
        <v>175</v>
      </c>
      <c r="B11870">
        <v>1986</v>
      </c>
      <c r="C11870" s="16">
        <v>6.9603195190429688</v>
      </c>
      <c r="D11870" s="16">
        <v>4.9458279609680176</v>
      </c>
      <c r="E11870" s="16">
        <v>2.5215651988983154</v>
      </c>
      <c r="F11870" s="16">
        <v>0.10174396634101868</v>
      </c>
    </row>
    <row r="11871" spans="1:6" x14ac:dyDescent="0.2">
      <c r="A11871" t="s">
        <v>175</v>
      </c>
      <c r="B11871">
        <v>1987</v>
      </c>
      <c r="C11871" s="16">
        <v>8.1979389190673828</v>
      </c>
      <c r="D11871" s="16">
        <v>5.5542898178100586</v>
      </c>
      <c r="E11871" s="16">
        <v>2.8316597938537598</v>
      </c>
      <c r="F11871" s="16">
        <v>0.13334164023399353</v>
      </c>
    </row>
    <row r="11872" spans="1:6" x14ac:dyDescent="0.2">
      <c r="A11872" t="s">
        <v>175</v>
      </c>
      <c r="B11872">
        <v>1988</v>
      </c>
      <c r="C11872" s="16">
        <v>8.8989200592041016</v>
      </c>
      <c r="D11872" s="16">
        <v>5.5892562866210938</v>
      </c>
      <c r="E11872" s="16">
        <v>2.8681411743164063</v>
      </c>
      <c r="F11872" s="16">
        <v>0.15363934636116028</v>
      </c>
    </row>
    <row r="11873" spans="1:6" x14ac:dyDescent="0.2">
      <c r="A11873" t="s">
        <v>175</v>
      </c>
      <c r="B11873">
        <v>1989</v>
      </c>
      <c r="C11873" s="16">
        <v>10.52049732208252</v>
      </c>
      <c r="D11873" s="16">
        <v>5.5889320373535156</v>
      </c>
      <c r="E11873" s="16">
        <v>2.8751711845397949</v>
      </c>
      <c r="F11873" s="16">
        <v>0.17298728227615356</v>
      </c>
    </row>
    <row r="11874" spans="1:6" x14ac:dyDescent="0.2">
      <c r="A11874" t="s">
        <v>175</v>
      </c>
      <c r="B11874">
        <v>1990</v>
      </c>
      <c r="C11874" s="16">
        <v>14.793256759643555</v>
      </c>
      <c r="D11874" s="16">
        <v>6.6125974655151367</v>
      </c>
      <c r="E11874" s="16">
        <v>3.4430387020111084</v>
      </c>
      <c r="F11874" s="16">
        <v>0.2281382828950882</v>
      </c>
    </row>
    <row r="11875" spans="1:6" x14ac:dyDescent="0.2">
      <c r="A11875" t="s">
        <v>175</v>
      </c>
      <c r="B11875">
        <v>1991</v>
      </c>
      <c r="C11875" s="16">
        <v>15.944046974182129</v>
      </c>
      <c r="D11875" s="16">
        <v>10.803981781005859</v>
      </c>
      <c r="E11875" s="16">
        <v>5.6328272819519043</v>
      </c>
      <c r="F11875" s="16">
        <v>0.41025283932685852</v>
      </c>
    </row>
    <row r="11876" spans="1:6" x14ac:dyDescent="0.2">
      <c r="A11876" t="s">
        <v>175</v>
      </c>
      <c r="B11876">
        <v>1992</v>
      </c>
      <c r="C11876" s="16">
        <v>25.844240188598633</v>
      </c>
      <c r="D11876" s="16">
        <v>10.479948043823242</v>
      </c>
      <c r="E11876" s="16">
        <v>5.4586939811706543</v>
      </c>
      <c r="F11876" s="16">
        <v>0.43413868546485901</v>
      </c>
    </row>
    <row r="11877" spans="1:6" x14ac:dyDescent="0.2">
      <c r="A11877" t="s">
        <v>175</v>
      </c>
      <c r="B11877">
        <v>1993</v>
      </c>
      <c r="C11877" s="16">
        <v>36.108654022216797</v>
      </c>
      <c r="D11877" s="16">
        <v>12.877838134765625</v>
      </c>
      <c r="E11877" s="16">
        <v>6.707545280456543</v>
      </c>
      <c r="F11877" s="16">
        <v>0.57807773351669312</v>
      </c>
    </row>
    <row r="11878" spans="1:6" x14ac:dyDescent="0.2">
      <c r="A11878" t="s">
        <v>175</v>
      </c>
      <c r="B11878">
        <v>1994</v>
      </c>
      <c r="C11878" s="16">
        <v>58.023845672607422</v>
      </c>
      <c r="D11878" s="16">
        <v>10.100889205932617</v>
      </c>
      <c r="E11878" s="16">
        <v>4.750666618347168</v>
      </c>
      <c r="F11878" s="16">
        <v>0.47823625802993774</v>
      </c>
    </row>
    <row r="11879" spans="1:6" x14ac:dyDescent="0.2">
      <c r="A11879" t="s">
        <v>175</v>
      </c>
      <c r="B11879">
        <v>1995</v>
      </c>
      <c r="C11879" s="16">
        <v>75.623283386230469</v>
      </c>
      <c r="D11879" s="16">
        <v>13.707830429077148</v>
      </c>
      <c r="E11879" s="16">
        <v>6.0294008255004883</v>
      </c>
      <c r="F11879" s="16">
        <v>0.68299424648284912</v>
      </c>
    </row>
    <row r="11880" spans="1:6" x14ac:dyDescent="0.2">
      <c r="A11880" t="s">
        <v>175</v>
      </c>
      <c r="B11880">
        <v>1996</v>
      </c>
      <c r="C11880" s="16">
        <v>68.198951721191406</v>
      </c>
      <c r="D11880" s="16">
        <v>14.298595428466797</v>
      </c>
      <c r="E11880" s="16">
        <v>21.08601188659668</v>
      </c>
      <c r="F11880" s="16">
        <v>1.2802722454071045</v>
      </c>
    </row>
    <row r="11881" spans="1:6" x14ac:dyDescent="0.2">
      <c r="A11881" t="s">
        <v>175</v>
      </c>
      <c r="B11881">
        <v>1997</v>
      </c>
      <c r="C11881" s="16">
        <v>83.018203735351563</v>
      </c>
      <c r="D11881" s="16">
        <v>16.528553009033203</v>
      </c>
      <c r="E11881" s="16">
        <v>25.270523071289063</v>
      </c>
      <c r="F11881" s="16">
        <v>1.6073372364044189</v>
      </c>
    </row>
    <row r="11882" spans="1:6" x14ac:dyDescent="0.2">
      <c r="A11882" t="s">
        <v>175</v>
      </c>
      <c r="B11882">
        <v>1998</v>
      </c>
      <c r="C11882" s="16">
        <v>109.53327941894531</v>
      </c>
      <c r="D11882" s="16">
        <v>16.853986740112305</v>
      </c>
      <c r="E11882" s="16">
        <v>24.807584762573242</v>
      </c>
      <c r="F11882" s="16">
        <v>1.6907312870025635</v>
      </c>
    </row>
    <row r="11883" spans="1:6" x14ac:dyDescent="0.2">
      <c r="A11883" t="s">
        <v>175</v>
      </c>
      <c r="B11883">
        <v>1999</v>
      </c>
      <c r="C11883" s="16">
        <v>106.99996948242188</v>
      </c>
      <c r="D11883" s="16">
        <v>14.615080833435059</v>
      </c>
      <c r="E11883" s="16">
        <v>35.954837799072266</v>
      </c>
      <c r="F11883" s="16">
        <v>2.1759457588195801</v>
      </c>
    </row>
    <row r="11884" spans="1:6" x14ac:dyDescent="0.2">
      <c r="A11884" t="s">
        <v>175</v>
      </c>
      <c r="B11884">
        <v>2000</v>
      </c>
      <c r="C11884" s="16">
        <v>99.34326171875</v>
      </c>
      <c r="D11884" s="16">
        <v>15.987699508666992</v>
      </c>
      <c r="E11884" s="16">
        <v>58.685028076171875</v>
      </c>
      <c r="F11884" s="16">
        <v>3.3704845905303955</v>
      </c>
    </row>
    <row r="11885" spans="1:6" x14ac:dyDescent="0.2">
      <c r="A11885" t="s">
        <v>175</v>
      </c>
      <c r="B11885">
        <v>2001</v>
      </c>
      <c r="C11885" s="16">
        <v>133.13140869140625</v>
      </c>
      <c r="D11885" s="16">
        <v>15.149262428283691</v>
      </c>
      <c r="E11885" s="16">
        <v>40.197311401367188</v>
      </c>
      <c r="F11885" s="16">
        <v>2.6290016174316406</v>
      </c>
    </row>
    <row r="11886" spans="1:6" x14ac:dyDescent="0.2">
      <c r="A11886" t="s">
        <v>175</v>
      </c>
      <c r="B11886">
        <v>2002</v>
      </c>
      <c r="C11886" s="16">
        <v>140.77398681640625</v>
      </c>
      <c r="D11886" s="16">
        <v>15.437947273254395</v>
      </c>
      <c r="E11886" s="16">
        <v>26.90411376953125</v>
      </c>
      <c r="F11886" s="16">
        <v>2.1107146739959717</v>
      </c>
    </row>
    <row r="11887" spans="1:6" x14ac:dyDescent="0.2">
      <c r="A11887" t="s">
        <v>175</v>
      </c>
      <c r="B11887">
        <v>2003</v>
      </c>
      <c r="C11887" s="16">
        <v>97.627731323242188</v>
      </c>
      <c r="D11887" s="16">
        <v>23.663209915161133</v>
      </c>
      <c r="E11887" s="16">
        <v>38.259075164794922</v>
      </c>
      <c r="F11887" s="16">
        <v>8.0361061096191406</v>
      </c>
    </row>
    <row r="11888" spans="1:6" x14ac:dyDescent="0.2">
      <c r="A11888" t="s">
        <v>175</v>
      </c>
      <c r="B11888">
        <v>2004</v>
      </c>
      <c r="C11888" s="16">
        <v>93.248283386230469</v>
      </c>
      <c r="D11888" s="16">
        <v>31.451969146728516</v>
      </c>
      <c r="E11888" s="16">
        <v>41.631259918212891</v>
      </c>
      <c r="F11888" s="16">
        <v>9.0948934555053711</v>
      </c>
    </row>
    <row r="11889" spans="1:6" x14ac:dyDescent="0.2">
      <c r="A11889" t="s">
        <v>175</v>
      </c>
      <c r="B11889">
        <v>2005</v>
      </c>
      <c r="C11889" s="16">
        <v>124.88388824462891</v>
      </c>
      <c r="D11889" s="16">
        <v>35.006019592285156</v>
      </c>
      <c r="E11889" s="16">
        <v>29.781055450439453</v>
      </c>
      <c r="F11889" s="16">
        <v>15.156517028808594</v>
      </c>
    </row>
    <row r="11890" spans="1:6" x14ac:dyDescent="0.2">
      <c r="A11890" t="s">
        <v>175</v>
      </c>
      <c r="B11890">
        <v>2006</v>
      </c>
      <c r="C11890" s="16">
        <v>107.74571990966797</v>
      </c>
      <c r="D11890" s="16">
        <v>45.197456359863281</v>
      </c>
      <c r="E11890" s="16">
        <v>50.191074371337891</v>
      </c>
      <c r="F11890" s="16">
        <v>18.353843688964844</v>
      </c>
    </row>
    <row r="11891" spans="1:6" x14ac:dyDescent="0.2">
      <c r="A11891" t="s">
        <v>175</v>
      </c>
      <c r="B11891">
        <v>2007</v>
      </c>
      <c r="C11891" s="16">
        <v>161.30043029785156</v>
      </c>
      <c r="D11891" s="16">
        <v>34.71820068359375</v>
      </c>
      <c r="E11891" s="16">
        <v>30.122341156005859</v>
      </c>
      <c r="F11891" s="16">
        <v>11.027690887451172</v>
      </c>
    </row>
    <row r="11892" spans="1:6" x14ac:dyDescent="0.2">
      <c r="A11892" t="s">
        <v>175</v>
      </c>
      <c r="B11892">
        <v>2008</v>
      </c>
      <c r="C11892" s="16">
        <v>158.85218811035156</v>
      </c>
      <c r="D11892" s="16">
        <v>43.526176452636719</v>
      </c>
      <c r="E11892" s="16">
        <v>22.323421478271484</v>
      </c>
      <c r="F11892" s="16">
        <v>7.5666899681091309</v>
      </c>
    </row>
    <row r="11893" spans="1:6" x14ac:dyDescent="0.2">
      <c r="A11893" t="s">
        <v>175</v>
      </c>
      <c r="B11893">
        <v>2009</v>
      </c>
      <c r="C11893" s="16">
        <v>123.37656402587891</v>
      </c>
      <c r="D11893" s="16">
        <v>32.959262847900391</v>
      </c>
      <c r="E11893" s="16">
        <v>43.495471954345703</v>
      </c>
      <c r="F11893" s="16">
        <v>5.9762172698974609</v>
      </c>
    </row>
    <row r="11894" spans="1:6" x14ac:dyDescent="0.2">
      <c r="A11894" t="s">
        <v>175</v>
      </c>
      <c r="B11894">
        <v>2010</v>
      </c>
      <c r="C11894" s="16">
        <v>104.5762939453125</v>
      </c>
      <c r="D11894" s="16">
        <v>41.188407897949219</v>
      </c>
      <c r="E11894" s="16">
        <v>56.081016540527344</v>
      </c>
      <c r="F11894" s="16">
        <v>7.8819398880004883</v>
      </c>
    </row>
    <row r="11895" spans="1:6" x14ac:dyDescent="0.2">
      <c r="A11895" t="s">
        <v>175</v>
      </c>
      <c r="B11895">
        <v>2011</v>
      </c>
      <c r="C11895" s="16">
        <v>97.788742065429688</v>
      </c>
      <c r="D11895" s="16">
        <v>41.441886901855469</v>
      </c>
      <c r="E11895" s="16">
        <v>57.634902954101563</v>
      </c>
      <c r="F11895" s="16">
        <v>8.2678918838500977</v>
      </c>
    </row>
    <row r="11896" spans="1:6" x14ac:dyDescent="0.2">
      <c r="A11896" t="s">
        <v>175</v>
      </c>
      <c r="B11896">
        <v>2012</v>
      </c>
      <c r="C11896" s="16">
        <v>102.80561065673828</v>
      </c>
      <c r="D11896" s="16">
        <v>40.268604278564453</v>
      </c>
      <c r="E11896" s="16">
        <v>56.904392242431641</v>
      </c>
      <c r="F11896" s="16">
        <v>8.1563510894775391</v>
      </c>
    </row>
    <row r="11897" spans="1:6" x14ac:dyDescent="0.2">
      <c r="A11897" t="s">
        <v>175</v>
      </c>
      <c r="B11897">
        <v>2013</v>
      </c>
      <c r="C11897" s="16">
        <v>120.51230621337891</v>
      </c>
      <c r="D11897" s="16">
        <v>35.478240966796875</v>
      </c>
      <c r="E11897" s="16">
        <v>51.086551666259766</v>
      </c>
      <c r="F11897" s="16">
        <v>7.304816722869873</v>
      </c>
    </row>
    <row r="11898" spans="1:6" x14ac:dyDescent="0.2">
      <c r="A11898" t="s">
        <v>175</v>
      </c>
      <c r="B11898">
        <v>2014</v>
      </c>
      <c r="C11898" s="16">
        <v>123.72526550292969</v>
      </c>
      <c r="D11898" s="16">
        <v>38.212684631347656</v>
      </c>
      <c r="E11898" s="16">
        <v>54.304344177246094</v>
      </c>
      <c r="F11898" s="16">
        <v>7.8375215530395508</v>
      </c>
    </row>
    <row r="11899" spans="1:6" x14ac:dyDescent="0.2">
      <c r="A11899" t="s">
        <v>175</v>
      </c>
      <c r="B11899">
        <v>2015</v>
      </c>
      <c r="C11899" s="16">
        <v>122.70547485351563</v>
      </c>
      <c r="D11899" s="16">
        <v>40.006500244140625</v>
      </c>
      <c r="E11899" s="16">
        <v>57.131748199462891</v>
      </c>
      <c r="F11899" s="16">
        <v>8.2443161010742188</v>
      </c>
    </row>
    <row r="11900" spans="1:6" x14ac:dyDescent="0.2">
      <c r="A11900" t="s">
        <v>175</v>
      </c>
      <c r="B11900">
        <v>2016</v>
      </c>
      <c r="C11900" s="16">
        <v>127.8651123046875</v>
      </c>
      <c r="D11900" s="16">
        <v>39.513690948486328</v>
      </c>
      <c r="E11900" s="16">
        <v>56.53619384765625</v>
      </c>
      <c r="F11900" s="16">
        <v>8.1578807830810547</v>
      </c>
    </row>
    <row r="11901" spans="1:6" x14ac:dyDescent="0.2">
      <c r="A11901" t="s">
        <v>175</v>
      </c>
      <c r="B11901">
        <v>2017</v>
      </c>
      <c r="C11901" s="16">
        <v>130.17730712890625</v>
      </c>
      <c r="D11901" s="16">
        <v>40.931545257568359</v>
      </c>
      <c r="E11901" s="16">
        <v>58.394702911376953</v>
      </c>
      <c r="F11901" s="16">
        <v>8.4268398284912109</v>
      </c>
    </row>
    <row r="11902" spans="1:6" x14ac:dyDescent="0.2">
      <c r="A11902" t="s">
        <v>176</v>
      </c>
      <c r="B11902">
        <v>1950</v>
      </c>
    </row>
    <row r="11903" spans="1:6" x14ac:dyDescent="0.2">
      <c r="A11903" t="s">
        <v>176</v>
      </c>
      <c r="B11903">
        <v>1951</v>
      </c>
    </row>
    <row r="11904" spans="1:6" x14ac:dyDescent="0.2">
      <c r="A11904" t="s">
        <v>176</v>
      </c>
      <c r="B11904">
        <v>1952</v>
      </c>
    </row>
    <row r="11905" spans="1:2" x14ac:dyDescent="0.2">
      <c r="A11905" t="s">
        <v>176</v>
      </c>
      <c r="B11905">
        <v>1953</v>
      </c>
    </row>
    <row r="11906" spans="1:2" x14ac:dyDescent="0.2">
      <c r="A11906" t="s">
        <v>176</v>
      </c>
      <c r="B11906">
        <v>1954</v>
      </c>
    </row>
    <row r="11907" spans="1:2" x14ac:dyDescent="0.2">
      <c r="A11907" t="s">
        <v>176</v>
      </c>
      <c r="B11907">
        <v>1955</v>
      </c>
    </row>
    <row r="11908" spans="1:2" x14ac:dyDescent="0.2">
      <c r="A11908" t="s">
        <v>176</v>
      </c>
      <c r="B11908">
        <v>1956</v>
      </c>
    </row>
    <row r="11909" spans="1:2" x14ac:dyDescent="0.2">
      <c r="A11909" t="s">
        <v>176</v>
      </c>
      <c r="B11909">
        <v>1957</v>
      </c>
    </row>
    <row r="11910" spans="1:2" x14ac:dyDescent="0.2">
      <c r="A11910" t="s">
        <v>176</v>
      </c>
      <c r="B11910">
        <v>1958</v>
      </c>
    </row>
    <row r="11911" spans="1:2" x14ac:dyDescent="0.2">
      <c r="A11911" t="s">
        <v>176</v>
      </c>
      <c r="B11911">
        <v>1959</v>
      </c>
    </row>
    <row r="11912" spans="1:2" x14ac:dyDescent="0.2">
      <c r="A11912" t="s">
        <v>176</v>
      </c>
      <c r="B11912">
        <v>1960</v>
      </c>
    </row>
    <row r="11913" spans="1:2" x14ac:dyDescent="0.2">
      <c r="A11913" t="s">
        <v>176</v>
      </c>
      <c r="B11913">
        <v>1961</v>
      </c>
    </row>
    <row r="11914" spans="1:2" x14ac:dyDescent="0.2">
      <c r="A11914" t="s">
        <v>176</v>
      </c>
      <c r="B11914">
        <v>1962</v>
      </c>
    </row>
    <row r="11915" spans="1:2" x14ac:dyDescent="0.2">
      <c r="A11915" t="s">
        <v>176</v>
      </c>
      <c r="B11915">
        <v>1963</v>
      </c>
    </row>
    <row r="11916" spans="1:2" x14ac:dyDescent="0.2">
      <c r="A11916" t="s">
        <v>176</v>
      </c>
      <c r="B11916">
        <v>1964</v>
      </c>
    </row>
    <row r="11917" spans="1:2" x14ac:dyDescent="0.2">
      <c r="A11917" t="s">
        <v>176</v>
      </c>
      <c r="B11917">
        <v>1965</v>
      </c>
    </row>
    <row r="11918" spans="1:2" x14ac:dyDescent="0.2">
      <c r="A11918" t="s">
        <v>176</v>
      </c>
      <c r="B11918">
        <v>1966</v>
      </c>
    </row>
    <row r="11919" spans="1:2" x14ac:dyDescent="0.2">
      <c r="A11919" t="s">
        <v>176</v>
      </c>
      <c r="B11919">
        <v>1967</v>
      </c>
    </row>
    <row r="11920" spans="1:2" x14ac:dyDescent="0.2">
      <c r="A11920" t="s">
        <v>176</v>
      </c>
      <c r="B11920">
        <v>1968</v>
      </c>
    </row>
    <row r="11921" spans="1:6" x14ac:dyDescent="0.2">
      <c r="A11921" t="s">
        <v>176</v>
      </c>
      <c r="B11921">
        <v>1969</v>
      </c>
    </row>
    <row r="11922" spans="1:6" x14ac:dyDescent="0.2">
      <c r="A11922" t="s">
        <v>176</v>
      </c>
      <c r="B11922">
        <v>1970</v>
      </c>
      <c r="C11922" s="16">
        <v>328.15557861328125</v>
      </c>
      <c r="D11922" s="16">
        <v>14.943297386169434</v>
      </c>
      <c r="E11922" s="16">
        <v>2.6493809223175049</v>
      </c>
      <c r="F11922" s="16">
        <v>0.44021332263946533</v>
      </c>
    </row>
    <row r="11923" spans="1:6" x14ac:dyDescent="0.2">
      <c r="A11923" t="s">
        <v>176</v>
      </c>
      <c r="B11923">
        <v>1971</v>
      </c>
      <c r="C11923" s="16">
        <v>357.58590698242188</v>
      </c>
      <c r="D11923" s="16">
        <v>16.283185958862305</v>
      </c>
      <c r="E11923" s="16">
        <v>2.8867952823638916</v>
      </c>
      <c r="F11923" s="16">
        <v>0.47969275712966919</v>
      </c>
    </row>
    <row r="11924" spans="1:6" x14ac:dyDescent="0.2">
      <c r="A11924" t="s">
        <v>176</v>
      </c>
      <c r="B11924">
        <v>1972</v>
      </c>
      <c r="C11924" s="16">
        <v>382.77099609375</v>
      </c>
      <c r="D11924" s="16">
        <v>17.427194595336914</v>
      </c>
      <c r="E11924" s="16">
        <v>3.090092658996582</v>
      </c>
      <c r="F11924" s="16">
        <v>0.51339352130889893</v>
      </c>
    </row>
    <row r="11925" spans="1:6" x14ac:dyDescent="0.2">
      <c r="A11925" t="s">
        <v>176</v>
      </c>
      <c r="B11925">
        <v>1973</v>
      </c>
      <c r="C11925" s="16">
        <v>396.17709350585938</v>
      </c>
      <c r="D11925" s="16">
        <v>18.037851333618164</v>
      </c>
      <c r="E11925" s="16">
        <v>3.198068380355835</v>
      </c>
      <c r="F11925" s="16">
        <v>0.53137445449829102</v>
      </c>
    </row>
    <row r="11926" spans="1:6" x14ac:dyDescent="0.2">
      <c r="A11926" t="s">
        <v>176</v>
      </c>
      <c r="B11926">
        <v>1974</v>
      </c>
      <c r="C11926" s="16">
        <v>426.25582885742188</v>
      </c>
      <c r="D11926" s="16">
        <v>19.408334732055664</v>
      </c>
      <c r="E11926" s="16">
        <v>3.4412441253662109</v>
      </c>
      <c r="F11926" s="16">
        <v>0.57176446914672852</v>
      </c>
    </row>
    <row r="11927" spans="1:6" x14ac:dyDescent="0.2">
      <c r="A11927" t="s">
        <v>176</v>
      </c>
      <c r="B11927">
        <v>1975</v>
      </c>
      <c r="C11927" s="16">
        <v>460.77597045898438</v>
      </c>
      <c r="D11927" s="16">
        <v>20.97612190246582</v>
      </c>
      <c r="E11927" s="16">
        <v>3.7194106578826904</v>
      </c>
      <c r="F11927" s="16">
        <v>0.61796551942825317</v>
      </c>
    </row>
    <row r="11928" spans="1:6" x14ac:dyDescent="0.2">
      <c r="A11928" t="s">
        <v>176</v>
      </c>
      <c r="B11928">
        <v>1976</v>
      </c>
      <c r="C11928" s="16">
        <v>536.94720458984375</v>
      </c>
      <c r="D11928" s="16">
        <v>24.449443817138672</v>
      </c>
      <c r="E11928" s="16">
        <v>4.3353996276855469</v>
      </c>
      <c r="F11928" s="16">
        <v>0.72030079364776611</v>
      </c>
    </row>
    <row r="11929" spans="1:6" x14ac:dyDescent="0.2">
      <c r="A11929" t="s">
        <v>176</v>
      </c>
      <c r="B11929">
        <v>1977</v>
      </c>
      <c r="C11929" s="16">
        <v>640.091796875</v>
      </c>
      <c r="D11929" s="16">
        <v>29.14818000793457</v>
      </c>
      <c r="E11929" s="16">
        <v>5.1685628890991211</v>
      </c>
      <c r="F11929" s="16">
        <v>0.85873734951019287</v>
      </c>
    </row>
    <row r="11930" spans="1:6" x14ac:dyDescent="0.2">
      <c r="A11930" t="s">
        <v>176</v>
      </c>
      <c r="B11930">
        <v>1978</v>
      </c>
      <c r="C11930" s="16">
        <v>772.53094482421875</v>
      </c>
      <c r="D11930" s="16">
        <v>35.151107788085938</v>
      </c>
      <c r="E11930" s="16">
        <v>6.2331509590148926</v>
      </c>
      <c r="F11930" s="16">
        <v>1.0355578660964966</v>
      </c>
    </row>
    <row r="11931" spans="1:6" x14ac:dyDescent="0.2">
      <c r="A11931" t="s">
        <v>176</v>
      </c>
      <c r="B11931">
        <v>1979</v>
      </c>
      <c r="C11931" s="16">
        <v>844.21966552734375</v>
      </c>
      <c r="D11931" s="16">
        <v>38.464996337890625</v>
      </c>
      <c r="E11931" s="16">
        <v>6.8207788467407227</v>
      </c>
      <c r="F11931" s="16">
        <v>1.1331597566604614</v>
      </c>
    </row>
    <row r="11932" spans="1:6" x14ac:dyDescent="0.2">
      <c r="A11932" t="s">
        <v>176</v>
      </c>
      <c r="B11932">
        <v>1980</v>
      </c>
      <c r="C11932" s="16">
        <v>933.94366455078125</v>
      </c>
      <c r="D11932" s="16">
        <v>42.5389404296875</v>
      </c>
      <c r="E11932" s="16">
        <v>7.5433964729309082</v>
      </c>
      <c r="F11932" s="16">
        <v>1.2531766891479492</v>
      </c>
    </row>
    <row r="11933" spans="1:6" x14ac:dyDescent="0.2">
      <c r="A11933" t="s">
        <v>176</v>
      </c>
      <c r="B11933">
        <v>1981</v>
      </c>
      <c r="C11933" s="16">
        <v>1312.4625244140625</v>
      </c>
      <c r="D11933" s="16">
        <v>59.576873779296875</v>
      </c>
      <c r="E11933" s="16">
        <v>10.529306411743164</v>
      </c>
      <c r="F11933" s="16">
        <v>1.7551842927932739</v>
      </c>
    </row>
    <row r="11934" spans="1:6" x14ac:dyDescent="0.2">
      <c r="A11934" t="s">
        <v>176</v>
      </c>
      <c r="B11934">
        <v>1982</v>
      </c>
      <c r="C11934" s="16">
        <v>2833.308837890625</v>
      </c>
      <c r="D11934" s="16">
        <v>129.61990356445313</v>
      </c>
      <c r="E11934" s="16">
        <v>23.035074234008789</v>
      </c>
      <c r="F11934" s="16">
        <v>3.818549633026123</v>
      </c>
    </row>
    <row r="11935" spans="1:6" x14ac:dyDescent="0.2">
      <c r="A11935" t="s">
        <v>176</v>
      </c>
      <c r="B11935">
        <v>1983</v>
      </c>
      <c r="C11935" s="16">
        <v>4539.953125</v>
      </c>
      <c r="D11935" s="16">
        <v>206.58039855957031</v>
      </c>
      <c r="E11935" s="16">
        <v>36.68463134765625</v>
      </c>
      <c r="F11935" s="16">
        <v>6.0857686996459961</v>
      </c>
    </row>
    <row r="11936" spans="1:6" x14ac:dyDescent="0.2">
      <c r="A11936" t="s">
        <v>176</v>
      </c>
      <c r="B11936">
        <v>1984</v>
      </c>
      <c r="C11936" s="16">
        <v>8147.93017578125</v>
      </c>
      <c r="D11936" s="16">
        <v>366.13485717773438</v>
      </c>
      <c r="E11936" s="16">
        <v>64.017127990722656</v>
      </c>
      <c r="F11936" s="16">
        <v>10.785901069641113</v>
      </c>
    </row>
    <row r="11937" spans="1:6" x14ac:dyDescent="0.2">
      <c r="A11937" t="s">
        <v>176</v>
      </c>
      <c r="B11937">
        <v>1985</v>
      </c>
      <c r="C11937" s="16">
        <v>16310.509765625</v>
      </c>
      <c r="D11937" s="16">
        <v>764.128173828125</v>
      </c>
      <c r="E11937" s="16">
        <v>138.02096557617188</v>
      </c>
      <c r="F11937" s="16">
        <v>22.510854721069336</v>
      </c>
    </row>
    <row r="11938" spans="1:6" x14ac:dyDescent="0.2">
      <c r="A11938" t="s">
        <v>176</v>
      </c>
      <c r="B11938">
        <v>1986</v>
      </c>
      <c r="C11938" s="16">
        <v>99907.46875</v>
      </c>
      <c r="D11938" s="16">
        <v>4474.04150390625</v>
      </c>
      <c r="E11938" s="16">
        <v>792.93505859375</v>
      </c>
      <c r="F11938" s="16">
        <v>131.80131530761719</v>
      </c>
    </row>
    <row r="11939" spans="1:6" x14ac:dyDescent="0.2">
      <c r="A11939" t="s">
        <v>176</v>
      </c>
      <c r="B11939">
        <v>1987</v>
      </c>
      <c r="C11939" s="16">
        <v>432965.46875</v>
      </c>
      <c r="D11939" s="16">
        <v>18754.701171875</v>
      </c>
      <c r="E11939" s="16">
        <v>3126.451416015625</v>
      </c>
      <c r="F11939" s="16">
        <v>552.49017333984375</v>
      </c>
    </row>
    <row r="11940" spans="1:6" x14ac:dyDescent="0.2">
      <c r="A11940" t="s">
        <v>176</v>
      </c>
      <c r="B11940">
        <v>1988</v>
      </c>
      <c r="C11940" s="16">
        <v>1748734.5</v>
      </c>
      <c r="D11940" s="16">
        <v>93909.8125</v>
      </c>
      <c r="E11940" s="16">
        <v>18589.11328125</v>
      </c>
      <c r="F11940" s="16">
        <v>2766.548828125</v>
      </c>
    </row>
    <row r="11941" spans="1:6" x14ac:dyDescent="0.2">
      <c r="A11941" t="s">
        <v>176</v>
      </c>
      <c r="B11941">
        <v>1989</v>
      </c>
      <c r="C11941" s="16">
        <v>3418262</v>
      </c>
      <c r="D11941" s="16">
        <v>135175.421875</v>
      </c>
      <c r="E11941" s="16">
        <v>22580.130859375</v>
      </c>
      <c r="F11941" s="16">
        <v>3982.3916015625</v>
      </c>
    </row>
    <row r="11942" spans="1:6" x14ac:dyDescent="0.2">
      <c r="A11942" t="s">
        <v>176</v>
      </c>
      <c r="B11942">
        <v>1990</v>
      </c>
      <c r="C11942" s="16">
        <v>5253680.5</v>
      </c>
      <c r="D11942" s="16">
        <v>207217</v>
      </c>
      <c r="E11942" s="16">
        <v>27998.123046875</v>
      </c>
      <c r="F11942" s="16">
        <v>6104.3955078125</v>
      </c>
    </row>
    <row r="11943" spans="1:6" x14ac:dyDescent="0.2">
      <c r="A11943" t="s">
        <v>176</v>
      </c>
      <c r="B11943">
        <v>1991</v>
      </c>
      <c r="C11943" s="16">
        <v>10050286</v>
      </c>
      <c r="D11943" s="16">
        <v>382239.1875</v>
      </c>
      <c r="E11943" s="16">
        <v>55213.19140625</v>
      </c>
      <c r="F11943" s="16">
        <v>11261.2275390625</v>
      </c>
    </row>
    <row r="11944" spans="1:6" x14ac:dyDescent="0.2">
      <c r="A11944" t="s">
        <v>176</v>
      </c>
      <c r="B11944">
        <v>1992</v>
      </c>
      <c r="C11944" s="16">
        <v>17825732</v>
      </c>
      <c r="D11944" s="16">
        <v>483902.90625</v>
      </c>
      <c r="E11944" s="16">
        <v>82109.15625</v>
      </c>
      <c r="F11944" s="16">
        <v>14255.4453125</v>
      </c>
    </row>
    <row r="11945" spans="1:6" x14ac:dyDescent="0.2">
      <c r="A11945" t="s">
        <v>176</v>
      </c>
      <c r="B11945">
        <v>1993</v>
      </c>
      <c r="C11945" s="16">
        <v>29881544</v>
      </c>
      <c r="D11945" s="16">
        <v>629638.0625</v>
      </c>
      <c r="E11945" s="16">
        <v>105267.984375</v>
      </c>
      <c r="F11945" s="16">
        <v>18549.4921875</v>
      </c>
    </row>
    <row r="11946" spans="1:6" x14ac:dyDescent="0.2">
      <c r="A11946" t="s">
        <v>176</v>
      </c>
      <c r="B11946">
        <v>1994</v>
      </c>
      <c r="C11946" s="16">
        <v>42269044</v>
      </c>
      <c r="D11946" s="16">
        <v>884518.9375</v>
      </c>
      <c r="E11946" s="16">
        <v>145381.390625</v>
      </c>
      <c r="F11946" s="16">
        <v>26055.658203125</v>
      </c>
    </row>
    <row r="11947" spans="1:6" x14ac:dyDescent="0.2">
      <c r="A11947" t="s">
        <v>176</v>
      </c>
      <c r="B11947">
        <v>1995</v>
      </c>
      <c r="C11947" s="16">
        <v>56697208</v>
      </c>
      <c r="D11947" s="16">
        <v>1246994.125</v>
      </c>
      <c r="E11947" s="16">
        <v>206063.46875</v>
      </c>
      <c r="F11947" s="16">
        <v>36733.45703125</v>
      </c>
    </row>
    <row r="11948" spans="1:6" x14ac:dyDescent="0.2">
      <c r="A11948" t="s">
        <v>176</v>
      </c>
      <c r="B11948">
        <v>1996</v>
      </c>
      <c r="C11948" s="16">
        <v>69659872</v>
      </c>
      <c r="D11948" s="16">
        <v>1618500.125</v>
      </c>
      <c r="E11948" s="16">
        <v>270786.96875</v>
      </c>
      <c r="F11948" s="16">
        <v>47841.82421875</v>
      </c>
    </row>
    <row r="11949" spans="1:6" x14ac:dyDescent="0.2">
      <c r="A11949" t="s">
        <v>176</v>
      </c>
      <c r="B11949">
        <v>1997</v>
      </c>
      <c r="C11949" s="16">
        <v>79532856</v>
      </c>
      <c r="D11949" s="16">
        <v>3665899.25</v>
      </c>
      <c r="E11949" s="16">
        <v>390376.25</v>
      </c>
      <c r="F11949" s="16">
        <v>144868.171875</v>
      </c>
    </row>
    <row r="11950" spans="1:6" x14ac:dyDescent="0.2">
      <c r="A11950" t="s">
        <v>176</v>
      </c>
      <c r="B11950">
        <v>1998</v>
      </c>
      <c r="C11950" s="16">
        <v>89652768</v>
      </c>
      <c r="D11950" s="16">
        <v>7003946.5</v>
      </c>
      <c r="E11950" s="16">
        <v>594153.8125</v>
      </c>
      <c r="F11950" s="16">
        <v>300135.125</v>
      </c>
    </row>
    <row r="11951" spans="1:6" x14ac:dyDescent="0.2">
      <c r="A11951" t="s">
        <v>176</v>
      </c>
      <c r="B11951">
        <v>1999</v>
      </c>
      <c r="C11951" s="16">
        <v>87001264</v>
      </c>
      <c r="D11951" s="16">
        <v>11838952</v>
      </c>
      <c r="E11951" s="16">
        <v>3497572.25</v>
      </c>
      <c r="F11951" s="16">
        <v>461207.8125</v>
      </c>
    </row>
    <row r="11952" spans="1:6" x14ac:dyDescent="0.2">
      <c r="A11952" t="s">
        <v>176</v>
      </c>
      <c r="B11952">
        <v>2000</v>
      </c>
      <c r="C11952" s="16">
        <v>101855216</v>
      </c>
      <c r="D11952" s="16">
        <v>15154260</v>
      </c>
      <c r="E11952" s="16">
        <v>4470301</v>
      </c>
      <c r="F11952" s="16">
        <v>621225.4375</v>
      </c>
    </row>
    <row r="11953" spans="1:6" x14ac:dyDescent="0.2">
      <c r="A11953" t="s">
        <v>176</v>
      </c>
      <c r="B11953">
        <v>2001</v>
      </c>
      <c r="C11953" s="16">
        <v>112253216</v>
      </c>
      <c r="D11953" s="16">
        <v>22114440</v>
      </c>
      <c r="E11953" s="16">
        <v>5002081.5</v>
      </c>
      <c r="F11953" s="16">
        <v>931261.9375</v>
      </c>
    </row>
    <row r="11954" spans="1:6" x14ac:dyDescent="0.2">
      <c r="A11954" t="s">
        <v>176</v>
      </c>
      <c r="B11954">
        <v>2002</v>
      </c>
      <c r="C11954" s="16">
        <v>128045544</v>
      </c>
      <c r="D11954" s="16">
        <v>31605374</v>
      </c>
      <c r="E11954" s="16">
        <v>6199874.5</v>
      </c>
      <c r="F11954" s="16">
        <v>977110.875</v>
      </c>
    </row>
    <row r="11955" spans="1:6" x14ac:dyDescent="0.2">
      <c r="A11955" t="s">
        <v>176</v>
      </c>
      <c r="B11955">
        <v>2003</v>
      </c>
      <c r="C11955" s="16">
        <v>148512384</v>
      </c>
      <c r="D11955" s="16">
        <v>47317460</v>
      </c>
      <c r="E11955" s="16">
        <v>7643275</v>
      </c>
      <c r="F11955" s="16">
        <v>1134878.75</v>
      </c>
    </row>
    <row r="11956" spans="1:6" x14ac:dyDescent="0.2">
      <c r="A11956" t="s">
        <v>176</v>
      </c>
      <c r="B11956">
        <v>2004</v>
      </c>
      <c r="C11956" s="16">
        <v>145083184</v>
      </c>
      <c r="D11956" s="16">
        <v>79382352</v>
      </c>
      <c r="E11956" s="16">
        <v>12265592</v>
      </c>
      <c r="F11956" s="16">
        <v>1136866.375</v>
      </c>
    </row>
    <row r="11957" spans="1:6" x14ac:dyDescent="0.2">
      <c r="A11957" t="s">
        <v>176</v>
      </c>
      <c r="B11957">
        <v>2005</v>
      </c>
      <c r="C11957" s="16">
        <v>168927248</v>
      </c>
      <c r="D11957" s="16">
        <v>80842960</v>
      </c>
      <c r="E11957" s="16">
        <v>12104510</v>
      </c>
      <c r="F11957" s="16">
        <v>23966284</v>
      </c>
    </row>
    <row r="11958" spans="1:6" x14ac:dyDescent="0.2">
      <c r="A11958" t="s">
        <v>176</v>
      </c>
      <c r="B11958">
        <v>2006</v>
      </c>
      <c r="C11958" s="16">
        <v>154342848</v>
      </c>
      <c r="D11958" s="16">
        <v>165905328</v>
      </c>
      <c r="E11958" s="16">
        <v>9125426</v>
      </c>
      <c r="F11958" s="16">
        <v>2829394.25</v>
      </c>
    </row>
    <row r="11959" spans="1:6" x14ac:dyDescent="0.2">
      <c r="A11959" t="s">
        <v>176</v>
      </c>
      <c r="B11959">
        <v>2007</v>
      </c>
      <c r="C11959" s="16">
        <v>138498720</v>
      </c>
      <c r="D11959" s="16">
        <v>284709472</v>
      </c>
      <c r="E11959" s="16">
        <v>10262800</v>
      </c>
      <c r="F11959" s="16">
        <v>4234018.5</v>
      </c>
    </row>
    <row r="11960" spans="1:6" x14ac:dyDescent="0.2">
      <c r="A11960" t="s">
        <v>176</v>
      </c>
      <c r="B11960">
        <v>2008</v>
      </c>
      <c r="C11960" s="16">
        <v>218064528</v>
      </c>
      <c r="D11960" s="16">
        <v>271663552</v>
      </c>
      <c r="E11960" s="16">
        <v>16048719</v>
      </c>
      <c r="F11960" s="16">
        <v>8187220.5</v>
      </c>
    </row>
    <row r="11961" spans="1:6" x14ac:dyDescent="0.2">
      <c r="A11961" t="s">
        <v>176</v>
      </c>
      <c r="B11961">
        <v>2009</v>
      </c>
      <c r="C11961" s="16">
        <v>173582784</v>
      </c>
      <c r="D11961" s="16">
        <v>417543328</v>
      </c>
      <c r="E11961" s="16">
        <v>11977886</v>
      </c>
      <c r="F11961" s="16">
        <v>9422010</v>
      </c>
    </row>
    <row r="11962" spans="1:6" x14ac:dyDescent="0.2">
      <c r="A11962" t="s">
        <v>176</v>
      </c>
      <c r="B11962">
        <v>2010</v>
      </c>
      <c r="C11962" s="16">
        <v>300549728</v>
      </c>
      <c r="D11962" s="16">
        <v>381863008</v>
      </c>
      <c r="E11962" s="16">
        <v>14561248</v>
      </c>
      <c r="F11962" s="16">
        <v>7427046.5</v>
      </c>
    </row>
    <row r="11963" spans="1:6" x14ac:dyDescent="0.2">
      <c r="A11963" t="s">
        <v>176</v>
      </c>
      <c r="B11963">
        <v>2011</v>
      </c>
      <c r="C11963" s="16">
        <v>324331488</v>
      </c>
      <c r="D11963" s="16">
        <v>374220992</v>
      </c>
      <c r="E11963" s="16">
        <v>16395602</v>
      </c>
      <c r="F11963" s="16">
        <v>30545902</v>
      </c>
    </row>
    <row r="11964" spans="1:6" x14ac:dyDescent="0.2">
      <c r="A11964" t="s">
        <v>176</v>
      </c>
      <c r="B11964">
        <v>2012</v>
      </c>
      <c r="C11964" s="16">
        <v>41965928</v>
      </c>
      <c r="D11964" s="16">
        <v>732168064</v>
      </c>
      <c r="E11964" s="16">
        <v>2967801.25</v>
      </c>
      <c r="F11964" s="16">
        <v>8235189.5</v>
      </c>
    </row>
    <row r="11965" spans="1:6" x14ac:dyDescent="0.2">
      <c r="A11965" t="s">
        <v>176</v>
      </c>
      <c r="B11965">
        <v>2013</v>
      </c>
      <c r="C11965" s="16">
        <v>44114772</v>
      </c>
      <c r="D11965" s="16">
        <v>790481728</v>
      </c>
      <c r="E11965" s="16">
        <v>3247689.75</v>
      </c>
      <c r="F11965" s="16">
        <v>9630815</v>
      </c>
    </row>
    <row r="11966" spans="1:6" x14ac:dyDescent="0.2">
      <c r="A11966" t="s">
        <v>176</v>
      </c>
      <c r="B11966">
        <v>2014</v>
      </c>
      <c r="C11966" s="16">
        <v>48374392</v>
      </c>
      <c r="D11966" s="16">
        <v>875309888</v>
      </c>
      <c r="E11966" s="16">
        <v>3452399.5</v>
      </c>
      <c r="F11966" s="16">
        <v>11315295</v>
      </c>
    </row>
    <row r="11967" spans="1:6" x14ac:dyDescent="0.2">
      <c r="A11967" t="s">
        <v>176</v>
      </c>
      <c r="B11967">
        <v>2015</v>
      </c>
      <c r="C11967" s="16">
        <v>52431368</v>
      </c>
      <c r="D11967" s="16">
        <v>964442752</v>
      </c>
      <c r="E11967" s="16">
        <v>4487192</v>
      </c>
      <c r="F11967" s="16">
        <v>12418551</v>
      </c>
    </row>
    <row r="11968" spans="1:6" x14ac:dyDescent="0.2">
      <c r="A11968" t="s">
        <v>176</v>
      </c>
      <c r="B11968">
        <v>2016</v>
      </c>
      <c r="C11968" s="16">
        <v>55978052</v>
      </c>
      <c r="D11968" s="16">
        <v>996435008</v>
      </c>
      <c r="E11968" s="16">
        <v>4468472.5</v>
      </c>
      <c r="F11968" s="16">
        <v>12916333</v>
      </c>
    </row>
    <row r="11969" spans="1:6" x14ac:dyDescent="0.2">
      <c r="A11969" t="s">
        <v>176</v>
      </c>
      <c r="B11969">
        <v>2017</v>
      </c>
      <c r="C11969" s="16">
        <v>65954568</v>
      </c>
      <c r="D11969" s="16">
        <v>1105094400</v>
      </c>
      <c r="E11969" s="16">
        <v>5067293</v>
      </c>
      <c r="F11969" s="16">
        <v>14358750</v>
      </c>
    </row>
    <row r="11970" spans="1:6" x14ac:dyDescent="0.2">
      <c r="A11970" t="s">
        <v>177</v>
      </c>
      <c r="B11970">
        <v>1950</v>
      </c>
    </row>
    <row r="11971" spans="1:6" x14ac:dyDescent="0.2">
      <c r="A11971" t="s">
        <v>177</v>
      </c>
      <c r="B11971">
        <v>1951</v>
      </c>
    </row>
    <row r="11972" spans="1:6" x14ac:dyDescent="0.2">
      <c r="A11972" t="s">
        <v>177</v>
      </c>
      <c r="B11972">
        <v>1952</v>
      </c>
    </row>
    <row r="11973" spans="1:6" x14ac:dyDescent="0.2">
      <c r="A11973" t="s">
        <v>177</v>
      </c>
      <c r="B11973">
        <v>1953</v>
      </c>
    </row>
    <row r="11974" spans="1:6" x14ac:dyDescent="0.2">
      <c r="A11974" t="s">
        <v>177</v>
      </c>
      <c r="B11974">
        <v>1954</v>
      </c>
    </row>
    <row r="11975" spans="1:6" x14ac:dyDescent="0.2">
      <c r="A11975" t="s">
        <v>177</v>
      </c>
      <c r="B11975">
        <v>1955</v>
      </c>
    </row>
    <row r="11976" spans="1:6" x14ac:dyDescent="0.2">
      <c r="A11976" t="s">
        <v>177</v>
      </c>
      <c r="B11976">
        <v>1956</v>
      </c>
    </row>
    <row r="11977" spans="1:6" x14ac:dyDescent="0.2">
      <c r="A11977" t="s">
        <v>177</v>
      </c>
      <c r="B11977">
        <v>1957</v>
      </c>
    </row>
    <row r="11978" spans="1:6" x14ac:dyDescent="0.2">
      <c r="A11978" t="s">
        <v>177</v>
      </c>
      <c r="B11978">
        <v>1958</v>
      </c>
    </row>
    <row r="11979" spans="1:6" x14ac:dyDescent="0.2">
      <c r="A11979" t="s">
        <v>177</v>
      </c>
      <c r="B11979">
        <v>1959</v>
      </c>
    </row>
    <row r="11980" spans="1:6" x14ac:dyDescent="0.2">
      <c r="A11980" t="s">
        <v>177</v>
      </c>
      <c r="B11980">
        <v>1960</v>
      </c>
    </row>
    <row r="11981" spans="1:6" x14ac:dyDescent="0.2">
      <c r="A11981" t="s">
        <v>177</v>
      </c>
      <c r="B11981">
        <v>1961</v>
      </c>
    </row>
    <row r="11982" spans="1:6" x14ac:dyDescent="0.2">
      <c r="A11982" t="s">
        <v>177</v>
      </c>
      <c r="B11982">
        <v>1962</v>
      </c>
    </row>
    <row r="11983" spans="1:6" x14ac:dyDescent="0.2">
      <c r="A11983" t="s">
        <v>177</v>
      </c>
      <c r="B11983">
        <v>1963</v>
      </c>
    </row>
    <row r="11984" spans="1:6" x14ac:dyDescent="0.2">
      <c r="A11984" t="s">
        <v>177</v>
      </c>
      <c r="B11984">
        <v>1964</v>
      </c>
    </row>
    <row r="11985" spans="1:2" x14ac:dyDescent="0.2">
      <c r="A11985" t="s">
        <v>177</v>
      </c>
      <c r="B11985">
        <v>1965</v>
      </c>
    </row>
    <row r="11986" spans="1:2" x14ac:dyDescent="0.2">
      <c r="A11986" t="s">
        <v>177</v>
      </c>
      <c r="B11986">
        <v>1966</v>
      </c>
    </row>
    <row r="11987" spans="1:2" x14ac:dyDescent="0.2">
      <c r="A11987" t="s">
        <v>177</v>
      </c>
      <c r="B11987">
        <v>1967</v>
      </c>
    </row>
    <row r="11988" spans="1:2" x14ac:dyDescent="0.2">
      <c r="A11988" t="s">
        <v>177</v>
      </c>
      <c r="B11988">
        <v>1968</v>
      </c>
    </row>
    <row r="11989" spans="1:2" x14ac:dyDescent="0.2">
      <c r="A11989" t="s">
        <v>177</v>
      </c>
      <c r="B11989">
        <v>1969</v>
      </c>
    </row>
    <row r="11990" spans="1:2" x14ac:dyDescent="0.2">
      <c r="A11990" t="s">
        <v>177</v>
      </c>
      <c r="B11990">
        <v>1970</v>
      </c>
    </row>
    <row r="11991" spans="1:2" x14ac:dyDescent="0.2">
      <c r="A11991" t="s">
        <v>177</v>
      </c>
      <c r="B11991">
        <v>1971</v>
      </c>
    </row>
    <row r="11992" spans="1:2" x14ac:dyDescent="0.2">
      <c r="A11992" t="s">
        <v>177</v>
      </c>
      <c r="B11992">
        <v>1972</v>
      </c>
    </row>
    <row r="11993" spans="1:2" x14ac:dyDescent="0.2">
      <c r="A11993" t="s">
        <v>177</v>
      </c>
      <c r="B11993">
        <v>1973</v>
      </c>
    </row>
    <row r="11994" spans="1:2" x14ac:dyDescent="0.2">
      <c r="A11994" t="s">
        <v>177</v>
      </c>
      <c r="B11994">
        <v>1974</v>
      </c>
    </row>
    <row r="11995" spans="1:2" x14ac:dyDescent="0.2">
      <c r="A11995" t="s">
        <v>177</v>
      </c>
      <c r="B11995">
        <v>1975</v>
      </c>
    </row>
    <row r="11996" spans="1:2" x14ac:dyDescent="0.2">
      <c r="A11996" t="s">
        <v>177</v>
      </c>
      <c r="B11996">
        <v>1976</v>
      </c>
    </row>
    <row r="11997" spans="1:2" x14ac:dyDescent="0.2">
      <c r="A11997" t="s">
        <v>177</v>
      </c>
      <c r="B11997">
        <v>1977</v>
      </c>
    </row>
    <row r="11998" spans="1:2" x14ac:dyDescent="0.2">
      <c r="A11998" t="s">
        <v>177</v>
      </c>
      <c r="B11998">
        <v>1978</v>
      </c>
    </row>
    <row r="11999" spans="1:2" x14ac:dyDescent="0.2">
      <c r="A11999" t="s">
        <v>177</v>
      </c>
      <c r="B11999">
        <v>1979</v>
      </c>
    </row>
    <row r="12000" spans="1:2" x14ac:dyDescent="0.2">
      <c r="A12000" t="s">
        <v>177</v>
      </c>
      <c r="B12000">
        <v>1980</v>
      </c>
    </row>
    <row r="12001" spans="1:6" x14ac:dyDescent="0.2">
      <c r="A12001" t="s">
        <v>177</v>
      </c>
      <c r="B12001">
        <v>1981</v>
      </c>
    </row>
    <row r="12002" spans="1:6" x14ac:dyDescent="0.2">
      <c r="A12002" t="s">
        <v>177</v>
      </c>
      <c r="B12002">
        <v>1982</v>
      </c>
    </row>
    <row r="12003" spans="1:6" x14ac:dyDescent="0.2">
      <c r="A12003" t="s">
        <v>177</v>
      </c>
      <c r="B12003">
        <v>1983</v>
      </c>
    </row>
    <row r="12004" spans="1:6" x14ac:dyDescent="0.2">
      <c r="A12004" t="s">
        <v>177</v>
      </c>
      <c r="B12004">
        <v>1984</v>
      </c>
    </row>
    <row r="12005" spans="1:6" x14ac:dyDescent="0.2">
      <c r="A12005" t="s">
        <v>177</v>
      </c>
      <c r="B12005">
        <v>1985</v>
      </c>
    </row>
    <row r="12006" spans="1:6" x14ac:dyDescent="0.2">
      <c r="A12006" t="s">
        <v>177</v>
      </c>
      <c r="B12006">
        <v>1986</v>
      </c>
    </row>
    <row r="12007" spans="1:6" x14ac:dyDescent="0.2">
      <c r="A12007" t="s">
        <v>177</v>
      </c>
      <c r="B12007">
        <v>1987</v>
      </c>
    </row>
    <row r="12008" spans="1:6" x14ac:dyDescent="0.2">
      <c r="A12008" t="s">
        <v>177</v>
      </c>
      <c r="B12008">
        <v>1988</v>
      </c>
    </row>
    <row r="12009" spans="1:6" x14ac:dyDescent="0.2">
      <c r="A12009" t="s">
        <v>177</v>
      </c>
      <c r="B12009">
        <v>1989</v>
      </c>
      <c r="C12009" s="16">
        <v>11922.5654296875</v>
      </c>
      <c r="D12009" s="16">
        <v>2686.420654296875</v>
      </c>
      <c r="E12009" s="16">
        <v>826.52374267578125</v>
      </c>
      <c r="F12009" s="16">
        <v>116.14597320556641</v>
      </c>
    </row>
    <row r="12010" spans="1:6" x14ac:dyDescent="0.2">
      <c r="A12010" t="s">
        <v>177</v>
      </c>
      <c r="B12010">
        <v>1990</v>
      </c>
      <c r="C12010" s="16">
        <v>12909.3291015625</v>
      </c>
      <c r="D12010" s="16">
        <v>2511.628662109375</v>
      </c>
      <c r="E12010" s="16">
        <v>848.08270263671875</v>
      </c>
      <c r="F12010" s="16">
        <v>123.46671295166016</v>
      </c>
    </row>
    <row r="12011" spans="1:6" x14ac:dyDescent="0.2">
      <c r="A12011" t="s">
        <v>177</v>
      </c>
      <c r="B12011">
        <v>1991</v>
      </c>
      <c r="C12011" s="16">
        <v>19266.791015625</v>
      </c>
      <c r="D12011" s="16">
        <v>3719.553955078125</v>
      </c>
      <c r="E12011" s="16">
        <v>1276.4498291015625</v>
      </c>
      <c r="F12011" s="16">
        <v>201.98365783691406</v>
      </c>
    </row>
    <row r="12012" spans="1:6" x14ac:dyDescent="0.2">
      <c r="A12012" t="s">
        <v>177</v>
      </c>
      <c r="B12012">
        <v>1992</v>
      </c>
      <c r="C12012" s="16">
        <v>32251.3828125</v>
      </c>
      <c r="D12012" s="16">
        <v>4150.6708984375</v>
      </c>
      <c r="E12012" s="16">
        <v>2116.05615234375</v>
      </c>
      <c r="F12012" s="16">
        <v>276.43829345703125</v>
      </c>
    </row>
    <row r="12013" spans="1:6" x14ac:dyDescent="0.2">
      <c r="A12013" t="s">
        <v>177</v>
      </c>
      <c r="B12013">
        <v>1993</v>
      </c>
      <c r="C12013" s="16">
        <v>34396.37890625</v>
      </c>
      <c r="D12013" s="16">
        <v>4693.01806640625</v>
      </c>
      <c r="E12013" s="16">
        <v>2871.676513671875</v>
      </c>
      <c r="F12013" s="16">
        <v>361.4512939453125</v>
      </c>
    </row>
    <row r="12014" spans="1:6" x14ac:dyDescent="0.2">
      <c r="A12014" t="s">
        <v>177</v>
      </c>
      <c r="B12014">
        <v>1994</v>
      </c>
      <c r="C12014" s="16">
        <v>48400.09765625</v>
      </c>
      <c r="D12014" s="16">
        <v>6183.9033203125</v>
      </c>
      <c r="E12014" s="16">
        <v>4126.08740234375</v>
      </c>
      <c r="F12014" s="16">
        <v>530.4696044921875</v>
      </c>
    </row>
    <row r="12015" spans="1:6" x14ac:dyDescent="0.2">
      <c r="A12015" t="s">
        <v>177</v>
      </c>
      <c r="B12015">
        <v>1995</v>
      </c>
      <c r="C12015" s="16">
        <v>78293.8671875</v>
      </c>
      <c r="D12015" s="16">
        <v>17118.193359375</v>
      </c>
      <c r="E12015" s="16">
        <v>11034.3486328125</v>
      </c>
      <c r="F12015" s="16">
        <v>1555.486572265625</v>
      </c>
    </row>
    <row r="12016" spans="1:6" x14ac:dyDescent="0.2">
      <c r="A12016" t="s">
        <v>177</v>
      </c>
      <c r="B12016">
        <v>1996</v>
      </c>
      <c r="C12016" s="16">
        <v>117207.8828125</v>
      </c>
      <c r="D12016" s="16">
        <v>23270.185546875</v>
      </c>
      <c r="E12016" s="16">
        <v>17760.3359375</v>
      </c>
      <c r="F12016" s="16">
        <v>2417.811767578125</v>
      </c>
    </row>
    <row r="12017" spans="1:6" x14ac:dyDescent="0.2">
      <c r="A12017" t="s">
        <v>177</v>
      </c>
      <c r="B12017">
        <v>1997</v>
      </c>
      <c r="C12017" s="16">
        <v>145987.578125</v>
      </c>
      <c r="D12017" s="16">
        <v>24024.046875</v>
      </c>
      <c r="E12017" s="16">
        <v>18692.869140625</v>
      </c>
      <c r="F12017" s="16">
        <v>2677.665771484375</v>
      </c>
    </row>
    <row r="12018" spans="1:6" x14ac:dyDescent="0.2">
      <c r="A12018" t="s">
        <v>177</v>
      </c>
      <c r="B12018">
        <v>1998</v>
      </c>
      <c r="C12018" s="16">
        <v>147859.125</v>
      </c>
      <c r="D12018" s="16">
        <v>28478.609375</v>
      </c>
      <c r="E12018" s="16">
        <v>18326.064453125</v>
      </c>
      <c r="F12018" s="16">
        <v>3112.444091796875</v>
      </c>
    </row>
    <row r="12019" spans="1:6" x14ac:dyDescent="0.2">
      <c r="A12019" t="s">
        <v>177</v>
      </c>
      <c r="B12019">
        <v>1999</v>
      </c>
      <c r="C12019" s="16">
        <v>127016.5234375</v>
      </c>
      <c r="D12019" s="16">
        <v>63157.09765625</v>
      </c>
      <c r="E12019" s="16">
        <v>17163.97265625</v>
      </c>
      <c r="F12019" s="16">
        <v>5618.11181640625</v>
      </c>
    </row>
    <row r="12020" spans="1:6" x14ac:dyDescent="0.2">
      <c r="A12020" t="s">
        <v>177</v>
      </c>
      <c r="B12020">
        <v>2000</v>
      </c>
      <c r="C12020" s="16">
        <v>172178.90625</v>
      </c>
      <c r="D12020" s="16">
        <v>70150.8984375</v>
      </c>
      <c r="E12020" s="16">
        <v>26468.984375</v>
      </c>
      <c r="F12020" s="16">
        <v>7113.54345703125</v>
      </c>
    </row>
    <row r="12021" spans="1:6" x14ac:dyDescent="0.2">
      <c r="A12021" t="s">
        <v>177</v>
      </c>
      <c r="B12021">
        <v>2001</v>
      </c>
      <c r="C12021" s="16">
        <v>221724.234375</v>
      </c>
      <c r="D12021" s="16">
        <v>46120.25</v>
      </c>
      <c r="E12021" s="16">
        <v>27269.306640625</v>
      </c>
      <c r="F12021" s="16">
        <v>5680.71484375</v>
      </c>
    </row>
    <row r="12022" spans="1:6" x14ac:dyDescent="0.2">
      <c r="A12022" t="s">
        <v>177</v>
      </c>
      <c r="B12022">
        <v>2002</v>
      </c>
      <c r="C12022" s="16">
        <v>264610.09375</v>
      </c>
      <c r="D12022" s="16">
        <v>80460.859375</v>
      </c>
      <c r="E12022" s="16">
        <v>35789.0390625</v>
      </c>
      <c r="F12022" s="16">
        <v>9389.48046875</v>
      </c>
    </row>
    <row r="12023" spans="1:6" x14ac:dyDescent="0.2">
      <c r="A12023" t="s">
        <v>177</v>
      </c>
      <c r="B12023">
        <v>2003</v>
      </c>
      <c r="C12023" s="16">
        <v>371752.375</v>
      </c>
      <c r="D12023" s="16">
        <v>101962.625</v>
      </c>
      <c r="E12023" s="16">
        <v>25345.705078125</v>
      </c>
      <c r="F12023" s="16">
        <v>10751.0654296875</v>
      </c>
    </row>
    <row r="12024" spans="1:6" x14ac:dyDescent="0.2">
      <c r="A12024" t="s">
        <v>177</v>
      </c>
      <c r="B12024">
        <v>2004</v>
      </c>
      <c r="C12024" s="16">
        <v>380761.78125</v>
      </c>
      <c r="D12024" s="16">
        <v>143934.296875</v>
      </c>
      <c r="E12024" s="16">
        <v>35502.6328125</v>
      </c>
      <c r="F12024" s="16">
        <v>17526.08984375</v>
      </c>
    </row>
    <row r="12025" spans="1:6" x14ac:dyDescent="0.2">
      <c r="A12025" t="s">
        <v>177</v>
      </c>
      <c r="B12025">
        <v>2005</v>
      </c>
      <c r="C12025" s="16">
        <v>392595.84375</v>
      </c>
      <c r="D12025" s="16">
        <v>201235.234375</v>
      </c>
      <c r="E12025" s="16">
        <v>46682.81640625</v>
      </c>
      <c r="F12025" s="16">
        <v>25188.03125</v>
      </c>
    </row>
    <row r="12026" spans="1:6" x14ac:dyDescent="0.2">
      <c r="A12026" t="s">
        <v>177</v>
      </c>
      <c r="B12026">
        <v>2006</v>
      </c>
      <c r="C12026" s="16">
        <v>459728.15625</v>
      </c>
      <c r="D12026" s="16">
        <v>168407.09375</v>
      </c>
      <c r="E12026" s="16">
        <v>73614.6484375</v>
      </c>
      <c r="F12026" s="16">
        <v>49773.9921875</v>
      </c>
    </row>
    <row r="12027" spans="1:6" x14ac:dyDescent="0.2">
      <c r="A12027" t="s">
        <v>177</v>
      </c>
      <c r="B12027">
        <v>2007</v>
      </c>
      <c r="C12027" s="16">
        <v>528941.375</v>
      </c>
      <c r="D12027" s="16">
        <v>284218.8125</v>
      </c>
      <c r="E12027" s="16">
        <v>84771.640625</v>
      </c>
      <c r="F12027" s="16">
        <v>92190.3046875</v>
      </c>
    </row>
    <row r="12028" spans="1:6" x14ac:dyDescent="0.2">
      <c r="A12028" t="s">
        <v>177</v>
      </c>
      <c r="B12028">
        <v>2008</v>
      </c>
      <c r="C12028" s="16">
        <v>634953.8125</v>
      </c>
      <c r="D12028" s="16">
        <v>256373.609375</v>
      </c>
      <c r="E12028" s="16">
        <v>75687.8828125</v>
      </c>
      <c r="F12028" s="16">
        <v>100329.6640625</v>
      </c>
    </row>
    <row r="12029" spans="1:6" x14ac:dyDescent="0.2">
      <c r="A12029" t="s">
        <v>177</v>
      </c>
      <c r="B12029">
        <v>2009</v>
      </c>
      <c r="C12029" s="16">
        <v>791857.875</v>
      </c>
      <c r="D12029" s="16">
        <v>156949.796875</v>
      </c>
      <c r="E12029" s="16">
        <v>92987.765625</v>
      </c>
      <c r="F12029" s="16">
        <v>100528.5703125</v>
      </c>
    </row>
    <row r="12030" spans="1:6" x14ac:dyDescent="0.2">
      <c r="A12030" t="s">
        <v>177</v>
      </c>
      <c r="B12030">
        <v>2010</v>
      </c>
      <c r="C12030" s="16">
        <v>986634.1875</v>
      </c>
      <c r="D12030" s="16">
        <v>100950.4296875</v>
      </c>
      <c r="E12030" s="16">
        <v>56663.1796875</v>
      </c>
      <c r="F12030" s="16">
        <v>200453.1875</v>
      </c>
    </row>
    <row r="12031" spans="1:6" x14ac:dyDescent="0.2">
      <c r="A12031" t="s">
        <v>177</v>
      </c>
      <c r="B12031">
        <v>2011</v>
      </c>
      <c r="C12031" s="16">
        <v>812646.3125</v>
      </c>
      <c r="D12031" s="16">
        <v>67860.0859375</v>
      </c>
      <c r="E12031" s="16">
        <v>27669.212890625</v>
      </c>
      <c r="F12031" s="16">
        <v>120161.125</v>
      </c>
    </row>
    <row r="12032" spans="1:6" x14ac:dyDescent="0.2">
      <c r="A12032" t="s">
        <v>177</v>
      </c>
      <c r="B12032">
        <v>2012</v>
      </c>
      <c r="C12032" s="16">
        <v>986073.125</v>
      </c>
      <c r="D12032" s="16">
        <v>71882.9453125</v>
      </c>
      <c r="E12032" s="16">
        <v>43439.8203125</v>
      </c>
      <c r="F12032" s="16">
        <v>147693.109375</v>
      </c>
    </row>
    <row r="12033" spans="1:6" x14ac:dyDescent="0.2">
      <c r="A12033" t="s">
        <v>177</v>
      </c>
      <c r="B12033">
        <v>2013</v>
      </c>
      <c r="C12033" s="16">
        <v>1017217.1875</v>
      </c>
      <c r="D12033" s="16">
        <v>91472.375</v>
      </c>
      <c r="E12033" s="16">
        <v>49004.234375</v>
      </c>
      <c r="F12033" s="16">
        <v>156582.828125</v>
      </c>
    </row>
    <row r="12034" spans="1:6" x14ac:dyDescent="0.2">
      <c r="A12034" t="s">
        <v>177</v>
      </c>
      <c r="B12034">
        <v>2014</v>
      </c>
      <c r="C12034" s="16">
        <v>812503.375</v>
      </c>
      <c r="D12034" s="16">
        <v>141239.1875</v>
      </c>
      <c r="E12034" s="16">
        <v>66679.859375</v>
      </c>
      <c r="F12034" s="16">
        <v>143807.578125</v>
      </c>
    </row>
    <row r="12035" spans="1:6" x14ac:dyDescent="0.2">
      <c r="A12035" t="s">
        <v>177</v>
      </c>
      <c r="B12035">
        <v>2015</v>
      </c>
      <c r="C12035" s="16">
        <v>761467.875</v>
      </c>
      <c r="D12035" s="16">
        <v>39411.5</v>
      </c>
      <c r="E12035" s="16">
        <v>39685.3671875</v>
      </c>
      <c r="F12035" s="16">
        <v>117943.7109375</v>
      </c>
    </row>
    <row r="12036" spans="1:6" x14ac:dyDescent="0.2">
      <c r="A12036" t="s">
        <v>177</v>
      </c>
      <c r="B12036">
        <v>2016</v>
      </c>
      <c r="C12036" s="16">
        <v>651386.875</v>
      </c>
      <c r="D12036" s="16">
        <v>33211.046875</v>
      </c>
      <c r="E12036" s="16">
        <v>33721.828125</v>
      </c>
      <c r="F12036" s="16">
        <v>100788.7734375</v>
      </c>
    </row>
    <row r="12037" spans="1:6" x14ac:dyDescent="0.2">
      <c r="A12037" t="s">
        <v>177</v>
      </c>
      <c r="B12037">
        <v>2017</v>
      </c>
      <c r="C12037" s="16">
        <v>1025949.625</v>
      </c>
      <c r="D12037" s="16">
        <v>85966.4453125</v>
      </c>
      <c r="E12037" s="16">
        <v>89158.1171875</v>
      </c>
      <c r="F12037" s="16">
        <v>168726.46875</v>
      </c>
    </row>
    <row r="12038" spans="1:6" x14ac:dyDescent="0.2">
      <c r="A12038" t="s">
        <v>178</v>
      </c>
      <c r="B12038">
        <v>1950</v>
      </c>
      <c r="C12038" s="16">
        <v>270.63360595703125</v>
      </c>
      <c r="D12038" s="16">
        <v>208.363525390625</v>
      </c>
      <c r="E12038" s="16">
        <v>23.95734977722168</v>
      </c>
      <c r="F12038" s="16">
        <v>23.169057846069336</v>
      </c>
    </row>
    <row r="12039" spans="1:6" x14ac:dyDescent="0.2">
      <c r="A12039" t="s">
        <v>178</v>
      </c>
      <c r="B12039">
        <v>1951</v>
      </c>
      <c r="C12039" s="16">
        <v>387.19384765625</v>
      </c>
      <c r="D12039" s="16">
        <v>272.2882080078125</v>
      </c>
      <c r="E12039" s="16">
        <v>30.753450393676758</v>
      </c>
      <c r="F12039" s="16">
        <v>30.221969604492188</v>
      </c>
    </row>
    <row r="12040" spans="1:6" x14ac:dyDescent="0.2">
      <c r="A12040" t="s">
        <v>178</v>
      </c>
      <c r="B12040">
        <v>1952</v>
      </c>
      <c r="C12040" s="16">
        <v>381.17337036132813</v>
      </c>
      <c r="D12040" s="16">
        <v>270.0103759765625</v>
      </c>
      <c r="E12040" s="16">
        <v>30.747787475585938</v>
      </c>
      <c r="F12040" s="16">
        <v>29.99421501159668</v>
      </c>
    </row>
    <row r="12041" spans="1:6" x14ac:dyDescent="0.2">
      <c r="A12041" t="s">
        <v>178</v>
      </c>
      <c r="B12041">
        <v>1953</v>
      </c>
      <c r="C12041" s="16">
        <v>402.43167114257813</v>
      </c>
      <c r="D12041" s="16">
        <v>322.03338623046875</v>
      </c>
      <c r="E12041" s="16">
        <v>36.974617004394531</v>
      </c>
      <c r="F12041" s="16">
        <v>35.803386688232422</v>
      </c>
    </row>
    <row r="12042" spans="1:6" x14ac:dyDescent="0.2">
      <c r="A12042" t="s">
        <v>178</v>
      </c>
      <c r="B12042">
        <v>1954</v>
      </c>
      <c r="C12042" s="16">
        <v>440.8299560546875</v>
      </c>
      <c r="D12042" s="16">
        <v>342.5703125</v>
      </c>
      <c r="E12042" s="16">
        <v>39.275829315185547</v>
      </c>
      <c r="F12042" s="16">
        <v>38.081012725830078</v>
      </c>
    </row>
    <row r="12043" spans="1:6" x14ac:dyDescent="0.2">
      <c r="A12043" t="s">
        <v>178</v>
      </c>
      <c r="B12043">
        <v>1955</v>
      </c>
      <c r="C12043" s="16">
        <v>499.9193115234375</v>
      </c>
      <c r="D12043" s="16">
        <v>336.2564697265625</v>
      </c>
      <c r="E12043" s="16">
        <v>38.407032012939453</v>
      </c>
      <c r="F12043" s="16">
        <v>37.364677429199219</v>
      </c>
    </row>
    <row r="12044" spans="1:6" x14ac:dyDescent="0.2">
      <c r="A12044" t="s">
        <v>178</v>
      </c>
      <c r="B12044">
        <v>1956</v>
      </c>
      <c r="C12044" s="16">
        <v>512.01416015625</v>
      </c>
      <c r="D12044" s="16">
        <v>343.371826171875</v>
      </c>
      <c r="E12044" s="16">
        <v>39.257755279541016</v>
      </c>
      <c r="F12044" s="16">
        <v>38.159099578857422</v>
      </c>
    </row>
    <row r="12045" spans="1:6" x14ac:dyDescent="0.2">
      <c r="A12045" t="s">
        <v>178</v>
      </c>
      <c r="B12045">
        <v>1957</v>
      </c>
      <c r="C12045" s="16">
        <v>561.82305908203125</v>
      </c>
      <c r="D12045" s="16">
        <v>373.27334594726563</v>
      </c>
      <c r="E12045" s="16">
        <v>42.506553649902344</v>
      </c>
      <c r="F12045" s="16">
        <v>41.465167999267578</v>
      </c>
    </row>
    <row r="12046" spans="1:6" x14ac:dyDescent="0.2">
      <c r="A12046" t="s">
        <v>178</v>
      </c>
      <c r="B12046">
        <v>1958</v>
      </c>
      <c r="C12046" s="16">
        <v>555.49102783203125</v>
      </c>
      <c r="D12046" s="16">
        <v>423.80801391601563</v>
      </c>
      <c r="E12046" s="16">
        <v>48.587993621826172</v>
      </c>
      <c r="F12046" s="16">
        <v>47.111373901367188</v>
      </c>
    </row>
    <row r="12047" spans="1:6" x14ac:dyDescent="0.2">
      <c r="A12047" t="s">
        <v>178</v>
      </c>
      <c r="B12047">
        <v>1959</v>
      </c>
      <c r="C12047" s="16">
        <v>506.40460205078125</v>
      </c>
      <c r="D12047" s="16">
        <v>339.92324829101563</v>
      </c>
      <c r="E12047" s="16">
        <v>39.187126159667969</v>
      </c>
      <c r="F12047" s="16">
        <v>37.808143615722656</v>
      </c>
    </row>
    <row r="12048" spans="1:6" x14ac:dyDescent="0.2">
      <c r="A12048" t="s">
        <v>178</v>
      </c>
      <c r="B12048">
        <v>1960</v>
      </c>
      <c r="C12048" s="16">
        <v>583.67376708984375</v>
      </c>
      <c r="D12048" s="16">
        <v>408.39260864257813</v>
      </c>
      <c r="E12048" s="16">
        <v>46.996395111083984</v>
      </c>
      <c r="F12048" s="16">
        <v>45.415336608886719</v>
      </c>
    </row>
    <row r="12049" spans="1:6" x14ac:dyDescent="0.2">
      <c r="A12049" t="s">
        <v>178</v>
      </c>
      <c r="B12049">
        <v>1961</v>
      </c>
      <c r="C12049" s="16">
        <v>577.89556884765625</v>
      </c>
      <c r="D12049" s="16">
        <v>413.1622314453125</v>
      </c>
      <c r="E12049" s="16">
        <v>46.618995666503906</v>
      </c>
      <c r="F12049" s="16">
        <v>45.853374481201172</v>
      </c>
    </row>
    <row r="12050" spans="1:6" x14ac:dyDescent="0.2">
      <c r="A12050" t="s">
        <v>178</v>
      </c>
      <c r="B12050">
        <v>1962</v>
      </c>
      <c r="C12050" s="16">
        <v>557.3331298828125</v>
      </c>
      <c r="D12050" s="16">
        <v>428.49261474609375</v>
      </c>
      <c r="E12050" s="16">
        <v>47.400302886962891</v>
      </c>
      <c r="F12050" s="16">
        <v>47.460174560546875</v>
      </c>
    </row>
    <row r="12051" spans="1:6" x14ac:dyDescent="0.2">
      <c r="A12051" t="s">
        <v>178</v>
      </c>
      <c r="B12051">
        <v>1963</v>
      </c>
      <c r="C12051" s="16">
        <v>689.582763671875</v>
      </c>
      <c r="D12051" s="16">
        <v>607.44659423828125</v>
      </c>
      <c r="E12051" s="16">
        <v>65.40728759765625</v>
      </c>
      <c r="F12051" s="16">
        <v>67.10272216796875</v>
      </c>
    </row>
    <row r="12052" spans="1:6" x14ac:dyDescent="0.2">
      <c r="A12052" t="s">
        <v>178</v>
      </c>
      <c r="B12052">
        <v>1964</v>
      </c>
      <c r="C12052" s="16">
        <v>824.05389404296875</v>
      </c>
      <c r="D12052" s="16">
        <v>714.092529296875</v>
      </c>
      <c r="E12052" s="16">
        <v>83.017662048339844</v>
      </c>
      <c r="F12052" s="16">
        <v>79.494743347167969</v>
      </c>
    </row>
    <row r="12053" spans="1:6" x14ac:dyDescent="0.2">
      <c r="A12053" t="s">
        <v>178</v>
      </c>
      <c r="B12053">
        <v>1965</v>
      </c>
      <c r="C12053" s="16">
        <v>992.26611328125</v>
      </c>
      <c r="D12053" s="16">
        <v>832.33624267578125</v>
      </c>
      <c r="E12053" s="16">
        <v>89.38134765625</v>
      </c>
      <c r="F12053" s="16">
        <v>91.921623229980469</v>
      </c>
    </row>
    <row r="12054" spans="1:6" x14ac:dyDescent="0.2">
      <c r="A12054" t="s">
        <v>178</v>
      </c>
      <c r="B12054">
        <v>1966</v>
      </c>
      <c r="C12054" s="16">
        <v>1008.7426147460938</v>
      </c>
      <c r="D12054" s="16">
        <v>772.10418701171875</v>
      </c>
      <c r="E12054" s="16">
        <v>82.048614501953125</v>
      </c>
      <c r="F12054" s="16">
        <v>85.18365478515625</v>
      </c>
    </row>
    <row r="12055" spans="1:6" x14ac:dyDescent="0.2">
      <c r="A12055" t="s">
        <v>178</v>
      </c>
      <c r="B12055">
        <v>1967</v>
      </c>
      <c r="C12055" s="16">
        <v>1303.2127685546875</v>
      </c>
      <c r="D12055" s="16">
        <v>934.222412109375</v>
      </c>
      <c r="E12055" s="16">
        <v>96.958442687988281</v>
      </c>
      <c r="F12055" s="16">
        <v>102.83826446533203</v>
      </c>
    </row>
    <row r="12056" spans="1:6" x14ac:dyDescent="0.2">
      <c r="A12056" t="s">
        <v>178</v>
      </c>
      <c r="B12056">
        <v>1968</v>
      </c>
      <c r="C12056" s="16">
        <v>1243.591796875</v>
      </c>
      <c r="D12056" s="16">
        <v>987.00250244140625</v>
      </c>
      <c r="E12056" s="16">
        <v>100.97862243652344</v>
      </c>
      <c r="F12056" s="16">
        <v>108.50283813476563</v>
      </c>
    </row>
    <row r="12057" spans="1:6" x14ac:dyDescent="0.2">
      <c r="A12057" t="s">
        <v>178</v>
      </c>
      <c r="B12057">
        <v>1969</v>
      </c>
      <c r="C12057" s="16">
        <v>1500.2513427734375</v>
      </c>
      <c r="D12057" s="16">
        <v>1110.5985107421875</v>
      </c>
      <c r="E12057" s="16">
        <v>114.659912109375</v>
      </c>
      <c r="F12057" s="16">
        <v>122.19322967529297</v>
      </c>
    </row>
    <row r="12058" spans="1:6" x14ac:dyDescent="0.2">
      <c r="A12058" t="s">
        <v>178</v>
      </c>
      <c r="B12058">
        <v>1970</v>
      </c>
      <c r="C12058" s="16">
        <v>1716.3912353515625</v>
      </c>
      <c r="D12058" s="16">
        <v>1112.0281982421875</v>
      </c>
      <c r="E12058" s="16">
        <v>372.69061279296875</v>
      </c>
      <c r="F12058" s="16">
        <v>148.0692138671875</v>
      </c>
    </row>
    <row r="12059" spans="1:6" x14ac:dyDescent="0.2">
      <c r="A12059" t="s">
        <v>178</v>
      </c>
      <c r="B12059">
        <v>1971</v>
      </c>
      <c r="C12059" s="16">
        <v>2027.9793701171875</v>
      </c>
      <c r="D12059" s="16">
        <v>1227.223388671875</v>
      </c>
      <c r="E12059" s="16">
        <v>480.65423583984375</v>
      </c>
      <c r="F12059" s="16">
        <v>172.59443664550781</v>
      </c>
    </row>
    <row r="12060" spans="1:6" x14ac:dyDescent="0.2">
      <c r="A12060" t="s">
        <v>178</v>
      </c>
      <c r="B12060">
        <v>1972</v>
      </c>
      <c r="C12060" s="16">
        <v>2334.35009765625</v>
      </c>
      <c r="D12060" s="16">
        <v>1392.0162353515625</v>
      </c>
      <c r="E12060" s="16">
        <v>598.57708740234375</v>
      </c>
      <c r="F12060" s="16">
        <v>200.85824584960938</v>
      </c>
    </row>
    <row r="12061" spans="1:6" x14ac:dyDescent="0.2">
      <c r="A12061" t="s">
        <v>178</v>
      </c>
      <c r="B12061">
        <v>1973</v>
      </c>
      <c r="C12061" s="16">
        <v>2649.7998046875</v>
      </c>
      <c r="D12061" s="16">
        <v>1731.4539794921875</v>
      </c>
      <c r="E12061" s="16">
        <v>658.23052978515625</v>
      </c>
      <c r="F12061" s="16">
        <v>253.16546630859375</v>
      </c>
    </row>
    <row r="12062" spans="1:6" x14ac:dyDescent="0.2">
      <c r="A12062" t="s">
        <v>178</v>
      </c>
      <c r="B12062">
        <v>1974</v>
      </c>
      <c r="C12062" s="16">
        <v>3274.881103515625</v>
      </c>
      <c r="D12062" s="16">
        <v>2140.010986328125</v>
      </c>
      <c r="E12062" s="16">
        <v>720.929443359375</v>
      </c>
      <c r="F12062" s="16">
        <v>311.94015502929688</v>
      </c>
    </row>
    <row r="12063" spans="1:6" x14ac:dyDescent="0.2">
      <c r="A12063" t="s">
        <v>178</v>
      </c>
      <c r="B12063">
        <v>1975</v>
      </c>
      <c r="C12063" s="16">
        <v>4002.65283203125</v>
      </c>
      <c r="D12063" s="16">
        <v>3062.17138671875</v>
      </c>
      <c r="E12063" s="16">
        <v>1074.001220703125</v>
      </c>
      <c r="F12063" s="16">
        <v>377.1673583984375</v>
      </c>
    </row>
    <row r="12064" spans="1:6" x14ac:dyDescent="0.2">
      <c r="A12064" t="s">
        <v>178</v>
      </c>
      <c r="B12064">
        <v>1976</v>
      </c>
      <c r="C12064" s="16">
        <v>4443.32470703125</v>
      </c>
      <c r="D12064" s="16">
        <v>3546.94873046875</v>
      </c>
      <c r="E12064" s="16">
        <v>1438.0562744140625</v>
      </c>
      <c r="F12064" s="16">
        <v>420.23638916015625</v>
      </c>
    </row>
    <row r="12065" spans="1:6" x14ac:dyDescent="0.2">
      <c r="A12065" t="s">
        <v>178</v>
      </c>
      <c r="B12065">
        <v>1977</v>
      </c>
      <c r="C12065" s="16">
        <v>4496.82275390625</v>
      </c>
      <c r="D12065" s="16">
        <v>3674.482666015625</v>
      </c>
      <c r="E12065" s="16">
        <v>1566.5394287109375</v>
      </c>
      <c r="F12065" s="16">
        <v>420.4720458984375</v>
      </c>
    </row>
    <row r="12066" spans="1:6" x14ac:dyDescent="0.2">
      <c r="A12066" t="s">
        <v>178</v>
      </c>
      <c r="B12066">
        <v>1978</v>
      </c>
      <c r="C12066" s="16">
        <v>4843.49609375</v>
      </c>
      <c r="D12066" s="16">
        <v>4066.909423828125</v>
      </c>
      <c r="E12066" s="16">
        <v>1592.87255859375</v>
      </c>
      <c r="F12066" s="16">
        <v>492.87161254882813</v>
      </c>
    </row>
    <row r="12067" spans="1:6" x14ac:dyDescent="0.2">
      <c r="A12067" t="s">
        <v>178</v>
      </c>
      <c r="B12067">
        <v>1979</v>
      </c>
      <c r="C12067" s="16">
        <v>5926.1884765625</v>
      </c>
      <c r="D12067" s="16">
        <v>4857.04931640625</v>
      </c>
      <c r="E12067" s="16">
        <v>1692.63818359375</v>
      </c>
      <c r="F12067" s="16">
        <v>607.864013671875</v>
      </c>
    </row>
    <row r="12068" spans="1:6" x14ac:dyDescent="0.2">
      <c r="A12068" t="s">
        <v>178</v>
      </c>
      <c r="B12068">
        <v>1980</v>
      </c>
      <c r="C12068" s="16">
        <v>7816.24072265625</v>
      </c>
      <c r="D12068" s="16">
        <v>6578.05419921875</v>
      </c>
      <c r="E12068" s="16">
        <v>2202.08740234375</v>
      </c>
      <c r="F12068" s="16">
        <v>874.41693115234375</v>
      </c>
    </row>
    <row r="12069" spans="1:6" x14ac:dyDescent="0.2">
      <c r="A12069" t="s">
        <v>178</v>
      </c>
      <c r="B12069">
        <v>1981</v>
      </c>
      <c r="C12069" s="16">
        <v>9235.5986328125</v>
      </c>
      <c r="D12069" s="16">
        <v>8249.3671875</v>
      </c>
      <c r="E12069" s="16">
        <v>2907.611572265625</v>
      </c>
      <c r="F12069" s="16">
        <v>1060.884521484375</v>
      </c>
    </row>
    <row r="12070" spans="1:6" x14ac:dyDescent="0.2">
      <c r="A12070" t="s">
        <v>178</v>
      </c>
      <c r="B12070">
        <v>1982</v>
      </c>
      <c r="C12070" s="16">
        <v>10194.345703125</v>
      </c>
      <c r="D12070" s="16">
        <v>9773.5322265625</v>
      </c>
      <c r="E12070" s="16">
        <v>3262.782958984375</v>
      </c>
      <c r="F12070" s="16">
        <v>1155.752685546875</v>
      </c>
    </row>
    <row r="12071" spans="1:6" x14ac:dyDescent="0.2">
      <c r="A12071" t="s">
        <v>178</v>
      </c>
      <c r="B12071">
        <v>1983</v>
      </c>
      <c r="C12071" s="16">
        <v>11143.5087890625</v>
      </c>
      <c r="D12071" s="16">
        <v>10400.025390625</v>
      </c>
      <c r="E12071" s="16">
        <v>3563.861328125</v>
      </c>
      <c r="F12071" s="16">
        <v>1324.6639404296875</v>
      </c>
    </row>
    <row r="12072" spans="1:6" x14ac:dyDescent="0.2">
      <c r="A12072" t="s">
        <v>178</v>
      </c>
      <c r="B12072">
        <v>1984</v>
      </c>
      <c r="C12072" s="16">
        <v>12343.8349609375</v>
      </c>
      <c r="D12072" s="16">
        <v>11319.78125</v>
      </c>
      <c r="E12072" s="16">
        <v>3299.83642578125</v>
      </c>
      <c r="F12072" s="16">
        <v>1557.271484375</v>
      </c>
    </row>
    <row r="12073" spans="1:6" x14ac:dyDescent="0.2">
      <c r="A12073" t="s">
        <v>178</v>
      </c>
      <c r="B12073">
        <v>1985</v>
      </c>
      <c r="C12073" s="16">
        <v>12988.6376953125</v>
      </c>
      <c r="D12073" s="16">
        <v>13005.068359375</v>
      </c>
      <c r="E12073" s="16">
        <v>3582.33935546875</v>
      </c>
      <c r="F12073" s="16">
        <v>1720.6051025390625</v>
      </c>
    </row>
    <row r="12074" spans="1:6" x14ac:dyDescent="0.2">
      <c r="A12074" t="s">
        <v>178</v>
      </c>
      <c r="B12074">
        <v>1986</v>
      </c>
      <c r="C12074" s="16">
        <v>12936.0048828125</v>
      </c>
      <c r="D12074" s="16">
        <v>12914.3408203125</v>
      </c>
      <c r="E12074" s="16">
        <v>3715.380126953125</v>
      </c>
      <c r="F12074" s="16">
        <v>2000.8809814453125</v>
      </c>
    </row>
    <row r="12075" spans="1:6" x14ac:dyDescent="0.2">
      <c r="A12075" t="s">
        <v>178</v>
      </c>
      <c r="B12075">
        <v>1987</v>
      </c>
      <c r="C12075" s="16">
        <v>13686.365234375</v>
      </c>
      <c r="D12075" s="16">
        <v>12969.576171875</v>
      </c>
      <c r="E12075" s="16">
        <v>4419.3974609375</v>
      </c>
      <c r="F12075" s="16">
        <v>2446.569580078125</v>
      </c>
    </row>
    <row r="12076" spans="1:6" x14ac:dyDescent="0.2">
      <c r="A12076" t="s">
        <v>178</v>
      </c>
      <c r="B12076">
        <v>1988</v>
      </c>
      <c r="C12076" s="16">
        <v>17192.57421875</v>
      </c>
      <c r="D12076" s="16">
        <v>17180.005859375</v>
      </c>
      <c r="E12076" s="16">
        <v>6449.0283203125</v>
      </c>
      <c r="F12076" s="16">
        <v>2953.26318359375</v>
      </c>
    </row>
    <row r="12077" spans="1:6" x14ac:dyDescent="0.2">
      <c r="A12077" t="s">
        <v>178</v>
      </c>
      <c r="B12077">
        <v>1989</v>
      </c>
      <c r="C12077" s="16">
        <v>21195.119140625</v>
      </c>
      <c r="D12077" s="16">
        <v>21681.390625</v>
      </c>
      <c r="E12077" s="16">
        <v>8519.138671875</v>
      </c>
      <c r="F12077" s="16">
        <v>3301.16064453125</v>
      </c>
    </row>
    <row r="12078" spans="1:6" x14ac:dyDescent="0.2">
      <c r="A12078" t="s">
        <v>178</v>
      </c>
      <c r="B12078">
        <v>1990</v>
      </c>
      <c r="C12078" s="16">
        <v>25136.921875</v>
      </c>
      <c r="D12078" s="16">
        <v>22428.427734375</v>
      </c>
      <c r="E12078" s="16">
        <v>8337.0419921875</v>
      </c>
      <c r="F12078" s="16">
        <v>3773.013427734375</v>
      </c>
    </row>
    <row r="12079" spans="1:6" x14ac:dyDescent="0.2">
      <c r="A12079" t="s">
        <v>178</v>
      </c>
      <c r="B12079">
        <v>1991</v>
      </c>
      <c r="C12079" s="16">
        <v>25707.18359375</v>
      </c>
      <c r="D12079" s="16">
        <v>21816.255859375</v>
      </c>
      <c r="E12079" s="16">
        <v>9470.8662109375</v>
      </c>
      <c r="F12079" s="16">
        <v>4261.04443359375</v>
      </c>
    </row>
    <row r="12080" spans="1:6" x14ac:dyDescent="0.2">
      <c r="A12080" t="s">
        <v>178</v>
      </c>
      <c r="B12080">
        <v>1992</v>
      </c>
      <c r="C12080" s="16">
        <v>24404.546875</v>
      </c>
      <c r="D12080" s="16">
        <v>24112.220703125</v>
      </c>
      <c r="E12080" s="16">
        <v>10487.103515625</v>
      </c>
      <c r="F12080" s="16">
        <v>3650.73388671875</v>
      </c>
    </row>
    <row r="12081" spans="1:6" x14ac:dyDescent="0.2">
      <c r="A12081" t="s">
        <v>178</v>
      </c>
      <c r="B12081">
        <v>1993</v>
      </c>
      <c r="C12081" s="16">
        <v>24867.837890625</v>
      </c>
      <c r="D12081" s="16">
        <v>27642.7890625</v>
      </c>
      <c r="E12081" s="16">
        <v>10573.7578125</v>
      </c>
      <c r="F12081" s="16">
        <v>4244.443359375</v>
      </c>
    </row>
    <row r="12082" spans="1:6" x14ac:dyDescent="0.2">
      <c r="A12082" t="s">
        <v>178</v>
      </c>
      <c r="B12082">
        <v>1994</v>
      </c>
      <c r="C12082" s="16">
        <v>28546.298828125</v>
      </c>
      <c r="D12082" s="16">
        <v>32838.52734375</v>
      </c>
      <c r="E12082" s="16">
        <v>11907.6513671875</v>
      </c>
      <c r="F12082" s="16">
        <v>5269.1181640625</v>
      </c>
    </row>
    <row r="12083" spans="1:6" x14ac:dyDescent="0.2">
      <c r="A12083" t="s">
        <v>178</v>
      </c>
      <c r="B12083">
        <v>1995</v>
      </c>
      <c r="C12083" s="16">
        <v>32948.3515625</v>
      </c>
      <c r="D12083" s="16">
        <v>40115.98046875</v>
      </c>
      <c r="E12083" s="16">
        <v>14816.8740234375</v>
      </c>
      <c r="F12083" s="16">
        <v>5734.4853515625</v>
      </c>
    </row>
    <row r="12084" spans="1:6" x14ac:dyDescent="0.2">
      <c r="A12084" t="s">
        <v>178</v>
      </c>
      <c r="B12084">
        <v>1996</v>
      </c>
      <c r="C12084" s="16">
        <v>39428.33984375</v>
      </c>
      <c r="D12084" s="16">
        <v>47663.31640625</v>
      </c>
      <c r="E12084" s="16">
        <v>14801.740234375</v>
      </c>
      <c r="F12084" s="16">
        <v>6338.6533203125</v>
      </c>
    </row>
    <row r="12085" spans="1:6" x14ac:dyDescent="0.2">
      <c r="A12085" t="s">
        <v>178</v>
      </c>
      <c r="B12085">
        <v>1997</v>
      </c>
      <c r="C12085" s="16">
        <v>44217.35546875</v>
      </c>
      <c r="D12085" s="16">
        <v>53901.90625</v>
      </c>
      <c r="E12085" s="16">
        <v>16728.244140625</v>
      </c>
      <c r="F12085" s="16">
        <v>6924.310546875</v>
      </c>
    </row>
    <row r="12086" spans="1:6" x14ac:dyDescent="0.2">
      <c r="A12086" t="s">
        <v>178</v>
      </c>
      <c r="B12086">
        <v>1998</v>
      </c>
      <c r="C12086" s="16">
        <v>47592.859375</v>
      </c>
      <c r="D12086" s="16">
        <v>61673.3515625</v>
      </c>
      <c r="E12086" s="16">
        <v>19766.78515625</v>
      </c>
      <c r="F12086" s="16">
        <v>7463.80908203125</v>
      </c>
    </row>
    <row r="12087" spans="1:6" x14ac:dyDescent="0.2">
      <c r="A12087" t="s">
        <v>178</v>
      </c>
      <c r="B12087">
        <v>1999</v>
      </c>
      <c r="C12087" s="16">
        <v>47084.90625</v>
      </c>
      <c r="D12087" s="16">
        <v>62985.20703125</v>
      </c>
      <c r="E12087" s="16">
        <v>15854.6162109375</v>
      </c>
      <c r="F12087" s="16">
        <v>7887.56591796875</v>
      </c>
    </row>
    <row r="12088" spans="1:6" x14ac:dyDescent="0.2">
      <c r="A12088" t="s">
        <v>178</v>
      </c>
      <c r="B12088">
        <v>2000</v>
      </c>
      <c r="C12088" s="16">
        <v>54415.421875</v>
      </c>
      <c r="D12088" s="16">
        <v>66297.3515625</v>
      </c>
      <c r="E12088" s="16">
        <v>18749.59765625</v>
      </c>
      <c r="F12088" s="16">
        <v>8589.8564453125</v>
      </c>
    </row>
    <row r="12089" spans="1:6" x14ac:dyDescent="0.2">
      <c r="A12089" t="s">
        <v>178</v>
      </c>
      <c r="B12089">
        <v>2001</v>
      </c>
      <c r="C12089" s="16">
        <v>57510.10546875</v>
      </c>
      <c r="D12089" s="16">
        <v>74179.078125</v>
      </c>
      <c r="E12089" s="16">
        <v>21174.283203125</v>
      </c>
      <c r="F12089" s="16">
        <v>9549.1455078125</v>
      </c>
    </row>
    <row r="12090" spans="1:6" x14ac:dyDescent="0.2">
      <c r="A12090" t="s">
        <v>178</v>
      </c>
      <c r="B12090">
        <v>2002</v>
      </c>
      <c r="C12090" s="16">
        <v>64200.28515625</v>
      </c>
      <c r="D12090" s="16">
        <v>89402.1328125</v>
      </c>
      <c r="E12090" s="16">
        <v>20474.091796875</v>
      </c>
      <c r="F12090" s="16">
        <v>11075.888671875</v>
      </c>
    </row>
    <row r="12091" spans="1:6" x14ac:dyDescent="0.2">
      <c r="A12091" t="s">
        <v>178</v>
      </c>
      <c r="B12091">
        <v>2003</v>
      </c>
      <c r="C12091" s="16">
        <v>77802</v>
      </c>
      <c r="D12091" s="16">
        <v>92987.0078125</v>
      </c>
      <c r="E12091" s="16">
        <v>28196.994140625</v>
      </c>
      <c r="F12091" s="16">
        <v>12890.9990234375</v>
      </c>
    </row>
    <row r="12092" spans="1:6" x14ac:dyDescent="0.2">
      <c r="A12092" t="s">
        <v>178</v>
      </c>
      <c r="B12092">
        <v>2004</v>
      </c>
      <c r="C12092" s="16">
        <v>94722.015625</v>
      </c>
      <c r="D12092" s="16">
        <v>102445.9921875</v>
      </c>
      <c r="E12092" s="16">
        <v>32575.99609375</v>
      </c>
      <c r="F12092" s="16">
        <v>13307.998046875</v>
      </c>
    </row>
    <row r="12093" spans="1:6" x14ac:dyDescent="0.2">
      <c r="A12093" t="s">
        <v>178</v>
      </c>
      <c r="B12093">
        <v>2005</v>
      </c>
      <c r="C12093" s="16">
        <v>114914.9921875</v>
      </c>
      <c r="D12093" s="16">
        <v>112772.9921875</v>
      </c>
      <c r="E12093" s="16">
        <v>39037.0078125</v>
      </c>
      <c r="F12093" s="16">
        <v>15988.0126953125</v>
      </c>
    </row>
    <row r="12094" spans="1:6" x14ac:dyDescent="0.2">
      <c r="A12094" t="s">
        <v>178</v>
      </c>
      <c r="B12094">
        <v>2006</v>
      </c>
      <c r="C12094" s="16">
        <v>141047.984375</v>
      </c>
      <c r="D12094" s="16">
        <v>140843.984375</v>
      </c>
      <c r="E12094" s="16">
        <v>45578.0078125</v>
      </c>
      <c r="F12094" s="16">
        <v>20635.017578125</v>
      </c>
    </row>
    <row r="12095" spans="1:6" x14ac:dyDescent="0.2">
      <c r="A12095" t="s">
        <v>178</v>
      </c>
      <c r="B12095">
        <v>2007</v>
      </c>
      <c r="C12095" s="16">
        <v>185499.984375</v>
      </c>
      <c r="D12095" s="16">
        <v>175584.984375</v>
      </c>
      <c r="E12095" s="16">
        <v>52041.0078125</v>
      </c>
      <c r="F12095" s="16">
        <v>22422.01953125</v>
      </c>
    </row>
    <row r="12096" spans="1:6" x14ac:dyDescent="0.2">
      <c r="A12096" t="s">
        <v>178</v>
      </c>
      <c r="B12096">
        <v>2008</v>
      </c>
      <c r="C12096" s="16">
        <v>255977.984375</v>
      </c>
      <c r="D12096" s="16">
        <v>222537.984375</v>
      </c>
      <c r="E12096" s="16">
        <v>55080.01171875</v>
      </c>
      <c r="F12096" s="16">
        <v>23401.021484375</v>
      </c>
    </row>
    <row r="12097" spans="1:6" x14ac:dyDescent="0.2">
      <c r="A12097" t="s">
        <v>178</v>
      </c>
      <c r="B12097">
        <v>2009</v>
      </c>
      <c r="C12097" s="16">
        <v>284063</v>
      </c>
      <c r="D12097" s="16">
        <v>181788.984375</v>
      </c>
      <c r="E12097" s="16">
        <v>48955.0078125</v>
      </c>
      <c r="F12097" s="16">
        <v>24633.0234375</v>
      </c>
    </row>
    <row r="12098" spans="1:6" x14ac:dyDescent="0.2">
      <c r="A12098" t="s">
        <v>178</v>
      </c>
      <c r="B12098">
        <v>2010</v>
      </c>
      <c r="C12098" s="16">
        <v>259285.484375</v>
      </c>
      <c r="D12098" s="16">
        <v>181748.640625</v>
      </c>
      <c r="E12098" s="16">
        <v>53100.90625</v>
      </c>
      <c r="F12098" s="16">
        <v>35294.96875</v>
      </c>
    </row>
    <row r="12099" spans="1:6" x14ac:dyDescent="0.2">
      <c r="A12099" t="s">
        <v>178</v>
      </c>
      <c r="B12099">
        <v>2011</v>
      </c>
      <c r="C12099" s="16">
        <v>274850.875</v>
      </c>
      <c r="D12099" s="16">
        <v>203139.578125</v>
      </c>
      <c r="E12099" s="16">
        <v>62011.46484375</v>
      </c>
      <c r="F12099" s="16">
        <v>38012.3515625</v>
      </c>
    </row>
    <row r="12100" spans="1:6" x14ac:dyDescent="0.2">
      <c r="A12100" t="s">
        <v>178</v>
      </c>
      <c r="B12100">
        <v>2012</v>
      </c>
      <c r="C12100" s="16">
        <v>290816.90625</v>
      </c>
      <c r="D12100" s="16">
        <v>219279.046875</v>
      </c>
      <c r="E12100" s="16">
        <v>72685.4375</v>
      </c>
      <c r="F12100" s="16">
        <v>42862.37890625</v>
      </c>
    </row>
    <row r="12101" spans="1:6" x14ac:dyDescent="0.2">
      <c r="A12101" t="s">
        <v>178</v>
      </c>
      <c r="B12101">
        <v>2013</v>
      </c>
      <c r="C12101" s="16">
        <v>337476.03125</v>
      </c>
      <c r="D12101" s="16">
        <v>244264.59375</v>
      </c>
      <c r="E12101" s="16">
        <v>89066.234375</v>
      </c>
      <c r="F12101" s="16">
        <v>50426.1328125</v>
      </c>
    </row>
    <row r="12102" spans="1:6" x14ac:dyDescent="0.2">
      <c r="A12102" t="s">
        <v>178</v>
      </c>
      <c r="B12102">
        <v>2014</v>
      </c>
      <c r="C12102" s="16">
        <v>375229.03125</v>
      </c>
      <c r="D12102" s="16">
        <v>253118.984375</v>
      </c>
      <c r="E12102" s="16">
        <v>90399.8828125</v>
      </c>
      <c r="F12102" s="16">
        <v>57201.85546875</v>
      </c>
    </row>
    <row r="12103" spans="1:6" x14ac:dyDescent="0.2">
      <c r="A12103" t="s">
        <v>178</v>
      </c>
      <c r="B12103">
        <v>2015</v>
      </c>
      <c r="C12103" s="16">
        <v>397992.78125</v>
      </c>
      <c r="D12103" s="16">
        <v>266125.90625</v>
      </c>
      <c r="E12103" s="16">
        <v>103630.5078125</v>
      </c>
      <c r="F12103" s="16">
        <v>60495.86328125</v>
      </c>
    </row>
    <row r="12104" spans="1:6" x14ac:dyDescent="0.2">
      <c r="A12104" t="s">
        <v>178</v>
      </c>
      <c r="B12104">
        <v>2016</v>
      </c>
      <c r="C12104" s="16">
        <v>421872.78125</v>
      </c>
      <c r="D12104" s="16">
        <v>264171.25</v>
      </c>
      <c r="E12104" s="16">
        <v>99212.3671875</v>
      </c>
      <c r="F12104" s="16">
        <v>63655.23046875</v>
      </c>
    </row>
    <row r="12105" spans="1:6" x14ac:dyDescent="0.2">
      <c r="A12105" t="s">
        <v>178</v>
      </c>
      <c r="B12105">
        <v>2017</v>
      </c>
      <c r="C12105" s="16">
        <v>435698.75</v>
      </c>
      <c r="D12105" s="16">
        <v>268554.4375</v>
      </c>
      <c r="E12105" s="16">
        <v>101786.015625</v>
      </c>
      <c r="F12105" s="16">
        <v>65436.82421875</v>
      </c>
    </row>
    <row r="12106" spans="1:6" x14ac:dyDescent="0.2">
      <c r="A12106" t="s">
        <v>179</v>
      </c>
      <c r="B12106">
        <v>1950</v>
      </c>
    </row>
    <row r="12107" spans="1:6" x14ac:dyDescent="0.2">
      <c r="A12107" t="s">
        <v>179</v>
      </c>
      <c r="B12107">
        <v>1951</v>
      </c>
    </row>
    <row r="12108" spans="1:6" x14ac:dyDescent="0.2">
      <c r="A12108" t="s">
        <v>179</v>
      </c>
      <c r="B12108">
        <v>1952</v>
      </c>
    </row>
    <row r="12109" spans="1:6" x14ac:dyDescent="0.2">
      <c r="A12109" t="s">
        <v>179</v>
      </c>
      <c r="B12109">
        <v>1953</v>
      </c>
    </row>
    <row r="12110" spans="1:6" x14ac:dyDescent="0.2">
      <c r="A12110" t="s">
        <v>179</v>
      </c>
      <c r="B12110">
        <v>1954</v>
      </c>
    </row>
    <row r="12111" spans="1:6" x14ac:dyDescent="0.2">
      <c r="A12111" t="s">
        <v>179</v>
      </c>
      <c r="B12111">
        <v>1955</v>
      </c>
      <c r="C12111" s="16">
        <v>2.5404838845133781E-2</v>
      </c>
      <c r="D12111" s="16">
        <v>1.5159338712692261E-2</v>
      </c>
      <c r="E12111" s="16">
        <v>8.5059069097042084E-3</v>
      </c>
      <c r="F12111" s="16">
        <v>0</v>
      </c>
    </row>
    <row r="12112" spans="1:6" x14ac:dyDescent="0.2">
      <c r="A12112" t="s">
        <v>179</v>
      </c>
      <c r="B12112">
        <v>1956</v>
      </c>
      <c r="C12112" s="16">
        <v>3.425336629152298E-2</v>
      </c>
      <c r="D12112" s="16">
        <v>2.0348511636257172E-2</v>
      </c>
      <c r="E12112" s="16">
        <v>1.1433360166847706E-2</v>
      </c>
      <c r="F12112" s="16">
        <v>0</v>
      </c>
    </row>
    <row r="12113" spans="1:6" x14ac:dyDescent="0.2">
      <c r="A12113" t="s">
        <v>179</v>
      </c>
      <c r="B12113">
        <v>1957</v>
      </c>
      <c r="C12113" s="16">
        <v>3.7676267325878143E-2</v>
      </c>
      <c r="D12113" s="16">
        <v>2.2269474342465401E-2</v>
      </c>
      <c r="E12113" s="16">
        <v>1.2531951069831848E-2</v>
      </c>
      <c r="F12113" s="16">
        <v>0</v>
      </c>
    </row>
    <row r="12114" spans="1:6" x14ac:dyDescent="0.2">
      <c r="A12114" t="s">
        <v>179</v>
      </c>
      <c r="B12114">
        <v>1958</v>
      </c>
      <c r="C12114" s="16">
        <v>2.6705125346779823E-2</v>
      </c>
      <c r="D12114" s="16">
        <v>7.9286731779575348E-3</v>
      </c>
      <c r="E12114" s="16">
        <v>4.4504669494926929E-3</v>
      </c>
      <c r="F12114" s="16">
        <v>0</v>
      </c>
    </row>
    <row r="12115" spans="1:6" x14ac:dyDescent="0.2">
      <c r="A12115" t="s">
        <v>179</v>
      </c>
      <c r="B12115">
        <v>1959</v>
      </c>
      <c r="C12115" s="16">
        <v>3.1032556667923927E-2</v>
      </c>
      <c r="D12115" s="16">
        <v>1.025060098618269E-2</v>
      </c>
      <c r="E12115" s="16">
        <v>5.7468130253255367E-3</v>
      </c>
      <c r="F12115" s="16">
        <v>0</v>
      </c>
    </row>
    <row r="12116" spans="1:6" x14ac:dyDescent="0.2">
      <c r="A12116" t="s">
        <v>179</v>
      </c>
      <c r="B12116">
        <v>1960</v>
      </c>
      <c r="C12116" s="16">
        <v>3.6079466342926025E-2</v>
      </c>
      <c r="D12116" s="16">
        <v>1.3343008235096931E-2</v>
      </c>
      <c r="E12116" s="16">
        <v>7.4859373271465302E-3</v>
      </c>
      <c r="F12116" s="16">
        <v>0</v>
      </c>
    </row>
    <row r="12117" spans="1:6" x14ac:dyDescent="0.2">
      <c r="A12117" t="s">
        <v>179</v>
      </c>
      <c r="B12117">
        <v>1961</v>
      </c>
      <c r="C12117" s="16">
        <v>3.672301396727562E-2</v>
      </c>
      <c r="D12117" s="16">
        <v>1.2661644257605076E-2</v>
      </c>
      <c r="E12117" s="16">
        <v>7.0556420832872391E-3</v>
      </c>
      <c r="F12117" s="16">
        <v>3.9341630326816812E-6</v>
      </c>
    </row>
    <row r="12118" spans="1:6" x14ac:dyDescent="0.2">
      <c r="A12118" t="s">
        <v>179</v>
      </c>
      <c r="B12118">
        <v>1962</v>
      </c>
      <c r="C12118" s="16">
        <v>3.5521291196346283E-2</v>
      </c>
      <c r="D12118" s="16">
        <v>1.0717897675931454E-2</v>
      </c>
      <c r="E12118" s="16">
        <v>5.9278281405568123E-3</v>
      </c>
      <c r="F12118" s="16">
        <v>6.7669388954527676E-6</v>
      </c>
    </row>
    <row r="12119" spans="1:6" x14ac:dyDescent="0.2">
      <c r="A12119" t="s">
        <v>179</v>
      </c>
      <c r="B12119">
        <v>1963</v>
      </c>
      <c r="C12119" s="16">
        <v>3.1411029398441315E-2</v>
      </c>
      <c r="D12119" s="16">
        <v>7.4696722440421581E-3</v>
      </c>
      <c r="E12119" s="16">
        <v>4.0951953269541264E-3</v>
      </c>
      <c r="F12119" s="16">
        <v>7.130884569050977E-6</v>
      </c>
    </row>
    <row r="12120" spans="1:6" x14ac:dyDescent="0.2">
      <c r="A12120" t="s">
        <v>179</v>
      </c>
      <c r="B12120">
        <v>1964</v>
      </c>
      <c r="C12120" s="16">
        <v>2.1793102845549583E-2</v>
      </c>
      <c r="D12120" s="16">
        <v>7.0843654684722424E-3</v>
      </c>
      <c r="E12120" s="16">
        <v>3.977661021053791E-3</v>
      </c>
      <c r="F12120" s="16">
        <v>8.7845246525830589E-6</v>
      </c>
    </row>
    <row r="12121" spans="1:6" x14ac:dyDescent="0.2">
      <c r="A12121" t="s">
        <v>179</v>
      </c>
      <c r="B12121">
        <v>1965</v>
      </c>
      <c r="C12121" s="16">
        <v>5.2435960620641708E-2</v>
      </c>
      <c r="D12121" s="16">
        <v>2.4078469723463058E-2</v>
      </c>
      <c r="E12121" s="16">
        <v>1.2754910625517368E-2</v>
      </c>
      <c r="F12121" s="16">
        <v>3.8813323044450954E-5</v>
      </c>
    </row>
    <row r="12122" spans="1:6" x14ac:dyDescent="0.2">
      <c r="A12122" t="s">
        <v>179</v>
      </c>
      <c r="B12122">
        <v>1966</v>
      </c>
      <c r="C12122" s="16">
        <v>6.4993932843208313E-2</v>
      </c>
      <c r="D12122" s="16">
        <v>3.9968807250261307E-2</v>
      </c>
      <c r="E12122" s="16">
        <v>2.1353784948587418E-2</v>
      </c>
      <c r="F12122" s="16">
        <v>7.9578981967642903E-5</v>
      </c>
    </row>
    <row r="12123" spans="1:6" x14ac:dyDescent="0.2">
      <c r="A12123" t="s">
        <v>179</v>
      </c>
      <c r="B12123">
        <v>1967</v>
      </c>
      <c r="C12123" s="16">
        <v>6.9009013473987579E-2</v>
      </c>
      <c r="D12123" s="16">
        <v>5.1962908357381821E-2</v>
      </c>
      <c r="E12123" s="16">
        <v>3.1070312485098839E-2</v>
      </c>
      <c r="F12123" s="16">
        <v>1.1583793821046129E-4</v>
      </c>
    </row>
    <row r="12124" spans="1:6" x14ac:dyDescent="0.2">
      <c r="A12124" t="s">
        <v>179</v>
      </c>
      <c r="B12124">
        <v>1968</v>
      </c>
      <c r="C12124" s="16">
        <v>7.9045549035072327E-2</v>
      </c>
      <c r="D12124" s="16">
        <v>6.5967872738838196E-2</v>
      </c>
      <c r="E12124" s="16">
        <v>3.2037623226642609E-2</v>
      </c>
      <c r="F12124" s="16">
        <v>1.7272226978093386E-4</v>
      </c>
    </row>
    <row r="12125" spans="1:6" x14ac:dyDescent="0.2">
      <c r="A12125" t="s">
        <v>179</v>
      </c>
      <c r="B12125">
        <v>1969</v>
      </c>
      <c r="C12125" s="16">
        <v>6.2390588223934174E-2</v>
      </c>
      <c r="D12125" s="16">
        <v>3.611493855714798E-2</v>
      </c>
      <c r="E12125" s="16">
        <v>2.4026881903409958E-2</v>
      </c>
      <c r="F12125" s="16">
        <v>1.0383610788267106E-4</v>
      </c>
    </row>
    <row r="12126" spans="1:6" x14ac:dyDescent="0.2">
      <c r="A12126" t="s">
        <v>179</v>
      </c>
      <c r="B12126">
        <v>1970</v>
      </c>
      <c r="C12126" s="16">
        <v>8.1148184835910797E-2</v>
      </c>
      <c r="D12126" s="16">
        <v>5.9213384985923767E-2</v>
      </c>
      <c r="E12126" s="16">
        <v>2.6913141831755638E-2</v>
      </c>
      <c r="F12126" s="16">
        <v>2.0128941105213016E-4</v>
      </c>
    </row>
    <row r="12127" spans="1:6" x14ac:dyDescent="0.2">
      <c r="A12127" t="s">
        <v>179</v>
      </c>
      <c r="B12127">
        <v>1971</v>
      </c>
      <c r="C12127" s="16">
        <v>8.5176900029182434E-2</v>
      </c>
      <c r="D12127" s="16">
        <v>5.8134075254201889E-2</v>
      </c>
      <c r="E12127" s="16">
        <v>3.2592244446277618E-2</v>
      </c>
      <c r="F12127" s="16">
        <v>2.0578336261678487E-4</v>
      </c>
    </row>
    <row r="12128" spans="1:6" x14ac:dyDescent="0.2">
      <c r="A12128" t="s">
        <v>179</v>
      </c>
      <c r="B12128">
        <v>1972</v>
      </c>
      <c r="C12128" s="16">
        <v>9.7263015806674957E-2</v>
      </c>
      <c r="D12128" s="16">
        <v>7.6776012778282166E-2</v>
      </c>
      <c r="E12128" s="16">
        <v>3.2263759523630142E-2</v>
      </c>
      <c r="F12128" s="16">
        <v>3.0921545112505555E-4</v>
      </c>
    </row>
    <row r="12129" spans="1:6" x14ac:dyDescent="0.2">
      <c r="A12129" t="s">
        <v>179</v>
      </c>
      <c r="B12129">
        <v>1973</v>
      </c>
      <c r="C12129" s="16">
        <v>0.10329619795084</v>
      </c>
      <c r="D12129" s="16">
        <v>7.1202829480171204E-2</v>
      </c>
      <c r="E12129" s="16">
        <v>2.4894649162888527E-2</v>
      </c>
      <c r="F12129" s="16">
        <v>3.1232018955051899E-4</v>
      </c>
    </row>
    <row r="12130" spans="1:6" x14ac:dyDescent="0.2">
      <c r="A12130" t="s">
        <v>179</v>
      </c>
      <c r="B12130">
        <v>1974</v>
      </c>
      <c r="C12130" s="16">
        <v>0.1110752671957016</v>
      </c>
      <c r="D12130" s="16">
        <v>7.5549095869064331E-2</v>
      </c>
      <c r="E12130" s="16">
        <v>3.3445104956626892E-2</v>
      </c>
      <c r="F12130" s="16">
        <v>3.5452988231554627E-4</v>
      </c>
    </row>
    <row r="12131" spans="1:6" x14ac:dyDescent="0.2">
      <c r="A12131" t="s">
        <v>179</v>
      </c>
      <c r="B12131">
        <v>1975</v>
      </c>
      <c r="C12131" s="16">
        <v>0.12085931748151779</v>
      </c>
      <c r="D12131" s="16">
        <v>8.3659261465072632E-2</v>
      </c>
      <c r="E12131" s="16">
        <v>4.6971302479505539E-2</v>
      </c>
      <c r="F12131" s="16">
        <v>5.8812310453504324E-4</v>
      </c>
    </row>
    <row r="12132" spans="1:6" x14ac:dyDescent="0.2">
      <c r="A12132" t="s">
        <v>179</v>
      </c>
      <c r="B12132">
        <v>1976</v>
      </c>
      <c r="C12132" s="16">
        <v>0.10992453992366791</v>
      </c>
      <c r="D12132" s="16">
        <v>8.3825260400772095E-2</v>
      </c>
      <c r="E12132" s="16">
        <v>3.7362553179264069E-2</v>
      </c>
      <c r="F12132" s="16">
        <v>8.226503268815577E-4</v>
      </c>
    </row>
    <row r="12133" spans="1:6" x14ac:dyDescent="0.2">
      <c r="A12133" t="s">
        <v>179</v>
      </c>
      <c r="B12133">
        <v>1977</v>
      </c>
      <c r="C12133" s="16">
        <v>0.12603884935379028</v>
      </c>
      <c r="D12133" s="16">
        <v>0.10464667528867722</v>
      </c>
      <c r="E12133" s="16">
        <v>4.2336549609899521E-2</v>
      </c>
      <c r="F12133" s="16">
        <v>1.5009269118309021E-3</v>
      </c>
    </row>
    <row r="12134" spans="1:6" x14ac:dyDescent="0.2">
      <c r="A12134" t="s">
        <v>179</v>
      </c>
      <c r="B12134">
        <v>1978</v>
      </c>
      <c r="C12134" s="16">
        <v>0.13268853724002838</v>
      </c>
      <c r="D12134" s="16">
        <v>0.11173873394727707</v>
      </c>
      <c r="E12134" s="16">
        <v>5.1484104245901108E-2</v>
      </c>
      <c r="F12134" s="16">
        <v>1.6326240729540586E-3</v>
      </c>
    </row>
    <row r="12135" spans="1:6" x14ac:dyDescent="0.2">
      <c r="A12135" t="s">
        <v>179</v>
      </c>
      <c r="B12135">
        <v>1979</v>
      </c>
      <c r="C12135" s="16">
        <v>0.14445550739765167</v>
      </c>
      <c r="D12135" s="16">
        <v>0.11360495537519455</v>
      </c>
      <c r="E12135" s="16">
        <v>5.8649171143770218E-2</v>
      </c>
      <c r="F12135" s="16">
        <v>2.1283715032041073E-3</v>
      </c>
    </row>
    <row r="12136" spans="1:6" x14ac:dyDescent="0.2">
      <c r="A12136" t="s">
        <v>179</v>
      </c>
      <c r="B12136">
        <v>1980</v>
      </c>
      <c r="C12136" s="16">
        <v>0.16172134876251221</v>
      </c>
      <c r="D12136" s="16">
        <v>0.14631137251853943</v>
      </c>
      <c r="E12136" s="16">
        <v>7.5611218810081482E-2</v>
      </c>
      <c r="F12136" s="16">
        <v>3.106066957116127E-3</v>
      </c>
    </row>
    <row r="12137" spans="1:6" x14ac:dyDescent="0.2">
      <c r="A12137" t="s">
        <v>179</v>
      </c>
      <c r="B12137">
        <v>1981</v>
      </c>
      <c r="C12137" s="16">
        <v>0.18646878004074097</v>
      </c>
      <c r="D12137" s="16">
        <v>0.14474830031394958</v>
      </c>
      <c r="E12137" s="16">
        <v>6.4277522265911102E-2</v>
      </c>
      <c r="F12137" s="16">
        <v>3.341407747939229E-3</v>
      </c>
    </row>
    <row r="12138" spans="1:6" x14ac:dyDescent="0.2">
      <c r="A12138" t="s">
        <v>179</v>
      </c>
      <c r="B12138">
        <v>1982</v>
      </c>
      <c r="C12138" s="16">
        <v>0.16747631132602692</v>
      </c>
      <c r="D12138" s="16">
        <v>0.14126482605934143</v>
      </c>
      <c r="E12138" s="16">
        <v>7.7462673187255859E-2</v>
      </c>
      <c r="F12138" s="16">
        <v>3.423184622079134E-3</v>
      </c>
    </row>
    <row r="12139" spans="1:6" x14ac:dyDescent="0.2">
      <c r="A12139" t="s">
        <v>179</v>
      </c>
      <c r="B12139">
        <v>1983</v>
      </c>
      <c r="C12139" s="16">
        <v>0.1910729855298996</v>
      </c>
      <c r="D12139" s="16">
        <v>0.15233750641345978</v>
      </c>
      <c r="E12139" s="16">
        <v>7.7569261193275452E-2</v>
      </c>
      <c r="F12139" s="16">
        <v>3.1792414374649525E-3</v>
      </c>
    </row>
    <row r="12140" spans="1:6" x14ac:dyDescent="0.2">
      <c r="A12140" t="s">
        <v>179</v>
      </c>
      <c r="B12140">
        <v>1984</v>
      </c>
      <c r="C12140" s="16">
        <v>0.23078352212905884</v>
      </c>
      <c r="D12140" s="16">
        <v>0.18337412178516388</v>
      </c>
      <c r="E12140" s="16">
        <v>8.539629727602005E-2</v>
      </c>
      <c r="F12140" s="16">
        <v>2.8750493656843901E-3</v>
      </c>
    </row>
    <row r="12141" spans="1:6" x14ac:dyDescent="0.2">
      <c r="A12141" t="s">
        <v>179</v>
      </c>
      <c r="B12141">
        <v>1985</v>
      </c>
      <c r="C12141" s="16">
        <v>0.2938886284828186</v>
      </c>
      <c r="D12141" s="16">
        <v>0.37483561038970947</v>
      </c>
      <c r="E12141" s="16">
        <v>0.16575445234775543</v>
      </c>
      <c r="F12141" s="16">
        <v>1.7523220740258694E-3</v>
      </c>
    </row>
    <row r="12142" spans="1:6" x14ac:dyDescent="0.2">
      <c r="A12142" t="s">
        <v>179</v>
      </c>
      <c r="B12142">
        <v>1986</v>
      </c>
      <c r="C12142" s="16">
        <v>0.46674725413322449</v>
      </c>
      <c r="D12142" s="16">
        <v>0.99551135301589966</v>
      </c>
      <c r="E12142" s="16">
        <v>0.40837004780769348</v>
      </c>
      <c r="F12142" s="16">
        <v>6.1443671584129333E-3</v>
      </c>
    </row>
    <row r="12143" spans="1:6" x14ac:dyDescent="0.2">
      <c r="A12143" t="s">
        <v>179</v>
      </c>
      <c r="B12143">
        <v>1987</v>
      </c>
      <c r="C12143" s="16">
        <v>0.70558810234069824</v>
      </c>
      <c r="D12143" s="16">
        <v>2.0051796436309814</v>
      </c>
      <c r="E12143" s="16">
        <v>0.44259530305862427</v>
      </c>
      <c r="F12143" s="16">
        <v>8.5469586774706841E-3</v>
      </c>
    </row>
    <row r="12144" spans="1:6" x14ac:dyDescent="0.2">
      <c r="A12144" t="s">
        <v>179</v>
      </c>
      <c r="B12144">
        <v>1988</v>
      </c>
      <c r="C12144" s="16">
        <v>0.97320520877838135</v>
      </c>
      <c r="D12144" s="16">
        <v>2.3842532634735107</v>
      </c>
      <c r="E12144" s="16">
        <v>0.33474588394165039</v>
      </c>
      <c r="F12144" s="16">
        <v>7.241666316986084E-3</v>
      </c>
    </row>
    <row r="12145" spans="1:6" x14ac:dyDescent="0.2">
      <c r="A12145" t="s">
        <v>179</v>
      </c>
      <c r="B12145">
        <v>1989</v>
      </c>
      <c r="C12145" s="16">
        <v>2.4488403797149658</v>
      </c>
      <c r="D12145" s="16">
        <v>3.3265311717987061</v>
      </c>
      <c r="E12145" s="16">
        <v>0.93025732040405273</v>
      </c>
      <c r="F12145" s="16">
        <v>8.9700324460864067E-3</v>
      </c>
    </row>
    <row r="12146" spans="1:6" x14ac:dyDescent="0.2">
      <c r="A12146" t="s">
        <v>179</v>
      </c>
      <c r="B12146">
        <v>1990</v>
      </c>
      <c r="C12146" s="16">
        <v>5.4478793144226074</v>
      </c>
      <c r="D12146" s="16">
        <v>13.039300918579102</v>
      </c>
      <c r="E12146" s="16">
        <v>3.3082351684570313</v>
      </c>
      <c r="F12146" s="16">
        <v>2.3145131766796112E-2</v>
      </c>
    </row>
    <row r="12147" spans="1:6" x14ac:dyDescent="0.2">
      <c r="A12147" t="s">
        <v>179</v>
      </c>
      <c r="B12147">
        <v>1991</v>
      </c>
      <c r="C12147" s="16">
        <v>9.2181119918823242</v>
      </c>
      <c r="D12147" s="16">
        <v>18.618297576904297</v>
      </c>
      <c r="E12147" s="16">
        <v>5.3231816291809082</v>
      </c>
      <c r="F12147" s="16">
        <v>4.5068684965372086E-2</v>
      </c>
    </row>
    <row r="12148" spans="1:6" x14ac:dyDescent="0.2">
      <c r="A12148" t="s">
        <v>179</v>
      </c>
      <c r="B12148">
        <v>1992</v>
      </c>
      <c r="C12148" s="16">
        <v>25.840290069580078</v>
      </c>
      <c r="D12148" s="16">
        <v>44.974269866943359</v>
      </c>
      <c r="E12148" s="16">
        <v>9.6384763717651367</v>
      </c>
      <c r="F12148" s="16">
        <v>0.11717324703931808</v>
      </c>
    </row>
    <row r="12149" spans="1:6" x14ac:dyDescent="0.2">
      <c r="A12149" t="s">
        <v>179</v>
      </c>
      <c r="B12149">
        <v>1993</v>
      </c>
      <c r="C12149" s="16">
        <v>74.215469360351563</v>
      </c>
      <c r="D12149" s="16">
        <v>130.463623046875</v>
      </c>
      <c r="E12149" s="16">
        <v>22.601675033569336</v>
      </c>
      <c r="F12149" s="16">
        <v>0.31205251812934875</v>
      </c>
    </row>
    <row r="12150" spans="1:6" x14ac:dyDescent="0.2">
      <c r="A12150" t="s">
        <v>179</v>
      </c>
      <c r="B12150">
        <v>1994</v>
      </c>
      <c r="C12150" s="16">
        <v>107.46589660644531</v>
      </c>
      <c r="D12150" s="16">
        <v>203.52671813964844</v>
      </c>
      <c r="E12150" s="16">
        <v>28.036727905273438</v>
      </c>
      <c r="F12150" s="16">
        <v>0.47476258873939514</v>
      </c>
    </row>
    <row r="12151" spans="1:6" x14ac:dyDescent="0.2">
      <c r="A12151" t="s">
        <v>179</v>
      </c>
      <c r="B12151">
        <v>1995</v>
      </c>
      <c r="C12151" s="16">
        <v>82.280265808105469</v>
      </c>
      <c r="D12151" s="16">
        <v>376.64718627929688</v>
      </c>
      <c r="E12151" s="16">
        <v>39.611186981201172</v>
      </c>
      <c r="F12151" s="16">
        <v>1.3463401794433594</v>
      </c>
    </row>
    <row r="12152" spans="1:6" x14ac:dyDescent="0.2">
      <c r="A12152" t="s">
        <v>179</v>
      </c>
      <c r="B12152">
        <v>1996</v>
      </c>
      <c r="C12152" s="16">
        <v>108.41852569580078</v>
      </c>
      <c r="D12152" s="16">
        <v>440.05429077148438</v>
      </c>
      <c r="E12152" s="16">
        <v>43.815521240234375</v>
      </c>
      <c r="F12152" s="16">
        <v>2.5132150650024414</v>
      </c>
    </row>
    <row r="12153" spans="1:6" x14ac:dyDescent="0.2">
      <c r="A12153" t="s">
        <v>179</v>
      </c>
      <c r="B12153">
        <v>1997</v>
      </c>
      <c r="C12153" s="16">
        <v>186.54046630859375</v>
      </c>
      <c r="D12153" s="16">
        <v>576.83587646484375</v>
      </c>
      <c r="E12153" s="16">
        <v>132.7353515625</v>
      </c>
      <c r="F12153" s="16">
        <v>3.1189815998077393</v>
      </c>
    </row>
    <row r="12154" spans="1:6" x14ac:dyDescent="0.2">
      <c r="A12154" t="s">
        <v>179</v>
      </c>
      <c r="B12154">
        <v>1998</v>
      </c>
      <c r="C12154" s="16">
        <v>230.96162414550781</v>
      </c>
      <c r="D12154" s="16">
        <v>702.95849609375</v>
      </c>
      <c r="E12154" s="16">
        <v>252.12936401367188</v>
      </c>
      <c r="F12154" s="16">
        <v>9.5779323577880859</v>
      </c>
    </row>
    <row r="12155" spans="1:6" x14ac:dyDescent="0.2">
      <c r="A12155" t="s">
        <v>179</v>
      </c>
      <c r="B12155">
        <v>1999</v>
      </c>
      <c r="C12155" s="16">
        <v>296.38510131835938</v>
      </c>
      <c r="D12155" s="16">
        <v>867.412353515625</v>
      </c>
      <c r="E12155" s="16">
        <v>431.149658203125</v>
      </c>
      <c r="F12155" s="16">
        <v>6.318112850189209</v>
      </c>
    </row>
    <row r="12156" spans="1:6" x14ac:dyDescent="0.2">
      <c r="A12156" t="s">
        <v>179</v>
      </c>
      <c r="B12156">
        <v>2000</v>
      </c>
      <c r="C12156" s="16">
        <v>480.7303466796875</v>
      </c>
      <c r="D12156" s="16">
        <v>1111.933349609375</v>
      </c>
      <c r="E12156" s="16">
        <v>726.71844482421875</v>
      </c>
      <c r="F12156" s="16">
        <v>5.0696291923522949</v>
      </c>
    </row>
    <row r="12157" spans="1:6" x14ac:dyDescent="0.2">
      <c r="A12157" t="s">
        <v>179</v>
      </c>
      <c r="B12157">
        <v>2001</v>
      </c>
      <c r="C12157" s="16">
        <v>670.50262451171875</v>
      </c>
      <c r="D12157" s="16">
        <v>1347.58349609375</v>
      </c>
      <c r="E12157" s="16">
        <v>1075.5552978515625</v>
      </c>
      <c r="F12157" s="16">
        <v>9.1498212814331055</v>
      </c>
    </row>
    <row r="12158" spans="1:6" x14ac:dyDescent="0.2">
      <c r="A12158" t="s">
        <v>179</v>
      </c>
      <c r="B12158">
        <v>2002</v>
      </c>
      <c r="C12158" s="16">
        <v>1049.89794921875</v>
      </c>
      <c r="D12158" s="16">
        <v>1648.6895751953125</v>
      </c>
      <c r="E12158" s="16">
        <v>1789.4154052734375</v>
      </c>
      <c r="F12158" s="16">
        <v>10.904902458190918</v>
      </c>
    </row>
    <row r="12159" spans="1:6" x14ac:dyDescent="0.2">
      <c r="A12159" t="s">
        <v>179</v>
      </c>
      <c r="B12159">
        <v>2003</v>
      </c>
      <c r="C12159" s="16">
        <v>1643.6983642578125</v>
      </c>
      <c r="D12159" s="16">
        <v>2094.860107421875</v>
      </c>
      <c r="E12159" s="16">
        <v>2898.72998046875</v>
      </c>
      <c r="F12159" s="16">
        <v>13.79567813873291</v>
      </c>
    </row>
    <row r="12160" spans="1:6" x14ac:dyDescent="0.2">
      <c r="A12160" t="s">
        <v>179</v>
      </c>
      <c r="B12160">
        <v>2004</v>
      </c>
      <c r="C12160" s="16">
        <v>3203.31494140625</v>
      </c>
      <c r="D12160" s="16">
        <v>1829.087890625</v>
      </c>
      <c r="E12160" s="16">
        <v>3176.375</v>
      </c>
      <c r="F12160" s="16">
        <v>13.375799179077148</v>
      </c>
    </row>
    <row r="12161" spans="1:6" x14ac:dyDescent="0.2">
      <c r="A12161" t="s">
        <v>179</v>
      </c>
      <c r="B12161">
        <v>2005</v>
      </c>
      <c r="C12161" s="16">
        <v>3908.53271484375</v>
      </c>
      <c r="D12161" s="16">
        <v>1814.72900390625</v>
      </c>
      <c r="E12161" s="16">
        <v>3870.322265625</v>
      </c>
      <c r="F12161" s="16">
        <v>11.902157783508301</v>
      </c>
    </row>
    <row r="12162" spans="1:6" x14ac:dyDescent="0.2">
      <c r="A12162" t="s">
        <v>179</v>
      </c>
      <c r="B12162">
        <v>2006</v>
      </c>
      <c r="C12162" s="16">
        <v>4919.84423828125</v>
      </c>
      <c r="D12162" s="16">
        <v>1800.873046875</v>
      </c>
      <c r="E12162" s="16">
        <v>3880.042724609375</v>
      </c>
      <c r="F12162" s="16">
        <v>126.84017181396484</v>
      </c>
    </row>
    <row r="12163" spans="1:6" x14ac:dyDescent="0.2">
      <c r="A12163" t="s">
        <v>179</v>
      </c>
      <c r="B12163">
        <v>2007</v>
      </c>
      <c r="C12163" s="16">
        <v>6936.1865234375</v>
      </c>
      <c r="D12163" s="16">
        <v>2037.73388671875</v>
      </c>
      <c r="E12163" s="16">
        <v>4302.41015625</v>
      </c>
      <c r="F12163" s="16">
        <v>276.9698486328125</v>
      </c>
    </row>
    <row r="12164" spans="1:6" x14ac:dyDescent="0.2">
      <c r="A12164" t="s">
        <v>179</v>
      </c>
      <c r="B12164">
        <v>2008</v>
      </c>
      <c r="C12164" s="16">
        <v>10701.572265625</v>
      </c>
      <c r="D12164" s="16">
        <v>2672.634521484375</v>
      </c>
      <c r="E12164" s="16">
        <v>5816.03564453125</v>
      </c>
      <c r="F12164" s="16">
        <v>562.75762939453125</v>
      </c>
    </row>
    <row r="12165" spans="1:6" x14ac:dyDescent="0.2">
      <c r="A12165" t="s">
        <v>179</v>
      </c>
      <c r="B12165">
        <v>2009</v>
      </c>
      <c r="C12165" s="16">
        <v>12145.779296875</v>
      </c>
      <c r="D12165" s="16">
        <v>2663.828857421875</v>
      </c>
      <c r="E12165" s="16">
        <v>5779.23388671875</v>
      </c>
      <c r="F12165" s="16">
        <v>714.2581787109375</v>
      </c>
    </row>
    <row r="12166" spans="1:6" x14ac:dyDescent="0.2">
      <c r="A12166" t="s">
        <v>179</v>
      </c>
      <c r="B12166">
        <v>2010</v>
      </c>
      <c r="C12166" s="16">
        <v>16708.509765625</v>
      </c>
      <c r="D12166" s="16">
        <v>2312.3916015625</v>
      </c>
      <c r="E12166" s="16">
        <v>5087.53955078125</v>
      </c>
      <c r="F12166" s="16">
        <v>1065.3597412109375</v>
      </c>
    </row>
    <row r="12167" spans="1:6" x14ac:dyDescent="0.2">
      <c r="A12167" t="s">
        <v>179</v>
      </c>
      <c r="B12167">
        <v>2011</v>
      </c>
      <c r="C12167" s="16">
        <v>21178.619140625</v>
      </c>
      <c r="D12167" s="16">
        <v>3340.764404296875</v>
      </c>
      <c r="E12167" s="16">
        <v>6684.6025390625</v>
      </c>
      <c r="F12167" s="16">
        <v>1556.61328125</v>
      </c>
    </row>
    <row r="12168" spans="1:6" x14ac:dyDescent="0.2">
      <c r="A12168" t="s">
        <v>179</v>
      </c>
      <c r="B12168">
        <v>2012</v>
      </c>
      <c r="C12168" s="16">
        <v>20367.052734375</v>
      </c>
      <c r="D12168" s="16">
        <v>3081.04736328125</v>
      </c>
      <c r="E12168" s="16">
        <v>6701.271484375</v>
      </c>
      <c r="F12168" s="16">
        <v>1506.627685546875</v>
      </c>
    </row>
    <row r="12169" spans="1:6" x14ac:dyDescent="0.2">
      <c r="A12169" t="s">
        <v>179</v>
      </c>
      <c r="B12169">
        <v>2013</v>
      </c>
      <c r="C12169" s="16">
        <v>25655.42578125</v>
      </c>
      <c r="D12169" s="16">
        <v>3892.796875</v>
      </c>
      <c r="E12169" s="16">
        <v>8000.0693359375</v>
      </c>
      <c r="F12169" s="16">
        <v>1852.107666015625</v>
      </c>
    </row>
    <row r="12170" spans="1:6" x14ac:dyDescent="0.2">
      <c r="A12170" t="s">
        <v>179</v>
      </c>
      <c r="B12170">
        <v>2014</v>
      </c>
      <c r="C12170" s="16">
        <v>34244.4765625</v>
      </c>
      <c r="D12170" s="16">
        <v>5139.4990234375</v>
      </c>
      <c r="E12170" s="16">
        <v>10077.751953125</v>
      </c>
      <c r="F12170" s="16">
        <v>2343.471435546875</v>
      </c>
    </row>
    <row r="12171" spans="1:6" x14ac:dyDescent="0.2">
      <c r="A12171" t="s">
        <v>179</v>
      </c>
      <c r="B12171">
        <v>2015</v>
      </c>
      <c r="C12171" s="16">
        <v>46949.75390625</v>
      </c>
      <c r="D12171" s="16">
        <v>6558.1123046875</v>
      </c>
      <c r="E12171" s="16">
        <v>13529.345703125</v>
      </c>
      <c r="F12171" s="16">
        <v>3453.58935546875</v>
      </c>
    </row>
    <row r="12172" spans="1:6" x14ac:dyDescent="0.2">
      <c r="A12172" t="s">
        <v>179</v>
      </c>
      <c r="B12172">
        <v>2016</v>
      </c>
      <c r="C12172" s="16">
        <v>52594.4375</v>
      </c>
      <c r="D12172" s="16">
        <v>7530.99609375</v>
      </c>
      <c r="E12172" s="16">
        <v>14497.677734375</v>
      </c>
      <c r="F12172" s="16">
        <v>4081.055908203125</v>
      </c>
    </row>
    <row r="12173" spans="1:6" x14ac:dyDescent="0.2">
      <c r="A12173" t="s">
        <v>179</v>
      </c>
      <c r="B12173">
        <v>2017</v>
      </c>
      <c r="C12173" s="16">
        <v>61351.57421875</v>
      </c>
      <c r="D12173" s="16">
        <v>8816.466796875</v>
      </c>
      <c r="E12173" s="16">
        <v>18282.970703125</v>
      </c>
      <c r="F12173" s="16">
        <v>4846.5849609375</v>
      </c>
    </row>
    <row r="12174" spans="1:6" x14ac:dyDescent="0.2">
      <c r="A12174" t="s">
        <v>180</v>
      </c>
      <c r="B12174">
        <v>1950</v>
      </c>
    </row>
    <row r="12175" spans="1:6" x14ac:dyDescent="0.2">
      <c r="A12175" t="s">
        <v>180</v>
      </c>
      <c r="B12175">
        <v>1951</v>
      </c>
    </row>
    <row r="12176" spans="1:6" x14ac:dyDescent="0.2">
      <c r="A12176" t="s">
        <v>180</v>
      </c>
      <c r="B12176">
        <v>1952</v>
      </c>
    </row>
    <row r="12177" spans="1:6" x14ac:dyDescent="0.2">
      <c r="A12177" t="s">
        <v>180</v>
      </c>
      <c r="B12177">
        <v>1953</v>
      </c>
    </row>
    <row r="12178" spans="1:6" x14ac:dyDescent="0.2">
      <c r="A12178" t="s">
        <v>180</v>
      </c>
      <c r="B12178">
        <v>1954</v>
      </c>
      <c r="C12178" s="16">
        <v>13.850372314453125</v>
      </c>
      <c r="D12178" s="16">
        <v>6.049311637878418</v>
      </c>
      <c r="E12178" s="16">
        <v>2.4221885204315186</v>
      </c>
      <c r="F12178" s="16">
        <v>0</v>
      </c>
    </row>
    <row r="12179" spans="1:6" x14ac:dyDescent="0.2">
      <c r="A12179" t="s">
        <v>180</v>
      </c>
      <c r="B12179">
        <v>1955</v>
      </c>
      <c r="C12179" s="16">
        <v>20.064632415771484</v>
      </c>
      <c r="D12179" s="16">
        <v>9.0410556793212891</v>
      </c>
      <c r="E12179" s="16">
        <v>2.6148679256439209</v>
      </c>
      <c r="F12179" s="16">
        <v>0</v>
      </c>
    </row>
    <row r="12180" spans="1:6" x14ac:dyDescent="0.2">
      <c r="A12180" t="s">
        <v>180</v>
      </c>
      <c r="B12180">
        <v>1956</v>
      </c>
      <c r="C12180" s="16">
        <v>24.332483291625977</v>
      </c>
      <c r="D12180" s="16">
        <v>11.069724082946777</v>
      </c>
      <c r="E12180" s="16">
        <v>2.975745677947998</v>
      </c>
      <c r="F12180" s="16">
        <v>0</v>
      </c>
    </row>
    <row r="12181" spans="1:6" x14ac:dyDescent="0.2">
      <c r="A12181" t="s">
        <v>180</v>
      </c>
      <c r="B12181">
        <v>1957</v>
      </c>
      <c r="C12181" s="16">
        <v>25.04313850402832</v>
      </c>
      <c r="D12181" s="16">
        <v>11.318539619445801</v>
      </c>
      <c r="E12181" s="16">
        <v>3.386918306350708</v>
      </c>
      <c r="F12181" s="16">
        <v>0</v>
      </c>
    </row>
    <row r="12182" spans="1:6" x14ac:dyDescent="0.2">
      <c r="A12182" t="s">
        <v>180</v>
      </c>
      <c r="B12182">
        <v>1958</v>
      </c>
      <c r="C12182" s="16">
        <v>25.868856430053711</v>
      </c>
      <c r="D12182" s="16">
        <v>11.751582145690918</v>
      </c>
      <c r="E12182" s="16">
        <v>3.4987988471984863</v>
      </c>
      <c r="F12182" s="16">
        <v>0</v>
      </c>
    </row>
    <row r="12183" spans="1:6" x14ac:dyDescent="0.2">
      <c r="A12183" t="s">
        <v>180</v>
      </c>
      <c r="B12183">
        <v>1959</v>
      </c>
      <c r="C12183" s="16">
        <v>18.86424446105957</v>
      </c>
      <c r="D12183" s="16">
        <v>8.1718111038208008</v>
      </c>
      <c r="E12183" s="16">
        <v>3.9012749195098877</v>
      </c>
      <c r="F12183" s="16">
        <v>0</v>
      </c>
    </row>
    <row r="12184" spans="1:6" x14ac:dyDescent="0.2">
      <c r="A12184" t="s">
        <v>180</v>
      </c>
      <c r="B12184">
        <v>1960</v>
      </c>
      <c r="C12184" s="16">
        <v>19.483188629150391</v>
      </c>
      <c r="D12184" s="16">
        <v>8.3911247253417969</v>
      </c>
      <c r="E12184" s="16">
        <v>4.2378525733947754</v>
      </c>
      <c r="F12184" s="16">
        <v>0</v>
      </c>
    </row>
    <row r="12185" spans="1:6" x14ac:dyDescent="0.2">
      <c r="A12185" t="s">
        <v>180</v>
      </c>
      <c r="B12185">
        <v>1961</v>
      </c>
      <c r="C12185" s="16">
        <v>19.816665649414063</v>
      </c>
      <c r="D12185" s="16">
        <v>8.4645261764526367</v>
      </c>
      <c r="E12185" s="16">
        <v>4.528770923614502</v>
      </c>
      <c r="F12185" s="16">
        <v>5.391562357544899E-3</v>
      </c>
    </row>
    <row r="12186" spans="1:6" x14ac:dyDescent="0.2">
      <c r="A12186" t="s">
        <v>180</v>
      </c>
      <c r="B12186">
        <v>1962</v>
      </c>
      <c r="C12186" s="16">
        <v>15.225826263427734</v>
      </c>
      <c r="D12186" s="16">
        <v>6.2739663124084473</v>
      </c>
      <c r="E12186" s="16">
        <v>4.5099096298217773</v>
      </c>
      <c r="F12186" s="16">
        <v>8.1852274015545845E-3</v>
      </c>
    </row>
    <row r="12187" spans="1:6" x14ac:dyDescent="0.2">
      <c r="A12187" t="s">
        <v>180</v>
      </c>
      <c r="B12187">
        <v>1963</v>
      </c>
      <c r="C12187" s="16">
        <v>11.11422061920166</v>
      </c>
      <c r="D12187" s="16">
        <v>4.3518977165222168</v>
      </c>
      <c r="E12187" s="16">
        <v>4.4486665725708008</v>
      </c>
      <c r="F12187" s="16">
        <v>8.8221728801727295E-3</v>
      </c>
    </row>
    <row r="12188" spans="1:6" x14ac:dyDescent="0.2">
      <c r="A12188" t="s">
        <v>180</v>
      </c>
      <c r="B12188">
        <v>1964</v>
      </c>
      <c r="C12188" s="16">
        <v>11.809550285339355</v>
      </c>
      <c r="D12188" s="16">
        <v>4.5863957405090332</v>
      </c>
      <c r="E12188" s="16">
        <v>4.9215855598449707</v>
      </c>
      <c r="F12188" s="16">
        <v>1.2448175810277462E-2</v>
      </c>
    </row>
    <row r="12189" spans="1:6" x14ac:dyDescent="0.2">
      <c r="A12189" t="s">
        <v>180</v>
      </c>
      <c r="B12189">
        <v>1965</v>
      </c>
      <c r="C12189" s="16">
        <v>14.883630752563477</v>
      </c>
      <c r="D12189" s="16">
        <v>5.9919514656066895</v>
      </c>
      <c r="E12189" s="16">
        <v>5.8257303237915039</v>
      </c>
      <c r="F12189" s="16">
        <v>1.9760230556130409E-2</v>
      </c>
    </row>
    <row r="12190" spans="1:6" x14ac:dyDescent="0.2">
      <c r="A12190" t="s">
        <v>180</v>
      </c>
      <c r="B12190">
        <v>1966</v>
      </c>
      <c r="C12190" s="16">
        <v>16.868585586547852</v>
      </c>
      <c r="D12190" s="16">
        <v>7.3999214172363281</v>
      </c>
      <c r="E12190" s="16">
        <v>4.3002614974975586</v>
      </c>
      <c r="F12190" s="16">
        <v>2.7466680854558945E-2</v>
      </c>
    </row>
    <row r="12191" spans="1:6" x14ac:dyDescent="0.2">
      <c r="A12191" t="s">
        <v>180</v>
      </c>
      <c r="B12191">
        <v>1967</v>
      </c>
      <c r="C12191" s="16">
        <v>22.715307235717773</v>
      </c>
      <c r="D12191" s="16">
        <v>10.304344177246094</v>
      </c>
      <c r="E12191" s="16">
        <v>3.2681624889373779</v>
      </c>
      <c r="F12191" s="16">
        <v>4.3470382690429688E-2</v>
      </c>
    </row>
    <row r="12192" spans="1:6" x14ac:dyDescent="0.2">
      <c r="A12192" t="s">
        <v>180</v>
      </c>
      <c r="B12192">
        <v>1968</v>
      </c>
      <c r="C12192" s="16">
        <v>29.436985015869141</v>
      </c>
      <c r="D12192" s="16">
        <v>13.753101348876953</v>
      </c>
      <c r="E12192" s="16">
        <v>3.3897857666015625</v>
      </c>
      <c r="F12192" s="16">
        <v>6.480812281370163E-2</v>
      </c>
    </row>
    <row r="12193" spans="1:6" x14ac:dyDescent="0.2">
      <c r="A12193" t="s">
        <v>180</v>
      </c>
      <c r="B12193">
        <v>1969</v>
      </c>
      <c r="C12193" s="16">
        <v>26.439975738525391</v>
      </c>
      <c r="D12193" s="16">
        <v>12.16786003112793</v>
      </c>
      <c r="E12193" s="16">
        <v>5.3934149742126465</v>
      </c>
      <c r="F12193" s="16">
        <v>6.5077163279056549E-2</v>
      </c>
    </row>
    <row r="12194" spans="1:6" x14ac:dyDescent="0.2">
      <c r="A12194" t="s">
        <v>180</v>
      </c>
      <c r="B12194">
        <v>1970</v>
      </c>
      <c r="C12194" s="16">
        <v>31.234857559204102</v>
      </c>
      <c r="D12194" s="16">
        <v>14.538776397705078</v>
      </c>
      <c r="E12194" s="16">
        <v>5.7078156471252441</v>
      </c>
      <c r="F12194" s="16">
        <v>8.5529007017612457E-2</v>
      </c>
    </row>
    <row r="12195" spans="1:6" x14ac:dyDescent="0.2">
      <c r="A12195" t="s">
        <v>180</v>
      </c>
      <c r="B12195">
        <v>1971</v>
      </c>
      <c r="C12195" s="16">
        <v>37.828273773193359</v>
      </c>
      <c r="D12195" s="16">
        <v>19.413467407226563</v>
      </c>
      <c r="E12195" s="16">
        <v>7.9471006393432617</v>
      </c>
      <c r="F12195" s="16">
        <v>0.12404220551252365</v>
      </c>
    </row>
    <row r="12196" spans="1:6" x14ac:dyDescent="0.2">
      <c r="A12196" t="s">
        <v>180</v>
      </c>
      <c r="B12196">
        <v>1972</v>
      </c>
      <c r="C12196" s="16">
        <v>47.488018035888672</v>
      </c>
      <c r="D12196" s="16">
        <v>23.695890426635742</v>
      </c>
      <c r="E12196" s="16">
        <v>10.560272216796875</v>
      </c>
      <c r="F12196" s="16">
        <v>0.16468596458435059</v>
      </c>
    </row>
    <row r="12197" spans="1:6" x14ac:dyDescent="0.2">
      <c r="A12197" t="s">
        <v>180</v>
      </c>
      <c r="B12197">
        <v>1973</v>
      </c>
      <c r="C12197" s="16">
        <v>68.680274963378906</v>
      </c>
      <c r="D12197" s="16">
        <v>34.618827819824219</v>
      </c>
      <c r="E12197" s="16">
        <v>15.105422973632813</v>
      </c>
      <c r="F12197" s="16">
        <v>0.25772258639335632</v>
      </c>
    </row>
    <row r="12198" spans="1:6" x14ac:dyDescent="0.2">
      <c r="A12198" t="s">
        <v>180</v>
      </c>
      <c r="B12198">
        <v>1974</v>
      </c>
      <c r="C12198" s="16">
        <v>81.603294372558594</v>
      </c>
      <c r="D12198" s="16">
        <v>53.679119110107422</v>
      </c>
      <c r="E12198" s="16">
        <v>16.308008193969727</v>
      </c>
      <c r="F12198" s="16">
        <v>0.42280957102775574</v>
      </c>
    </row>
    <row r="12199" spans="1:6" x14ac:dyDescent="0.2">
      <c r="A12199" t="s">
        <v>180</v>
      </c>
      <c r="B12199">
        <v>1975</v>
      </c>
      <c r="C12199" s="16">
        <v>107.06316375732422</v>
      </c>
      <c r="D12199" s="16">
        <v>48.292308807373047</v>
      </c>
      <c r="E12199" s="16">
        <v>17.015693664550781</v>
      </c>
      <c r="F12199" s="16">
        <v>0.40661525726318359</v>
      </c>
    </row>
    <row r="12200" spans="1:6" x14ac:dyDescent="0.2">
      <c r="A12200" t="s">
        <v>180</v>
      </c>
      <c r="B12200">
        <v>1976</v>
      </c>
      <c r="C12200" s="16">
        <v>74.044654846191406</v>
      </c>
      <c r="D12200" s="16">
        <v>49.044548034667969</v>
      </c>
      <c r="E12200" s="16">
        <v>20.179592132568359</v>
      </c>
      <c r="F12200" s="16">
        <v>0.44515392184257507</v>
      </c>
    </row>
    <row r="12201" spans="1:6" x14ac:dyDescent="0.2">
      <c r="A12201" t="s">
        <v>180</v>
      </c>
      <c r="B12201">
        <v>1977</v>
      </c>
      <c r="C12201" s="16">
        <v>79.722541809082031</v>
      </c>
      <c r="D12201" s="16">
        <v>33.249416351318359</v>
      </c>
      <c r="E12201" s="16">
        <v>13.663087844848633</v>
      </c>
      <c r="F12201" s="16">
        <v>0.31806832551956177</v>
      </c>
    </row>
    <row r="12202" spans="1:6" x14ac:dyDescent="0.2">
      <c r="A12202" t="s">
        <v>180</v>
      </c>
      <c r="B12202">
        <v>1978</v>
      </c>
      <c r="C12202" s="16">
        <v>49.648418426513672</v>
      </c>
      <c r="D12202" s="16">
        <v>35.529228210449219</v>
      </c>
      <c r="E12202" s="16">
        <v>20.929256439208984</v>
      </c>
      <c r="F12202" s="16">
        <v>0.37178093194961548</v>
      </c>
    </row>
    <row r="12203" spans="1:6" x14ac:dyDescent="0.2">
      <c r="A12203" t="s">
        <v>180</v>
      </c>
      <c r="B12203">
        <v>1979</v>
      </c>
      <c r="C12203" s="16">
        <v>65.336380004882813</v>
      </c>
      <c r="D12203" s="16">
        <v>37.438014984130859</v>
      </c>
      <c r="E12203" s="16">
        <v>19.129560470581055</v>
      </c>
      <c r="F12203" s="16">
        <v>0.408204585313797</v>
      </c>
    </row>
    <row r="12204" spans="1:6" x14ac:dyDescent="0.2">
      <c r="A12204" t="s">
        <v>180</v>
      </c>
      <c r="B12204">
        <v>1980</v>
      </c>
      <c r="C12204" s="16">
        <v>81.6363525390625</v>
      </c>
      <c r="D12204" s="16">
        <v>67.645591735839844</v>
      </c>
      <c r="E12204" s="16">
        <v>22.324111938476563</v>
      </c>
      <c r="F12204" s="16">
        <v>0.80990689992904663</v>
      </c>
    </row>
    <row r="12205" spans="1:6" x14ac:dyDescent="0.2">
      <c r="A12205" t="s">
        <v>180</v>
      </c>
      <c r="B12205">
        <v>1981</v>
      </c>
      <c r="C12205" s="16">
        <v>130.82577514648438</v>
      </c>
      <c r="D12205" s="16">
        <v>93.173782348632813</v>
      </c>
      <c r="E12205" s="16">
        <v>27.883691787719727</v>
      </c>
      <c r="F12205" s="16">
        <v>1.2295713424682617</v>
      </c>
    </row>
    <row r="12206" spans="1:6" x14ac:dyDescent="0.2">
      <c r="A12206" t="s">
        <v>180</v>
      </c>
      <c r="B12206">
        <v>1982</v>
      </c>
      <c r="C12206" s="16">
        <v>182.44931030273438</v>
      </c>
      <c r="D12206" s="16">
        <v>75.386337280273438</v>
      </c>
      <c r="E12206" s="16">
        <v>29.05003547668457</v>
      </c>
      <c r="F12206" s="16">
        <v>1.2067617177963257</v>
      </c>
    </row>
    <row r="12207" spans="1:6" x14ac:dyDescent="0.2">
      <c r="A12207" t="s">
        <v>180</v>
      </c>
      <c r="B12207">
        <v>1983</v>
      </c>
      <c r="C12207" s="16">
        <v>144.18498229980469</v>
      </c>
      <c r="D12207" s="16">
        <v>65.618644714355469</v>
      </c>
      <c r="E12207" s="16">
        <v>46.099582672119141</v>
      </c>
      <c r="F12207" s="16">
        <v>1.3028773069381714</v>
      </c>
    </row>
    <row r="12208" spans="1:6" x14ac:dyDescent="0.2">
      <c r="A12208" t="s">
        <v>180</v>
      </c>
      <c r="B12208">
        <v>1984</v>
      </c>
      <c r="C12208" s="16">
        <v>66.448532104492188</v>
      </c>
      <c r="D12208" s="16">
        <v>74.8333740234375</v>
      </c>
      <c r="E12208" s="16">
        <v>55.206409454345703</v>
      </c>
      <c r="F12208" s="16">
        <v>1.853023886680603</v>
      </c>
    </row>
    <row r="12209" spans="1:6" x14ac:dyDescent="0.2">
      <c r="A12209" t="s">
        <v>180</v>
      </c>
      <c r="B12209">
        <v>1985</v>
      </c>
      <c r="C12209" s="16">
        <v>75.818405151367188</v>
      </c>
      <c r="D12209" s="16">
        <v>58.816150665283203</v>
      </c>
      <c r="E12209" s="16">
        <v>33.381595611572266</v>
      </c>
      <c r="F12209" s="16">
        <v>1.4163026809692383</v>
      </c>
    </row>
    <row r="12210" spans="1:6" x14ac:dyDescent="0.2">
      <c r="A12210" t="s">
        <v>180</v>
      </c>
      <c r="B12210">
        <v>1986</v>
      </c>
      <c r="C12210" s="16">
        <v>82.140403747558594</v>
      </c>
      <c r="D12210" s="16">
        <v>70.821983337402344</v>
      </c>
      <c r="E12210" s="16">
        <v>42.192775726318359</v>
      </c>
      <c r="F12210" s="16">
        <v>1.8616713285446167</v>
      </c>
    </row>
    <row r="12211" spans="1:6" x14ac:dyDescent="0.2">
      <c r="A12211" t="s">
        <v>180</v>
      </c>
      <c r="B12211">
        <v>1987</v>
      </c>
      <c r="C12211" s="16">
        <v>111.59112548828125</v>
      </c>
      <c r="D12211" s="16">
        <v>68.114852905273438</v>
      </c>
      <c r="E12211" s="16">
        <v>47.058326721191406</v>
      </c>
      <c r="F12211" s="16">
        <v>1.8813881874084473</v>
      </c>
    </row>
    <row r="12212" spans="1:6" x14ac:dyDescent="0.2">
      <c r="A12212" t="s">
        <v>180</v>
      </c>
      <c r="B12212">
        <v>1988</v>
      </c>
      <c r="C12212" s="16">
        <v>133.96965026855469</v>
      </c>
      <c r="D12212" s="16">
        <v>69.625572204589844</v>
      </c>
      <c r="E12212" s="16">
        <v>50.643028259277344</v>
      </c>
      <c r="F12212" s="16">
        <v>1.9692622423171997</v>
      </c>
    </row>
    <row r="12213" spans="1:6" x14ac:dyDescent="0.2">
      <c r="A12213" t="s">
        <v>180</v>
      </c>
      <c r="B12213">
        <v>1989</v>
      </c>
      <c r="C12213" s="16">
        <v>106.512939453125</v>
      </c>
      <c r="D12213" s="16">
        <v>73.371513366699219</v>
      </c>
      <c r="E12213" s="16">
        <v>61.682582855224609</v>
      </c>
      <c r="F12213" s="16">
        <v>2.0939736366271973</v>
      </c>
    </row>
    <row r="12214" spans="1:6" x14ac:dyDescent="0.2">
      <c r="A12214" t="s">
        <v>180</v>
      </c>
      <c r="B12214">
        <v>1990</v>
      </c>
      <c r="C12214" s="16">
        <v>157.39505004882813</v>
      </c>
      <c r="D12214" s="16">
        <v>107.18759155273438</v>
      </c>
      <c r="E12214" s="16">
        <v>68.370330810546875</v>
      </c>
      <c r="F12214" s="16">
        <v>3.0579347610473633</v>
      </c>
    </row>
    <row r="12215" spans="1:6" x14ac:dyDescent="0.2">
      <c r="A12215" t="s">
        <v>180</v>
      </c>
      <c r="B12215">
        <v>1991</v>
      </c>
      <c r="C12215" s="16">
        <v>140.24238586425781</v>
      </c>
      <c r="D12215" s="16">
        <v>128.62753295898438</v>
      </c>
      <c r="E12215" s="16">
        <v>82.651092529296875</v>
      </c>
      <c r="F12215" s="16">
        <v>2.9001932144165039</v>
      </c>
    </row>
    <row r="12216" spans="1:6" x14ac:dyDescent="0.2">
      <c r="A12216" t="s">
        <v>180</v>
      </c>
      <c r="B12216">
        <v>1992</v>
      </c>
      <c r="C12216" s="16">
        <v>121.37809753417969</v>
      </c>
      <c r="D12216" s="16">
        <v>125.87026214599609</v>
      </c>
      <c r="E12216" s="16">
        <v>67.437362670898438</v>
      </c>
      <c r="F12216" s="16">
        <v>2.817619800567627</v>
      </c>
    </row>
    <row r="12217" spans="1:6" x14ac:dyDescent="0.2">
      <c r="A12217" t="s">
        <v>180</v>
      </c>
      <c r="B12217">
        <v>1993</v>
      </c>
      <c r="C12217" s="16">
        <v>131.58416748046875</v>
      </c>
      <c r="D12217" s="16">
        <v>120.67078399658203</v>
      </c>
      <c r="E12217" s="16">
        <v>69.867095947265625</v>
      </c>
      <c r="F12217" s="16">
        <v>3.2464292049407959</v>
      </c>
    </row>
    <row r="12218" spans="1:6" x14ac:dyDescent="0.2">
      <c r="A12218" t="s">
        <v>180</v>
      </c>
      <c r="B12218">
        <v>1994</v>
      </c>
      <c r="C12218" s="16">
        <v>110.11533355712891</v>
      </c>
      <c r="D12218" s="16">
        <v>144.65890502929688</v>
      </c>
      <c r="E12218" s="16">
        <v>51.102787017822266</v>
      </c>
      <c r="F12218" s="16">
        <v>4.0216789245605469</v>
      </c>
    </row>
    <row r="12219" spans="1:6" x14ac:dyDescent="0.2">
      <c r="A12219" t="s">
        <v>180</v>
      </c>
      <c r="B12219">
        <v>1995</v>
      </c>
      <c r="C12219" s="16">
        <v>205.06346130371094</v>
      </c>
      <c r="D12219" s="16">
        <v>122.42115020751953</v>
      </c>
      <c r="E12219" s="16">
        <v>41.072071075439453</v>
      </c>
      <c r="F12219" s="16">
        <v>3.509702205657959</v>
      </c>
    </row>
    <row r="12220" spans="1:6" x14ac:dyDescent="0.2">
      <c r="A12220" t="s">
        <v>180</v>
      </c>
      <c r="B12220">
        <v>1996</v>
      </c>
      <c r="C12220" s="16">
        <v>200.73785400390625</v>
      </c>
      <c r="D12220" s="16">
        <v>124.54341888427734</v>
      </c>
      <c r="E12220" s="16">
        <v>59.042247772216797</v>
      </c>
      <c r="F12220" s="16">
        <v>3.3691649436950684</v>
      </c>
    </row>
    <row r="12221" spans="1:6" x14ac:dyDescent="0.2">
      <c r="A12221" t="s">
        <v>180</v>
      </c>
      <c r="B12221">
        <v>1997</v>
      </c>
      <c r="C12221" s="16">
        <v>292.31781005859375</v>
      </c>
      <c r="D12221" s="16">
        <v>144.7489013671875</v>
      </c>
      <c r="E12221" s="16">
        <v>95.096954345703125</v>
      </c>
      <c r="F12221" s="16">
        <v>5.0443840026855469</v>
      </c>
    </row>
    <row r="12222" spans="1:6" x14ac:dyDescent="0.2">
      <c r="A12222" t="s">
        <v>180</v>
      </c>
      <c r="B12222">
        <v>1998</v>
      </c>
      <c r="C12222" s="16">
        <v>176.07307434082031</v>
      </c>
      <c r="D12222" s="16">
        <v>29.624734878540039</v>
      </c>
      <c r="E12222" s="16">
        <v>67.161636352539063</v>
      </c>
      <c r="F12222" s="16">
        <v>1.9982426166534424</v>
      </c>
    </row>
    <row r="12223" spans="1:6" x14ac:dyDescent="0.2">
      <c r="A12223" t="s">
        <v>180</v>
      </c>
      <c r="B12223">
        <v>1999</v>
      </c>
      <c r="C12223" s="16">
        <v>103.53413391113281</v>
      </c>
      <c r="D12223" s="16">
        <v>35.128101348876953</v>
      </c>
      <c r="E12223" s="16">
        <v>63.117233276367188</v>
      </c>
      <c r="F12223" s="16">
        <v>2.141042947769165</v>
      </c>
    </row>
    <row r="12224" spans="1:6" x14ac:dyDescent="0.2">
      <c r="A12224" t="s">
        <v>180</v>
      </c>
      <c r="B12224">
        <v>2000</v>
      </c>
      <c r="C12224" s="16">
        <v>452.16461181640625</v>
      </c>
      <c r="D12224" s="16">
        <v>153.16416931152344</v>
      </c>
      <c r="E12224" s="16">
        <v>275.20126342773438</v>
      </c>
      <c r="F12224" s="16">
        <v>10.052088737487793</v>
      </c>
    </row>
    <row r="12225" spans="1:6" x14ac:dyDescent="0.2">
      <c r="A12225" t="s">
        <v>180</v>
      </c>
      <c r="B12225">
        <v>2001</v>
      </c>
      <c r="C12225" s="16">
        <v>517.17938232421875</v>
      </c>
      <c r="D12225" s="16">
        <v>111.72118377685547</v>
      </c>
      <c r="E12225" s="16">
        <v>271.64376831054688</v>
      </c>
      <c r="F12225" s="16">
        <v>7.7454409599304199</v>
      </c>
    </row>
    <row r="12226" spans="1:6" x14ac:dyDescent="0.2">
      <c r="A12226" t="s">
        <v>180</v>
      </c>
      <c r="B12226">
        <v>2002</v>
      </c>
      <c r="C12226" s="16">
        <v>467.746826171875</v>
      </c>
      <c r="D12226" s="16">
        <v>19.318716049194336</v>
      </c>
      <c r="E12226" s="16">
        <v>232.13673400878906</v>
      </c>
      <c r="F12226" s="16">
        <v>4.2042217254638672</v>
      </c>
    </row>
    <row r="12227" spans="1:6" x14ac:dyDescent="0.2">
      <c r="A12227" t="s">
        <v>180</v>
      </c>
      <c r="B12227">
        <v>2003</v>
      </c>
      <c r="C12227" s="16">
        <v>627.57080078125</v>
      </c>
      <c r="D12227" s="16">
        <v>22.366132736206055</v>
      </c>
      <c r="E12227" s="16">
        <v>273.70907592773438</v>
      </c>
      <c r="F12227" s="16">
        <v>2.6219871044158936</v>
      </c>
    </row>
    <row r="12228" spans="1:6" x14ac:dyDescent="0.2">
      <c r="A12228" t="s">
        <v>180</v>
      </c>
      <c r="B12228">
        <v>2004</v>
      </c>
      <c r="C12228" s="16">
        <v>142.35366821289063</v>
      </c>
      <c r="D12228" s="16">
        <v>24.230791091918945</v>
      </c>
      <c r="E12228" s="16">
        <v>160.82278442382813</v>
      </c>
      <c r="F12228" s="16">
        <v>0.49358916282653809</v>
      </c>
    </row>
    <row r="12229" spans="1:6" x14ac:dyDescent="0.2">
      <c r="A12229" t="s">
        <v>180</v>
      </c>
      <c r="B12229">
        <v>2005</v>
      </c>
      <c r="C12229" s="16">
        <v>43.887825012207031</v>
      </c>
      <c r="D12229" s="16">
        <v>23.615081787109375</v>
      </c>
      <c r="E12229" s="16">
        <v>56.785915374755859</v>
      </c>
      <c r="F12229" s="16">
        <v>0.19663725793361664</v>
      </c>
    </row>
    <row r="12230" spans="1:6" x14ac:dyDescent="0.2">
      <c r="A12230" t="s">
        <v>180</v>
      </c>
      <c r="B12230">
        <v>2006</v>
      </c>
      <c r="C12230" s="16">
        <v>97.552986145019531</v>
      </c>
      <c r="D12230" s="16">
        <v>6.0678582191467285</v>
      </c>
      <c r="E12230" s="16">
        <v>53.672336578369141</v>
      </c>
      <c r="F12230" s="16">
        <v>0.27955353260040283</v>
      </c>
    </row>
    <row r="12231" spans="1:6" x14ac:dyDescent="0.2">
      <c r="A12231" t="s">
        <v>180</v>
      </c>
      <c r="B12231">
        <v>2007</v>
      </c>
      <c r="C12231" s="16">
        <v>186.4449462890625</v>
      </c>
      <c r="D12231" s="16">
        <v>16.026889801025391</v>
      </c>
      <c r="E12231" s="16">
        <v>154.45368957519531</v>
      </c>
      <c r="F12231" s="16">
        <v>0.22506637871265411</v>
      </c>
    </row>
    <row r="12232" spans="1:6" x14ac:dyDescent="0.2">
      <c r="A12232" t="s">
        <v>180</v>
      </c>
      <c r="B12232">
        <v>2008</v>
      </c>
      <c r="C12232" s="16">
        <v>84.538352966308594</v>
      </c>
      <c r="D12232" s="16">
        <v>25.264259338378906</v>
      </c>
      <c r="E12232" s="16">
        <v>102.10220336914063</v>
      </c>
      <c r="F12232" s="16">
        <v>5.4317988455295563E-2</v>
      </c>
    </row>
    <row r="12233" spans="1:6" x14ac:dyDescent="0.2">
      <c r="A12233" t="s">
        <v>180</v>
      </c>
      <c r="B12233">
        <v>2009</v>
      </c>
      <c r="C12233" s="16">
        <v>265.93182373046875</v>
      </c>
      <c r="D12233" s="16">
        <v>137.56373596191406</v>
      </c>
      <c r="E12233" s="16">
        <v>555.94580078125</v>
      </c>
      <c r="F12233" s="16">
        <v>0.29517361521720886</v>
      </c>
    </row>
    <row r="12234" spans="1:6" x14ac:dyDescent="0.2">
      <c r="A12234" t="s">
        <v>180</v>
      </c>
      <c r="B12234">
        <v>2010</v>
      </c>
      <c r="C12234" s="16">
        <v>1270.192138671875</v>
      </c>
      <c r="D12234" s="16">
        <v>231.48683166503906</v>
      </c>
      <c r="E12234" s="16">
        <v>546.2906494140625</v>
      </c>
      <c r="F12234" s="16">
        <v>0.52428454160690308</v>
      </c>
    </row>
    <row r="12235" spans="1:6" x14ac:dyDescent="0.2">
      <c r="A12235" t="s">
        <v>180</v>
      </c>
      <c r="B12235">
        <v>2011</v>
      </c>
      <c r="C12235" s="16">
        <v>1281.57421875</v>
      </c>
      <c r="D12235" s="16">
        <v>125.48099517822266</v>
      </c>
      <c r="E12235" s="16">
        <v>652.14361572265625</v>
      </c>
      <c r="F12235" s="16">
        <v>4.5762338638305664</v>
      </c>
    </row>
    <row r="12236" spans="1:6" x14ac:dyDescent="0.2">
      <c r="A12236" t="s">
        <v>180</v>
      </c>
      <c r="B12236">
        <v>2012</v>
      </c>
      <c r="C12236" s="16">
        <v>1420.150146484375</v>
      </c>
      <c r="D12236" s="16">
        <v>87.697532653808594</v>
      </c>
      <c r="E12236" s="16">
        <v>570.810302734375</v>
      </c>
      <c r="F12236" s="16">
        <v>0.51228338479995728</v>
      </c>
    </row>
    <row r="12237" spans="1:6" x14ac:dyDescent="0.2">
      <c r="A12237" t="s">
        <v>180</v>
      </c>
      <c r="B12237">
        <v>2013</v>
      </c>
      <c r="C12237" s="16">
        <v>1333.721923828125</v>
      </c>
      <c r="D12237" s="16">
        <v>100.28472900390625</v>
      </c>
      <c r="E12237" s="16">
        <v>318.18121337890625</v>
      </c>
      <c r="F12237" s="16">
        <v>0.62952852249145508</v>
      </c>
    </row>
    <row r="12238" spans="1:6" x14ac:dyDescent="0.2">
      <c r="A12238" t="s">
        <v>180</v>
      </c>
      <c r="B12238">
        <v>2014</v>
      </c>
      <c r="C12238" s="16">
        <v>1522.74755859375</v>
      </c>
      <c r="D12238" s="16">
        <v>90.170997619628906</v>
      </c>
      <c r="E12238" s="16">
        <v>259.8492431640625</v>
      </c>
      <c r="F12238" s="16">
        <v>0.61379265785217285</v>
      </c>
    </row>
    <row r="12239" spans="1:6" x14ac:dyDescent="0.2">
      <c r="A12239" t="s">
        <v>180</v>
      </c>
      <c r="B12239">
        <v>2015</v>
      </c>
      <c r="C12239" s="16">
        <v>1643.4151611328125</v>
      </c>
      <c r="D12239" s="16">
        <v>114.85267639160156</v>
      </c>
      <c r="E12239" s="16">
        <v>236.42282104492188</v>
      </c>
      <c r="F12239" s="16">
        <v>0.73640650510787964</v>
      </c>
    </row>
    <row r="12240" spans="1:6" x14ac:dyDescent="0.2">
      <c r="A12240" t="s">
        <v>180</v>
      </c>
      <c r="B12240">
        <v>2016</v>
      </c>
      <c r="C12240" s="16">
        <v>1758.17236328125</v>
      </c>
      <c r="D12240" s="16">
        <v>77.317092895507813</v>
      </c>
      <c r="E12240" s="16">
        <v>179.29481506347656</v>
      </c>
      <c r="F12240" s="16">
        <v>0.59699249267578125</v>
      </c>
    </row>
    <row r="12241" spans="1:6" x14ac:dyDescent="0.2">
      <c r="A12241" t="s">
        <v>180</v>
      </c>
      <c r="B12241">
        <v>2017</v>
      </c>
      <c r="C12241" s="16">
        <v>2320.22998046875</v>
      </c>
      <c r="D12241" s="16">
        <v>129.16120910644531</v>
      </c>
      <c r="E12241" s="16">
        <v>300.790771484375</v>
      </c>
      <c r="F12241" s="16">
        <v>0.92194575071334839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tabSelected="1" workbookViewId="0">
      <selection activeCell="L40" sqref="L40"/>
    </sheetView>
  </sheetViews>
  <sheetFormatPr defaultRowHeight="12.75" x14ac:dyDescent="0.2"/>
  <cols>
    <col min="2" max="2" width="12" bestFit="1" customWidth="1"/>
  </cols>
  <sheetData>
    <row r="1" spans="1:5" x14ac:dyDescent="0.2">
      <c r="A1" t="s">
        <v>0</v>
      </c>
      <c r="B1" t="s">
        <v>182</v>
      </c>
      <c r="C1" t="s">
        <v>183</v>
      </c>
      <c r="D1" t="s">
        <v>184</v>
      </c>
      <c r="E1" t="s">
        <v>185</v>
      </c>
    </row>
    <row r="2" spans="1:5" x14ac:dyDescent="0.2">
      <c r="A2">
        <v>1995</v>
      </c>
      <c r="B2" s="1">
        <f>SUMIF(PWT!$B$2:$B$12241,allcountries!$A2,PWT!C$2:C$12241)</f>
        <v>397189963.90911198</v>
      </c>
      <c r="C2" s="1">
        <f>SUMIF(PWT!$B$2:$B$12241,allcountries!$A2,PWT!D$2:D$12241)</f>
        <v>143278435.98023784</v>
      </c>
      <c r="D2" s="1">
        <f>SUMIF(PWT!$B$2:$B$12241,allcountries!$A2,PWT!E$2:E$12241)</f>
        <v>49822286.846352354</v>
      </c>
      <c r="E2" s="1">
        <f>SUMIF(PWT!$B$2:$B$12241,allcountries!$A2,PWT!F$2:F$12241)</f>
        <v>37179721.888937823</v>
      </c>
    </row>
    <row r="3" spans="1:5" x14ac:dyDescent="0.2">
      <c r="A3">
        <f>A2+1</f>
        <v>1996</v>
      </c>
      <c r="B3" s="1">
        <f>SUMIF(PWT!$B$2:$B$12241,allcountries!$A3,PWT!C$2:C$12241)</f>
        <v>474136356.50716448</v>
      </c>
      <c r="C3" s="1">
        <f>SUMIF(PWT!$B$2:$B$12241,allcountries!$A3,PWT!D$2:D$12241)</f>
        <v>174334128.92204392</v>
      </c>
      <c r="D3" s="1">
        <f>SUMIF(PWT!$B$2:$B$12241,allcountries!$A3,PWT!E$2:E$12241)</f>
        <v>54058257.136431366</v>
      </c>
      <c r="E3" s="1">
        <f>SUMIF(PWT!$B$2:$B$12241,allcountries!$A3,PWT!F$2:F$12241)</f>
        <v>42501244.035774387</v>
      </c>
    </row>
    <row r="4" spans="1:5" x14ac:dyDescent="0.2">
      <c r="A4">
        <f t="shared" ref="A4:A22" si="0">A3+1</f>
        <v>1997</v>
      </c>
      <c r="B4" s="1">
        <f>SUMIF(PWT!$B$2:$B$12241,allcountries!$A4,PWT!C$2:C$12241)</f>
        <v>497783334.99595737</v>
      </c>
      <c r="C4" s="1">
        <f>SUMIF(PWT!$B$2:$B$12241,allcountries!$A4,PWT!D$2:D$12241)</f>
        <v>200053937.86838698</v>
      </c>
      <c r="D4" s="1">
        <f>SUMIF(PWT!$B$2:$B$12241,allcountries!$A4,PWT!E$2:E$12241)</f>
        <v>63798958.394740939</v>
      </c>
      <c r="E4" s="1">
        <f>SUMIF(PWT!$B$2:$B$12241,allcountries!$A4,PWT!F$2:F$12241)</f>
        <v>49483692.822025791</v>
      </c>
    </row>
    <row r="5" spans="1:5" x14ac:dyDescent="0.2">
      <c r="A5">
        <f t="shared" si="0"/>
        <v>1998</v>
      </c>
      <c r="B5" s="1">
        <f>SUMIF(PWT!$B$2:$B$12241,allcountries!$A5,PWT!C$2:C$12241)</f>
        <v>567779388.2997427</v>
      </c>
      <c r="C5" s="1">
        <f>SUMIF(PWT!$B$2:$B$12241,allcountries!$A5,PWT!D$2:D$12241)</f>
        <v>181259560.89612627</v>
      </c>
      <c r="D5" s="1">
        <f>SUMIF(PWT!$B$2:$B$12241,allcountries!$A5,PWT!E$2:E$12241)</f>
        <v>72584377.4745543</v>
      </c>
      <c r="E5" s="1">
        <f>SUMIF(PWT!$B$2:$B$12241,allcountries!$A5,PWT!F$2:F$12241)</f>
        <v>53572484.820541032</v>
      </c>
    </row>
    <row r="6" spans="1:5" x14ac:dyDescent="0.2">
      <c r="A6">
        <f t="shared" si="0"/>
        <v>1999</v>
      </c>
      <c r="B6" s="1">
        <f>SUMIF(PWT!$B$2:$B$12241,allcountries!$A6,PWT!C$2:C$12241)</f>
        <v>549050556.15319061</v>
      </c>
      <c r="C6" s="1">
        <f>SUMIF(PWT!$B$2:$B$12241,allcountries!$A6,PWT!D$2:D$12241)</f>
        <v>203108980.64328861</v>
      </c>
      <c r="D6" s="1">
        <f>SUMIF(PWT!$B$2:$B$12241,allcountries!$A6,PWT!E$2:E$12241)</f>
        <v>92936090.238715649</v>
      </c>
      <c r="E6" s="1">
        <f>SUMIF(PWT!$B$2:$B$12241,allcountries!$A6,PWT!F$2:F$12241)</f>
        <v>54063762.330541544</v>
      </c>
    </row>
    <row r="7" spans="1:5" x14ac:dyDescent="0.2">
      <c r="A7">
        <f t="shared" si="0"/>
        <v>2000</v>
      </c>
      <c r="B7" s="1">
        <f>SUMIF(PWT!$B$2:$B$12241,allcountries!$A7,PWT!C$2:C$12241)</f>
        <v>598426204.50001907</v>
      </c>
      <c r="C7" s="1">
        <f>SUMIF(PWT!$B$2:$B$12241,allcountries!$A7,PWT!D$2:D$12241)</f>
        <v>246059978.65808773</v>
      </c>
      <c r="D7" s="1">
        <f>SUMIF(PWT!$B$2:$B$12241,allcountries!$A7,PWT!E$2:E$12241)</f>
        <v>145886731.88893765</v>
      </c>
      <c r="E7" s="1">
        <f>SUMIF(PWT!$B$2:$B$12241,allcountries!$A7,PWT!F$2:F$12241)</f>
        <v>61260557.44787848</v>
      </c>
    </row>
    <row r="8" spans="1:5" x14ac:dyDescent="0.2">
      <c r="A8">
        <f t="shared" si="0"/>
        <v>2001</v>
      </c>
      <c r="B8" s="1">
        <f>SUMIF(PWT!$B$2:$B$12241,allcountries!$A8,PWT!C$2:C$12241)</f>
        <v>696088300.36473274</v>
      </c>
      <c r="C8" s="1">
        <f>SUMIF(PWT!$B$2:$B$12241,allcountries!$A8,PWT!D$2:D$12241)</f>
        <v>272103593.00671005</v>
      </c>
      <c r="D8" s="1">
        <f>SUMIF(PWT!$B$2:$B$12241,allcountries!$A8,PWT!E$2:E$12241)</f>
        <v>167222898.7042532</v>
      </c>
      <c r="E8" s="1">
        <f>SUMIF(PWT!$B$2:$B$12241,allcountries!$A8,PWT!F$2:F$12241)</f>
        <v>70017287.397443891</v>
      </c>
    </row>
    <row r="9" spans="1:5" x14ac:dyDescent="0.2">
      <c r="A9">
        <f t="shared" si="0"/>
        <v>2002</v>
      </c>
      <c r="B9" s="1">
        <f>SUMIF(PWT!$B$2:$B$12241,allcountries!$A9,PWT!C$2:C$12241)</f>
        <v>808295204.27040291</v>
      </c>
      <c r="C9" s="1">
        <f>SUMIF(PWT!$B$2:$B$12241,allcountries!$A9,PWT!D$2:D$12241)</f>
        <v>303506599.99764156</v>
      </c>
      <c r="D9" s="1">
        <f>SUMIF(PWT!$B$2:$B$12241,allcountries!$A9,PWT!E$2:E$12241)</f>
        <v>176620412.61538801</v>
      </c>
      <c r="E9" s="1">
        <f>SUMIF(PWT!$B$2:$B$12241,allcountries!$A9,PWT!F$2:F$12241)</f>
        <v>77889054.175902173</v>
      </c>
    </row>
    <row r="10" spans="1:5" x14ac:dyDescent="0.2">
      <c r="A10">
        <f t="shared" si="0"/>
        <v>2003</v>
      </c>
      <c r="B10" s="1">
        <f>SUMIF(PWT!$B$2:$B$12241,allcountries!$A10,PWT!C$2:C$12241)</f>
        <v>953642349.64874649</v>
      </c>
      <c r="C10" s="1">
        <f>SUMIF(PWT!$B$2:$B$12241,allcountries!$A10,PWT!D$2:D$12241)</f>
        <v>342497520.43672943</v>
      </c>
      <c r="D10" s="1">
        <f>SUMIF(PWT!$B$2:$B$12241,allcountries!$A10,PWT!E$2:E$12241)</f>
        <v>178187979.54771686</v>
      </c>
      <c r="E10" s="1">
        <f>SUMIF(PWT!$B$2:$B$12241,allcountries!$A10,PWT!F$2:F$12241)</f>
        <v>81889998.352952734</v>
      </c>
    </row>
    <row r="11" spans="1:5" x14ac:dyDescent="0.2">
      <c r="A11">
        <f t="shared" si="0"/>
        <v>2004</v>
      </c>
      <c r="B11" s="1">
        <f>SUMIF(PWT!$B$2:$B$12241,allcountries!$A11,PWT!C$2:C$12241)</f>
        <v>1078083237.3747425</v>
      </c>
      <c r="C11" s="1">
        <f>SUMIF(PWT!$B$2:$B$12241,allcountries!$A11,PWT!D$2:D$12241)</f>
        <v>480324892.33146477</v>
      </c>
      <c r="D11" s="1">
        <f>SUMIF(PWT!$B$2:$B$12241,allcountries!$A11,PWT!E$2:E$12241)</f>
        <v>216647788.52413642</v>
      </c>
      <c r="E11" s="1">
        <f>SUMIF(PWT!$B$2:$B$12241,allcountries!$A11,PWT!F$2:F$12241)</f>
        <v>88966080.823922783</v>
      </c>
    </row>
    <row r="12" spans="1:5" x14ac:dyDescent="0.2">
      <c r="A12">
        <f t="shared" si="0"/>
        <v>2005</v>
      </c>
      <c r="B12" s="1">
        <f>SUMIF(PWT!$B$2:$B$12241,allcountries!$A12,PWT!C$2:C$12241)</f>
        <v>1258534106.8594131</v>
      </c>
      <c r="C12" s="1">
        <f>SUMIF(PWT!$B$2:$B$12241,allcountries!$A12,PWT!D$2:D$12241)</f>
        <v>576333663.76750851</v>
      </c>
      <c r="D12" s="1">
        <f>SUMIF(PWT!$B$2:$B$12241,allcountries!$A12,PWT!E$2:E$12241)</f>
        <v>210092800.60574198</v>
      </c>
      <c r="E12" s="1">
        <f>SUMIF(PWT!$B$2:$B$12241,allcountries!$A12,PWT!F$2:F$12241)</f>
        <v>132596585.42371373</v>
      </c>
    </row>
    <row r="13" spans="1:5" x14ac:dyDescent="0.2">
      <c r="A13">
        <f t="shared" si="0"/>
        <v>2006</v>
      </c>
      <c r="B13" s="1">
        <f>SUMIF(PWT!$B$2:$B$12241,allcountries!$A13,PWT!C$2:C$12241)</f>
        <v>1471626459.8567429</v>
      </c>
      <c r="C13" s="1">
        <f>SUMIF(PWT!$B$2:$B$12241,allcountries!$A13,PWT!D$2:D$12241)</f>
        <v>711388871.71328115</v>
      </c>
      <c r="D13" s="1">
        <f>SUMIF(PWT!$B$2:$B$12241,allcountries!$A13,PWT!E$2:E$12241)</f>
        <v>232294545.32596779</v>
      </c>
      <c r="E13" s="1">
        <f>SUMIF(PWT!$B$2:$B$12241,allcountries!$A13,PWT!F$2:F$12241)</f>
        <v>110017999.70360719</v>
      </c>
    </row>
    <row r="14" spans="1:5" x14ac:dyDescent="0.2">
      <c r="A14">
        <f t="shared" si="0"/>
        <v>2007</v>
      </c>
      <c r="B14" s="1">
        <f>SUMIF(PWT!$B$2:$B$12241,allcountries!$A14,PWT!C$2:C$12241)</f>
        <v>1804007433.4420204</v>
      </c>
      <c r="C14" s="1">
        <f>SUMIF(PWT!$B$2:$B$12241,allcountries!$A14,PWT!D$2:D$12241)</f>
        <v>933870913.45200348</v>
      </c>
      <c r="D14" s="1">
        <f>SUMIF(PWT!$B$2:$B$12241,allcountries!$A14,PWT!E$2:E$12241)</f>
        <v>269790002.4160434</v>
      </c>
      <c r="E14" s="1">
        <f>SUMIF(PWT!$B$2:$B$12241,allcountries!$A14,PWT!F$2:F$12241)</f>
        <v>125198029.28438966</v>
      </c>
    </row>
    <row r="15" spans="1:5" x14ac:dyDescent="0.2">
      <c r="A15">
        <f t="shared" si="0"/>
        <v>2008</v>
      </c>
      <c r="B15" s="1">
        <f>SUMIF(PWT!$B$2:$B$12241,allcountries!$A15,PWT!C$2:C$12241)</f>
        <v>2446861347.7267523</v>
      </c>
      <c r="C15" s="1">
        <f>SUMIF(PWT!$B$2:$B$12241,allcountries!$A15,PWT!D$2:D$12241)</f>
        <v>1090155249.2413616</v>
      </c>
      <c r="D15" s="1">
        <f>SUMIF(PWT!$B$2:$B$12241,allcountries!$A15,PWT!E$2:E$12241)</f>
        <v>336192775.36626554</v>
      </c>
      <c r="E15" s="1">
        <f>SUMIF(PWT!$B$2:$B$12241,allcountries!$A15,PWT!F$2:F$12241)</f>
        <v>147285662.15117654</v>
      </c>
    </row>
    <row r="16" spans="1:5" x14ac:dyDescent="0.2">
      <c r="A16">
        <f t="shared" si="0"/>
        <v>2009</v>
      </c>
      <c r="B16" s="1">
        <f>SUMIF(PWT!$B$2:$B$12241,allcountries!$A16,PWT!C$2:C$12241)</f>
        <v>2810308673.4379177</v>
      </c>
      <c r="C16" s="1">
        <f>SUMIF(PWT!$B$2:$B$12241,allcountries!$A16,PWT!D$2:D$12241)</f>
        <v>1226882197.8860307</v>
      </c>
      <c r="D16" s="1">
        <f>SUMIF(PWT!$B$2:$B$12241,allcountries!$A16,PWT!E$2:E$12241)</f>
        <v>341631517.09442496</v>
      </c>
      <c r="E16" s="1">
        <f>SUMIF(PWT!$B$2:$B$12241,allcountries!$A16,PWT!F$2:F$12241)</f>
        <v>160123089.92853817</v>
      </c>
    </row>
    <row r="17" spans="1:5" x14ac:dyDescent="0.2">
      <c r="A17">
        <f t="shared" si="0"/>
        <v>2010</v>
      </c>
      <c r="B17" s="1">
        <f>SUMIF(PWT!$B$2:$B$12241,allcountries!$A17,PWT!C$2:C$12241)</f>
        <v>3284032034.7045689</v>
      </c>
      <c r="C17" s="1">
        <f>SUMIF(PWT!$B$2:$B$12241,allcountries!$A17,PWT!D$2:D$12241)</f>
        <v>1300164579.4070473</v>
      </c>
      <c r="D17" s="1">
        <f>SUMIF(PWT!$B$2:$B$12241,allcountries!$A17,PWT!E$2:E$12241)</f>
        <v>382155058.35373592</v>
      </c>
      <c r="E17" s="1">
        <f>SUMIF(PWT!$B$2:$B$12241,allcountries!$A17,PWT!F$2:F$12241)</f>
        <v>181991609.26257294</v>
      </c>
    </row>
    <row r="18" spans="1:5" x14ac:dyDescent="0.2">
      <c r="A18">
        <f t="shared" si="0"/>
        <v>2011</v>
      </c>
      <c r="B18" s="1">
        <f>SUMIF(PWT!$B$2:$B$12241,allcountries!$A18,PWT!C$2:C$12241)</f>
        <v>3782490721.4897842</v>
      </c>
      <c r="C18" s="1">
        <f>SUMIF(PWT!$B$2:$B$12241,allcountries!$A18,PWT!D$2:D$12241)</f>
        <v>1463206368.8714552</v>
      </c>
      <c r="D18" s="1">
        <f>SUMIF(PWT!$B$2:$B$12241,allcountries!$A18,PWT!E$2:E$12241)</f>
        <v>454327495.91837835</v>
      </c>
      <c r="E18" s="1">
        <f>SUMIF(PWT!$B$2:$B$12241,allcountries!$A18,PWT!F$2:F$12241)</f>
        <v>249539635.55997628</v>
      </c>
    </row>
    <row r="19" spans="1:5" x14ac:dyDescent="0.2">
      <c r="A19">
        <f t="shared" si="0"/>
        <v>2012</v>
      </c>
      <c r="B19" s="1">
        <f>SUMIF(PWT!$B$2:$B$12241,allcountries!$A19,PWT!C$2:C$12241)</f>
        <v>4133969221.0652161</v>
      </c>
      <c r="C19" s="1">
        <f>SUMIF(PWT!$B$2:$B$12241,allcountries!$A19,PWT!D$2:D$12241)</f>
        <v>1949365201.1419554</v>
      </c>
      <c r="D19" s="1">
        <f>SUMIF(PWT!$B$2:$B$12241,allcountries!$A19,PWT!E$2:E$12241)</f>
        <v>491769075.288517</v>
      </c>
      <c r="E19" s="1">
        <f>SUMIF(PWT!$B$2:$B$12241,allcountries!$A19,PWT!F$2:F$12241)</f>
        <v>219248915.80181289</v>
      </c>
    </row>
    <row r="20" spans="1:5" x14ac:dyDescent="0.2">
      <c r="A20">
        <f t="shared" si="0"/>
        <v>2013</v>
      </c>
      <c r="B20" s="1">
        <f>SUMIF(PWT!$B$2:$B$12241,allcountries!$A20,PWT!C$2:C$12241)</f>
        <v>4652962939.7076187</v>
      </c>
      <c r="C20" s="1">
        <f>SUMIF(PWT!$B$2:$B$12241,allcountries!$A20,PWT!D$2:D$12241)</f>
        <v>2168069759.3263383</v>
      </c>
      <c r="D20" s="1">
        <f>SUMIF(PWT!$B$2:$B$12241,allcountries!$A20,PWT!E$2:E$12241)</f>
        <v>560501397.85401106</v>
      </c>
      <c r="E20" s="1">
        <f>SUMIF(PWT!$B$2:$B$12241,allcountries!$A20,PWT!F$2:F$12241)</f>
        <v>236983596.42615986</v>
      </c>
    </row>
    <row r="21" spans="1:5" x14ac:dyDescent="0.2">
      <c r="A21">
        <f t="shared" si="0"/>
        <v>2014</v>
      </c>
      <c r="B21" s="1">
        <f>SUMIF(PWT!$B$2:$B$12241,allcountries!$A21,PWT!C$2:C$12241)</f>
        <v>5275967671.7196522</v>
      </c>
      <c r="C21" s="1">
        <f>SUMIF(PWT!$B$2:$B$12241,allcountries!$A21,PWT!D$2:D$12241)</f>
        <v>2470105782.4262953</v>
      </c>
      <c r="D21" s="1">
        <f>SUMIF(PWT!$B$2:$B$12241,allcountries!$A21,PWT!E$2:E$12241)</f>
        <v>653717153.00648975</v>
      </c>
      <c r="E21" s="1">
        <f>SUMIF(PWT!$B$2:$B$12241,allcountries!$A21,PWT!F$2:F$12241)</f>
        <v>258038576.35688388</v>
      </c>
    </row>
    <row r="22" spans="1:5" x14ac:dyDescent="0.2">
      <c r="A22">
        <f t="shared" si="0"/>
        <v>2015</v>
      </c>
      <c r="B22" s="1">
        <f>SUMIF(PWT!$B$2:$B$12241,allcountries!$A22,PWT!C$2:C$12241)</f>
        <v>5393148307.3920021</v>
      </c>
      <c r="C22" s="1">
        <f>SUMIF(PWT!$B$2:$B$12241,allcountries!$A22,PWT!D$2:D$12241)</f>
        <v>2495697251.9143877</v>
      </c>
      <c r="D22" s="1">
        <f>SUMIF(PWT!$B$2:$B$12241,allcountries!$A22,PWT!E$2:E$12241)</f>
        <v>612606584.17262781</v>
      </c>
      <c r="E22" s="1">
        <f>SUMIF(PWT!$B$2:$B$12241,allcountries!$A22,PWT!F$2:F$12241)</f>
        <v>266159521.02822739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47"/>
  <sheetViews>
    <sheetView workbookViewId="0">
      <selection activeCell="E5" sqref="E5"/>
    </sheetView>
  </sheetViews>
  <sheetFormatPr defaultRowHeight="15" x14ac:dyDescent="0.25"/>
  <cols>
    <col min="1" max="1" width="60.7109375" style="9" customWidth="1"/>
    <col min="2" max="2" width="10.42578125" style="15" customWidth="1"/>
    <col min="3" max="5" width="9.140625" style="9"/>
  </cols>
  <sheetData>
    <row r="1" spans="1:5" x14ac:dyDescent="0.25">
      <c r="A1" s="2" t="s">
        <v>200</v>
      </c>
      <c r="B1" s="10" t="s">
        <v>195</v>
      </c>
      <c r="C1" s="3" t="s">
        <v>201</v>
      </c>
      <c r="D1" s="3" t="s">
        <v>197</v>
      </c>
      <c r="E1" s="3" t="s">
        <v>198</v>
      </c>
    </row>
    <row r="2" spans="1:5" x14ac:dyDescent="0.25">
      <c r="A2" s="4" t="s">
        <v>202</v>
      </c>
      <c r="B2" s="11">
        <v>0.02</v>
      </c>
      <c r="C2" s="5">
        <f>AVERAGE(0.126,0.315,0.115)</f>
        <v>0.18533333333333335</v>
      </c>
      <c r="D2" s="5">
        <v>0.189</v>
      </c>
      <c r="E2" s="5">
        <f>AVERAGE(0.129,0.315)</f>
        <v>0.222</v>
      </c>
    </row>
    <row r="3" spans="1:5" x14ac:dyDescent="0.25">
      <c r="A3" s="4" t="s">
        <v>203</v>
      </c>
      <c r="B3" s="11">
        <v>0.02</v>
      </c>
      <c r="C3" s="5">
        <f t="shared" ref="C3:C35" si="0">AVERAGE(0.126,0.315,0.115)</f>
        <v>0.18533333333333335</v>
      </c>
      <c r="D3" s="5">
        <v>0.189</v>
      </c>
      <c r="E3" s="5">
        <f t="shared" ref="E3:E35" si="1">AVERAGE(0.129,0.315)</f>
        <v>0.222</v>
      </c>
    </row>
    <row r="4" spans="1:5" x14ac:dyDescent="0.25">
      <c r="A4" s="6" t="s">
        <v>204</v>
      </c>
      <c r="B4" s="11">
        <v>0.02</v>
      </c>
      <c r="C4" s="5">
        <f t="shared" si="0"/>
        <v>0.18533333333333335</v>
      </c>
      <c r="D4" s="5">
        <v>0.189</v>
      </c>
      <c r="E4" s="5">
        <f t="shared" si="1"/>
        <v>0.222</v>
      </c>
    </row>
    <row r="5" spans="1:5" x14ac:dyDescent="0.25">
      <c r="A5" s="6" t="s">
        <v>205</v>
      </c>
      <c r="B5" s="11">
        <v>0.02</v>
      </c>
      <c r="C5" s="5">
        <f t="shared" si="0"/>
        <v>0.18533333333333335</v>
      </c>
      <c r="D5" s="5">
        <v>0.189</v>
      </c>
      <c r="E5" s="5">
        <f t="shared" si="1"/>
        <v>0.222</v>
      </c>
    </row>
    <row r="6" spans="1:5" x14ac:dyDescent="0.25">
      <c r="A6" s="6" t="s">
        <v>206</v>
      </c>
      <c r="B6" s="11">
        <v>0.02</v>
      </c>
      <c r="C6" s="5">
        <f t="shared" si="0"/>
        <v>0.18533333333333335</v>
      </c>
      <c r="D6" s="5">
        <v>0.189</v>
      </c>
      <c r="E6" s="5">
        <f t="shared" si="1"/>
        <v>0.222</v>
      </c>
    </row>
    <row r="7" spans="1:5" x14ac:dyDescent="0.25">
      <c r="A7" s="6" t="s">
        <v>207</v>
      </c>
      <c r="B7" s="11">
        <v>0.02</v>
      </c>
      <c r="C7" s="5">
        <f t="shared" si="0"/>
        <v>0.18533333333333335</v>
      </c>
      <c r="D7" s="5">
        <v>0.189</v>
      </c>
      <c r="E7" s="5">
        <f t="shared" si="1"/>
        <v>0.222</v>
      </c>
    </row>
    <row r="8" spans="1:5" x14ac:dyDescent="0.25">
      <c r="A8" s="6" t="s">
        <v>208</v>
      </c>
      <c r="B8" s="11">
        <v>0.02</v>
      </c>
      <c r="C8" s="5">
        <f t="shared" si="0"/>
        <v>0.18533333333333335</v>
      </c>
      <c r="D8" s="5">
        <v>0.189</v>
      </c>
      <c r="E8" s="5">
        <f t="shared" si="1"/>
        <v>0.222</v>
      </c>
    </row>
    <row r="9" spans="1:5" x14ac:dyDescent="0.25">
      <c r="A9" s="6" t="s">
        <v>209</v>
      </c>
      <c r="B9" s="11">
        <v>0.02</v>
      </c>
      <c r="C9" s="5">
        <f t="shared" si="0"/>
        <v>0.18533333333333335</v>
      </c>
      <c r="D9" s="5">
        <v>0.189</v>
      </c>
      <c r="E9" s="5">
        <f t="shared" si="1"/>
        <v>0.222</v>
      </c>
    </row>
    <row r="10" spans="1:5" x14ac:dyDescent="0.25">
      <c r="A10" s="6" t="s">
        <v>210</v>
      </c>
      <c r="B10" s="11">
        <v>0.02</v>
      </c>
      <c r="C10" s="5">
        <f t="shared" si="0"/>
        <v>0.18533333333333335</v>
      </c>
      <c r="D10" s="5">
        <v>0.189</v>
      </c>
      <c r="E10" s="5">
        <f t="shared" si="1"/>
        <v>0.222</v>
      </c>
    </row>
    <row r="11" spans="1:5" x14ac:dyDescent="0.25">
      <c r="A11" s="6" t="s">
        <v>211</v>
      </c>
      <c r="B11" s="11">
        <v>0.02</v>
      </c>
      <c r="C11" s="5">
        <f t="shared" si="0"/>
        <v>0.18533333333333335</v>
      </c>
      <c r="D11" s="5">
        <v>0.189</v>
      </c>
      <c r="E11" s="5">
        <f t="shared" si="1"/>
        <v>0.222</v>
      </c>
    </row>
    <row r="12" spans="1:5" x14ac:dyDescent="0.25">
      <c r="A12" s="6" t="s">
        <v>212</v>
      </c>
      <c r="B12" s="11">
        <v>0.02</v>
      </c>
      <c r="C12" s="5">
        <f t="shared" si="0"/>
        <v>0.18533333333333335</v>
      </c>
      <c r="D12" s="5">
        <v>0.189</v>
      </c>
      <c r="E12" s="5">
        <f t="shared" si="1"/>
        <v>0.222</v>
      </c>
    </row>
    <row r="13" spans="1:5" x14ac:dyDescent="0.25">
      <c r="A13" s="6" t="s">
        <v>213</v>
      </c>
      <c r="B13" s="11">
        <v>0.02</v>
      </c>
      <c r="C13" s="5">
        <f t="shared" si="0"/>
        <v>0.18533333333333335</v>
      </c>
      <c r="D13" s="5">
        <v>0.189</v>
      </c>
      <c r="E13" s="5">
        <f t="shared" si="1"/>
        <v>0.222</v>
      </c>
    </row>
    <row r="14" spans="1:5" x14ac:dyDescent="0.25">
      <c r="A14" s="6" t="s">
        <v>214</v>
      </c>
      <c r="B14" s="11">
        <v>0.02</v>
      </c>
      <c r="C14" s="5">
        <f t="shared" si="0"/>
        <v>0.18533333333333335</v>
      </c>
      <c r="D14" s="5">
        <v>0.189</v>
      </c>
      <c r="E14" s="5">
        <f t="shared" si="1"/>
        <v>0.222</v>
      </c>
    </row>
    <row r="15" spans="1:5" x14ac:dyDescent="0.25">
      <c r="A15" s="4" t="s">
        <v>215</v>
      </c>
      <c r="B15" s="11">
        <v>0.02</v>
      </c>
      <c r="C15" s="5">
        <f t="shared" si="0"/>
        <v>0.18533333333333335</v>
      </c>
      <c r="D15" s="5">
        <v>0.189</v>
      </c>
      <c r="E15" s="5">
        <f t="shared" si="1"/>
        <v>0.222</v>
      </c>
    </row>
    <row r="16" spans="1:5" x14ac:dyDescent="0.25">
      <c r="A16" s="4" t="s">
        <v>216</v>
      </c>
      <c r="B16" s="11">
        <v>0.02</v>
      </c>
      <c r="C16" s="5">
        <f t="shared" si="0"/>
        <v>0.18533333333333335</v>
      </c>
      <c r="D16" s="5">
        <v>0.189</v>
      </c>
      <c r="E16" s="5">
        <f t="shared" si="1"/>
        <v>0.222</v>
      </c>
    </row>
    <row r="17" spans="1:5" x14ac:dyDescent="0.25">
      <c r="A17" s="6" t="s">
        <v>217</v>
      </c>
      <c r="B17" s="11">
        <v>0.02</v>
      </c>
      <c r="C17" s="5">
        <f t="shared" si="0"/>
        <v>0.18533333333333335</v>
      </c>
      <c r="D17" s="5">
        <v>0.189</v>
      </c>
      <c r="E17" s="5">
        <f t="shared" si="1"/>
        <v>0.222</v>
      </c>
    </row>
    <row r="18" spans="1:5" x14ac:dyDescent="0.25">
      <c r="A18" s="6" t="s">
        <v>218</v>
      </c>
      <c r="B18" s="11">
        <v>0.02</v>
      </c>
      <c r="C18" s="5">
        <f t="shared" si="0"/>
        <v>0.18533333333333335</v>
      </c>
      <c r="D18" s="5">
        <v>0.189</v>
      </c>
      <c r="E18" s="5">
        <f t="shared" si="1"/>
        <v>0.222</v>
      </c>
    </row>
    <row r="19" spans="1:5" x14ac:dyDescent="0.25">
      <c r="A19" s="6" t="s">
        <v>219</v>
      </c>
      <c r="B19" s="11">
        <v>0.02</v>
      </c>
      <c r="C19" s="5">
        <f t="shared" si="0"/>
        <v>0.18533333333333335</v>
      </c>
      <c r="D19" s="5">
        <v>0.189</v>
      </c>
      <c r="E19" s="5">
        <f t="shared" si="1"/>
        <v>0.222</v>
      </c>
    </row>
    <row r="20" spans="1:5" x14ac:dyDescent="0.25">
      <c r="A20" s="6" t="s">
        <v>220</v>
      </c>
      <c r="B20" s="11">
        <v>0.02</v>
      </c>
      <c r="C20" s="5">
        <f t="shared" si="0"/>
        <v>0.18533333333333335</v>
      </c>
      <c r="D20" s="5">
        <v>0.189</v>
      </c>
      <c r="E20" s="5">
        <f t="shared" si="1"/>
        <v>0.222</v>
      </c>
    </row>
    <row r="21" spans="1:5" x14ac:dyDescent="0.25">
      <c r="A21" s="6" t="s">
        <v>221</v>
      </c>
      <c r="B21" s="11">
        <v>0.02</v>
      </c>
      <c r="C21" s="5">
        <f t="shared" si="0"/>
        <v>0.18533333333333335</v>
      </c>
      <c r="D21" s="5">
        <v>0.189</v>
      </c>
      <c r="E21" s="5">
        <f t="shared" si="1"/>
        <v>0.222</v>
      </c>
    </row>
    <row r="22" spans="1:5" x14ac:dyDescent="0.25">
      <c r="A22" s="4" t="s">
        <v>222</v>
      </c>
      <c r="B22" s="11">
        <v>0.02</v>
      </c>
      <c r="C22" s="5">
        <f t="shared" si="0"/>
        <v>0.18533333333333335</v>
      </c>
      <c r="D22" s="5">
        <v>0.189</v>
      </c>
      <c r="E22" s="5">
        <f t="shared" si="1"/>
        <v>0.222</v>
      </c>
    </row>
    <row r="23" spans="1:5" x14ac:dyDescent="0.25">
      <c r="A23" s="6" t="s">
        <v>223</v>
      </c>
      <c r="B23" s="11">
        <v>0.02</v>
      </c>
      <c r="C23" s="5">
        <f t="shared" si="0"/>
        <v>0.18533333333333335</v>
      </c>
      <c r="D23" s="5">
        <v>0.189</v>
      </c>
      <c r="E23" s="5">
        <f t="shared" si="1"/>
        <v>0.222</v>
      </c>
    </row>
    <row r="24" spans="1:5" x14ac:dyDescent="0.25">
      <c r="A24" s="6" t="s">
        <v>224</v>
      </c>
      <c r="B24" s="11">
        <v>0.02</v>
      </c>
      <c r="C24" s="5">
        <f t="shared" si="0"/>
        <v>0.18533333333333335</v>
      </c>
      <c r="D24" s="5">
        <v>0.189</v>
      </c>
      <c r="E24" s="5">
        <f t="shared" si="1"/>
        <v>0.222</v>
      </c>
    </row>
    <row r="25" spans="1:5" x14ac:dyDescent="0.25">
      <c r="A25" s="6" t="s">
        <v>225</v>
      </c>
      <c r="B25" s="11">
        <v>0.02</v>
      </c>
      <c r="C25" s="5">
        <f t="shared" si="0"/>
        <v>0.18533333333333335</v>
      </c>
      <c r="D25" s="5">
        <v>0.189</v>
      </c>
      <c r="E25" s="5">
        <f t="shared" si="1"/>
        <v>0.222</v>
      </c>
    </row>
    <row r="26" spans="1:5" x14ac:dyDescent="0.25">
      <c r="A26" s="4" t="s">
        <v>226</v>
      </c>
      <c r="B26" s="11">
        <v>0.02</v>
      </c>
      <c r="C26" s="5">
        <f t="shared" si="0"/>
        <v>0.18533333333333335</v>
      </c>
      <c r="D26" s="5">
        <v>0.189</v>
      </c>
      <c r="E26" s="5">
        <f t="shared" si="1"/>
        <v>0.222</v>
      </c>
    </row>
    <row r="27" spans="1:5" x14ac:dyDescent="0.25">
      <c r="A27" s="4" t="s">
        <v>227</v>
      </c>
      <c r="B27" s="11">
        <v>0.02</v>
      </c>
      <c r="C27" s="5">
        <f t="shared" si="0"/>
        <v>0.18533333333333335</v>
      </c>
      <c r="D27" s="5">
        <v>0.189</v>
      </c>
      <c r="E27" s="5">
        <f t="shared" si="1"/>
        <v>0.222</v>
      </c>
    </row>
    <row r="28" spans="1:5" x14ac:dyDescent="0.25">
      <c r="A28" s="4" t="s">
        <v>228</v>
      </c>
      <c r="B28" s="11">
        <v>0.02</v>
      </c>
      <c r="C28" s="5">
        <f t="shared" si="0"/>
        <v>0.18533333333333335</v>
      </c>
      <c r="D28" s="5">
        <v>0.189</v>
      </c>
      <c r="E28" s="5">
        <f t="shared" si="1"/>
        <v>0.222</v>
      </c>
    </row>
    <row r="29" spans="1:5" x14ac:dyDescent="0.25">
      <c r="A29" s="6" t="s">
        <v>229</v>
      </c>
      <c r="B29" s="11">
        <v>0.02</v>
      </c>
      <c r="C29" s="5">
        <f t="shared" si="0"/>
        <v>0.18533333333333335</v>
      </c>
      <c r="D29" s="5">
        <v>0.189</v>
      </c>
      <c r="E29" s="5">
        <f t="shared" si="1"/>
        <v>0.222</v>
      </c>
    </row>
    <row r="30" spans="1:5" x14ac:dyDescent="0.25">
      <c r="A30" s="6" t="s">
        <v>230</v>
      </c>
      <c r="B30" s="11">
        <v>0.02</v>
      </c>
      <c r="C30" s="5">
        <f t="shared" si="0"/>
        <v>0.18533333333333335</v>
      </c>
      <c r="D30" s="5">
        <v>0.189</v>
      </c>
      <c r="E30" s="5">
        <f t="shared" si="1"/>
        <v>0.222</v>
      </c>
    </row>
    <row r="31" spans="1:5" x14ac:dyDescent="0.25">
      <c r="A31" s="6" t="s">
        <v>231</v>
      </c>
      <c r="B31" s="11">
        <v>0.02</v>
      </c>
      <c r="C31" s="5">
        <f t="shared" si="0"/>
        <v>0.18533333333333335</v>
      </c>
      <c r="D31" s="5">
        <v>0.189</v>
      </c>
      <c r="E31" s="5">
        <f t="shared" si="1"/>
        <v>0.222</v>
      </c>
    </row>
    <row r="32" spans="1:5" x14ac:dyDescent="0.25">
      <c r="A32" s="7" t="s">
        <v>232</v>
      </c>
      <c r="B32" s="11">
        <v>0.02</v>
      </c>
      <c r="C32" s="5">
        <f t="shared" si="0"/>
        <v>0.18533333333333335</v>
      </c>
      <c r="D32" s="5">
        <v>0.189</v>
      </c>
      <c r="E32" s="5">
        <f t="shared" si="1"/>
        <v>0.222</v>
      </c>
    </row>
    <row r="33" spans="1:5" x14ac:dyDescent="0.25">
      <c r="A33" s="7" t="s">
        <v>233</v>
      </c>
      <c r="B33" s="11">
        <v>0.02</v>
      </c>
      <c r="C33" s="5">
        <f t="shared" si="0"/>
        <v>0.18533333333333335</v>
      </c>
      <c r="D33" s="5">
        <v>0.189</v>
      </c>
      <c r="E33" s="5">
        <f t="shared" si="1"/>
        <v>0.222</v>
      </c>
    </row>
    <row r="34" spans="1:5" x14ac:dyDescent="0.25">
      <c r="A34" s="6" t="s">
        <v>234</v>
      </c>
      <c r="B34" s="11">
        <v>0.02</v>
      </c>
      <c r="C34" s="5">
        <f t="shared" si="0"/>
        <v>0.18533333333333335</v>
      </c>
      <c r="D34" s="5">
        <v>0.189</v>
      </c>
      <c r="E34" s="5">
        <f t="shared" si="1"/>
        <v>0.222</v>
      </c>
    </row>
    <row r="35" spans="1:5" x14ac:dyDescent="0.25">
      <c r="A35" s="6" t="s">
        <v>235</v>
      </c>
      <c r="B35" s="11">
        <v>0.02</v>
      </c>
      <c r="C35" s="5">
        <f t="shared" si="0"/>
        <v>0.18533333333333335</v>
      </c>
      <c r="D35" s="5">
        <v>0.189</v>
      </c>
      <c r="E35" s="5">
        <f t="shared" si="1"/>
        <v>0.222</v>
      </c>
    </row>
    <row r="36" spans="1:5" x14ac:dyDescent="0.25">
      <c r="A36" s="4"/>
      <c r="B36" s="11"/>
      <c r="C36" s="5"/>
      <c r="D36" s="5"/>
      <c r="E36" s="5"/>
    </row>
    <row r="37" spans="1:5" x14ac:dyDescent="0.25">
      <c r="A37" s="4"/>
      <c r="B37" s="11"/>
      <c r="C37" s="5"/>
      <c r="D37" s="5"/>
      <c r="E37" s="5"/>
    </row>
    <row r="38" spans="1:5" x14ac:dyDescent="0.25">
      <c r="A38" s="4"/>
      <c r="B38" s="11"/>
      <c r="C38" s="5"/>
      <c r="D38" s="5"/>
      <c r="E38" s="5"/>
    </row>
    <row r="39" spans="1:5" x14ac:dyDescent="0.25">
      <c r="A39" s="8"/>
      <c r="B39" s="12"/>
      <c r="C39" s="5"/>
      <c r="D39" s="5"/>
      <c r="E39" s="5"/>
    </row>
    <row r="40" spans="1:5" x14ac:dyDescent="0.25">
      <c r="A40" s="6"/>
      <c r="B40" s="13"/>
      <c r="C40" s="5"/>
      <c r="D40" s="5"/>
      <c r="E40" s="5"/>
    </row>
    <row r="41" spans="1:5" x14ac:dyDescent="0.25">
      <c r="A41" s="6"/>
      <c r="B41" s="13"/>
      <c r="C41" s="5"/>
      <c r="D41" s="5"/>
      <c r="E41" s="5"/>
    </row>
    <row r="42" spans="1:5" x14ac:dyDescent="0.25">
      <c r="A42" s="6"/>
      <c r="B42" s="13"/>
      <c r="C42" s="5"/>
      <c r="D42" s="5"/>
      <c r="E42" s="5"/>
    </row>
    <row r="43" spans="1:5" x14ac:dyDescent="0.25">
      <c r="A43" s="6"/>
      <c r="B43" s="13"/>
      <c r="C43" s="5"/>
      <c r="D43" s="5"/>
      <c r="E43" s="5"/>
    </row>
    <row r="44" spans="1:5" x14ac:dyDescent="0.25">
      <c r="A44" s="7"/>
      <c r="B44" s="14"/>
      <c r="C44" s="5"/>
      <c r="D44" s="5"/>
      <c r="E44" s="5"/>
    </row>
    <row r="45" spans="1:5" x14ac:dyDescent="0.25">
      <c r="A45" s="7"/>
      <c r="B45" s="14"/>
      <c r="C45" s="5"/>
      <c r="D45" s="5"/>
      <c r="E45" s="5"/>
    </row>
    <row r="46" spans="1:5" x14ac:dyDescent="0.25">
      <c r="A46" s="6"/>
      <c r="B46" s="13"/>
      <c r="C46" s="5"/>
      <c r="D46" s="5"/>
      <c r="E46" s="5"/>
    </row>
    <row r="47" spans="1:5" x14ac:dyDescent="0.25">
      <c r="A47" s="6"/>
      <c r="B47" s="13"/>
      <c r="C47" s="5"/>
      <c r="D47" s="5"/>
      <c r="E4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</vt:lpstr>
      <vt:lpstr>Note</vt:lpstr>
      <vt:lpstr>Ic_Struc</vt:lpstr>
      <vt:lpstr>Ic_Mach</vt:lpstr>
      <vt:lpstr>Ic_TraEq</vt:lpstr>
      <vt:lpstr>Ic_Other</vt:lpstr>
      <vt:lpstr>PWT</vt:lpstr>
      <vt:lpstr>allcountries</vt:lpstr>
      <vt:lpstr>depreciationrate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R. (ET)</dc:creator>
  <cp:lastModifiedBy>Ye, Q. (ET)</cp:lastModifiedBy>
  <dcterms:created xsi:type="dcterms:W3CDTF">2019-10-18T10:25:13Z</dcterms:created>
  <dcterms:modified xsi:type="dcterms:W3CDTF">2021-03-11T16:00:35Z</dcterms:modified>
</cp:coreProperties>
</file>