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Q\Documents\MATLAB\Chinese FABIO\Data\China_Data\Animal Slaughtered and products\"/>
    </mc:Choice>
  </mc:AlternateContent>
  <xr:revisionPtr revIDLastSave="0" documentId="13_ncr:1_{B2685B0E-4D25-4A11-A290-6F9907BFE0A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nnual by Provinc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Y37" i="1"/>
  <c r="Z37" i="1"/>
  <c r="AA37" i="1"/>
  <c r="AB37" i="1"/>
  <c r="D37" i="1"/>
</calcChain>
</file>

<file path=xl/sharedStrings.xml><?xml version="1.0" encoding="utf-8"?>
<sst xmlns="http://schemas.openxmlformats.org/spreadsheetml/2006/main" count="96" uniqueCount="66">
  <si>
    <t>Databaseï¼Annual by Province</t>
  </si>
  <si>
    <t>Year：1990-</t>
  </si>
  <si>
    <t>Region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</si>
  <si>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</si>
  <si>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</si>
  <si>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</si>
  <si>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</si>
  <si>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</si>
  <si>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</si>
  <si>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</si>
  <si>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</si>
  <si>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</si>
  <si>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</si>
  <si>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</si>
  <si>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</si>
  <si>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</si>
  <si>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</si>
  <si>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</si>
  <si>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</si>
  <si>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</si>
  <si>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</si>
  <si>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</si>
  <si>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</si>
  <si>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</si>
  <si>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</si>
  <si>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</si>
  <si>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</si>
  <si>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</si>
  <si>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</si>
  <si>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</si>
  <si>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</si>
  <si>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</si>
  <si>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</si>
  <si>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Beijing</t>
  </si>
  <si>
    <t/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</si>
  <si>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</si>
  <si>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</si>
  <si>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</si>
  <si>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</si>
  <si>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</si>
  <si>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</si>
  <si>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</si>
  <si>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</si>
  <si>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</si>
  <si>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</si>
  <si>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</si>
  <si>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</si>
  <si>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</si>
  <si>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</si>
  <si>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</si>
  <si>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</si>
  <si>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</si>
  <si>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</si>
  <si>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</si>
  <si>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</si>
  <si>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</si>
  <si>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</si>
  <si>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</si>
  <si>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</si>
  <si>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</si>
  <si>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</si>
  <si>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</si>
  <si>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</si>
  <si>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</si>
  <si>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</si>
  <si>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Indicators：Output of Silk(tons)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</si>
</sst>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right" vertic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 vertical="center"/>
    </xf>
    <xf numFmtId="164" fontId="0" fillId="0" borderId="0" xfId="0" applyNumberForma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1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7" sqref="A37"/>
    </sheetView>
  </sheetViews>
  <sheetFormatPr defaultColWidth="16" defaultRowHeight="20.100000000000001" customHeight="1" x14ac:dyDescent="0.2"/>
  <cols>
    <col min="1" max="1" width="24.7109375" customWidth="1"/>
  </cols>
  <sheetData>
    <row r="1" spans="1:39" ht="12.75" x14ac:dyDescent="0.2">
      <c r="A1" s="1" t="s">
        <v>0</v>
      </c>
    </row>
    <row r="2" spans="1:39" ht="12.75" x14ac:dyDescent="0.2">
      <c r="A2" s="1" t="s">
        <v>65</v>
      </c>
    </row>
    <row r="3" spans="1:39" ht="12.75" x14ac:dyDescent="0.2">
      <c r="A3" s="1" t="s">
        <v>1</v>
      </c>
    </row>
    <row r="4" spans="1:39" ht="12.75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</row>
    <row r="5" spans="1:39" ht="15" x14ac:dyDescent="0.25">
      <c r="A5" s="3" t="s">
        <v>33</v>
      </c>
      <c r="B5" s="5" t="s">
        <v>34</v>
      </c>
      <c r="C5" s="10">
        <f>$D5/$D$37*C$37</f>
        <v>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>
        <v>6</v>
      </c>
      <c r="Q5" s="8"/>
      <c r="R5" s="8">
        <v>5</v>
      </c>
      <c r="S5" s="8">
        <v>3</v>
      </c>
      <c r="T5" s="8"/>
      <c r="U5" s="8"/>
      <c r="V5" s="8">
        <f>$U5/$U$37*V$37</f>
        <v>0</v>
      </c>
      <c r="W5" s="8"/>
      <c r="X5" s="8"/>
      <c r="Y5" s="8">
        <v>3</v>
      </c>
      <c r="Z5" s="8">
        <v>18</v>
      </c>
      <c r="AA5" s="8">
        <v>31</v>
      </c>
      <c r="AB5" s="8">
        <v>36</v>
      </c>
      <c r="AC5" s="8"/>
      <c r="AD5" s="8"/>
      <c r="AE5" s="8">
        <f>$AB5/$AB$37*AE$37</f>
        <v>23.086025161509689</v>
      </c>
      <c r="AF5" s="6"/>
      <c r="AG5" s="6"/>
      <c r="AH5" s="6"/>
      <c r="AI5" s="6"/>
      <c r="AJ5" s="6"/>
      <c r="AK5" s="6"/>
      <c r="AL5" s="6"/>
      <c r="AM5" s="6"/>
    </row>
    <row r="6" spans="1:39" ht="15" x14ac:dyDescent="0.25">
      <c r="A6" s="3" t="s">
        <v>35</v>
      </c>
      <c r="B6" s="5" t="s">
        <v>34</v>
      </c>
      <c r="C6" s="10">
        <f t="shared" ref="C6:C35" si="0">$D6/$D$37*C$37</f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>
        <f t="shared" ref="V6:V36" si="1">$U6/$U$37*V$37</f>
        <v>0</v>
      </c>
      <c r="W6" s="8"/>
      <c r="X6" s="8"/>
      <c r="Y6" s="8"/>
      <c r="Z6" s="8"/>
      <c r="AA6" s="8"/>
      <c r="AB6" s="8"/>
      <c r="AC6" s="8"/>
      <c r="AD6" s="8"/>
      <c r="AE6" s="8">
        <f t="shared" ref="AE6:AE36" si="2">$AB6/$AB$37*AE$37</f>
        <v>0</v>
      </c>
      <c r="AF6" s="6"/>
      <c r="AG6" s="6"/>
      <c r="AH6" s="6"/>
      <c r="AI6" s="6"/>
      <c r="AJ6" s="6"/>
      <c r="AK6" s="6"/>
      <c r="AL6" s="6"/>
      <c r="AM6" s="6"/>
    </row>
    <row r="7" spans="1:39" ht="15" x14ac:dyDescent="0.25">
      <c r="A7" s="3" t="s">
        <v>36</v>
      </c>
      <c r="B7" s="5" t="s">
        <v>34</v>
      </c>
      <c r="C7" s="10">
        <f t="shared" si="0"/>
        <v>439.11224635846173</v>
      </c>
      <c r="D7" s="8">
        <v>432</v>
      </c>
      <c r="E7" s="8">
        <v>958</v>
      </c>
      <c r="F7" s="8">
        <v>1007</v>
      </c>
      <c r="G7" s="8">
        <v>1323</v>
      </c>
      <c r="H7" s="8">
        <v>1324</v>
      </c>
      <c r="I7" s="8">
        <v>1401</v>
      </c>
      <c r="J7" s="8">
        <v>1620</v>
      </c>
      <c r="K7" s="8">
        <v>1417</v>
      </c>
      <c r="L7" s="8">
        <v>1471</v>
      </c>
      <c r="M7" s="8">
        <v>1648</v>
      </c>
      <c r="N7" s="8">
        <v>1446</v>
      </c>
      <c r="O7" s="8">
        <v>996</v>
      </c>
      <c r="P7" s="8">
        <v>1224</v>
      </c>
      <c r="Q7" s="8">
        <v>933</v>
      </c>
      <c r="R7" s="8">
        <v>1151</v>
      </c>
      <c r="S7" s="8">
        <v>1248</v>
      </c>
      <c r="T7" s="8">
        <v>1055</v>
      </c>
      <c r="U7" s="8">
        <v>791</v>
      </c>
      <c r="V7" s="8">
        <f t="shared" si="1"/>
        <v>700.12815985011309</v>
      </c>
      <c r="W7" s="8"/>
      <c r="X7" s="8"/>
      <c r="Y7" s="8">
        <v>1312</v>
      </c>
      <c r="Z7" s="8">
        <v>1143</v>
      </c>
      <c r="AA7" s="8">
        <v>822</v>
      </c>
      <c r="AB7" s="8">
        <v>754</v>
      </c>
      <c r="AC7" s="8"/>
      <c r="AD7" s="8"/>
      <c r="AE7" s="8">
        <f t="shared" si="2"/>
        <v>483.52397143828631</v>
      </c>
      <c r="AF7" s="6"/>
      <c r="AG7" s="6"/>
      <c r="AH7" s="6"/>
      <c r="AI7" s="6"/>
      <c r="AJ7" s="6"/>
      <c r="AK7" s="6"/>
      <c r="AL7" s="6"/>
      <c r="AM7" s="6"/>
    </row>
    <row r="8" spans="1:39" ht="15" x14ac:dyDescent="0.25">
      <c r="A8" s="3" t="s">
        <v>37</v>
      </c>
      <c r="B8" s="5" t="s">
        <v>34</v>
      </c>
      <c r="C8" s="10">
        <f t="shared" si="0"/>
        <v>2422.2325997041994</v>
      </c>
      <c r="D8" s="8">
        <v>2383</v>
      </c>
      <c r="E8" s="8">
        <v>2953</v>
      </c>
      <c r="F8" s="8">
        <v>5503</v>
      </c>
      <c r="G8" s="8">
        <v>5960</v>
      </c>
      <c r="H8" s="8">
        <v>6226.5</v>
      </c>
      <c r="I8" s="8">
        <v>6178</v>
      </c>
      <c r="J8" s="8">
        <v>5815</v>
      </c>
      <c r="K8" s="8">
        <v>5384</v>
      </c>
      <c r="L8" s="8">
        <v>4604</v>
      </c>
      <c r="M8" s="8">
        <v>5968</v>
      </c>
      <c r="N8" s="8">
        <v>5472</v>
      </c>
      <c r="O8" s="8">
        <v>4778</v>
      </c>
      <c r="P8" s="8">
        <v>4340</v>
      </c>
      <c r="Q8" s="8">
        <v>4234</v>
      </c>
      <c r="R8" s="8">
        <v>4216</v>
      </c>
      <c r="S8" s="8">
        <v>4223</v>
      </c>
      <c r="T8" s="8">
        <v>3838</v>
      </c>
      <c r="U8" s="8">
        <v>3754</v>
      </c>
      <c r="V8" s="8">
        <f t="shared" si="1"/>
        <v>3322.7321265200062</v>
      </c>
      <c r="W8" s="8"/>
      <c r="X8" s="8"/>
      <c r="Y8" s="8">
        <v>4789</v>
      </c>
      <c r="Z8" s="8">
        <v>6847</v>
      </c>
      <c r="AA8" s="8">
        <v>4626</v>
      </c>
      <c r="AB8" s="8">
        <v>3696</v>
      </c>
      <c r="AC8" s="8"/>
      <c r="AD8" s="8"/>
      <c r="AE8" s="8">
        <f t="shared" si="2"/>
        <v>2370.165249914995</v>
      </c>
      <c r="AF8" s="6"/>
      <c r="AG8" s="6"/>
      <c r="AH8" s="6"/>
      <c r="AI8" s="6"/>
      <c r="AJ8" s="6"/>
      <c r="AK8" s="6"/>
      <c r="AL8" s="6"/>
      <c r="AM8" s="6"/>
    </row>
    <row r="9" spans="1:39" ht="15" x14ac:dyDescent="0.25">
      <c r="A9" s="3" t="s">
        <v>38</v>
      </c>
      <c r="B9" s="5" t="s">
        <v>34</v>
      </c>
      <c r="C9" s="10">
        <f t="shared" si="0"/>
        <v>5900.5708104418291</v>
      </c>
      <c r="D9" s="8">
        <v>5805</v>
      </c>
      <c r="E9" s="8">
        <v>6271</v>
      </c>
      <c r="F9" s="8">
        <v>8070</v>
      </c>
      <c r="G9" s="8">
        <v>8011</v>
      </c>
      <c r="H9" s="8">
        <v>7707</v>
      </c>
      <c r="I9" s="8">
        <v>7831</v>
      </c>
      <c r="J9" s="8">
        <v>7318</v>
      </c>
      <c r="K9" s="8">
        <v>7378</v>
      </c>
      <c r="L9" s="8">
        <v>5733</v>
      </c>
      <c r="M9" s="8">
        <v>9531</v>
      </c>
      <c r="N9" s="8">
        <v>6053</v>
      </c>
      <c r="O9" s="8">
        <v>6214</v>
      </c>
      <c r="P9" s="8">
        <v>12210</v>
      </c>
      <c r="Q9" s="8">
        <v>3981</v>
      </c>
      <c r="R9" s="8">
        <v>2806</v>
      </c>
      <c r="S9" s="8">
        <v>1140</v>
      </c>
      <c r="T9" s="8">
        <v>619</v>
      </c>
      <c r="U9" s="8">
        <v>635</v>
      </c>
      <c r="V9" s="8">
        <f t="shared" si="1"/>
        <v>562.04978698460411</v>
      </c>
      <c r="W9" s="8"/>
      <c r="X9" s="8"/>
      <c r="Y9" s="8">
        <v>1055</v>
      </c>
      <c r="Z9" s="8">
        <v>830</v>
      </c>
      <c r="AA9" s="8">
        <v>951</v>
      </c>
      <c r="AB9" s="8">
        <v>1152</v>
      </c>
      <c r="AC9" s="8"/>
      <c r="AD9" s="8"/>
      <c r="AE9" s="8">
        <f t="shared" si="2"/>
        <v>738.75280516831003</v>
      </c>
      <c r="AF9" s="6"/>
      <c r="AG9" s="6"/>
      <c r="AH9" s="6"/>
      <c r="AI9" s="6"/>
      <c r="AJ9" s="6"/>
      <c r="AK9" s="6"/>
      <c r="AL9" s="6"/>
      <c r="AM9" s="6"/>
    </row>
    <row r="10" spans="1:39" ht="15" x14ac:dyDescent="0.25">
      <c r="A10" s="3" t="s">
        <v>39</v>
      </c>
      <c r="B10" s="5" t="s">
        <v>34</v>
      </c>
      <c r="C10" s="10">
        <f t="shared" si="0"/>
        <v>46923.006084827932</v>
      </c>
      <c r="D10" s="8">
        <v>46163</v>
      </c>
      <c r="E10" s="8">
        <v>44261</v>
      </c>
      <c r="F10" s="8">
        <v>52763</v>
      </c>
      <c r="G10" s="8">
        <v>50833</v>
      </c>
      <c r="H10" s="8">
        <v>51751</v>
      </c>
      <c r="I10" s="8">
        <v>50963</v>
      </c>
      <c r="J10" s="8">
        <v>54930</v>
      </c>
      <c r="K10" s="8">
        <v>49949</v>
      </c>
      <c r="L10" s="8">
        <v>50366</v>
      </c>
      <c r="M10" s="8">
        <v>53710</v>
      </c>
      <c r="N10" s="8">
        <v>48209</v>
      </c>
      <c r="O10" s="8">
        <v>44266</v>
      </c>
      <c r="P10" s="8">
        <v>43359</v>
      </c>
      <c r="Q10" s="8">
        <v>39152</v>
      </c>
      <c r="R10" s="8">
        <v>44362</v>
      </c>
      <c r="S10" s="8">
        <v>41998</v>
      </c>
      <c r="T10" s="8">
        <v>43870</v>
      </c>
      <c r="U10" s="8">
        <v>39051</v>
      </c>
      <c r="V10" s="8">
        <f t="shared" si="1"/>
        <v>34564.734222890984</v>
      </c>
      <c r="W10" s="8"/>
      <c r="X10" s="8"/>
      <c r="Y10" s="8">
        <v>29411</v>
      </c>
      <c r="Z10" s="8">
        <v>32988</v>
      </c>
      <c r="AA10" s="8">
        <v>27898</v>
      </c>
      <c r="AB10" s="8">
        <v>36486</v>
      </c>
      <c r="AC10" s="8"/>
      <c r="AD10" s="8"/>
      <c r="AE10" s="8">
        <f t="shared" si="2"/>
        <v>23397.686501190074</v>
      </c>
      <c r="AF10" s="6"/>
      <c r="AG10" s="6"/>
      <c r="AH10" s="6"/>
      <c r="AI10" s="6"/>
      <c r="AJ10" s="6"/>
      <c r="AK10" s="6"/>
      <c r="AL10" s="6"/>
      <c r="AM10" s="6"/>
    </row>
    <row r="11" spans="1:39" ht="15" x14ac:dyDescent="0.25">
      <c r="A11" s="3" t="s">
        <v>40</v>
      </c>
      <c r="B11" s="5" t="s">
        <v>34</v>
      </c>
      <c r="C11" s="10">
        <f t="shared" si="0"/>
        <v>3335.0168525511867</v>
      </c>
      <c r="D11" s="8">
        <v>3281</v>
      </c>
      <c r="E11" s="8">
        <v>3255</v>
      </c>
      <c r="F11" s="8">
        <v>3422</v>
      </c>
      <c r="G11" s="8">
        <v>3378</v>
      </c>
      <c r="H11" s="8">
        <v>2668</v>
      </c>
      <c r="I11" s="8">
        <v>3413</v>
      </c>
      <c r="J11" s="8">
        <v>4098</v>
      </c>
      <c r="K11" s="8">
        <v>4255</v>
      </c>
      <c r="L11" s="8">
        <v>4211</v>
      </c>
      <c r="M11" s="8">
        <v>3610</v>
      </c>
      <c r="N11" s="8">
        <v>2100</v>
      </c>
      <c r="O11" s="8">
        <v>1700</v>
      </c>
      <c r="P11" s="8">
        <v>1542</v>
      </c>
      <c r="Q11" s="8">
        <v>1370</v>
      </c>
      <c r="R11" s="8">
        <v>1210</v>
      </c>
      <c r="S11" s="8">
        <v>1112</v>
      </c>
      <c r="T11" s="8">
        <v>1040</v>
      </c>
      <c r="U11" s="8">
        <v>1767</v>
      </c>
      <c r="V11" s="8">
        <f t="shared" si="1"/>
        <v>1564.0031080343235</v>
      </c>
      <c r="W11" s="8"/>
      <c r="X11" s="8"/>
      <c r="Y11" s="8">
        <v>836</v>
      </c>
      <c r="Z11" s="8">
        <v>1031</v>
      </c>
      <c r="AA11" s="8">
        <v>1238</v>
      </c>
      <c r="AB11" s="8">
        <v>1653</v>
      </c>
      <c r="AC11" s="8"/>
      <c r="AD11" s="8"/>
      <c r="AE11" s="8">
        <f t="shared" si="2"/>
        <v>1060.0333219993199</v>
      </c>
      <c r="AF11" s="6"/>
      <c r="AG11" s="6"/>
      <c r="AH11" s="6"/>
      <c r="AI11" s="6"/>
      <c r="AJ11" s="6"/>
      <c r="AK11" s="6"/>
      <c r="AL11" s="6"/>
      <c r="AM11" s="6"/>
    </row>
    <row r="12" spans="1:39" ht="15" x14ac:dyDescent="0.25">
      <c r="A12" s="3" t="s">
        <v>41</v>
      </c>
      <c r="B12" s="5" t="s">
        <v>34</v>
      </c>
      <c r="C12" s="10">
        <f t="shared" si="0"/>
        <v>4812.9548298780464</v>
      </c>
      <c r="D12" s="8">
        <v>4735</v>
      </c>
      <c r="E12" s="8">
        <v>4939</v>
      </c>
      <c r="F12" s="8">
        <v>5300</v>
      </c>
      <c r="G12" s="8">
        <v>5470</v>
      </c>
      <c r="H12" s="8">
        <v>5276</v>
      </c>
      <c r="I12" s="8">
        <v>5151</v>
      </c>
      <c r="J12" s="8">
        <v>5308</v>
      </c>
      <c r="K12" s="8">
        <v>3098</v>
      </c>
      <c r="L12" s="8">
        <v>3018</v>
      </c>
      <c r="M12" s="8">
        <v>3564</v>
      </c>
      <c r="N12" s="8">
        <v>3365</v>
      </c>
      <c r="O12" s="8">
        <v>3030</v>
      </c>
      <c r="P12" s="8">
        <v>3328</v>
      </c>
      <c r="Q12" s="8">
        <v>3270</v>
      </c>
      <c r="R12" s="8">
        <v>3112</v>
      </c>
      <c r="S12" s="8">
        <v>3074</v>
      </c>
      <c r="T12" s="8">
        <v>1923</v>
      </c>
      <c r="U12" s="8">
        <v>1382</v>
      </c>
      <c r="V12" s="8">
        <f t="shared" si="1"/>
        <v>1223.2327647444454</v>
      </c>
      <c r="W12" s="8"/>
      <c r="X12" s="8"/>
      <c r="Y12" s="8">
        <v>879</v>
      </c>
      <c r="Z12" s="8">
        <v>863</v>
      </c>
      <c r="AA12" s="8">
        <v>1052</v>
      </c>
      <c r="AB12" s="8">
        <v>1021</v>
      </c>
      <c r="AC12" s="8"/>
      <c r="AD12" s="8"/>
      <c r="AE12" s="8">
        <f t="shared" si="2"/>
        <v>654.74532471948316</v>
      </c>
      <c r="AF12" s="6"/>
      <c r="AG12" s="6"/>
      <c r="AH12" s="6"/>
      <c r="AI12" s="6"/>
      <c r="AJ12" s="6"/>
      <c r="AK12" s="6"/>
      <c r="AL12" s="6"/>
      <c r="AM12" s="6"/>
    </row>
    <row r="13" spans="1:39" ht="15" x14ac:dyDescent="0.25">
      <c r="A13" s="3" t="s">
        <v>42</v>
      </c>
      <c r="B13" s="5" t="s">
        <v>34</v>
      </c>
      <c r="C13" s="10">
        <f t="shared" si="0"/>
        <v>0</v>
      </c>
      <c r="D13" s="8"/>
      <c r="E13" s="7"/>
      <c r="F13" s="8"/>
      <c r="G13" s="8"/>
      <c r="H13" s="8"/>
      <c r="I13" s="8"/>
      <c r="J13" s="8"/>
      <c r="K13" s="8"/>
      <c r="L13" s="8"/>
      <c r="M13" s="8"/>
      <c r="N13" s="8">
        <v>2</v>
      </c>
      <c r="O13" s="8">
        <v>3</v>
      </c>
      <c r="P13" s="8">
        <v>28</v>
      </c>
      <c r="Q13" s="8">
        <v>30</v>
      </c>
      <c r="R13" s="8">
        <v>64</v>
      </c>
      <c r="S13" s="8">
        <v>121</v>
      </c>
      <c r="T13" s="8">
        <v>121</v>
      </c>
      <c r="U13" s="8">
        <v>79</v>
      </c>
      <c r="V13" s="8">
        <f t="shared" si="1"/>
        <v>69.92430420753341</v>
      </c>
      <c r="W13" s="8"/>
      <c r="X13" s="8"/>
      <c r="Y13" s="8">
        <v>250</v>
      </c>
      <c r="Z13" s="8">
        <v>2676</v>
      </c>
      <c r="AA13" s="8">
        <v>2764</v>
      </c>
      <c r="AB13" s="8">
        <v>2288</v>
      </c>
      <c r="AC13" s="8"/>
      <c r="AD13" s="8"/>
      <c r="AE13" s="8">
        <f t="shared" si="2"/>
        <v>1467.2451547092826</v>
      </c>
      <c r="AF13" s="6"/>
      <c r="AG13" s="6"/>
      <c r="AH13" s="6"/>
      <c r="AI13" s="6"/>
      <c r="AJ13" s="6"/>
      <c r="AK13" s="6"/>
      <c r="AL13" s="6"/>
      <c r="AM13" s="6"/>
    </row>
    <row r="14" spans="1:39" ht="15" x14ac:dyDescent="0.25">
      <c r="A14" s="3" t="s">
        <v>43</v>
      </c>
      <c r="B14" s="5" t="s">
        <v>34</v>
      </c>
      <c r="C14" s="10">
        <f t="shared" si="0"/>
        <v>39949.049783287643</v>
      </c>
      <c r="D14" s="8">
        <v>39302</v>
      </c>
      <c r="E14" s="8">
        <v>39501</v>
      </c>
      <c r="F14" s="8">
        <v>49731</v>
      </c>
      <c r="G14" s="8">
        <v>56883</v>
      </c>
      <c r="H14" s="8">
        <v>59039</v>
      </c>
      <c r="I14" s="8">
        <v>68289</v>
      </c>
      <c r="J14" s="8">
        <v>70680</v>
      </c>
      <c r="K14" s="8">
        <v>79126</v>
      </c>
      <c r="L14" s="8">
        <v>79024</v>
      </c>
      <c r="M14" s="8">
        <v>98542</v>
      </c>
      <c r="N14" s="8">
        <v>111727</v>
      </c>
      <c r="O14" s="8">
        <v>122837</v>
      </c>
      <c r="P14" s="8">
        <v>105919</v>
      </c>
      <c r="Q14" s="8">
        <v>116897</v>
      </c>
      <c r="R14" s="8">
        <v>107458</v>
      </c>
      <c r="S14" s="8">
        <v>118800</v>
      </c>
      <c r="T14" s="8">
        <v>101482</v>
      </c>
      <c r="U14" s="8">
        <v>90127</v>
      </c>
      <c r="V14" s="8">
        <f t="shared" si="1"/>
        <v>79773.009687498285</v>
      </c>
      <c r="W14" s="8"/>
      <c r="X14" s="8"/>
      <c r="Y14" s="8">
        <v>92206</v>
      </c>
      <c r="Z14" s="8">
        <v>186220</v>
      </c>
      <c r="AA14" s="8">
        <v>196342</v>
      </c>
      <c r="AB14" s="8">
        <v>172293</v>
      </c>
      <c r="AC14" s="8"/>
      <c r="AD14" s="8"/>
      <c r="AE14" s="8">
        <f t="shared" si="2"/>
        <v>110487.79258755526</v>
      </c>
      <c r="AF14" s="6"/>
      <c r="AG14" s="6"/>
      <c r="AH14" s="6"/>
      <c r="AI14" s="6"/>
      <c r="AJ14" s="6"/>
      <c r="AK14" s="6"/>
      <c r="AL14" s="6"/>
      <c r="AM14" s="6"/>
    </row>
    <row r="15" spans="1:39" ht="15" x14ac:dyDescent="0.25">
      <c r="A15" s="3" t="s">
        <v>44</v>
      </c>
      <c r="B15" s="5" t="s">
        <v>34</v>
      </c>
      <c r="C15" s="10">
        <f t="shared" si="0"/>
        <v>16568.355591766031</v>
      </c>
      <c r="D15" s="8">
        <v>16300</v>
      </c>
      <c r="E15" s="8">
        <v>33093</v>
      </c>
      <c r="F15" s="8">
        <v>40091</v>
      </c>
      <c r="G15" s="8">
        <v>47016</v>
      </c>
      <c r="H15" s="8">
        <v>55192</v>
      </c>
      <c r="I15" s="8">
        <v>61115</v>
      </c>
      <c r="J15" s="8">
        <v>65308</v>
      </c>
      <c r="K15" s="8">
        <v>63864</v>
      </c>
      <c r="L15" s="8">
        <v>68296</v>
      </c>
      <c r="M15" s="8">
        <v>82195</v>
      </c>
      <c r="N15" s="8">
        <v>96262</v>
      </c>
      <c r="O15" s="8">
        <v>96416</v>
      </c>
      <c r="P15" s="8">
        <v>85364</v>
      </c>
      <c r="Q15" s="8">
        <v>84112</v>
      </c>
      <c r="R15" s="8">
        <v>79110</v>
      </c>
      <c r="S15" s="8">
        <v>98796</v>
      </c>
      <c r="T15" s="8">
        <v>110297</v>
      </c>
      <c r="U15" s="8">
        <v>95123</v>
      </c>
      <c r="V15" s="8">
        <f t="shared" si="1"/>
        <v>84195.058090293693</v>
      </c>
      <c r="W15" s="8"/>
      <c r="X15" s="8"/>
      <c r="Y15" s="8">
        <v>83700</v>
      </c>
      <c r="Z15" s="8">
        <v>122285</v>
      </c>
      <c r="AA15" s="8">
        <v>133803</v>
      </c>
      <c r="AB15" s="8">
        <v>131872</v>
      </c>
      <c r="AC15" s="8"/>
      <c r="AD15" s="8"/>
      <c r="AE15" s="8">
        <f t="shared" si="2"/>
        <v>84566.675280516836</v>
      </c>
      <c r="AF15" s="6"/>
      <c r="AG15" s="6"/>
      <c r="AH15" s="6"/>
      <c r="AI15" s="6"/>
      <c r="AJ15" s="6"/>
      <c r="AK15" s="6"/>
      <c r="AL15" s="6"/>
      <c r="AM15" s="6"/>
    </row>
    <row r="16" spans="1:39" ht="15" x14ac:dyDescent="0.25">
      <c r="A16" s="3" t="s">
        <v>45</v>
      </c>
      <c r="B16" s="5" t="s">
        <v>34</v>
      </c>
      <c r="C16" s="10">
        <f t="shared" si="0"/>
        <v>29416.454651883982</v>
      </c>
      <c r="D16" s="8">
        <v>28940</v>
      </c>
      <c r="E16" s="8">
        <v>29497</v>
      </c>
      <c r="F16" s="8">
        <v>30328</v>
      </c>
      <c r="G16" s="8">
        <v>31080</v>
      </c>
      <c r="H16" s="8">
        <v>32247</v>
      </c>
      <c r="I16" s="8">
        <v>32610</v>
      </c>
      <c r="J16" s="8">
        <v>32335</v>
      </c>
      <c r="K16" s="8">
        <v>33177</v>
      </c>
      <c r="L16" s="8">
        <v>28838</v>
      </c>
      <c r="M16" s="8">
        <v>38359</v>
      </c>
      <c r="N16" s="8">
        <v>38695</v>
      </c>
      <c r="O16" s="8">
        <v>35809</v>
      </c>
      <c r="P16" s="8">
        <v>31265</v>
      </c>
      <c r="Q16" s="8">
        <v>29662</v>
      </c>
      <c r="R16" s="8">
        <v>26099</v>
      </c>
      <c r="S16" s="8">
        <v>28177</v>
      </c>
      <c r="T16" s="8">
        <v>27185</v>
      </c>
      <c r="U16" s="8">
        <v>24563</v>
      </c>
      <c r="V16" s="8">
        <f t="shared" si="1"/>
        <v>21741.147901894219</v>
      </c>
      <c r="W16" s="8"/>
      <c r="X16" s="8"/>
      <c r="Y16" s="8">
        <v>23534</v>
      </c>
      <c r="Z16" s="8">
        <v>40363</v>
      </c>
      <c r="AA16" s="8">
        <v>41439</v>
      </c>
      <c r="AB16" s="8">
        <v>34508</v>
      </c>
      <c r="AC16" s="8"/>
      <c r="AD16" s="8"/>
      <c r="AE16" s="8">
        <f t="shared" si="2"/>
        <v>22129.237674260457</v>
      </c>
      <c r="AF16" s="6"/>
      <c r="AG16" s="6"/>
      <c r="AH16" s="6"/>
      <c r="AI16" s="6"/>
      <c r="AJ16" s="6"/>
      <c r="AK16" s="6"/>
      <c r="AL16" s="6"/>
      <c r="AM16" s="6"/>
    </row>
    <row r="17" spans="1:39" ht="15" x14ac:dyDescent="0.25">
      <c r="A17" s="3" t="s">
        <v>46</v>
      </c>
      <c r="B17" s="5" t="s">
        <v>34</v>
      </c>
      <c r="C17" s="10">
        <f t="shared" si="0"/>
        <v>0</v>
      </c>
      <c r="D17" s="8"/>
      <c r="E17" s="7"/>
      <c r="F17" s="9"/>
      <c r="G17" s="8"/>
      <c r="H17" s="8">
        <v>1</v>
      </c>
      <c r="I17" s="8">
        <v>1</v>
      </c>
      <c r="J17" s="8">
        <v>1</v>
      </c>
      <c r="K17" s="8">
        <v>41</v>
      </c>
      <c r="L17" s="8">
        <v>32</v>
      </c>
      <c r="M17" s="8">
        <v>36</v>
      </c>
      <c r="N17" s="8">
        <v>37</v>
      </c>
      <c r="O17" s="8">
        <v>27</v>
      </c>
      <c r="P17" s="8">
        <v>69</v>
      </c>
      <c r="Q17" s="8">
        <v>69</v>
      </c>
      <c r="R17" s="8">
        <v>15</v>
      </c>
      <c r="S17" s="8">
        <v>13</v>
      </c>
      <c r="T17" s="8">
        <v>4</v>
      </c>
      <c r="U17" s="8">
        <v>3</v>
      </c>
      <c r="V17" s="8">
        <f t="shared" si="1"/>
        <v>2.6553533243367125</v>
      </c>
      <c r="W17" s="8"/>
      <c r="X17" s="8"/>
      <c r="Y17" s="8">
        <v>104</v>
      </c>
      <c r="Z17" s="8">
        <v>330</v>
      </c>
      <c r="AA17" s="8">
        <v>579</v>
      </c>
      <c r="AB17" s="8"/>
      <c r="AC17" s="8"/>
      <c r="AD17" s="8"/>
      <c r="AE17" s="8">
        <f t="shared" si="2"/>
        <v>0</v>
      </c>
      <c r="AF17" s="6"/>
      <c r="AG17" s="6"/>
      <c r="AH17" s="6"/>
      <c r="AI17" s="6"/>
      <c r="AJ17" s="6"/>
      <c r="AK17" s="6"/>
      <c r="AL17" s="6"/>
      <c r="AM17" s="6"/>
    </row>
    <row r="18" spans="1:39" ht="15" x14ac:dyDescent="0.25">
      <c r="A18" s="3" t="s">
        <v>47</v>
      </c>
      <c r="B18" s="5" t="s">
        <v>34</v>
      </c>
      <c r="C18" s="10">
        <f t="shared" si="0"/>
        <v>6377.2922075300667</v>
      </c>
      <c r="D18" s="8">
        <v>6274</v>
      </c>
      <c r="E18" s="8">
        <v>6737</v>
      </c>
      <c r="F18" s="8">
        <v>7134</v>
      </c>
      <c r="G18" s="8">
        <v>6962</v>
      </c>
      <c r="H18" s="8">
        <v>6880</v>
      </c>
      <c r="I18" s="8">
        <v>7484</v>
      </c>
      <c r="J18" s="8">
        <v>7230</v>
      </c>
      <c r="K18" s="8">
        <v>7550</v>
      </c>
      <c r="L18" s="8">
        <v>8375</v>
      </c>
      <c r="M18" s="8">
        <v>7833</v>
      </c>
      <c r="N18" s="8">
        <v>10194</v>
      </c>
      <c r="O18" s="8">
        <v>11086</v>
      </c>
      <c r="P18" s="8">
        <v>8762</v>
      </c>
      <c r="Q18" s="8">
        <v>7967</v>
      </c>
      <c r="R18" s="8">
        <v>7775</v>
      </c>
      <c r="S18" s="8">
        <v>6862</v>
      </c>
      <c r="T18" s="8">
        <v>4563</v>
      </c>
      <c r="U18" s="8">
        <v>3266</v>
      </c>
      <c r="V18" s="8">
        <f t="shared" si="1"/>
        <v>2890.7946524279009</v>
      </c>
      <c r="W18" s="8"/>
      <c r="X18" s="8"/>
      <c r="Y18" s="8">
        <v>8420</v>
      </c>
      <c r="Z18" s="8">
        <v>15510</v>
      </c>
      <c r="AA18" s="8">
        <v>15882</v>
      </c>
      <c r="AB18" s="8">
        <v>15703</v>
      </c>
      <c r="AC18" s="8"/>
      <c r="AD18" s="8"/>
      <c r="AE18" s="8">
        <f t="shared" si="2"/>
        <v>10069.995919755185</v>
      </c>
      <c r="AF18" s="6"/>
      <c r="AG18" s="6"/>
      <c r="AH18" s="6"/>
      <c r="AI18" s="6"/>
      <c r="AJ18" s="6"/>
      <c r="AK18" s="6"/>
      <c r="AL18" s="6"/>
      <c r="AM18" s="6"/>
    </row>
    <row r="19" spans="1:39" ht="15" x14ac:dyDescent="0.25">
      <c r="A19" s="3" t="s">
        <v>48</v>
      </c>
      <c r="B19" s="5" t="s">
        <v>34</v>
      </c>
      <c r="C19" s="10">
        <f t="shared" si="0"/>
        <v>15660.653656585229</v>
      </c>
      <c r="D19" s="8">
        <v>15407</v>
      </c>
      <c r="E19" s="8">
        <v>19750</v>
      </c>
      <c r="F19" s="8">
        <v>22334</v>
      </c>
      <c r="G19" s="8">
        <v>24973</v>
      </c>
      <c r="H19" s="8">
        <v>30953.8</v>
      </c>
      <c r="I19" s="8">
        <v>33635</v>
      </c>
      <c r="J19" s="8">
        <v>35943</v>
      </c>
      <c r="K19" s="8">
        <v>42808</v>
      </c>
      <c r="L19" s="8">
        <v>52472</v>
      </c>
      <c r="M19" s="8">
        <v>61942</v>
      </c>
      <c r="N19" s="8">
        <v>69298</v>
      </c>
      <c r="O19" s="8">
        <v>70831</v>
      </c>
      <c r="P19" s="8">
        <v>64592</v>
      </c>
      <c r="Q19" s="8">
        <v>67207</v>
      </c>
      <c r="R19" s="8">
        <v>68008</v>
      </c>
      <c r="S19" s="8">
        <v>70329</v>
      </c>
      <c r="T19" s="8">
        <v>70051.100000000006</v>
      </c>
      <c r="U19" s="8">
        <v>54700</v>
      </c>
      <c r="V19" s="8">
        <f t="shared" si="1"/>
        <v>48415.94228040606</v>
      </c>
      <c r="W19" s="8"/>
      <c r="X19" s="8"/>
      <c r="Y19" s="8">
        <v>41393</v>
      </c>
      <c r="Z19" s="8">
        <v>52404</v>
      </c>
      <c r="AA19" s="8">
        <v>44261</v>
      </c>
      <c r="AB19" s="8">
        <v>39525</v>
      </c>
      <c r="AC19" s="8"/>
      <c r="AD19" s="8"/>
      <c r="AE19" s="8">
        <f t="shared" si="2"/>
        <v>25346.531791907513</v>
      </c>
      <c r="AF19" s="6"/>
      <c r="AG19" s="6"/>
      <c r="AH19" s="6"/>
      <c r="AI19" s="6"/>
      <c r="AJ19" s="6"/>
      <c r="AK19" s="6"/>
      <c r="AL19" s="6"/>
      <c r="AM19" s="6"/>
    </row>
    <row r="20" spans="1:39" ht="15" x14ac:dyDescent="0.25">
      <c r="A20" s="3" t="s">
        <v>49</v>
      </c>
      <c r="B20" s="5" t="s">
        <v>34</v>
      </c>
      <c r="C20" s="10">
        <f t="shared" si="0"/>
        <v>21918.00316719331</v>
      </c>
      <c r="D20" s="8">
        <v>21563</v>
      </c>
      <c r="E20" s="8">
        <v>21936</v>
      </c>
      <c r="F20" s="8">
        <v>24015</v>
      </c>
      <c r="G20" s="8">
        <v>24303</v>
      </c>
      <c r="H20" s="8">
        <v>25054</v>
      </c>
      <c r="I20" s="8">
        <v>25758</v>
      </c>
      <c r="J20" s="8">
        <v>26129</v>
      </c>
      <c r="K20" s="8">
        <v>28254</v>
      </c>
      <c r="L20" s="8">
        <v>28285</v>
      </c>
      <c r="M20" s="8">
        <v>28352</v>
      </c>
      <c r="N20" s="8">
        <v>24425</v>
      </c>
      <c r="O20" s="8">
        <v>21588</v>
      </c>
      <c r="P20" s="8">
        <v>20366</v>
      </c>
      <c r="Q20" s="8">
        <v>18690</v>
      </c>
      <c r="R20" s="8">
        <v>13761</v>
      </c>
      <c r="S20" s="8">
        <v>21152</v>
      </c>
      <c r="T20" s="8">
        <v>18529</v>
      </c>
      <c r="U20" s="8">
        <v>15190</v>
      </c>
      <c r="V20" s="8">
        <f t="shared" si="1"/>
        <v>13444.938998891552</v>
      </c>
      <c r="W20" s="8"/>
      <c r="X20" s="8"/>
      <c r="Y20" s="8">
        <v>13323</v>
      </c>
      <c r="Z20" s="8">
        <v>20383</v>
      </c>
      <c r="AA20" s="8">
        <v>15135</v>
      </c>
      <c r="AB20" s="8">
        <v>8481</v>
      </c>
      <c r="AC20" s="8"/>
      <c r="AD20" s="8"/>
      <c r="AE20" s="8">
        <f t="shared" si="2"/>
        <v>5438.6827609656575</v>
      </c>
      <c r="AF20" s="6"/>
      <c r="AG20" s="6"/>
      <c r="AH20" s="6"/>
      <c r="AI20" s="6"/>
      <c r="AJ20" s="6"/>
      <c r="AK20" s="6"/>
      <c r="AL20" s="6"/>
      <c r="AM20" s="6"/>
    </row>
    <row r="21" spans="1:39" ht="15" x14ac:dyDescent="0.25">
      <c r="A21" s="3" t="s">
        <v>50</v>
      </c>
      <c r="B21" s="5" t="s">
        <v>34</v>
      </c>
      <c r="C21" s="10">
        <f t="shared" si="0"/>
        <v>4490.7358898418606</v>
      </c>
      <c r="D21" s="8">
        <v>4418</v>
      </c>
      <c r="E21" s="8">
        <v>6336</v>
      </c>
      <c r="F21" s="8">
        <v>6691</v>
      </c>
      <c r="G21" s="8">
        <v>6438</v>
      </c>
      <c r="H21" s="8">
        <v>7723.2</v>
      </c>
      <c r="I21" s="8">
        <v>8223</v>
      </c>
      <c r="J21" s="8">
        <v>8356</v>
      </c>
      <c r="K21" s="8">
        <v>7052</v>
      </c>
      <c r="L21" s="8">
        <v>6100</v>
      </c>
      <c r="M21" s="8">
        <v>12490</v>
      </c>
      <c r="N21" s="8">
        <v>12168</v>
      </c>
      <c r="O21" s="8">
        <v>11732</v>
      </c>
      <c r="P21" s="8">
        <v>10690</v>
      </c>
      <c r="Q21" s="8">
        <v>10864</v>
      </c>
      <c r="R21" s="8">
        <v>12187</v>
      </c>
      <c r="S21" s="8">
        <v>13063</v>
      </c>
      <c r="T21" s="8">
        <v>12396</v>
      </c>
      <c r="U21" s="8">
        <v>12195</v>
      </c>
      <c r="V21" s="8">
        <f t="shared" si="1"/>
        <v>10794.011263428734</v>
      </c>
      <c r="W21" s="8"/>
      <c r="X21" s="8"/>
      <c r="Y21" s="8">
        <v>12385</v>
      </c>
      <c r="Z21" s="8">
        <v>22444</v>
      </c>
      <c r="AA21" s="8">
        <v>20812</v>
      </c>
      <c r="AB21" s="8">
        <v>16231</v>
      </c>
      <c r="AC21" s="8"/>
      <c r="AD21" s="8"/>
      <c r="AE21" s="8">
        <f t="shared" si="2"/>
        <v>10408.590955457328</v>
      </c>
      <c r="AF21" s="6"/>
      <c r="AG21" s="6"/>
      <c r="AH21" s="6"/>
      <c r="AI21" s="6"/>
      <c r="AJ21" s="6"/>
      <c r="AK21" s="6"/>
      <c r="AL21" s="6"/>
      <c r="AM21" s="6"/>
    </row>
    <row r="22" spans="1:39" ht="15" x14ac:dyDescent="0.25">
      <c r="A22" s="3" t="s">
        <v>51</v>
      </c>
      <c r="B22" s="5" t="s">
        <v>34</v>
      </c>
      <c r="C22" s="10">
        <f t="shared" si="0"/>
        <v>394.38785089602578</v>
      </c>
      <c r="D22" s="8">
        <v>388</v>
      </c>
      <c r="E22" s="8">
        <v>585</v>
      </c>
      <c r="F22" s="8">
        <v>615</v>
      </c>
      <c r="G22" s="8">
        <v>704</v>
      </c>
      <c r="H22" s="8">
        <v>267</v>
      </c>
      <c r="I22" s="8">
        <v>255</v>
      </c>
      <c r="J22" s="8">
        <v>258</v>
      </c>
      <c r="K22" s="8">
        <v>263</v>
      </c>
      <c r="L22" s="8">
        <v>301</v>
      </c>
      <c r="M22" s="8">
        <v>309</v>
      </c>
      <c r="N22" s="8">
        <v>273</v>
      </c>
      <c r="O22" s="8">
        <v>490</v>
      </c>
      <c r="P22" s="8">
        <v>480</v>
      </c>
      <c r="Q22" s="8">
        <v>604</v>
      </c>
      <c r="R22" s="8">
        <v>1543</v>
      </c>
      <c r="S22" s="8">
        <v>968</v>
      </c>
      <c r="T22" s="8">
        <v>509</v>
      </c>
      <c r="U22" s="8">
        <v>453</v>
      </c>
      <c r="V22" s="8">
        <f t="shared" si="1"/>
        <v>400.95835197484354</v>
      </c>
      <c r="W22" s="8"/>
      <c r="X22" s="8"/>
      <c r="Y22" s="8">
        <v>1677</v>
      </c>
      <c r="Z22" s="8">
        <v>2986</v>
      </c>
      <c r="AA22" s="8">
        <v>3730</v>
      </c>
      <c r="AB22" s="8">
        <v>3699</v>
      </c>
      <c r="AC22" s="8"/>
      <c r="AD22" s="8"/>
      <c r="AE22" s="8">
        <f t="shared" si="2"/>
        <v>2372.089085345121</v>
      </c>
      <c r="AF22" s="6"/>
      <c r="AG22" s="6"/>
      <c r="AH22" s="6"/>
      <c r="AI22" s="6"/>
      <c r="AJ22" s="6"/>
      <c r="AK22" s="6"/>
      <c r="AL22" s="6"/>
      <c r="AM22" s="6"/>
    </row>
    <row r="23" spans="1:39" ht="15" x14ac:dyDescent="0.25">
      <c r="A23" s="3" t="s">
        <v>52</v>
      </c>
      <c r="B23" s="5" t="s">
        <v>34</v>
      </c>
      <c r="C23" s="10">
        <f t="shared" si="0"/>
        <v>118447.47906459532</v>
      </c>
      <c r="D23" s="8">
        <v>116529</v>
      </c>
      <c r="E23" s="8">
        <v>112574</v>
      </c>
      <c r="F23" s="8">
        <v>110039</v>
      </c>
      <c r="G23" s="8">
        <v>105403</v>
      </c>
      <c r="H23" s="8">
        <v>102048</v>
      </c>
      <c r="I23" s="8">
        <v>97307</v>
      </c>
      <c r="J23" s="8">
        <v>96128</v>
      </c>
      <c r="K23" s="8">
        <v>91352</v>
      </c>
      <c r="L23" s="8">
        <v>86101</v>
      </c>
      <c r="M23" s="8">
        <v>84347</v>
      </c>
      <c r="N23" s="8">
        <v>84050</v>
      </c>
      <c r="O23" s="8">
        <v>74978</v>
      </c>
      <c r="P23" s="8">
        <v>65182</v>
      </c>
      <c r="Q23" s="8">
        <v>57170</v>
      </c>
      <c r="R23" s="8">
        <v>51594</v>
      </c>
      <c r="S23" s="8">
        <v>52818</v>
      </c>
      <c r="T23" s="8">
        <v>45426</v>
      </c>
      <c r="U23" s="8">
        <v>30909</v>
      </c>
      <c r="V23" s="8">
        <f t="shared" si="1"/>
        <v>27358.105300641146</v>
      </c>
      <c r="W23" s="8"/>
      <c r="X23" s="8"/>
      <c r="Y23" s="8">
        <v>22470</v>
      </c>
      <c r="Z23" s="8">
        <v>33172</v>
      </c>
      <c r="AA23" s="8">
        <v>35781</v>
      </c>
      <c r="AB23" s="8">
        <v>41219</v>
      </c>
      <c r="AC23" s="8"/>
      <c r="AD23" s="8"/>
      <c r="AE23" s="8">
        <f t="shared" si="2"/>
        <v>26432.857531451886</v>
      </c>
      <c r="AF23" s="6"/>
      <c r="AG23" s="6"/>
      <c r="AH23" s="6"/>
      <c r="AI23" s="6"/>
      <c r="AJ23" s="6"/>
      <c r="AK23" s="6"/>
      <c r="AL23" s="6"/>
      <c r="AM23" s="6"/>
    </row>
    <row r="24" spans="1:39" ht="15" x14ac:dyDescent="0.25">
      <c r="A24" s="3" t="s">
        <v>53</v>
      </c>
      <c r="B24" s="5" t="s">
        <v>34</v>
      </c>
      <c r="C24" s="10">
        <f t="shared" si="0"/>
        <v>361213.53056176397</v>
      </c>
      <c r="D24" s="8">
        <v>355363</v>
      </c>
      <c r="E24" s="8">
        <v>377990</v>
      </c>
      <c r="F24" s="8">
        <v>360657</v>
      </c>
      <c r="G24" s="8">
        <v>339622</v>
      </c>
      <c r="H24" s="8">
        <v>323448</v>
      </c>
      <c r="I24" s="8">
        <v>315703</v>
      </c>
      <c r="J24" s="8">
        <v>296263</v>
      </c>
      <c r="K24" s="8">
        <v>264716</v>
      </c>
      <c r="L24" s="8">
        <v>224930</v>
      </c>
      <c r="M24" s="8">
        <v>222639</v>
      </c>
      <c r="N24" s="8">
        <v>232724</v>
      </c>
      <c r="O24" s="8">
        <v>197444</v>
      </c>
      <c r="P24" s="8">
        <v>148460</v>
      </c>
      <c r="Q24" s="8">
        <v>107415</v>
      </c>
      <c r="R24" s="8">
        <v>87429</v>
      </c>
      <c r="S24" s="8">
        <v>74310</v>
      </c>
      <c r="T24" s="8">
        <v>55995</v>
      </c>
      <c r="U24" s="8">
        <v>29542</v>
      </c>
      <c r="V24" s="8">
        <f t="shared" si="1"/>
        <v>26148.149302518385</v>
      </c>
      <c r="W24" s="8"/>
      <c r="X24" s="8"/>
      <c r="Y24" s="8">
        <v>16606</v>
      </c>
      <c r="Z24" s="8">
        <v>21248</v>
      </c>
      <c r="AA24" s="8">
        <v>23620</v>
      </c>
      <c r="AB24" s="8">
        <v>16848</v>
      </c>
      <c r="AC24" s="8"/>
      <c r="AD24" s="8"/>
      <c r="AE24" s="8">
        <f t="shared" si="2"/>
        <v>10804.259775586535</v>
      </c>
      <c r="AF24" s="6"/>
      <c r="AG24" s="6"/>
      <c r="AH24" s="6"/>
      <c r="AI24" s="6"/>
      <c r="AJ24" s="6"/>
      <c r="AK24" s="6"/>
      <c r="AL24" s="6"/>
      <c r="AM24" s="6"/>
    </row>
    <row r="25" spans="1:39" ht="15" x14ac:dyDescent="0.25">
      <c r="A25" s="3" t="s">
        <v>54</v>
      </c>
      <c r="B25" s="5" t="s">
        <v>34</v>
      </c>
      <c r="C25" s="10">
        <f t="shared" si="0"/>
        <v>1066.2702463658018</v>
      </c>
      <c r="D25" s="8">
        <v>1049</v>
      </c>
      <c r="E25" s="8">
        <v>837</v>
      </c>
      <c r="F25" s="8">
        <v>648</v>
      </c>
      <c r="G25" s="8">
        <v>521</v>
      </c>
      <c r="H25" s="8">
        <v>476.3</v>
      </c>
      <c r="I25" s="8">
        <v>658</v>
      </c>
      <c r="J25" s="8">
        <v>298</v>
      </c>
      <c r="K25" s="8">
        <v>326</v>
      </c>
      <c r="L25" s="8">
        <v>135</v>
      </c>
      <c r="M25" s="8"/>
      <c r="N25" s="8"/>
      <c r="O25" s="9"/>
      <c r="P25" s="8"/>
      <c r="Q25" s="8"/>
      <c r="R25" s="8"/>
      <c r="S25" s="8"/>
      <c r="T25" s="8"/>
      <c r="U25" s="8"/>
      <c r="V25" s="8">
        <f t="shared" si="1"/>
        <v>0</v>
      </c>
      <c r="W25" s="8"/>
      <c r="X25" s="8"/>
      <c r="Y25" s="8"/>
      <c r="Z25" s="8"/>
      <c r="AA25" s="8">
        <v>3</v>
      </c>
      <c r="AB25" s="8">
        <v>31</v>
      </c>
      <c r="AC25" s="8"/>
      <c r="AD25" s="8"/>
      <c r="AE25" s="8">
        <f t="shared" si="2"/>
        <v>19.87963277796668</v>
      </c>
      <c r="AF25" s="6"/>
      <c r="AG25" s="6"/>
      <c r="AH25" s="6"/>
      <c r="AI25" s="6"/>
      <c r="AJ25" s="6"/>
      <c r="AK25" s="6"/>
      <c r="AL25" s="6"/>
      <c r="AM25" s="6"/>
    </row>
    <row r="26" spans="1:39" ht="15" x14ac:dyDescent="0.25">
      <c r="A26" s="3" t="s">
        <v>55</v>
      </c>
      <c r="B26" s="5" t="s">
        <v>34</v>
      </c>
      <c r="C26" s="10">
        <f t="shared" si="0"/>
        <v>14226.423611187567</v>
      </c>
      <c r="D26" s="8">
        <v>13996</v>
      </c>
      <c r="E26" s="8">
        <v>16320</v>
      </c>
      <c r="F26" s="8">
        <v>17681</v>
      </c>
      <c r="G26" s="8">
        <v>17714</v>
      </c>
      <c r="H26" s="8">
        <v>18161</v>
      </c>
      <c r="I26" s="8">
        <v>20594</v>
      </c>
      <c r="J26" s="8">
        <v>20118</v>
      </c>
      <c r="K26" s="8">
        <v>20321</v>
      </c>
      <c r="L26" s="8">
        <v>19464</v>
      </c>
      <c r="M26" s="8">
        <v>24388</v>
      </c>
      <c r="N26" s="8">
        <v>29196</v>
      </c>
      <c r="O26" s="8">
        <v>27488</v>
      </c>
      <c r="P26" s="8">
        <v>31092</v>
      </c>
      <c r="Q26" s="8">
        <v>29376</v>
      </c>
      <c r="R26" s="8">
        <v>27802</v>
      </c>
      <c r="S26" s="8">
        <v>33856</v>
      </c>
      <c r="T26" s="8">
        <v>32396</v>
      </c>
      <c r="U26" s="8">
        <v>29098</v>
      </c>
      <c r="V26" s="8">
        <f t="shared" si="1"/>
        <v>25755.157010516548</v>
      </c>
      <c r="W26" s="8"/>
      <c r="X26" s="8"/>
      <c r="Y26" s="8"/>
      <c r="Z26" s="8"/>
      <c r="AA26" s="8"/>
      <c r="AB26" s="8"/>
      <c r="AC26" s="8"/>
      <c r="AD26" s="8"/>
      <c r="AE26" s="8">
        <f t="shared" si="2"/>
        <v>0</v>
      </c>
      <c r="AF26" s="6"/>
      <c r="AG26" s="6"/>
      <c r="AH26" s="6"/>
      <c r="AI26" s="6"/>
      <c r="AJ26" s="6"/>
      <c r="AK26" s="6"/>
      <c r="AL26" s="6"/>
      <c r="AM26" s="6"/>
    </row>
    <row r="27" spans="1:39" ht="15" x14ac:dyDescent="0.25">
      <c r="A27" s="3" t="s">
        <v>56</v>
      </c>
      <c r="B27" s="5" t="s">
        <v>34</v>
      </c>
      <c r="C27" s="10">
        <f t="shared" si="0"/>
        <v>92244.065641274065</v>
      </c>
      <c r="D27" s="8">
        <v>90750</v>
      </c>
      <c r="E27" s="8">
        <v>110710</v>
      </c>
      <c r="F27" s="8">
        <v>111780</v>
      </c>
      <c r="G27" s="8">
        <v>113039</v>
      </c>
      <c r="H27" s="8">
        <v>112919</v>
      </c>
      <c r="I27" s="8">
        <v>113928</v>
      </c>
      <c r="J27" s="8">
        <v>112164</v>
      </c>
      <c r="K27" s="8">
        <v>110791</v>
      </c>
      <c r="L27" s="8">
        <v>106979</v>
      </c>
      <c r="M27" s="8">
        <v>105548</v>
      </c>
      <c r="N27" s="8">
        <v>108709</v>
      </c>
      <c r="O27" s="8">
        <v>98260</v>
      </c>
      <c r="P27" s="8">
        <v>97952</v>
      </c>
      <c r="Q27" s="8">
        <v>97441</v>
      </c>
      <c r="R27" s="8">
        <v>92904</v>
      </c>
      <c r="S27" s="8">
        <v>93041</v>
      </c>
      <c r="T27" s="8">
        <v>92198</v>
      </c>
      <c r="U27" s="8">
        <v>87341</v>
      </c>
      <c r="V27" s="8">
        <f t="shared" si="1"/>
        <v>77307.071566964252</v>
      </c>
      <c r="W27" s="8"/>
      <c r="X27" s="8"/>
      <c r="Y27" s="8">
        <v>122019</v>
      </c>
      <c r="Z27" s="8">
        <v>202924</v>
      </c>
      <c r="AA27" s="8">
        <v>214026</v>
      </c>
      <c r="AB27" s="8">
        <v>204440</v>
      </c>
      <c r="AC27" s="8"/>
      <c r="AD27" s="8"/>
      <c r="AE27" s="8">
        <f t="shared" si="2"/>
        <v>131102.9717783067</v>
      </c>
      <c r="AF27" s="6"/>
      <c r="AG27" s="6"/>
      <c r="AH27" s="6"/>
      <c r="AI27" s="6"/>
      <c r="AJ27" s="6"/>
      <c r="AK27" s="6"/>
      <c r="AL27" s="6"/>
      <c r="AM27" s="6"/>
    </row>
    <row r="28" spans="1:39" ht="15" x14ac:dyDescent="0.25">
      <c r="A28" s="3" t="s">
        <v>57</v>
      </c>
      <c r="B28" s="5" t="s">
        <v>34</v>
      </c>
      <c r="C28" s="10">
        <f t="shared" si="0"/>
        <v>962.59096597560927</v>
      </c>
      <c r="D28" s="8">
        <v>947</v>
      </c>
      <c r="E28" s="8">
        <v>556</v>
      </c>
      <c r="F28" s="8">
        <v>468</v>
      </c>
      <c r="G28" s="8">
        <v>444</v>
      </c>
      <c r="H28" s="8">
        <v>430.5</v>
      </c>
      <c r="I28" s="8">
        <v>357</v>
      </c>
      <c r="J28" s="8">
        <v>472</v>
      </c>
      <c r="K28" s="8">
        <v>627</v>
      </c>
      <c r="L28" s="8">
        <v>530</v>
      </c>
      <c r="M28" s="8">
        <v>938</v>
      </c>
      <c r="N28" s="8">
        <v>1631</v>
      </c>
      <c r="O28" s="8">
        <v>1420</v>
      </c>
      <c r="P28" s="8">
        <v>1169</v>
      </c>
      <c r="Q28" s="8">
        <v>1281</v>
      </c>
      <c r="R28" s="8">
        <v>1391</v>
      </c>
      <c r="S28" s="8">
        <v>1880</v>
      </c>
      <c r="T28" s="8">
        <v>1885</v>
      </c>
      <c r="U28" s="8">
        <v>1196</v>
      </c>
      <c r="V28" s="8">
        <f t="shared" si="1"/>
        <v>1058.6008586355692</v>
      </c>
      <c r="W28" s="8"/>
      <c r="X28" s="8"/>
      <c r="Y28" s="8">
        <v>1498</v>
      </c>
      <c r="Z28" s="8">
        <v>1953</v>
      </c>
      <c r="AA28" s="8">
        <v>1871</v>
      </c>
      <c r="AB28" s="8">
        <v>1529</v>
      </c>
      <c r="AC28" s="8"/>
      <c r="AD28" s="8"/>
      <c r="AE28" s="8">
        <f t="shared" si="2"/>
        <v>980.51479088745316</v>
      </c>
      <c r="AF28" s="6"/>
      <c r="AG28" s="6"/>
      <c r="AH28" s="6"/>
      <c r="AI28" s="6"/>
      <c r="AJ28" s="6"/>
      <c r="AK28" s="6"/>
      <c r="AL28" s="6"/>
      <c r="AM28" s="6"/>
    </row>
    <row r="29" spans="1:39" ht="15" x14ac:dyDescent="0.25">
      <c r="A29" s="3" t="s">
        <v>58</v>
      </c>
      <c r="B29" s="5" t="s">
        <v>34</v>
      </c>
      <c r="C29" s="10">
        <f t="shared" si="0"/>
        <v>36671.971352130975</v>
      </c>
      <c r="D29" s="8">
        <v>36078</v>
      </c>
      <c r="E29" s="8">
        <v>34588</v>
      </c>
      <c r="F29" s="8">
        <v>30614</v>
      </c>
      <c r="G29" s="8">
        <v>31812</v>
      </c>
      <c r="H29" s="8">
        <v>28130</v>
      </c>
      <c r="I29" s="8">
        <v>26399</v>
      </c>
      <c r="J29" s="8">
        <v>29387</v>
      </c>
      <c r="K29" s="8">
        <v>24971</v>
      </c>
      <c r="L29" s="8">
        <v>26595</v>
      </c>
      <c r="M29" s="8">
        <v>29386</v>
      </c>
      <c r="N29" s="8">
        <v>29637</v>
      </c>
      <c r="O29" s="8">
        <v>23677</v>
      </c>
      <c r="P29" s="8">
        <v>19226</v>
      </c>
      <c r="Q29" s="8">
        <v>26445</v>
      </c>
      <c r="R29" s="8">
        <v>13093</v>
      </c>
      <c r="S29" s="8">
        <v>10730</v>
      </c>
      <c r="T29" s="8">
        <v>9284</v>
      </c>
      <c r="U29" s="8">
        <v>7496</v>
      </c>
      <c r="V29" s="8">
        <f t="shared" si="1"/>
        <v>6634.8428397426651</v>
      </c>
      <c r="W29" s="8"/>
      <c r="X29" s="8"/>
      <c r="Y29" s="8">
        <v>6991</v>
      </c>
      <c r="Z29" s="8">
        <v>7828</v>
      </c>
      <c r="AA29" s="8">
        <v>6250</v>
      </c>
      <c r="AB29" s="8">
        <v>3892</v>
      </c>
      <c r="AC29" s="8"/>
      <c r="AD29" s="8"/>
      <c r="AE29" s="8">
        <f t="shared" si="2"/>
        <v>2495.8558313498806</v>
      </c>
      <c r="AF29" s="6"/>
      <c r="AG29" s="6"/>
      <c r="AH29" s="6"/>
      <c r="AI29" s="6"/>
      <c r="AJ29" s="6"/>
      <c r="AK29" s="6"/>
      <c r="AL29" s="6"/>
      <c r="AM29" s="6"/>
    </row>
    <row r="30" spans="1:39" ht="15" x14ac:dyDescent="0.25">
      <c r="A30" s="3" t="s">
        <v>59</v>
      </c>
      <c r="B30" s="5" t="s">
        <v>34</v>
      </c>
      <c r="C30" s="10">
        <f t="shared" si="0"/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>
        <f t="shared" si="1"/>
        <v>0</v>
      </c>
      <c r="W30" s="8"/>
      <c r="X30" s="8"/>
      <c r="Y30" s="8"/>
      <c r="Z30" s="8"/>
      <c r="AA30" s="8"/>
      <c r="AB30" s="8"/>
      <c r="AC30" s="8"/>
      <c r="AD30" s="8"/>
      <c r="AE30" s="8">
        <f t="shared" si="2"/>
        <v>0</v>
      </c>
      <c r="AF30" s="6"/>
      <c r="AG30" s="6"/>
      <c r="AH30" s="6"/>
      <c r="AI30" s="6"/>
      <c r="AJ30" s="6"/>
      <c r="AK30" s="6"/>
      <c r="AL30" s="6"/>
      <c r="AM30" s="6"/>
    </row>
    <row r="31" spans="1:39" ht="15" x14ac:dyDescent="0.25">
      <c r="A31" s="3" t="s">
        <v>60</v>
      </c>
      <c r="B31" s="5" t="s">
        <v>34</v>
      </c>
      <c r="C31" s="10">
        <f t="shared" si="0"/>
        <v>7336.8337829059647</v>
      </c>
      <c r="D31" s="8">
        <v>7218</v>
      </c>
      <c r="E31" s="8">
        <v>8519</v>
      </c>
      <c r="F31" s="8">
        <v>11526</v>
      </c>
      <c r="G31" s="8">
        <v>12376</v>
      </c>
      <c r="H31" s="8">
        <v>13427</v>
      </c>
      <c r="I31" s="8">
        <v>18735</v>
      </c>
      <c r="J31" s="8">
        <v>35141</v>
      </c>
      <c r="K31" s="8">
        <v>25477</v>
      </c>
      <c r="L31" s="8">
        <v>25845</v>
      </c>
      <c r="M31" s="8">
        <v>33465</v>
      </c>
      <c r="N31" s="8">
        <v>30383</v>
      </c>
      <c r="O31" s="8">
        <v>26158</v>
      </c>
      <c r="P31" s="8">
        <v>22818</v>
      </c>
      <c r="Q31" s="8">
        <v>21304</v>
      </c>
      <c r="R31" s="8">
        <v>18571</v>
      </c>
      <c r="S31" s="8">
        <v>17173</v>
      </c>
      <c r="T31" s="8">
        <v>16139</v>
      </c>
      <c r="U31" s="8">
        <v>15431</v>
      </c>
      <c r="V31" s="8">
        <f t="shared" si="1"/>
        <v>13658.252382613269</v>
      </c>
      <c r="W31" s="8"/>
      <c r="X31" s="8"/>
      <c r="Y31" s="8">
        <v>14573</v>
      </c>
      <c r="Z31" s="8">
        <v>17720</v>
      </c>
      <c r="AA31" s="8">
        <v>15584</v>
      </c>
      <c r="AB31" s="8">
        <v>14035</v>
      </c>
      <c r="AC31" s="8"/>
      <c r="AD31" s="8"/>
      <c r="AE31" s="8">
        <f t="shared" si="2"/>
        <v>9000.3434206052352</v>
      </c>
      <c r="AF31" s="6"/>
      <c r="AG31" s="6"/>
      <c r="AH31" s="6"/>
      <c r="AI31" s="6"/>
      <c r="AJ31" s="6"/>
      <c r="AK31" s="6"/>
      <c r="AL31" s="6"/>
      <c r="AM31" s="6"/>
    </row>
    <row r="32" spans="1:39" ht="15" x14ac:dyDescent="0.25">
      <c r="A32" s="3" t="s">
        <v>61</v>
      </c>
      <c r="B32" s="5" t="s">
        <v>34</v>
      </c>
      <c r="C32" s="10">
        <f t="shared" si="0"/>
        <v>124.00855105493595</v>
      </c>
      <c r="D32" s="8">
        <v>122</v>
      </c>
      <c r="E32" s="8">
        <v>462</v>
      </c>
      <c r="F32" s="8">
        <v>476</v>
      </c>
      <c r="G32" s="8">
        <v>411</v>
      </c>
      <c r="H32" s="8">
        <v>461</v>
      </c>
      <c r="I32" s="8">
        <v>466</v>
      </c>
      <c r="J32" s="8">
        <v>429</v>
      </c>
      <c r="K32" s="8">
        <v>489</v>
      </c>
      <c r="L32" s="8">
        <v>452</v>
      </c>
      <c r="M32" s="8">
        <v>437</v>
      </c>
      <c r="N32" s="8">
        <v>483</v>
      </c>
      <c r="O32" s="8">
        <v>402</v>
      </c>
      <c r="P32" s="8">
        <v>367</v>
      </c>
      <c r="Q32" s="8">
        <v>334</v>
      </c>
      <c r="R32" s="8">
        <v>305</v>
      </c>
      <c r="S32" s="8">
        <v>312</v>
      </c>
      <c r="T32" s="8">
        <v>330</v>
      </c>
      <c r="U32" s="8">
        <v>349</v>
      </c>
      <c r="V32" s="8">
        <f t="shared" si="1"/>
        <v>308.90610339783751</v>
      </c>
      <c r="W32" s="8"/>
      <c r="X32" s="8"/>
      <c r="Y32" s="8">
        <v>456</v>
      </c>
      <c r="Z32" s="8">
        <v>434</v>
      </c>
      <c r="AA32" s="8">
        <v>403</v>
      </c>
      <c r="AB32" s="8">
        <v>313</v>
      </c>
      <c r="AC32" s="8"/>
      <c r="AD32" s="8"/>
      <c r="AE32" s="8">
        <f t="shared" si="2"/>
        <v>200.72016320979259</v>
      </c>
      <c r="AF32" s="6"/>
      <c r="AG32" s="6"/>
      <c r="AH32" s="6"/>
      <c r="AI32" s="6"/>
      <c r="AJ32" s="6"/>
      <c r="AK32" s="6"/>
      <c r="AL32" s="6"/>
      <c r="AM32" s="6"/>
    </row>
    <row r="33" spans="1:39" ht="15" x14ac:dyDescent="0.25">
      <c r="A33" s="3" t="s">
        <v>62</v>
      </c>
      <c r="B33" s="5" t="s">
        <v>34</v>
      </c>
      <c r="C33" s="10">
        <f t="shared" si="0"/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>
        <f t="shared" si="1"/>
        <v>0</v>
      </c>
      <c r="W33" s="8"/>
      <c r="X33" s="8"/>
      <c r="Y33" s="8"/>
      <c r="Z33" s="8"/>
      <c r="AA33" s="8"/>
      <c r="AB33" s="8"/>
      <c r="AC33" s="8"/>
      <c r="AD33" s="8"/>
      <c r="AE33" s="8">
        <f t="shared" si="2"/>
        <v>0</v>
      </c>
      <c r="AF33" s="6"/>
      <c r="AG33" s="6"/>
      <c r="AH33" s="6"/>
      <c r="AI33" s="6"/>
      <c r="AJ33" s="6"/>
      <c r="AK33" s="6"/>
      <c r="AL33" s="6"/>
      <c r="AM33" s="6"/>
    </row>
    <row r="34" spans="1:39" ht="15" x14ac:dyDescent="0.25">
      <c r="A34" s="3" t="s">
        <v>63</v>
      </c>
      <c r="B34" s="5" t="s">
        <v>34</v>
      </c>
      <c r="C34" s="10">
        <f t="shared" si="0"/>
        <v>0</v>
      </c>
      <c r="D34" s="8"/>
      <c r="E34" s="8"/>
      <c r="F34" s="8"/>
      <c r="G34" s="8"/>
      <c r="H34" s="8"/>
      <c r="I34" s="8"/>
      <c r="J34" s="8"/>
      <c r="K34" s="8"/>
      <c r="L34" s="8">
        <v>1</v>
      </c>
      <c r="M34" s="8">
        <v>13</v>
      </c>
      <c r="N34" s="8">
        <v>85</v>
      </c>
      <c r="O34" s="8">
        <v>108</v>
      </c>
      <c r="P34" s="8">
        <v>104</v>
      </c>
      <c r="Q34" s="8">
        <v>276</v>
      </c>
      <c r="R34" s="8">
        <v>289</v>
      </c>
      <c r="S34" s="8">
        <v>266</v>
      </c>
      <c r="T34" s="8">
        <v>214</v>
      </c>
      <c r="U34" s="8">
        <v>290</v>
      </c>
      <c r="V34" s="8">
        <f t="shared" si="1"/>
        <v>256.68415468588216</v>
      </c>
      <c r="W34" s="8"/>
      <c r="X34" s="8"/>
      <c r="Y34" s="8">
        <v>175</v>
      </c>
      <c r="Z34" s="8">
        <v>101</v>
      </c>
      <c r="AA34" s="8">
        <v>46</v>
      </c>
      <c r="AB34" s="8">
        <v>10</v>
      </c>
      <c r="AC34" s="8"/>
      <c r="AD34" s="8"/>
      <c r="AE34" s="8">
        <f t="shared" si="2"/>
        <v>6.4127847670860252</v>
      </c>
      <c r="AF34" s="6"/>
      <c r="AG34" s="6"/>
      <c r="AH34" s="6"/>
      <c r="AI34" s="6"/>
      <c r="AJ34" s="6"/>
      <c r="AK34" s="6"/>
      <c r="AL34" s="6"/>
      <c r="AM34" s="6"/>
    </row>
    <row r="35" spans="1:39" ht="15" x14ac:dyDescent="0.25">
      <c r="A35" s="3" t="s">
        <v>64</v>
      </c>
      <c r="B35" s="5" t="s">
        <v>34</v>
      </c>
      <c r="C35" s="10">
        <f t="shared" si="0"/>
        <v>0</v>
      </c>
      <c r="D35" s="8"/>
      <c r="E35" s="8"/>
      <c r="F35" s="8"/>
      <c r="G35" s="8"/>
      <c r="H35" s="8"/>
      <c r="I35" s="8"/>
      <c r="J35" s="8">
        <v>1</v>
      </c>
      <c r="K35" s="8">
        <v>1</v>
      </c>
      <c r="L35" s="8"/>
      <c r="M35" s="8">
        <v>35</v>
      </c>
      <c r="N35" s="8">
        <v>168</v>
      </c>
      <c r="O35" s="8">
        <v>338</v>
      </c>
      <c r="P35" s="8">
        <v>288</v>
      </c>
      <c r="Q35" s="8">
        <v>466</v>
      </c>
      <c r="R35" s="8">
        <v>1104</v>
      </c>
      <c r="S35" s="8">
        <v>2149</v>
      </c>
      <c r="T35" s="8">
        <v>3354</v>
      </c>
      <c r="U35" s="8">
        <v>2882</v>
      </c>
      <c r="V35" s="8">
        <f t="shared" si="1"/>
        <v>2550.9094269128018</v>
      </c>
      <c r="W35" s="8"/>
      <c r="X35" s="8"/>
      <c r="Y35" s="8">
        <v>2822</v>
      </c>
      <c r="Z35" s="8">
        <v>5517.1</v>
      </c>
      <c r="AA35" s="8">
        <v>4129</v>
      </c>
      <c r="AB35" s="8">
        <v>4122</v>
      </c>
      <c r="AC35" s="8"/>
      <c r="AD35" s="8"/>
      <c r="AE35" s="8">
        <f t="shared" si="2"/>
        <v>2643.3498809928597</v>
      </c>
      <c r="AF35" s="6"/>
      <c r="AG35" s="6"/>
      <c r="AH35" s="6"/>
      <c r="AI35" s="6"/>
      <c r="AJ35" s="6"/>
      <c r="AK35" s="6"/>
      <c r="AL35" s="6"/>
      <c r="AM35" s="6"/>
    </row>
    <row r="36" spans="1:39" ht="15" x14ac:dyDescent="0.25">
      <c r="A36" s="3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8"/>
      <c r="W36" s="7"/>
      <c r="X36" s="7"/>
      <c r="Y36" s="7"/>
      <c r="Z36" s="7"/>
      <c r="AA36" s="7"/>
      <c r="AB36" s="7"/>
      <c r="AC36" s="7"/>
      <c r="AD36" s="7"/>
      <c r="AE36" s="8"/>
      <c r="AF36" s="6"/>
      <c r="AG36" s="6"/>
      <c r="AH36" s="6"/>
      <c r="AI36" s="6"/>
      <c r="AJ36" s="6"/>
      <c r="AK36" s="6"/>
      <c r="AL36" s="6"/>
      <c r="AM36" s="6"/>
    </row>
    <row r="37" spans="1:39" ht="15" x14ac:dyDescent="0.25">
      <c r="A37" s="1"/>
      <c r="B37" s="6"/>
      <c r="C37" s="7">
        <v>830901</v>
      </c>
      <c r="D37" s="7">
        <f>SUM(D5:D35)</f>
        <v>817443</v>
      </c>
      <c r="E37" s="7">
        <f t="shared" ref="E37:AB37" si="3">SUM(E5:E35)</f>
        <v>882628</v>
      </c>
      <c r="F37" s="7">
        <f t="shared" si="3"/>
        <v>900893</v>
      </c>
      <c r="G37" s="7">
        <f t="shared" si="3"/>
        <v>894676</v>
      </c>
      <c r="H37" s="7">
        <f t="shared" si="3"/>
        <v>891810.3</v>
      </c>
      <c r="I37" s="7">
        <f t="shared" si="3"/>
        <v>906454</v>
      </c>
      <c r="J37" s="7">
        <f t="shared" si="3"/>
        <v>915730</v>
      </c>
      <c r="K37" s="7">
        <f t="shared" si="3"/>
        <v>872687</v>
      </c>
      <c r="L37" s="7">
        <f t="shared" si="3"/>
        <v>832158</v>
      </c>
      <c r="M37" s="7">
        <f t="shared" si="3"/>
        <v>909285</v>
      </c>
      <c r="N37" s="7">
        <f t="shared" si="3"/>
        <v>946792</v>
      </c>
      <c r="O37" s="7">
        <f t="shared" si="3"/>
        <v>882076</v>
      </c>
      <c r="P37" s="7">
        <f t="shared" si="3"/>
        <v>780202</v>
      </c>
      <c r="Q37" s="7">
        <f t="shared" si="3"/>
        <v>730550</v>
      </c>
      <c r="R37" s="7">
        <f t="shared" si="3"/>
        <v>667364</v>
      </c>
      <c r="S37" s="7">
        <f t="shared" si="3"/>
        <v>697614</v>
      </c>
      <c r="T37" s="7">
        <f t="shared" si="3"/>
        <v>654703.1</v>
      </c>
      <c r="U37" s="7">
        <f t="shared" si="3"/>
        <v>547613</v>
      </c>
      <c r="V37" s="7">
        <v>484702</v>
      </c>
      <c r="W37" s="7"/>
      <c r="X37" s="7"/>
      <c r="Y37" s="7">
        <f t="shared" si="3"/>
        <v>502887</v>
      </c>
      <c r="Z37" s="7">
        <f t="shared" si="3"/>
        <v>800218.1</v>
      </c>
      <c r="AA37" s="7">
        <f t="shared" si="3"/>
        <v>813078</v>
      </c>
      <c r="AB37" s="7">
        <f t="shared" si="3"/>
        <v>755837</v>
      </c>
      <c r="AC37" s="7"/>
      <c r="AD37" s="7"/>
      <c r="AE37" s="7">
        <v>484702</v>
      </c>
      <c r="AF37" s="6"/>
      <c r="AG37" s="6"/>
      <c r="AH37" s="6"/>
      <c r="AI37" s="6"/>
      <c r="AJ37" s="6"/>
      <c r="AK37" s="6"/>
      <c r="AL37" s="6"/>
      <c r="AM37" s="6"/>
    </row>
    <row r="38" spans="1:39" ht="20.100000000000001" customHeight="1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9" ht="20.100000000000001" customHeight="1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9" ht="20.100000000000001" customHeight="1" x14ac:dyDescent="0.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9" ht="20.100000000000001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by 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Ye, Q. (ET)</cp:lastModifiedBy>
  <dcterms:created xsi:type="dcterms:W3CDTF">2020-05-08T15:48:42Z</dcterms:created>
  <dcterms:modified xsi:type="dcterms:W3CDTF">2020-07-03T13:52:34Z</dcterms:modified>
</cp:coreProperties>
</file>