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eQ\Documents\MATLAB\Chinese FABIO\Data\Water footprint\"/>
    </mc:Choice>
  </mc:AlternateContent>
  <xr:revisionPtr revIDLastSave="0" documentId="13_ncr:1_{9C331DF1-BE32-45F8-9311-8322D02B0D7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S25" i="1" l="1"/>
  <c r="X25" i="1"/>
  <c r="S23" i="1"/>
  <c r="X23" i="1"/>
  <c r="S9" i="1"/>
  <c r="X9" i="1"/>
  <c r="S32" i="1"/>
  <c r="X32" i="1"/>
  <c r="S20" i="1"/>
  <c r="X20" i="1"/>
  <c r="S8" i="1"/>
  <c r="X8" i="1"/>
  <c r="S24" i="1"/>
  <c r="X24" i="1"/>
  <c r="S19" i="1"/>
  <c r="X19" i="1"/>
  <c r="S7" i="1"/>
  <c r="X7" i="1"/>
  <c r="S26" i="1"/>
  <c r="X26" i="1"/>
  <c r="S10" i="1"/>
  <c r="X10" i="1"/>
  <c r="S30" i="1"/>
  <c r="X30" i="1"/>
  <c r="S18" i="1"/>
  <c r="X18" i="1"/>
  <c r="S6" i="1"/>
  <c r="X6" i="1"/>
  <c r="S12" i="1"/>
  <c r="X12" i="1"/>
  <c r="S2" i="1"/>
  <c r="N33" i="1"/>
  <c r="X33" i="1" s="1"/>
  <c r="X2" i="1"/>
  <c r="S29" i="1"/>
  <c r="X29" i="1"/>
  <c r="S17" i="1"/>
  <c r="X17" i="1"/>
  <c r="S5" i="1"/>
  <c r="X5" i="1"/>
  <c r="S13" i="1"/>
  <c r="X13" i="1"/>
  <c r="S22" i="1"/>
  <c r="X22" i="1"/>
  <c r="S31" i="1"/>
  <c r="X31" i="1"/>
  <c r="S28" i="1"/>
  <c r="X28" i="1"/>
  <c r="S16" i="1"/>
  <c r="X16" i="1"/>
  <c r="S4" i="1"/>
  <c r="X4" i="1"/>
  <c r="S14" i="1"/>
  <c r="X14" i="1"/>
  <c r="S11" i="1"/>
  <c r="X11" i="1"/>
  <c r="S21" i="1"/>
  <c r="X21" i="1"/>
  <c r="S27" i="1"/>
  <c r="X27" i="1"/>
  <c r="S15" i="1"/>
  <c r="X15" i="1"/>
  <c r="S3" i="1"/>
  <c r="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tc={AA8887CF-95F7-4E48-9B5A-A339911DFE1F}</author>
  </authors>
  <commentList>
    <comment ref="Q1" authorId="0" shapeId="0" xr:uid="{AA8887CF-95F7-4E48-9B5A-A339911DFE1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Freshwater (surface/groundwater, and SNWTP water for water-receiving provines)</t>
      </text>
    </comment>
  </commentList>
</comments>
</file>

<file path=xl/sharedStrings.xml><?xml version="1.0" encoding="utf-8"?>
<sst xmlns="http://schemas.openxmlformats.org/spreadsheetml/2006/main" count="39" uniqueCount="38">
  <si>
    <t>Unit: million m^3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</si>
  <si>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</si>
  <si>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</si>
  <si>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</si>
  <si>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</si>
  <si>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</si>
  <si>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</si>
  <si>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</si>
  <si>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</si>
  <si>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</si>
  <si>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</si>
  <si>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</si>
  <si>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</si>
  <si>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</si>
  <si>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</si>
  <si>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</si>
  <si>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</si>
  <si>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</si>
  <si>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</si>
  <si>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</si>
  <si>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</si>
  <si>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</si>
  <si>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</si>
  <si>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</si>
  <si>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</si>
  <si>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</si>
  <si>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</si>
  <si>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</si>
  <si>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</si>
  <si>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</si>
  <si>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</si>
  <si>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</si>
  <si>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Average</t>
  </si>
  <si>
    <t>WC/WA</t>
  </si>
  <si>
    <t>water scarcity level: low (1); moderate (2); severe (3); extreme (4)</t>
  </si>
  <si>
    <t>water withdrawal</t>
  </si>
  <si>
    <t>WW/WA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</si>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</sst>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, Q. (ET)" id="{BBE123DD-E935-4A21-AAFC-6414BD7A7E39}" userId="S::q.ye@utwente.nl::24a920ab-f098-40e0-93f8-ff29bf35f9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0-11-06T09:41:37.33" personId="{BBE123DD-E935-4A21-AAFC-6414BD7A7E39}" id="{AA8887CF-95F7-4E48-9B5A-A339911DFE1F}">
    <text>Freshwater (surface/groundwater, and SNWTP water for water-receiving provines)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:O32"/>
    </sheetView>
  </sheetViews>
  <sheetFormatPr defaultRowHeight="15" x14ac:dyDescent="0.25"/>
  <cols>
    <col min="14" max="14" width="9.140625" style="2"/>
  </cols>
  <sheetData>
    <row r="1" spans="1:25" x14ac:dyDescent="0.25">
      <c r="A1" t="s">
        <v>0</v>
      </c>
      <c r="C1">
        <v>2017</v>
      </c>
      <c r="D1">
        <v>2016</v>
      </c>
      <c r="E1">
        <v>2015</v>
      </c>
      <c r="F1">
        <v>2014</v>
      </c>
      <c r="G1">
        <v>2013</v>
      </c>
      <c r="H1">
        <v>2012</v>
      </c>
      <c r="I1">
        <v>2011</v>
      </c>
      <c r="J1">
        <v>2010</v>
      </c>
      <c r="K1">
        <v>2009</v>
      </c>
      <c r="L1">
        <v>2008</v>
      </c>
      <c r="M1">
        <v>2007</v>
      </c>
      <c r="N1" s="2" t="s">
        <v>32</v>
      </c>
      <c r="P1" t="s">
        <v>37</v>
      </c>
      <c r="Q1" t="s">
        <v>35</v>
      </c>
      <c r="U1" t="s">
        <v>33</v>
      </c>
      <c r="V1" t="s">
        <v>34</v>
      </c>
      <c r="X1" t="s">
        <v>36</v>
      </c>
      <c r="Y1" t="s">
        <v>34</v>
      </c>
    </row>
    <row r="2" spans="1:25" x14ac:dyDescent="0.25">
      <c r="A2">
        <v>1</v>
      </c>
      <c r="B2" t="s">
        <v>1</v>
      </c>
      <c r="C2" s="1">
        <v>2980</v>
      </c>
      <c r="D2" s="1">
        <v>3510</v>
      </c>
      <c r="E2" s="1">
        <v>2680</v>
      </c>
      <c r="F2" s="1">
        <v>2030</v>
      </c>
      <c r="G2" s="1">
        <v>2481</v>
      </c>
      <c r="H2" s="1">
        <v>3950</v>
      </c>
      <c r="I2" s="1">
        <v>2681</v>
      </c>
      <c r="J2" s="1">
        <v>2310</v>
      </c>
      <c r="K2" s="1">
        <v>2184</v>
      </c>
      <c r="L2" s="1">
        <v>3420.0000000000005</v>
      </c>
      <c r="M2" s="1">
        <v>2381</v>
      </c>
      <c r="N2" s="3">
        <f>AVERAGE(C2:M2)</f>
        <v>2782.4545454545455</v>
      </c>
      <c r="O2" s="1"/>
      <c r="P2" s="3">
        <v>1198.1959644491201</v>
      </c>
      <c r="Q2" s="3">
        <v>2836</v>
      </c>
      <c r="R2" s="2"/>
      <c r="S2" s="4">
        <f>P2/N2</f>
        <v>0.43062553039959228</v>
      </c>
      <c r="T2" s="4"/>
      <c r="U2" s="5">
        <v>0.75511532560905203</v>
      </c>
      <c r="V2">
        <v>4</v>
      </c>
      <c r="X2" s="5">
        <f>Q2/N2</f>
        <v>1.0192439637991308</v>
      </c>
      <c r="Y2">
        <v>4</v>
      </c>
    </row>
    <row r="3" spans="1:25" x14ac:dyDescent="0.25">
      <c r="A3">
        <v>2</v>
      </c>
      <c r="B3" t="s">
        <v>2</v>
      </c>
      <c r="C3" s="1">
        <v>1300</v>
      </c>
      <c r="D3" s="1">
        <v>1889.9999999999998</v>
      </c>
      <c r="E3" s="1">
        <v>1280</v>
      </c>
      <c r="F3" s="1">
        <v>1137</v>
      </c>
      <c r="G3" s="1">
        <v>1464</v>
      </c>
      <c r="H3" s="1">
        <v>3294</v>
      </c>
      <c r="I3" s="1">
        <v>1539</v>
      </c>
      <c r="J3" s="1">
        <v>919.99999999999989</v>
      </c>
      <c r="K3" s="1">
        <v>1524</v>
      </c>
      <c r="L3" s="1">
        <v>1830</v>
      </c>
      <c r="M3" s="1">
        <v>1131</v>
      </c>
      <c r="N3" s="3">
        <f t="shared" ref="N3:N32" si="0">AVERAGE(C3:M3)</f>
        <v>1573.5454545454545</v>
      </c>
      <c r="O3" s="1"/>
      <c r="P3" s="3">
        <v>1448.83</v>
      </c>
      <c r="Q3" s="3">
        <v>2148.09</v>
      </c>
      <c r="R3" s="2"/>
      <c r="S3" s="4">
        <f t="shared" ref="S3:S32" si="1">P3/N3</f>
        <v>0.92074238835288003</v>
      </c>
      <c r="T3" s="4"/>
      <c r="U3" s="5">
        <v>1.23500702566367</v>
      </c>
      <c r="V3">
        <v>4</v>
      </c>
      <c r="X3" s="5">
        <f t="shared" ref="X3:X33" si="2">Q3/N3</f>
        <v>1.3651273903749497</v>
      </c>
      <c r="Y3">
        <v>4</v>
      </c>
    </row>
    <row r="4" spans="1:25" x14ac:dyDescent="0.25">
      <c r="A4">
        <v>3</v>
      </c>
      <c r="B4" t="s">
        <v>3</v>
      </c>
      <c r="C4" s="1">
        <v>13830.000000000002</v>
      </c>
      <c r="D4" s="1">
        <v>20830</v>
      </c>
      <c r="E4" s="1">
        <v>13510</v>
      </c>
      <c r="F4" s="1">
        <v>10616</v>
      </c>
      <c r="G4" s="1">
        <v>17586</v>
      </c>
      <c r="H4" s="1">
        <v>23553</v>
      </c>
      <c r="I4" s="1">
        <v>15715</v>
      </c>
      <c r="J4" s="1">
        <v>13890</v>
      </c>
      <c r="K4" s="1">
        <v>14116</v>
      </c>
      <c r="L4" s="1">
        <v>16100</v>
      </c>
      <c r="M4" s="1">
        <v>11979</v>
      </c>
      <c r="N4" s="3">
        <f t="shared" si="0"/>
        <v>15611.363636363636</v>
      </c>
      <c r="O4" s="1"/>
      <c r="P4" s="3">
        <v>14402</v>
      </c>
      <c r="Q4" s="3">
        <v>19250</v>
      </c>
      <c r="R4" s="2"/>
      <c r="S4" s="4">
        <f t="shared" si="1"/>
        <v>0.9225331198136556</v>
      </c>
      <c r="T4" s="4"/>
      <c r="U4" s="5">
        <v>0.96255853004401803</v>
      </c>
      <c r="V4">
        <v>4</v>
      </c>
      <c r="X4" s="5">
        <f t="shared" si="2"/>
        <v>1.2330761391760081</v>
      </c>
      <c r="Y4">
        <v>4</v>
      </c>
    </row>
    <row r="5" spans="1:25" x14ac:dyDescent="0.25">
      <c r="A5">
        <v>4</v>
      </c>
      <c r="B5" t="s">
        <v>4</v>
      </c>
      <c r="C5" s="1">
        <v>13019.999999999998</v>
      </c>
      <c r="D5" s="1">
        <v>13410</v>
      </c>
      <c r="E5" s="1">
        <v>9400</v>
      </c>
      <c r="F5" s="1">
        <v>11101</v>
      </c>
      <c r="G5" s="1">
        <v>12655</v>
      </c>
      <c r="H5" s="1">
        <v>10625</v>
      </c>
      <c r="I5" s="1">
        <v>12434</v>
      </c>
      <c r="J5" s="1">
        <v>9150</v>
      </c>
      <c r="K5" s="1">
        <v>8576</v>
      </c>
      <c r="L5" s="1">
        <v>8740</v>
      </c>
      <c r="M5" s="1">
        <v>10340</v>
      </c>
      <c r="N5" s="3">
        <f t="shared" si="0"/>
        <v>10859.181818181818</v>
      </c>
      <c r="O5" s="1"/>
      <c r="P5" s="3">
        <v>5236.76</v>
      </c>
      <c r="Q5" s="3">
        <v>6824.65</v>
      </c>
      <c r="R5" s="2"/>
      <c r="S5" s="4">
        <f t="shared" si="1"/>
        <v>0.48224259319721058</v>
      </c>
      <c r="T5" s="4"/>
      <c r="U5" s="5">
        <v>0.44976476810018301</v>
      </c>
      <c r="V5">
        <v>4</v>
      </c>
      <c r="X5" s="5">
        <f t="shared" si="2"/>
        <v>0.62846815849176652</v>
      </c>
      <c r="Y5">
        <v>3</v>
      </c>
    </row>
    <row r="6" spans="1:25" x14ac:dyDescent="0.25">
      <c r="A6">
        <v>5</v>
      </c>
      <c r="B6" t="s">
        <v>5</v>
      </c>
      <c r="C6" s="1">
        <v>30989.999999999996</v>
      </c>
      <c r="D6" s="1">
        <v>42650</v>
      </c>
      <c r="E6" s="1">
        <v>53700</v>
      </c>
      <c r="F6" s="1">
        <v>53779</v>
      </c>
      <c r="G6" s="1">
        <v>95981</v>
      </c>
      <c r="H6" s="1">
        <v>51025</v>
      </c>
      <c r="I6" s="1">
        <v>41900</v>
      </c>
      <c r="J6" s="1">
        <v>38850</v>
      </c>
      <c r="K6" s="1">
        <v>37814</v>
      </c>
      <c r="L6" s="1">
        <v>41210</v>
      </c>
      <c r="M6" s="1">
        <v>29586</v>
      </c>
      <c r="N6" s="3">
        <f t="shared" si="0"/>
        <v>47044.090909090912</v>
      </c>
      <c r="O6" s="1"/>
      <c r="P6" s="3">
        <v>10887</v>
      </c>
      <c r="Q6" s="3">
        <v>18264</v>
      </c>
      <c r="R6" s="2"/>
      <c r="S6" s="4">
        <f t="shared" si="1"/>
        <v>0.23142120061451055</v>
      </c>
      <c r="T6" s="4"/>
      <c r="U6" s="5">
        <v>0.215553381670823</v>
      </c>
      <c r="V6">
        <v>2</v>
      </c>
      <c r="X6" s="5">
        <f t="shared" si="2"/>
        <v>0.38823154294327372</v>
      </c>
      <c r="Y6">
        <v>2</v>
      </c>
    </row>
    <row r="7" spans="1:25" x14ac:dyDescent="0.25">
      <c r="A7">
        <v>6</v>
      </c>
      <c r="B7" t="s">
        <v>6</v>
      </c>
      <c r="C7" s="1">
        <v>18630</v>
      </c>
      <c r="D7" s="1">
        <v>33160</v>
      </c>
      <c r="E7" s="1">
        <v>17900</v>
      </c>
      <c r="F7" s="1">
        <v>14593</v>
      </c>
      <c r="G7" s="1">
        <v>46317</v>
      </c>
      <c r="H7" s="1">
        <v>54729.999999999993</v>
      </c>
      <c r="I7" s="1">
        <v>29479.000000000004</v>
      </c>
      <c r="J7" s="1">
        <v>60670.000000000007</v>
      </c>
      <c r="K7" s="1">
        <v>17096</v>
      </c>
      <c r="L7" s="1">
        <v>26600</v>
      </c>
      <c r="M7" s="1">
        <v>26172.000000000004</v>
      </c>
      <c r="N7" s="3">
        <f t="shared" si="0"/>
        <v>31395.18181818182</v>
      </c>
      <c r="O7" s="1"/>
      <c r="P7" s="3">
        <v>8792</v>
      </c>
      <c r="Q7" s="3">
        <v>13889</v>
      </c>
      <c r="R7" s="2"/>
      <c r="S7" s="4">
        <f t="shared" si="1"/>
        <v>0.28004297127237243</v>
      </c>
      <c r="T7" s="4"/>
      <c r="U7" s="5">
        <v>0.30582858554782999</v>
      </c>
      <c r="V7">
        <v>3</v>
      </c>
      <c r="X7" s="5">
        <f t="shared" si="2"/>
        <v>0.44239272384007966</v>
      </c>
      <c r="Y7">
        <v>3</v>
      </c>
    </row>
    <row r="8" spans="1:25" x14ac:dyDescent="0.25">
      <c r="A8">
        <v>7</v>
      </c>
      <c r="B8" t="s">
        <v>7</v>
      </c>
      <c r="C8" s="1">
        <v>39440</v>
      </c>
      <c r="D8" s="1">
        <v>48880</v>
      </c>
      <c r="E8" s="1">
        <v>33130</v>
      </c>
      <c r="F8" s="1">
        <v>30602.999999999996</v>
      </c>
      <c r="G8" s="1">
        <v>60740</v>
      </c>
      <c r="H8" s="1">
        <v>46047</v>
      </c>
      <c r="I8" s="1">
        <v>31589</v>
      </c>
      <c r="J8" s="1">
        <v>68670</v>
      </c>
      <c r="K8" s="1">
        <v>29804.000000000004</v>
      </c>
      <c r="L8" s="1">
        <v>33200</v>
      </c>
      <c r="M8" s="1">
        <v>34604</v>
      </c>
      <c r="N8" s="3">
        <f t="shared" si="0"/>
        <v>41518.818181818184</v>
      </c>
      <c r="O8" s="1"/>
      <c r="P8" s="3">
        <v>6161.8950000000004</v>
      </c>
      <c r="Q8" s="3">
        <v>12930.072</v>
      </c>
      <c r="R8" s="2"/>
      <c r="S8" s="4">
        <f t="shared" si="1"/>
        <v>0.14841210009918832</v>
      </c>
      <c r="T8" s="4"/>
      <c r="U8" s="5">
        <v>0.15381412314676199</v>
      </c>
      <c r="V8">
        <v>1</v>
      </c>
      <c r="X8" s="5">
        <f t="shared" si="2"/>
        <v>0.31142678347386837</v>
      </c>
      <c r="Y8">
        <v>2</v>
      </c>
    </row>
    <row r="9" spans="1:25" x14ac:dyDescent="0.25">
      <c r="A9">
        <v>8</v>
      </c>
      <c r="B9" t="s">
        <v>8</v>
      </c>
      <c r="C9" s="1">
        <v>74250</v>
      </c>
      <c r="D9" s="1">
        <v>84370</v>
      </c>
      <c r="E9" s="1">
        <v>81410</v>
      </c>
      <c r="F9" s="1">
        <v>94434</v>
      </c>
      <c r="G9" s="1">
        <v>141958</v>
      </c>
      <c r="H9" s="1">
        <v>84141</v>
      </c>
      <c r="I9" s="1">
        <v>62948</v>
      </c>
      <c r="J9" s="1">
        <v>85350</v>
      </c>
      <c r="K9" s="1">
        <v>98961</v>
      </c>
      <c r="L9" s="1">
        <v>46200</v>
      </c>
      <c r="M9" s="1">
        <v>49185</v>
      </c>
      <c r="N9" s="3">
        <f t="shared" si="0"/>
        <v>82109.727272727279</v>
      </c>
      <c r="O9" s="1"/>
      <c r="P9" s="3">
        <v>20235.352727040299</v>
      </c>
      <c r="Q9" s="3">
        <v>35891</v>
      </c>
      <c r="R9" s="2"/>
      <c r="S9" s="4">
        <f t="shared" si="1"/>
        <v>0.24644281986016858</v>
      </c>
      <c r="T9" s="4"/>
      <c r="U9" s="5">
        <v>0.24326720104493901</v>
      </c>
      <c r="V9">
        <v>2</v>
      </c>
      <c r="X9" s="5">
        <f t="shared" si="2"/>
        <v>0.43711020840183917</v>
      </c>
      <c r="Y9">
        <v>3</v>
      </c>
    </row>
    <row r="10" spans="1:25" x14ac:dyDescent="0.25">
      <c r="A10">
        <v>9</v>
      </c>
      <c r="B10" t="s">
        <v>9</v>
      </c>
      <c r="C10" s="1">
        <v>3400</v>
      </c>
      <c r="D10" s="1">
        <v>6100</v>
      </c>
      <c r="E10" s="1">
        <v>6409.9999999999991</v>
      </c>
      <c r="F10" s="1">
        <v>4715</v>
      </c>
      <c r="G10" s="1">
        <v>2803</v>
      </c>
      <c r="H10" s="1">
        <v>3390</v>
      </c>
      <c r="I10" s="1">
        <v>2072</v>
      </c>
      <c r="J10" s="1">
        <v>3679.9999999999995</v>
      </c>
      <c r="K10" s="1">
        <v>4157</v>
      </c>
      <c r="L10" s="1">
        <v>3700</v>
      </c>
      <c r="M10" s="1">
        <v>3450</v>
      </c>
      <c r="N10" s="3">
        <f t="shared" si="0"/>
        <v>3988.818181818182</v>
      </c>
      <c r="O10" s="1"/>
      <c r="P10" s="3">
        <v>2240.8291535364301</v>
      </c>
      <c r="Q10" s="3">
        <v>8702</v>
      </c>
      <c r="R10" s="2"/>
      <c r="S10" s="4">
        <f t="shared" si="1"/>
        <v>0.56177771244389385</v>
      </c>
      <c r="T10" s="4"/>
      <c r="U10" s="5">
        <v>2.4573734889510099</v>
      </c>
      <c r="V10">
        <v>4</v>
      </c>
      <c r="X10" s="5">
        <f t="shared" si="2"/>
        <v>2.1815985596098182</v>
      </c>
      <c r="Y10">
        <v>4</v>
      </c>
    </row>
    <row r="11" spans="1:25" x14ac:dyDescent="0.25">
      <c r="A11">
        <v>10</v>
      </c>
      <c r="B11" t="s">
        <v>10</v>
      </c>
      <c r="C11" s="1">
        <v>39290</v>
      </c>
      <c r="D11" s="1">
        <v>74170</v>
      </c>
      <c r="E11" s="1">
        <v>58210</v>
      </c>
      <c r="F11" s="1">
        <v>39934</v>
      </c>
      <c r="G11" s="1">
        <v>28352.999999999996</v>
      </c>
      <c r="H11" s="1">
        <v>37333</v>
      </c>
      <c r="I11" s="1">
        <v>49240</v>
      </c>
      <c r="J11" s="1">
        <v>38350</v>
      </c>
      <c r="K11" s="1">
        <v>40031</v>
      </c>
      <c r="L11" s="1">
        <v>37800</v>
      </c>
      <c r="M11" s="1">
        <v>49571</v>
      </c>
      <c r="N11" s="3">
        <f t="shared" si="0"/>
        <v>44752.909090909088</v>
      </c>
      <c r="O11" s="1"/>
      <c r="P11" s="3">
        <v>27370</v>
      </c>
      <c r="Q11" s="3">
        <v>55224</v>
      </c>
      <c r="R11" s="2"/>
      <c r="S11" s="4">
        <f t="shared" si="1"/>
        <v>0.61158035434974267</v>
      </c>
      <c r="T11" s="4"/>
      <c r="U11" s="5">
        <v>0.96513505909969799</v>
      </c>
      <c r="V11">
        <v>4</v>
      </c>
      <c r="X11" s="5">
        <f t="shared" si="2"/>
        <v>1.2339756481041355</v>
      </c>
      <c r="Y11">
        <v>4</v>
      </c>
    </row>
    <row r="12" spans="1:25" x14ac:dyDescent="0.25">
      <c r="A12">
        <v>11</v>
      </c>
      <c r="B12" t="s">
        <v>11</v>
      </c>
      <c r="C12" s="1">
        <v>89530</v>
      </c>
      <c r="D12" s="1">
        <v>132330</v>
      </c>
      <c r="E12" s="1">
        <v>140710</v>
      </c>
      <c r="F12" s="1">
        <v>113215.00000000001</v>
      </c>
      <c r="G12" s="1">
        <v>93134</v>
      </c>
      <c r="H12" s="1">
        <v>144479</v>
      </c>
      <c r="I12" s="1">
        <v>74496</v>
      </c>
      <c r="J12" s="1">
        <v>139860</v>
      </c>
      <c r="K12" s="1">
        <v>93135</v>
      </c>
      <c r="L12" s="1">
        <v>85520</v>
      </c>
      <c r="M12" s="1">
        <v>89215</v>
      </c>
      <c r="N12" s="3">
        <f t="shared" si="0"/>
        <v>108693.09090909091</v>
      </c>
      <c r="O12" s="1"/>
      <c r="P12" s="3">
        <v>10617</v>
      </c>
      <c r="Q12" s="3">
        <v>22147</v>
      </c>
      <c r="R12" s="2"/>
      <c r="S12" s="4">
        <f t="shared" si="1"/>
        <v>9.7678701665406514E-2</v>
      </c>
      <c r="T12" s="4"/>
      <c r="U12" s="5">
        <v>0.10711834530166101</v>
      </c>
      <c r="V12">
        <v>1</v>
      </c>
      <c r="X12" s="5">
        <f t="shared" si="2"/>
        <v>0.20375720126059696</v>
      </c>
      <c r="Y12">
        <v>2</v>
      </c>
    </row>
    <row r="13" spans="1:25" x14ac:dyDescent="0.25">
      <c r="A13">
        <v>12</v>
      </c>
      <c r="B13" t="s">
        <v>12</v>
      </c>
      <c r="C13" s="1">
        <v>78490</v>
      </c>
      <c r="D13" s="1">
        <v>124520</v>
      </c>
      <c r="E13" s="1">
        <v>91410</v>
      </c>
      <c r="F13" s="1">
        <v>77848</v>
      </c>
      <c r="G13" s="1">
        <v>58559</v>
      </c>
      <c r="H13" s="1">
        <v>70100</v>
      </c>
      <c r="I13" s="1">
        <v>60225</v>
      </c>
      <c r="J13" s="1">
        <v>92280</v>
      </c>
      <c r="K13" s="1">
        <v>73310</v>
      </c>
      <c r="L13" s="1">
        <v>69930</v>
      </c>
      <c r="M13" s="1">
        <v>71246</v>
      </c>
      <c r="N13" s="3">
        <f t="shared" si="0"/>
        <v>78901.636363636368</v>
      </c>
      <c r="O13" s="1"/>
      <c r="P13" s="3">
        <v>14485</v>
      </c>
      <c r="Q13" s="3">
        <v>28767</v>
      </c>
      <c r="R13" s="2"/>
      <c r="S13" s="4">
        <f t="shared" si="1"/>
        <v>0.18358301129830237</v>
      </c>
      <c r="T13" s="4"/>
      <c r="U13" s="5">
        <v>0.179696081531244</v>
      </c>
      <c r="V13">
        <v>1</v>
      </c>
      <c r="X13" s="5">
        <f t="shared" si="2"/>
        <v>0.36459319889666997</v>
      </c>
      <c r="Y13">
        <v>2</v>
      </c>
    </row>
    <row r="14" spans="1:25" x14ac:dyDescent="0.25">
      <c r="A14">
        <v>13</v>
      </c>
      <c r="B14" t="s">
        <v>13</v>
      </c>
      <c r="C14" s="1">
        <v>105559.99999999999</v>
      </c>
      <c r="D14" s="1">
        <v>210900</v>
      </c>
      <c r="E14" s="1">
        <v>132590</v>
      </c>
      <c r="F14" s="1">
        <v>121961.99999999999</v>
      </c>
      <c r="G14" s="1">
        <v>115190.00000000001</v>
      </c>
      <c r="H14" s="1">
        <v>151144</v>
      </c>
      <c r="I14" s="1">
        <v>77485</v>
      </c>
      <c r="J14" s="1">
        <v>165270</v>
      </c>
      <c r="K14" s="1">
        <v>80081</v>
      </c>
      <c r="L14" s="1">
        <v>103690.00000000001</v>
      </c>
      <c r="M14" s="1">
        <v>107290.00000000001</v>
      </c>
      <c r="N14" s="3">
        <f t="shared" si="0"/>
        <v>124651.09090909091</v>
      </c>
      <c r="O14" s="1"/>
      <c r="P14" s="3">
        <v>7908.4330390125297</v>
      </c>
      <c r="Q14" s="3">
        <v>19943</v>
      </c>
      <c r="R14" s="2"/>
      <c r="S14" s="4">
        <f t="shared" si="1"/>
        <v>6.3444555369196215E-2</v>
      </c>
      <c r="T14" s="4"/>
      <c r="U14" s="5">
        <v>7.2787803797529901E-2</v>
      </c>
      <c r="V14">
        <v>1</v>
      </c>
      <c r="X14" s="5">
        <f t="shared" si="2"/>
        <v>0.15999057733513619</v>
      </c>
      <c r="Y14">
        <v>1</v>
      </c>
    </row>
    <row r="15" spans="1:25" x14ac:dyDescent="0.25">
      <c r="A15">
        <v>14</v>
      </c>
      <c r="B15" t="s">
        <v>14</v>
      </c>
      <c r="C15" s="1">
        <v>165510</v>
      </c>
      <c r="D15" s="1">
        <v>222110</v>
      </c>
      <c r="E15" s="1">
        <v>200120</v>
      </c>
      <c r="F15" s="1">
        <v>163181</v>
      </c>
      <c r="G15" s="1">
        <v>142399</v>
      </c>
      <c r="H15" s="1">
        <v>217436</v>
      </c>
      <c r="I15" s="1">
        <v>103788.00000000001</v>
      </c>
      <c r="J15" s="1">
        <v>227550</v>
      </c>
      <c r="K15" s="1">
        <v>116691.00000000001</v>
      </c>
      <c r="L15" s="1">
        <v>135620</v>
      </c>
      <c r="M15" s="1">
        <v>111296</v>
      </c>
      <c r="N15" s="3">
        <f t="shared" si="0"/>
        <v>164154.63636363635</v>
      </c>
      <c r="O15" s="1"/>
      <c r="P15" s="3">
        <v>10612</v>
      </c>
      <c r="Q15" s="3">
        <v>24254</v>
      </c>
      <c r="R15" s="2"/>
      <c r="S15" s="4">
        <f t="shared" si="1"/>
        <v>6.4646361717693016E-2</v>
      </c>
      <c r="T15" s="4"/>
      <c r="U15" s="5">
        <v>7.0105192158087901E-2</v>
      </c>
      <c r="V15">
        <v>1</v>
      </c>
      <c r="X15" s="5">
        <f t="shared" si="2"/>
        <v>0.147750928863638</v>
      </c>
      <c r="Y15">
        <v>1</v>
      </c>
    </row>
    <row r="16" spans="1:25" x14ac:dyDescent="0.25">
      <c r="A16">
        <v>15</v>
      </c>
      <c r="B16" t="s">
        <v>15</v>
      </c>
      <c r="C16" s="1">
        <v>22560</v>
      </c>
      <c r="D16" s="1">
        <v>22030</v>
      </c>
      <c r="E16" s="1">
        <v>16840</v>
      </c>
      <c r="F16" s="1">
        <v>14844</v>
      </c>
      <c r="G16" s="1">
        <v>29170</v>
      </c>
      <c r="H16" s="1">
        <v>27430</v>
      </c>
      <c r="I16" s="1">
        <v>34763</v>
      </c>
      <c r="J16" s="1">
        <v>30910.000000000004</v>
      </c>
      <c r="K16" s="1">
        <v>28495</v>
      </c>
      <c r="L16" s="1">
        <v>32870</v>
      </c>
      <c r="M16" s="1">
        <v>38711</v>
      </c>
      <c r="N16" s="3">
        <f t="shared" si="0"/>
        <v>27147.545454545456</v>
      </c>
      <c r="O16" s="1"/>
      <c r="P16" s="3">
        <v>13888.2</v>
      </c>
      <c r="Q16" s="3">
        <v>21538</v>
      </c>
      <c r="R16" s="2"/>
      <c r="S16" s="4">
        <f t="shared" si="1"/>
        <v>0.51158216212414986</v>
      </c>
      <c r="T16" s="4"/>
      <c r="U16" s="5">
        <v>0.60686051228733395</v>
      </c>
      <c r="V16">
        <v>4</v>
      </c>
      <c r="X16" s="5">
        <f t="shared" si="2"/>
        <v>0.79336822682780628</v>
      </c>
      <c r="Y16">
        <v>3</v>
      </c>
    </row>
    <row r="17" spans="1:25" x14ac:dyDescent="0.25">
      <c r="A17">
        <v>16</v>
      </c>
      <c r="B17" t="s">
        <v>16</v>
      </c>
      <c r="C17" s="1">
        <v>42310</v>
      </c>
      <c r="D17" s="1">
        <v>33730</v>
      </c>
      <c r="E17" s="1">
        <v>28720</v>
      </c>
      <c r="F17" s="1">
        <v>28336</v>
      </c>
      <c r="G17" s="1">
        <v>21307</v>
      </c>
      <c r="H17" s="1">
        <v>26554.000000000004</v>
      </c>
      <c r="I17" s="1">
        <v>32797</v>
      </c>
      <c r="J17" s="1">
        <v>53490</v>
      </c>
      <c r="K17" s="1">
        <v>32877</v>
      </c>
      <c r="L17" s="1">
        <v>37130</v>
      </c>
      <c r="M17" s="1">
        <v>46518</v>
      </c>
      <c r="N17" s="3">
        <f t="shared" si="0"/>
        <v>34888.090909090912</v>
      </c>
      <c r="O17" s="1"/>
      <c r="P17" s="3">
        <v>13812.156658510101</v>
      </c>
      <c r="Q17" s="3">
        <v>23769</v>
      </c>
      <c r="R17" s="2"/>
      <c r="S17" s="4">
        <f t="shared" si="1"/>
        <v>0.39589889554292063</v>
      </c>
      <c r="T17" s="4"/>
      <c r="U17" s="5">
        <v>0.32159385797136097</v>
      </c>
      <c r="V17">
        <v>3</v>
      </c>
      <c r="X17" s="5">
        <f t="shared" si="2"/>
        <v>0.68129265261133642</v>
      </c>
      <c r="Y17">
        <v>3</v>
      </c>
    </row>
    <row r="18" spans="1:25" x14ac:dyDescent="0.25">
      <c r="A18">
        <v>17</v>
      </c>
      <c r="B18" t="s">
        <v>17</v>
      </c>
      <c r="C18" s="1">
        <v>124880</v>
      </c>
      <c r="D18" s="1">
        <v>149800</v>
      </c>
      <c r="E18" s="1">
        <v>101560</v>
      </c>
      <c r="F18" s="1">
        <v>91429</v>
      </c>
      <c r="G18" s="1">
        <v>79015</v>
      </c>
      <c r="H18" s="1">
        <v>81388</v>
      </c>
      <c r="I18" s="1">
        <v>75754</v>
      </c>
      <c r="J18" s="1">
        <v>126870</v>
      </c>
      <c r="K18" s="1">
        <v>82528</v>
      </c>
      <c r="L18" s="1">
        <v>103390.00000000001</v>
      </c>
      <c r="M18" s="1">
        <v>101506</v>
      </c>
      <c r="N18" s="3">
        <f t="shared" si="0"/>
        <v>101647.27272727272</v>
      </c>
      <c r="O18" s="1"/>
      <c r="P18" s="3">
        <v>12874</v>
      </c>
      <c r="Q18" s="3">
        <v>29834</v>
      </c>
      <c r="R18" s="2"/>
      <c r="S18" s="4">
        <f t="shared" si="1"/>
        <v>0.12665366865810468</v>
      </c>
      <c r="T18" s="4"/>
      <c r="U18" s="5">
        <v>0.13223111966707299</v>
      </c>
      <c r="V18">
        <v>1</v>
      </c>
      <c r="X18" s="5">
        <f t="shared" si="2"/>
        <v>0.29350516939147858</v>
      </c>
      <c r="Y18">
        <v>2</v>
      </c>
    </row>
    <row r="19" spans="1:25" x14ac:dyDescent="0.25">
      <c r="A19">
        <v>18</v>
      </c>
      <c r="B19" t="s">
        <v>18</v>
      </c>
      <c r="C19" s="1">
        <v>191240</v>
      </c>
      <c r="D19" s="1">
        <v>219660</v>
      </c>
      <c r="E19" s="1">
        <v>191930</v>
      </c>
      <c r="F19" s="1">
        <v>179942</v>
      </c>
      <c r="G19" s="1">
        <v>158197</v>
      </c>
      <c r="H19" s="1">
        <v>198894</v>
      </c>
      <c r="I19" s="1">
        <v>112694</v>
      </c>
      <c r="J19" s="1">
        <v>190660</v>
      </c>
      <c r="K19" s="1">
        <v>140047</v>
      </c>
      <c r="L19" s="1">
        <v>160000</v>
      </c>
      <c r="M19" s="1">
        <v>142655</v>
      </c>
      <c r="N19" s="3">
        <f t="shared" si="0"/>
        <v>171447.18181818182</v>
      </c>
      <c r="O19" s="1"/>
      <c r="P19" s="3">
        <v>13494</v>
      </c>
      <c r="Q19" s="3">
        <v>32879</v>
      </c>
      <c r="R19" s="2"/>
      <c r="S19" s="4">
        <f t="shared" si="1"/>
        <v>7.8706455579481402E-2</v>
      </c>
      <c r="T19" s="4"/>
      <c r="U19" s="5">
        <v>9.65581415817547E-2</v>
      </c>
      <c r="V19">
        <v>1</v>
      </c>
      <c r="X19" s="5">
        <f t="shared" si="2"/>
        <v>0.19177334763582105</v>
      </c>
      <c r="Y19">
        <v>1</v>
      </c>
    </row>
    <row r="20" spans="1:25" x14ac:dyDescent="0.25">
      <c r="A20">
        <v>19</v>
      </c>
      <c r="B20" t="s">
        <v>19</v>
      </c>
      <c r="C20" s="1">
        <v>178660</v>
      </c>
      <c r="D20" s="1">
        <v>245860</v>
      </c>
      <c r="E20" s="1">
        <v>193340</v>
      </c>
      <c r="F20" s="1">
        <v>171845</v>
      </c>
      <c r="G20" s="1">
        <v>226317</v>
      </c>
      <c r="H20" s="1">
        <v>202655</v>
      </c>
      <c r="I20" s="1">
        <v>147126</v>
      </c>
      <c r="J20" s="1">
        <v>199880</v>
      </c>
      <c r="K20" s="1">
        <v>161368</v>
      </c>
      <c r="L20" s="1">
        <v>220680.00000000003</v>
      </c>
      <c r="M20" s="1">
        <v>158115</v>
      </c>
      <c r="N20" s="3">
        <f t="shared" si="0"/>
        <v>191440.54545454544</v>
      </c>
      <c r="O20" s="1"/>
      <c r="P20" s="3">
        <v>16967.687999999998</v>
      </c>
      <c r="Q20" s="3">
        <v>44940</v>
      </c>
      <c r="R20" s="2"/>
      <c r="S20" s="4">
        <f t="shared" si="1"/>
        <v>8.8631632132644078E-2</v>
      </c>
      <c r="T20" s="4"/>
      <c r="U20" s="5">
        <v>0.108371420495739</v>
      </c>
      <c r="V20">
        <v>1</v>
      </c>
      <c r="X20" s="5">
        <f t="shared" si="2"/>
        <v>0.23474651042858785</v>
      </c>
      <c r="Y20">
        <v>2</v>
      </c>
    </row>
    <row r="21" spans="1:25" x14ac:dyDescent="0.25">
      <c r="A21">
        <v>20</v>
      </c>
      <c r="B21" t="s">
        <v>20</v>
      </c>
      <c r="C21" s="1">
        <v>238800</v>
      </c>
      <c r="D21" s="1">
        <v>217860</v>
      </c>
      <c r="E21" s="1">
        <v>243360</v>
      </c>
      <c r="F21" s="1">
        <v>199090</v>
      </c>
      <c r="G21" s="1">
        <v>205733</v>
      </c>
      <c r="H21" s="1">
        <v>208740</v>
      </c>
      <c r="I21" s="1">
        <v>135002</v>
      </c>
      <c r="J21" s="1">
        <v>182360</v>
      </c>
      <c r="K21" s="1">
        <v>148431</v>
      </c>
      <c r="L21" s="1">
        <v>228250</v>
      </c>
      <c r="M21" s="1">
        <v>138626</v>
      </c>
      <c r="N21" s="3">
        <f t="shared" si="0"/>
        <v>195113.81818181818</v>
      </c>
      <c r="O21" s="1"/>
      <c r="P21" s="3">
        <v>12809.552</v>
      </c>
      <c r="Q21" s="3">
        <v>30236</v>
      </c>
      <c r="R21" s="2"/>
      <c r="S21" s="4">
        <f t="shared" si="1"/>
        <v>6.5651690481825994E-2</v>
      </c>
      <c r="T21" s="4"/>
      <c r="U21" s="5">
        <v>6.2915308900428804E-2</v>
      </c>
      <c r="V21">
        <v>1</v>
      </c>
      <c r="X21" s="5">
        <f t="shared" si="2"/>
        <v>0.15496595926293838</v>
      </c>
      <c r="Y21">
        <v>1</v>
      </c>
    </row>
    <row r="22" spans="1:25" x14ac:dyDescent="0.25">
      <c r="A22">
        <v>21</v>
      </c>
      <c r="B22" t="s">
        <v>21</v>
      </c>
      <c r="C22" s="1">
        <v>38390</v>
      </c>
      <c r="D22" s="1">
        <v>48990</v>
      </c>
      <c r="E22" s="1">
        <v>19820</v>
      </c>
      <c r="F22" s="1">
        <v>38351</v>
      </c>
      <c r="G22" s="1">
        <v>50211</v>
      </c>
      <c r="H22" s="1">
        <v>36431</v>
      </c>
      <c r="I22" s="1">
        <v>48410</v>
      </c>
      <c r="J22" s="1">
        <v>47980</v>
      </c>
      <c r="K22" s="1">
        <v>48071</v>
      </c>
      <c r="L22" s="1">
        <v>41910</v>
      </c>
      <c r="M22" s="1">
        <v>28352.999999999996</v>
      </c>
      <c r="N22" s="3">
        <f t="shared" si="0"/>
        <v>40628.818181818184</v>
      </c>
      <c r="O22" s="1"/>
      <c r="P22" s="3">
        <v>2050.6219999999998</v>
      </c>
      <c r="Q22" s="3">
        <v>4533</v>
      </c>
      <c r="R22" s="2"/>
      <c r="S22" s="4">
        <f t="shared" si="1"/>
        <v>5.0472105558750278E-2</v>
      </c>
      <c r="T22" s="4"/>
      <c r="U22" s="5">
        <v>5.97190672842157E-2</v>
      </c>
      <c r="V22">
        <v>1</v>
      </c>
      <c r="X22" s="5">
        <f t="shared" si="2"/>
        <v>0.11157105234305251</v>
      </c>
      <c r="Y22">
        <v>1</v>
      </c>
    </row>
    <row r="23" spans="1:25" x14ac:dyDescent="0.25">
      <c r="A23">
        <v>22</v>
      </c>
      <c r="B23" t="s">
        <v>22</v>
      </c>
      <c r="C23" s="1">
        <v>65610</v>
      </c>
      <c r="D23" s="1">
        <v>60490</v>
      </c>
      <c r="E23" s="1">
        <v>45620</v>
      </c>
      <c r="F23" s="1">
        <v>64258.000000000007</v>
      </c>
      <c r="G23" s="1">
        <v>47435</v>
      </c>
      <c r="H23" s="1">
        <v>47689</v>
      </c>
      <c r="I23" s="1">
        <v>51458.000000000007</v>
      </c>
      <c r="J23" s="1">
        <v>46430</v>
      </c>
      <c r="K23" s="1">
        <v>45592</v>
      </c>
      <c r="L23" s="1">
        <v>57690</v>
      </c>
      <c r="M23" s="1">
        <v>66296</v>
      </c>
      <c r="N23" s="3">
        <f t="shared" si="0"/>
        <v>54415.272727272728</v>
      </c>
      <c r="O23" s="1"/>
      <c r="P23" s="3">
        <v>4099.8518655139997</v>
      </c>
      <c r="Q23" s="3">
        <v>8283</v>
      </c>
      <c r="R23" s="2"/>
      <c r="S23" s="4">
        <f t="shared" si="1"/>
        <v>7.5343771335343673E-2</v>
      </c>
      <c r="T23" s="4"/>
      <c r="U23" s="5">
        <v>7.3844108726601701E-2</v>
      </c>
      <c r="V23">
        <v>1</v>
      </c>
      <c r="X23" s="5">
        <f t="shared" si="2"/>
        <v>0.1522182943291322</v>
      </c>
      <c r="Y23">
        <v>1</v>
      </c>
    </row>
    <row r="24" spans="1:25" x14ac:dyDescent="0.25">
      <c r="A24">
        <v>23</v>
      </c>
      <c r="B24" t="s">
        <v>23</v>
      </c>
      <c r="C24" s="1">
        <v>246710</v>
      </c>
      <c r="D24" s="1">
        <v>234090</v>
      </c>
      <c r="E24" s="1">
        <v>222050</v>
      </c>
      <c r="F24" s="1">
        <v>255766</v>
      </c>
      <c r="G24" s="1">
        <v>247027</v>
      </c>
      <c r="H24" s="1">
        <v>289236</v>
      </c>
      <c r="I24" s="1">
        <v>223948.99999999997</v>
      </c>
      <c r="J24" s="1">
        <v>257530.00000000003</v>
      </c>
      <c r="K24" s="1">
        <v>233216</v>
      </c>
      <c r="L24" s="1">
        <v>248990</v>
      </c>
      <c r="M24" s="1">
        <v>229984</v>
      </c>
      <c r="N24" s="3">
        <f t="shared" si="0"/>
        <v>244413.45454545456</v>
      </c>
      <c r="O24" s="1"/>
      <c r="P24" s="3">
        <v>11909</v>
      </c>
      <c r="Q24" s="3">
        <v>24135</v>
      </c>
      <c r="R24" s="2"/>
      <c r="S24" s="4">
        <f t="shared" si="1"/>
        <v>4.8724813542477201E-2</v>
      </c>
      <c r="T24" s="4"/>
      <c r="U24" s="5">
        <v>4.5054775413053798E-2</v>
      </c>
      <c r="V24">
        <v>1</v>
      </c>
      <c r="X24" s="5">
        <f t="shared" si="2"/>
        <v>9.8746609694154608E-2</v>
      </c>
      <c r="Y24">
        <v>1</v>
      </c>
    </row>
    <row r="25" spans="1:25" x14ac:dyDescent="0.25">
      <c r="A25">
        <v>24</v>
      </c>
      <c r="B25" t="s">
        <v>24</v>
      </c>
      <c r="C25" s="1">
        <v>105150</v>
      </c>
      <c r="D25" s="1">
        <v>106609.99999999999</v>
      </c>
      <c r="E25" s="1">
        <v>115370</v>
      </c>
      <c r="F25" s="1">
        <v>121311.99999999999</v>
      </c>
      <c r="G25" s="1">
        <v>75944</v>
      </c>
      <c r="H25" s="1">
        <v>97402</v>
      </c>
      <c r="I25" s="1">
        <v>62602</v>
      </c>
      <c r="J25" s="1">
        <v>95650</v>
      </c>
      <c r="K25" s="1">
        <v>91003</v>
      </c>
      <c r="L25" s="1">
        <v>114070</v>
      </c>
      <c r="M25" s="1">
        <v>105461.99999999999</v>
      </c>
      <c r="N25" s="3">
        <f t="shared" si="0"/>
        <v>99143.181818181823</v>
      </c>
      <c r="O25" s="1"/>
      <c r="P25" s="3">
        <v>4615</v>
      </c>
      <c r="Q25" s="3">
        <v>8985</v>
      </c>
      <c r="R25" s="2"/>
      <c r="S25" s="4">
        <f t="shared" si="1"/>
        <v>4.6548838915251127E-2</v>
      </c>
      <c r="T25" s="4"/>
      <c r="U25" s="5">
        <v>4.2460558653182601E-2</v>
      </c>
      <c r="V25">
        <v>1</v>
      </c>
      <c r="X25" s="5">
        <f t="shared" si="2"/>
        <v>9.0626504366962374E-2</v>
      </c>
      <c r="Y25">
        <v>1</v>
      </c>
    </row>
    <row r="26" spans="1:25" x14ac:dyDescent="0.25">
      <c r="A26">
        <v>25</v>
      </c>
      <c r="B26" t="s">
        <v>25</v>
      </c>
      <c r="C26" s="1">
        <v>220260</v>
      </c>
      <c r="D26" s="1">
        <v>208890</v>
      </c>
      <c r="E26" s="1">
        <v>187190</v>
      </c>
      <c r="F26" s="1">
        <v>172663</v>
      </c>
      <c r="G26" s="1">
        <v>170669</v>
      </c>
      <c r="H26" s="1">
        <v>168977</v>
      </c>
      <c r="I26" s="1">
        <v>148020</v>
      </c>
      <c r="J26" s="1">
        <v>194140</v>
      </c>
      <c r="K26" s="1">
        <v>157660</v>
      </c>
      <c r="L26" s="1">
        <v>231450</v>
      </c>
      <c r="M26" s="1">
        <v>225552</v>
      </c>
      <c r="N26" s="3">
        <f t="shared" si="0"/>
        <v>189588.27272727274</v>
      </c>
      <c r="O26" s="1"/>
      <c r="P26" s="3">
        <v>8358.5559084194992</v>
      </c>
      <c r="Q26" s="3">
        <v>15182</v>
      </c>
      <c r="R26" s="2"/>
      <c r="S26" s="4">
        <f t="shared" si="1"/>
        <v>4.4087937445600772E-2</v>
      </c>
      <c r="T26" s="4"/>
      <c r="U26" s="5">
        <v>4.9069239517092703E-2</v>
      </c>
      <c r="V26">
        <v>1</v>
      </c>
      <c r="X26" s="5">
        <f t="shared" si="2"/>
        <v>8.0078792752332678E-2</v>
      </c>
      <c r="Y26">
        <v>1</v>
      </c>
    </row>
    <row r="27" spans="1:25" x14ac:dyDescent="0.25">
      <c r="A27">
        <v>26</v>
      </c>
      <c r="B27" t="s">
        <v>26</v>
      </c>
      <c r="C27" s="1">
        <v>474989.99999999994</v>
      </c>
      <c r="D27" s="1">
        <v>464220</v>
      </c>
      <c r="E27" s="1">
        <v>385300</v>
      </c>
      <c r="F27" s="1">
        <v>441630</v>
      </c>
      <c r="G27" s="1">
        <v>441574</v>
      </c>
      <c r="H27" s="1">
        <v>419635.00000000006</v>
      </c>
      <c r="I27" s="1">
        <v>440271</v>
      </c>
      <c r="J27" s="1">
        <v>459300</v>
      </c>
      <c r="K27" s="1">
        <v>402916</v>
      </c>
      <c r="L27" s="1">
        <v>456020</v>
      </c>
      <c r="M27" s="1">
        <v>432138</v>
      </c>
      <c r="N27" s="3">
        <f t="shared" si="0"/>
        <v>437999.45454545453</v>
      </c>
      <c r="O27" s="1"/>
      <c r="P27" s="3">
        <v>1827.8188113487499</v>
      </c>
      <c r="Q27" s="3">
        <v>2977</v>
      </c>
      <c r="R27" s="2"/>
      <c r="S27" s="4">
        <f t="shared" si="1"/>
        <v>4.1731075059114331E-3</v>
      </c>
      <c r="T27" s="4"/>
      <c r="U27" s="5">
        <v>4.0832979270490396E-3</v>
      </c>
      <c r="V27">
        <v>1</v>
      </c>
      <c r="X27" s="5">
        <f t="shared" si="2"/>
        <v>6.7968121172421554E-3</v>
      </c>
      <c r="Y27">
        <v>1</v>
      </c>
    </row>
    <row r="28" spans="1:25" x14ac:dyDescent="0.25">
      <c r="A28">
        <v>27</v>
      </c>
      <c r="B28" t="s">
        <v>27</v>
      </c>
      <c r="C28" s="1">
        <v>44910</v>
      </c>
      <c r="D28" s="1">
        <v>27150</v>
      </c>
      <c r="E28" s="1">
        <v>33340</v>
      </c>
      <c r="F28" s="1">
        <v>35164</v>
      </c>
      <c r="G28" s="1">
        <v>35378</v>
      </c>
      <c r="H28" s="1">
        <v>39049</v>
      </c>
      <c r="I28" s="1">
        <v>60441.999999999993</v>
      </c>
      <c r="J28" s="1">
        <v>50750</v>
      </c>
      <c r="K28" s="1">
        <v>41649</v>
      </c>
      <c r="L28" s="1">
        <v>30400</v>
      </c>
      <c r="M28" s="1">
        <v>37703</v>
      </c>
      <c r="N28" s="3">
        <f t="shared" si="0"/>
        <v>39630.454545454544</v>
      </c>
      <c r="O28" s="1"/>
      <c r="P28" s="3">
        <v>4964</v>
      </c>
      <c r="Q28" s="3">
        <v>8743</v>
      </c>
      <c r="R28" s="2"/>
      <c r="S28" s="4">
        <f t="shared" si="1"/>
        <v>0.12525720577609048</v>
      </c>
      <c r="T28" s="4"/>
      <c r="U28" s="5">
        <v>0.119278720323281</v>
      </c>
      <c r="V28">
        <v>1</v>
      </c>
      <c r="X28" s="5">
        <f t="shared" si="2"/>
        <v>0.22061316480667989</v>
      </c>
      <c r="Y28">
        <v>2</v>
      </c>
    </row>
    <row r="29" spans="1:25" x14ac:dyDescent="0.25">
      <c r="A29">
        <v>28</v>
      </c>
      <c r="B29" t="s">
        <v>28</v>
      </c>
      <c r="C29" s="1">
        <v>23890</v>
      </c>
      <c r="D29" s="1">
        <v>16840</v>
      </c>
      <c r="E29" s="1">
        <v>16480</v>
      </c>
      <c r="F29" s="1">
        <v>19838</v>
      </c>
      <c r="G29" s="1">
        <v>26889.999999999996</v>
      </c>
      <c r="H29" s="1">
        <v>26695</v>
      </c>
      <c r="I29" s="1">
        <v>24221</v>
      </c>
      <c r="J29" s="1">
        <v>21520</v>
      </c>
      <c r="K29" s="1">
        <v>20902</v>
      </c>
      <c r="L29" s="1">
        <v>18750</v>
      </c>
      <c r="M29" s="1">
        <v>22873</v>
      </c>
      <c r="N29" s="3">
        <f t="shared" si="0"/>
        <v>21718.090909090908</v>
      </c>
      <c r="O29" s="1"/>
      <c r="P29" s="3">
        <v>7861.27</v>
      </c>
      <c r="Q29" s="3">
        <v>12162.22</v>
      </c>
      <c r="R29" s="2"/>
      <c r="S29" s="4">
        <f t="shared" si="1"/>
        <v>0.36196873992775191</v>
      </c>
      <c r="T29" s="4"/>
      <c r="U29" s="5">
        <v>0.31118321973159802</v>
      </c>
      <c r="V29">
        <v>3</v>
      </c>
      <c r="X29" s="5">
        <f t="shared" si="2"/>
        <v>0.5600041021519554</v>
      </c>
      <c r="Y29">
        <v>3</v>
      </c>
    </row>
    <row r="30" spans="1:25" x14ac:dyDescent="0.25">
      <c r="A30">
        <v>29</v>
      </c>
      <c r="B30" t="s">
        <v>29</v>
      </c>
      <c r="C30" s="1">
        <v>78570</v>
      </c>
      <c r="D30" s="1">
        <v>61270.000000000007</v>
      </c>
      <c r="E30" s="1">
        <v>58929.999999999993</v>
      </c>
      <c r="F30" s="1">
        <v>79386</v>
      </c>
      <c r="G30" s="1">
        <v>64561</v>
      </c>
      <c r="H30" s="1">
        <v>89522</v>
      </c>
      <c r="I30" s="1">
        <v>73312</v>
      </c>
      <c r="J30" s="1">
        <v>74110</v>
      </c>
      <c r="K30" s="1">
        <v>89511</v>
      </c>
      <c r="L30" s="1">
        <v>65810</v>
      </c>
      <c r="M30" s="1">
        <v>66162</v>
      </c>
      <c r="N30" s="3">
        <f t="shared" si="0"/>
        <v>72831.272727272721</v>
      </c>
      <c r="O30" s="1"/>
      <c r="P30" s="3">
        <v>1709</v>
      </c>
      <c r="Q30" s="3">
        <v>2740</v>
      </c>
      <c r="R30" s="2"/>
      <c r="S30" s="4">
        <f t="shared" si="1"/>
        <v>2.346519477147679E-2</v>
      </c>
      <c r="T30" s="4"/>
      <c r="U30" s="5">
        <v>2.34200681155061E-2</v>
      </c>
      <c r="V30">
        <v>1</v>
      </c>
      <c r="X30" s="5">
        <f t="shared" si="2"/>
        <v>3.7621201681595322E-2</v>
      </c>
      <c r="Y30">
        <v>1</v>
      </c>
    </row>
    <row r="31" spans="1:25" x14ac:dyDescent="0.25">
      <c r="A31">
        <v>30</v>
      </c>
      <c r="B31" t="s">
        <v>30</v>
      </c>
      <c r="C31" s="1">
        <v>1080</v>
      </c>
      <c r="D31" s="1">
        <v>960</v>
      </c>
      <c r="E31" s="1">
        <v>919.99999999999989</v>
      </c>
      <c r="F31" s="1">
        <v>1007</v>
      </c>
      <c r="G31" s="1">
        <v>1140</v>
      </c>
      <c r="H31" s="1">
        <v>1081</v>
      </c>
      <c r="I31" s="1">
        <v>876</v>
      </c>
      <c r="J31" s="1">
        <v>930.00000000000011</v>
      </c>
      <c r="K31" s="1">
        <v>842</v>
      </c>
      <c r="L31" s="1">
        <v>919.99999999999989</v>
      </c>
      <c r="M31" s="1">
        <v>1039</v>
      </c>
      <c r="N31" s="3">
        <f t="shared" si="0"/>
        <v>981.36363636363637</v>
      </c>
      <c r="O31" s="1"/>
      <c r="P31" s="3">
        <v>3313.4610021561898</v>
      </c>
      <c r="Q31" s="3">
        <v>6919.2</v>
      </c>
      <c r="R31" s="2"/>
      <c r="S31" s="4">
        <f t="shared" si="1"/>
        <v>3.3763845320720787</v>
      </c>
      <c r="T31" s="4"/>
      <c r="U31" s="5">
        <v>4.1798889360206797</v>
      </c>
      <c r="V31">
        <v>4</v>
      </c>
      <c r="X31" s="5">
        <f t="shared" si="2"/>
        <v>7.0505974988420563</v>
      </c>
      <c r="Y31">
        <v>4</v>
      </c>
    </row>
    <row r="32" spans="1:25" x14ac:dyDescent="0.25">
      <c r="A32">
        <v>31</v>
      </c>
      <c r="B32" t="s">
        <v>31</v>
      </c>
      <c r="C32" s="1">
        <v>101860</v>
      </c>
      <c r="D32" s="1">
        <v>109340.00000000001</v>
      </c>
      <c r="E32" s="1">
        <v>93030</v>
      </c>
      <c r="F32" s="1">
        <v>72693</v>
      </c>
      <c r="G32" s="1">
        <v>95599</v>
      </c>
      <c r="H32" s="1">
        <v>90063</v>
      </c>
      <c r="I32" s="1">
        <v>88565</v>
      </c>
      <c r="J32" s="1">
        <v>111309.99999999999</v>
      </c>
      <c r="K32" s="1">
        <v>75431</v>
      </c>
      <c r="L32" s="1">
        <v>81560</v>
      </c>
      <c r="M32" s="1">
        <v>86377</v>
      </c>
      <c r="N32" s="3">
        <f t="shared" si="0"/>
        <v>91438.909090909088</v>
      </c>
      <c r="O32" s="1"/>
      <c r="P32" s="3">
        <v>39723.947999999997</v>
      </c>
      <c r="Q32" s="3">
        <v>58876</v>
      </c>
      <c r="R32" s="2"/>
      <c r="S32" s="4">
        <f t="shared" si="1"/>
        <v>0.43443156086328871</v>
      </c>
      <c r="T32" s="4"/>
      <c r="U32" s="5">
        <v>0.38843072800349798</v>
      </c>
      <c r="V32">
        <v>3</v>
      </c>
      <c r="X32" s="5">
        <f t="shared" si="2"/>
        <v>0.64388344726931446</v>
      </c>
      <c r="Y32">
        <v>3</v>
      </c>
    </row>
    <row r="33" spans="14:25" x14ac:dyDescent="0.25">
      <c r="N33" s="2">
        <f>SUM(N2:N32)</f>
        <v>2772509.5454545459</v>
      </c>
      <c r="Q33" s="3">
        <f>SUM(Q2:Q32)</f>
        <v>607801.23199999996</v>
      </c>
      <c r="V33">
        <v>2</v>
      </c>
      <c r="X33" s="4">
        <f t="shared" si="2"/>
        <v>0.21922421619664884</v>
      </c>
      <c r="Y33">
        <v>2</v>
      </c>
    </row>
  </sheetData>
  <conditionalFormatting sqref="X2:X33">
    <cfRule type="cellIs" dxfId="11" priority="10" operator="greaterThan">
      <formula>1</formula>
    </cfRule>
    <cfRule type="cellIs" dxfId="10" priority="11" operator="between">
      <formula>0.4</formula>
      <formula>1</formula>
    </cfRule>
    <cfRule type="cellIs" dxfId="9" priority="12" operator="between">
      <formula>0.2</formula>
      <formula>0.4</formula>
    </cfRule>
    <cfRule type="cellIs" dxfId="8" priority="13" operator="lessThan">
      <formula>0.2</formula>
    </cfRule>
  </conditionalFormatting>
  <conditionalFormatting sqref="U2:U32">
    <cfRule type="cellIs" dxfId="7" priority="6" operator="greaterThanOrEqual">
      <formula>0.4</formula>
    </cfRule>
    <cfRule type="cellIs" dxfId="6" priority="7" operator="between">
      <formula>0.3</formula>
      <formula>0.4</formula>
    </cfRule>
    <cfRule type="cellIs" dxfId="5" priority="8" operator="between">
      <formula>0.2</formula>
      <formula>0.3</formula>
    </cfRule>
    <cfRule type="cellIs" dxfId="4" priority="9" operator="lessThan">
      <formula>0.2</formula>
    </cfRule>
  </conditionalFormatting>
  <conditionalFormatting sqref="S2:T32">
    <cfRule type="cellIs" dxfId="3" priority="2" operator="greaterThanOrEqual">
      <formula>0.4</formula>
    </cfRule>
    <cfRule type="cellIs" dxfId="2" priority="3" operator="between">
      <formula>0.3</formula>
      <formula>0.4</formula>
    </cfRule>
    <cfRule type="cellIs" dxfId="1" priority="4" operator="between">
      <formula>0.2</formula>
      <formula>0.3</formula>
    </cfRule>
    <cfRule type="cellIs" dxfId="0" priority="5" operator="lessThan">
      <formula>0.2</formula>
    </cfRule>
  </conditionalFormatting>
  <conditionalFormatting sqref="Q2:Q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{70C6FD55-89FA-4F6A-AC71-1042FEC46546}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6FD55-89FA-4F6A-AC71-1042FEC465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Ye, Q. (ET)</dc:creator>
  <cp:lastModifiedBy>Ye, Q. (ET)</cp:lastModifiedBy>
  <dcterms:created xsi:type="dcterms:W3CDTF">2015-06-05T18:17:20Z</dcterms:created>
  <dcterms:modified xsi:type="dcterms:W3CDTF">2020-12-03T20:18:18Z</dcterms:modified>
</cp:coreProperties>
</file>