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Q\Documents\MATLAB\Chinese FABIO\Data\China_Data\Other products\"/>
    </mc:Choice>
  </mc:AlternateContent>
  <xr:revisionPtr revIDLastSave="0" documentId="13_ncr:1_{05033F45-E73A-4364-88C2-D29615492166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nnual by Province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C37" i="1"/>
  <c r="Z33" i="1"/>
  <c r="Z28" i="1"/>
  <c r="Z16" i="1"/>
  <c r="AD5" i="1"/>
  <c r="AE73" i="1"/>
  <c r="AD8" i="1"/>
  <c r="AD9" i="1"/>
  <c r="AD10" i="1"/>
  <c r="AE10" i="1"/>
  <c r="AD13" i="1"/>
  <c r="AD14" i="1"/>
  <c r="AD16" i="1"/>
  <c r="AE16" i="1"/>
  <c r="AD17" i="1"/>
  <c r="AE18" i="1"/>
  <c r="AD20" i="1"/>
  <c r="AE22" i="1"/>
  <c r="AD23" i="1"/>
  <c r="AD25" i="1"/>
  <c r="AD26" i="1"/>
  <c r="AE28" i="1"/>
  <c r="AD29" i="1"/>
  <c r="AD30" i="1"/>
  <c r="AE30" i="1"/>
  <c r="AD31" i="1"/>
  <c r="AC73" i="1"/>
  <c r="AC8" i="1"/>
  <c r="AC9" i="1"/>
  <c r="AC14" i="1"/>
  <c r="AC15" i="1"/>
  <c r="AC19" i="1"/>
  <c r="AC20" i="1"/>
  <c r="AC21" i="1"/>
  <c r="AC32" i="1"/>
  <c r="AC33" i="1"/>
  <c r="AC5" i="1"/>
  <c r="AB29" i="1"/>
  <c r="AB24" i="1"/>
  <c r="AB22" i="1"/>
  <c r="AB8" i="1"/>
  <c r="AB34" i="1"/>
  <c r="AB32" i="1"/>
  <c r="AB23" i="1"/>
  <c r="AB21" i="1"/>
  <c r="AB19" i="1"/>
  <c r="AB18" i="1"/>
  <c r="AB17" i="1"/>
  <c r="AB12" i="1"/>
  <c r="AB11" i="1"/>
  <c r="AB5" i="1"/>
  <c r="AA14" i="1"/>
  <c r="Z6" i="1"/>
  <c r="Z5" i="1"/>
  <c r="Y73" i="1"/>
  <c r="W28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T73" i="1"/>
  <c r="U73" i="1"/>
  <c r="V73" i="1"/>
  <c r="X73" i="1"/>
  <c r="T5" i="1"/>
  <c r="U5" i="1"/>
  <c r="V5" i="1"/>
  <c r="W5" i="1"/>
  <c r="X5" i="1"/>
  <c r="AA5" i="1"/>
  <c r="AE5" i="1"/>
  <c r="T6" i="1"/>
  <c r="U6" i="1"/>
  <c r="V6" i="1"/>
  <c r="W6" i="1"/>
  <c r="X6" i="1"/>
  <c r="Y6" i="1"/>
  <c r="AA6" i="1"/>
  <c r="AB6" i="1"/>
  <c r="AC6" i="1"/>
  <c r="AD6" i="1"/>
  <c r="AE6" i="1"/>
  <c r="T7" i="1"/>
  <c r="U7" i="1"/>
  <c r="V7" i="1"/>
  <c r="W7" i="1"/>
  <c r="X7" i="1"/>
  <c r="Y7" i="1"/>
  <c r="Z7" i="1"/>
  <c r="AA7" i="1"/>
  <c r="AB7" i="1"/>
  <c r="AC7" i="1"/>
  <c r="AD7" i="1"/>
  <c r="AE7" i="1"/>
  <c r="T8" i="1"/>
  <c r="U8" i="1"/>
  <c r="V8" i="1"/>
  <c r="W8" i="1"/>
  <c r="X8" i="1"/>
  <c r="Y8" i="1"/>
  <c r="Z8" i="1"/>
  <c r="AA8" i="1"/>
  <c r="AE8" i="1"/>
  <c r="T9" i="1"/>
  <c r="U9" i="1"/>
  <c r="V9" i="1"/>
  <c r="W9" i="1"/>
  <c r="X9" i="1"/>
  <c r="Y9" i="1"/>
  <c r="Z9" i="1"/>
  <c r="AA9" i="1"/>
  <c r="AB9" i="1"/>
  <c r="AE9" i="1"/>
  <c r="T10" i="1"/>
  <c r="U10" i="1"/>
  <c r="V10" i="1"/>
  <c r="W10" i="1"/>
  <c r="X10" i="1"/>
  <c r="Y10" i="1"/>
  <c r="Z10" i="1"/>
  <c r="AA10" i="1"/>
  <c r="AB10" i="1"/>
  <c r="AC10" i="1"/>
  <c r="T11" i="1"/>
  <c r="U11" i="1"/>
  <c r="V11" i="1"/>
  <c r="W11" i="1"/>
  <c r="X11" i="1"/>
  <c r="Y11" i="1"/>
  <c r="Z11" i="1"/>
  <c r="AA11" i="1"/>
  <c r="AC11" i="1"/>
  <c r="AD11" i="1"/>
  <c r="AE11" i="1"/>
  <c r="T12" i="1"/>
  <c r="U12" i="1"/>
  <c r="V12" i="1"/>
  <c r="W12" i="1"/>
  <c r="X12" i="1"/>
  <c r="Y12" i="1"/>
  <c r="Z12" i="1"/>
  <c r="AA12" i="1"/>
  <c r="AC12" i="1"/>
  <c r="AD12" i="1"/>
  <c r="AE12" i="1"/>
  <c r="T13" i="1"/>
  <c r="U13" i="1"/>
  <c r="V13" i="1"/>
  <c r="W13" i="1"/>
  <c r="X13" i="1"/>
  <c r="Y13" i="1"/>
  <c r="Z13" i="1"/>
  <c r="AA13" i="1"/>
  <c r="AB13" i="1"/>
  <c r="AC13" i="1"/>
  <c r="AE13" i="1"/>
  <c r="T14" i="1"/>
  <c r="U14" i="1"/>
  <c r="V14" i="1"/>
  <c r="W14" i="1"/>
  <c r="X14" i="1"/>
  <c r="Y14" i="1"/>
  <c r="Z14" i="1"/>
  <c r="AB14" i="1"/>
  <c r="AE14" i="1"/>
  <c r="T15" i="1"/>
  <c r="U15" i="1"/>
  <c r="V15" i="1"/>
  <c r="W15" i="1"/>
  <c r="X15" i="1"/>
  <c r="Y15" i="1"/>
  <c r="Z15" i="1"/>
  <c r="AA15" i="1"/>
  <c r="AB15" i="1"/>
  <c r="AD15" i="1"/>
  <c r="AE15" i="1"/>
  <c r="T16" i="1"/>
  <c r="U16" i="1"/>
  <c r="V16" i="1"/>
  <c r="W16" i="1"/>
  <c r="X16" i="1"/>
  <c r="Y16" i="1"/>
  <c r="AA16" i="1"/>
  <c r="AB16" i="1"/>
  <c r="AC16" i="1"/>
  <c r="T17" i="1"/>
  <c r="U17" i="1"/>
  <c r="V17" i="1"/>
  <c r="W17" i="1"/>
  <c r="X17" i="1"/>
  <c r="Y17" i="1"/>
  <c r="Z17" i="1"/>
  <c r="AA17" i="1"/>
  <c r="AC17" i="1"/>
  <c r="AE17" i="1"/>
  <c r="T18" i="1"/>
  <c r="U18" i="1"/>
  <c r="V18" i="1"/>
  <c r="W18" i="1"/>
  <c r="X18" i="1"/>
  <c r="Y18" i="1"/>
  <c r="Z18" i="1"/>
  <c r="AA18" i="1"/>
  <c r="AC18" i="1"/>
  <c r="AD18" i="1"/>
  <c r="T19" i="1"/>
  <c r="U19" i="1"/>
  <c r="V19" i="1"/>
  <c r="W19" i="1"/>
  <c r="X19" i="1"/>
  <c r="Y19" i="1"/>
  <c r="Z19" i="1"/>
  <c r="AA19" i="1"/>
  <c r="AD19" i="1"/>
  <c r="AE19" i="1"/>
  <c r="T20" i="1"/>
  <c r="U20" i="1"/>
  <c r="V20" i="1"/>
  <c r="W20" i="1"/>
  <c r="X20" i="1"/>
  <c r="Y20" i="1"/>
  <c r="Z20" i="1"/>
  <c r="AA20" i="1"/>
  <c r="AB20" i="1"/>
  <c r="AE20" i="1"/>
  <c r="T21" i="1"/>
  <c r="U21" i="1"/>
  <c r="V21" i="1"/>
  <c r="W21" i="1"/>
  <c r="X21" i="1"/>
  <c r="Y21" i="1"/>
  <c r="Z21" i="1"/>
  <c r="AA21" i="1"/>
  <c r="AD21" i="1"/>
  <c r="AE21" i="1"/>
  <c r="T22" i="1"/>
  <c r="U22" i="1"/>
  <c r="V22" i="1"/>
  <c r="W22" i="1"/>
  <c r="X22" i="1"/>
  <c r="Y22" i="1"/>
  <c r="Z22" i="1"/>
  <c r="AA22" i="1"/>
  <c r="AC22" i="1"/>
  <c r="AD22" i="1"/>
  <c r="T23" i="1"/>
  <c r="U23" i="1"/>
  <c r="V23" i="1"/>
  <c r="W23" i="1"/>
  <c r="X23" i="1"/>
  <c r="Y23" i="1"/>
  <c r="Z23" i="1"/>
  <c r="AA23" i="1"/>
  <c r="AC23" i="1"/>
  <c r="AE23" i="1"/>
  <c r="T24" i="1"/>
  <c r="U24" i="1"/>
  <c r="V24" i="1"/>
  <c r="W24" i="1"/>
  <c r="X24" i="1"/>
  <c r="Y24" i="1"/>
  <c r="Z24" i="1"/>
  <c r="AA24" i="1"/>
  <c r="AC24" i="1"/>
  <c r="AD24" i="1"/>
  <c r="AE24" i="1"/>
  <c r="T25" i="1"/>
  <c r="U25" i="1"/>
  <c r="V25" i="1"/>
  <c r="W25" i="1"/>
  <c r="X25" i="1"/>
  <c r="Y25" i="1"/>
  <c r="Z25" i="1"/>
  <c r="AA25" i="1"/>
  <c r="AB25" i="1"/>
  <c r="AC25" i="1"/>
  <c r="AE25" i="1"/>
  <c r="T26" i="1"/>
  <c r="U26" i="1"/>
  <c r="V26" i="1"/>
  <c r="W26" i="1"/>
  <c r="X26" i="1"/>
  <c r="Y26" i="1"/>
  <c r="Z26" i="1"/>
  <c r="AA26" i="1"/>
  <c r="AB26" i="1"/>
  <c r="AC26" i="1"/>
  <c r="AE26" i="1"/>
  <c r="T27" i="1"/>
  <c r="U27" i="1"/>
  <c r="V27" i="1"/>
  <c r="W27" i="1"/>
  <c r="X27" i="1"/>
  <c r="Y27" i="1"/>
  <c r="Z27" i="1"/>
  <c r="AA27" i="1"/>
  <c r="AB27" i="1"/>
  <c r="AC27" i="1"/>
  <c r="AD27" i="1"/>
  <c r="AE27" i="1"/>
  <c r="T28" i="1"/>
  <c r="U28" i="1"/>
  <c r="V28" i="1"/>
  <c r="X28" i="1"/>
  <c r="Y28" i="1"/>
  <c r="AA28" i="1"/>
  <c r="AB28" i="1"/>
  <c r="AC28" i="1"/>
  <c r="AD28" i="1"/>
  <c r="T29" i="1"/>
  <c r="U29" i="1"/>
  <c r="V29" i="1"/>
  <c r="W29" i="1"/>
  <c r="X29" i="1"/>
  <c r="Y29" i="1"/>
  <c r="Z29" i="1"/>
  <c r="AA29" i="1"/>
  <c r="AC29" i="1"/>
  <c r="AE29" i="1"/>
  <c r="T30" i="1"/>
  <c r="U30" i="1"/>
  <c r="V30" i="1"/>
  <c r="W30" i="1"/>
  <c r="X30" i="1"/>
  <c r="Y30" i="1"/>
  <c r="Z30" i="1"/>
  <c r="AA30" i="1"/>
  <c r="AB30" i="1"/>
  <c r="AC30" i="1"/>
  <c r="T31" i="1"/>
  <c r="U31" i="1"/>
  <c r="V31" i="1"/>
  <c r="W31" i="1"/>
  <c r="X31" i="1"/>
  <c r="Y31" i="1"/>
  <c r="Z31" i="1"/>
  <c r="AA31" i="1"/>
  <c r="AB31" i="1"/>
  <c r="AC31" i="1"/>
  <c r="AE31" i="1"/>
  <c r="T32" i="1"/>
  <c r="U32" i="1"/>
  <c r="V32" i="1"/>
  <c r="W32" i="1"/>
  <c r="X32" i="1"/>
  <c r="Y32" i="1"/>
  <c r="Z32" i="1"/>
  <c r="AA32" i="1"/>
  <c r="AD32" i="1"/>
  <c r="AE32" i="1"/>
  <c r="T33" i="1"/>
  <c r="U33" i="1"/>
  <c r="V33" i="1"/>
  <c r="W33" i="1"/>
  <c r="X33" i="1"/>
  <c r="Y33" i="1"/>
  <c r="AA33" i="1"/>
  <c r="AB33" i="1"/>
  <c r="AD33" i="1"/>
  <c r="AE33" i="1"/>
  <c r="T34" i="1"/>
  <c r="U34" i="1"/>
  <c r="V34" i="1"/>
  <c r="W34" i="1"/>
  <c r="X34" i="1"/>
  <c r="Y34" i="1"/>
  <c r="Z34" i="1"/>
  <c r="AA34" i="1"/>
  <c r="AC34" i="1"/>
  <c r="AD34" i="1"/>
  <c r="AE34" i="1"/>
  <c r="T35" i="1"/>
  <c r="U35" i="1"/>
  <c r="V35" i="1"/>
  <c r="W35" i="1"/>
  <c r="X35" i="1"/>
  <c r="Y35" i="1"/>
  <c r="Z35" i="1"/>
  <c r="AA35" i="1"/>
  <c r="AB35" i="1"/>
  <c r="AC35" i="1"/>
  <c r="AD35" i="1"/>
  <c r="AE35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109" i="1"/>
  <c r="S73" i="1"/>
  <c r="AD73" i="1"/>
  <c r="AB73" i="1"/>
  <c r="AA73" i="1"/>
  <c r="Z73" i="1"/>
  <c r="Y5" i="1"/>
  <c r="W73" i="1"/>
</calcChain>
</file>

<file path=xl/sharedStrings.xml><?xml version="1.0" encoding="utf-8"?>
<sst xmlns="http://schemas.openxmlformats.org/spreadsheetml/2006/main" count="131" uniqueCount="69">
  <si>
    <t>Databaseï¼Annual by Province</t>
  </si>
  <si>
    <t>Indicators：Output of Fruits(10000 tons)</t>
  </si>
  <si>
    <t>Year：1990-</t>
  </si>
  <si>
    <t>Region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</si>
  <si>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</si>
  <si>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</si>
  <si>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</si>
  <si>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</si>
  <si>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</si>
  <si>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</si>
  <si>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</si>
  <si>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</si>
  <si>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</si>
  <si>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</si>
  <si>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</si>
  <si>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</si>
  <si>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</si>
  <si>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</si>
  <si>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</si>
  <si>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</si>
  <si>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</si>
  <si>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</si>
  <si>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</si>
  <si>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</si>
  <si>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</si>
  <si>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</si>
  <si>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</si>
  <si>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</si>
  <si>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</si>
  <si>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</si>
  <si>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</si>
  <si>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</si>
  <si>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</si>
  <si>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</si>
  <si>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Beijing</t>
  </si>
  <si>
    <t>Tianjin</t>
  </si>
  <si>
    <t>Hebei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</si>
  <si>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</si>
  <si>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</si>
  <si>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</si>
  <si>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</si>
  <si>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</si>
  <si>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</si>
  <si>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</si>
  <si>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</si>
  <si>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</si>
  <si>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</si>
  <si>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</si>
  <si>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</si>
  <si>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</si>
  <si>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</si>
  <si>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</si>
  <si>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</si>
  <si>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</si>
  <si>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</si>
  <si>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</si>
  <si>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</si>
  <si>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</si>
  <si>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</si>
  <si>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</si>
  <si>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</si>
  <si>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</si>
  <si>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</si>
  <si>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</si>
  <si>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</si>
  <si>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Note:Output of fruits includes garden fruits and melons.</t>
  </si>
  <si>
    <t>Data Sources：National Bureau of Statistics</t>
  </si>
  <si>
    <t>果园类（10000 tons)</t>
  </si>
  <si>
    <t>瓜（tons)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</si>
</sst>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horizontal="right" vertical="center"/>
    </xf>
    <xf numFmtId="0" fontId="1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9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36" sqref="A36"/>
    </sheetView>
  </sheetViews>
  <sheetFormatPr defaultColWidth="16" defaultRowHeight="20.100000000000001" customHeight="1" x14ac:dyDescent="0.25"/>
  <cols>
    <col min="1" max="1" width="35.5703125" style="2" customWidth="1"/>
    <col min="2" max="16384" width="16" style="2"/>
  </cols>
  <sheetData>
    <row r="1" spans="1:31" ht="20.100000000000001" customHeight="1" x14ac:dyDescent="0.25">
      <c r="A1" s="1" t="s">
        <v>0</v>
      </c>
    </row>
    <row r="2" spans="1:31" ht="15.75" x14ac:dyDescent="0.25">
      <c r="A2" s="1" t="s">
        <v>1</v>
      </c>
    </row>
    <row r="3" spans="1:31" ht="15.75" x14ac:dyDescent="0.25">
      <c r="A3" s="1" t="s">
        <v>2</v>
      </c>
    </row>
    <row r="4" spans="1:31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 t="s">
        <v>29</v>
      </c>
      <c r="AB4" s="3" t="s">
        <v>30</v>
      </c>
      <c r="AC4" s="3" t="s">
        <v>31</v>
      </c>
      <c r="AD4" s="3" t="s">
        <v>32</v>
      </c>
      <c r="AE4" s="3" t="s">
        <v>33</v>
      </c>
    </row>
    <row r="5" spans="1:31" ht="15.75" x14ac:dyDescent="0.25">
      <c r="A5" s="4" t="s">
        <v>34</v>
      </c>
      <c r="B5" s="5"/>
      <c r="C5" s="6">
        <v>61.46</v>
      </c>
      <c r="D5" s="6">
        <v>74.400000000000006</v>
      </c>
      <c r="E5" s="6">
        <v>78.97</v>
      </c>
      <c r="F5" s="6">
        <v>87.94</v>
      </c>
      <c r="G5" s="6">
        <v>96.45</v>
      </c>
      <c r="H5" s="6">
        <v>103.85</v>
      </c>
      <c r="I5" s="6">
        <v>113.6</v>
      </c>
      <c r="J5" s="6">
        <v>120.87</v>
      </c>
      <c r="K5" s="6">
        <v>115.17</v>
      </c>
      <c r="L5" s="6">
        <v>120.13</v>
      </c>
      <c r="M5" s="6">
        <v>118.8</v>
      </c>
      <c r="N5" s="6">
        <v>124.89</v>
      </c>
      <c r="O5" s="6">
        <v>113.38</v>
      </c>
      <c r="P5" s="6">
        <v>111.88</v>
      </c>
      <c r="Q5" s="6">
        <v>113.36</v>
      </c>
      <c r="R5" s="6">
        <v>114.16</v>
      </c>
      <c r="S5" s="6">
        <f>(S41+S77)/10000</f>
        <v>109.8454</v>
      </c>
      <c r="T5" s="6">
        <f t="shared" ref="T5:AE5" si="0">(T41+T77)/10000</f>
        <v>107.8121</v>
      </c>
      <c r="U5" s="6">
        <f t="shared" si="0"/>
        <v>99.882099999999994</v>
      </c>
      <c r="V5" s="6">
        <f t="shared" si="0"/>
        <v>83.404799999999994</v>
      </c>
      <c r="W5" s="6">
        <f t="shared" si="0"/>
        <v>83.563800000000001</v>
      </c>
      <c r="X5" s="6">
        <f t="shared" si="0"/>
        <v>73.471500000000006</v>
      </c>
      <c r="Y5" s="6">
        <f t="shared" si="0"/>
        <v>73.246600000000001</v>
      </c>
      <c r="Z5" s="6">
        <f t="shared" si="0"/>
        <v>71.965356</v>
      </c>
      <c r="AA5" s="6">
        <f t="shared" si="0"/>
        <v>81.0762</v>
      </c>
      <c r="AB5" s="6">
        <f t="shared" si="0"/>
        <v>69.375539999999987</v>
      </c>
      <c r="AC5" s="6">
        <f t="shared" si="0"/>
        <v>61.395389999999992</v>
      </c>
      <c r="AD5" s="6">
        <f t="shared" si="0"/>
        <v>58.694130000000001</v>
      </c>
      <c r="AE5" s="6">
        <f t="shared" si="0"/>
        <v>78.773600000000002</v>
      </c>
    </row>
    <row r="6" spans="1:31" ht="15.75" x14ac:dyDescent="0.25">
      <c r="A6" s="4" t="s">
        <v>35</v>
      </c>
      <c r="B6" s="5"/>
      <c r="C6" s="6">
        <v>62.47</v>
      </c>
      <c r="D6" s="6">
        <v>58.25</v>
      </c>
      <c r="E6" s="6">
        <v>54.15</v>
      </c>
      <c r="F6" s="6">
        <v>55.78</v>
      </c>
      <c r="G6" s="6">
        <v>56.18</v>
      </c>
      <c r="H6" s="6">
        <v>49.27</v>
      </c>
      <c r="I6" s="6">
        <v>53.77</v>
      </c>
      <c r="J6" s="6">
        <v>57.55</v>
      </c>
      <c r="K6" s="6">
        <v>56.88</v>
      </c>
      <c r="L6" s="6">
        <v>64.099999999999994</v>
      </c>
      <c r="M6" s="6">
        <v>60.44</v>
      </c>
      <c r="N6" s="6">
        <v>61</v>
      </c>
      <c r="O6" s="6">
        <v>66.959999999999994</v>
      </c>
      <c r="P6" s="6">
        <v>68.239999999999995</v>
      </c>
      <c r="Q6" s="6">
        <v>69.05</v>
      </c>
      <c r="R6" s="6">
        <v>84.33</v>
      </c>
      <c r="S6" s="6">
        <f t="shared" ref="S6:AE35" si="1">(S42+S78)/10000</f>
        <v>79.478399999999993</v>
      </c>
      <c r="T6" s="6">
        <f t="shared" si="1"/>
        <v>154.61420000000001</v>
      </c>
      <c r="U6" s="6">
        <f t="shared" si="1"/>
        <v>76.057739999999995</v>
      </c>
      <c r="V6" s="6">
        <f t="shared" si="1"/>
        <v>49.084299999999999</v>
      </c>
      <c r="W6" s="6">
        <f t="shared" si="1"/>
        <v>53.032800000000002</v>
      </c>
      <c r="X6" s="6">
        <f t="shared" si="1"/>
        <v>45.684699999999999</v>
      </c>
      <c r="Y6" s="6">
        <f t="shared" si="1"/>
        <v>40.907800000000002</v>
      </c>
      <c r="Z6" s="6">
        <f t="shared" si="1"/>
        <v>40.675990000000006</v>
      </c>
      <c r="AA6" s="6">
        <f t="shared" si="1"/>
        <v>42.069400000000002</v>
      </c>
      <c r="AB6" s="6">
        <f t="shared" si="1"/>
        <v>39.021999999999998</v>
      </c>
      <c r="AC6" s="6">
        <f t="shared" si="1"/>
        <v>33.103999999999999</v>
      </c>
      <c r="AD6" s="6">
        <f t="shared" si="1"/>
        <v>31.534099999999999</v>
      </c>
      <c r="AE6" s="6">
        <f t="shared" si="1"/>
        <v>52.708399999999997</v>
      </c>
    </row>
    <row r="7" spans="1:31" ht="15.75" x14ac:dyDescent="0.25">
      <c r="A7" s="4" t="s">
        <v>36</v>
      </c>
      <c r="B7" s="5"/>
      <c r="C7" s="7">
        <v>1347.93</v>
      </c>
      <c r="D7" s="7">
        <v>1365.34</v>
      </c>
      <c r="E7" s="7">
        <v>1333.07</v>
      </c>
      <c r="F7" s="7">
        <v>1403.93</v>
      </c>
      <c r="G7" s="7">
        <v>1389.84</v>
      </c>
      <c r="H7" s="7">
        <v>1365.49</v>
      </c>
      <c r="I7" s="7">
        <v>1391.45</v>
      </c>
      <c r="J7" s="7">
        <v>1364.92</v>
      </c>
      <c r="K7" s="7">
        <v>1333.63</v>
      </c>
      <c r="L7" s="7">
        <v>1365.45</v>
      </c>
      <c r="M7" s="7">
        <v>1401.31</v>
      </c>
      <c r="N7" s="7">
        <v>1424.77</v>
      </c>
      <c r="O7" s="7">
        <v>1428.85</v>
      </c>
      <c r="P7" s="7">
        <v>1397.88</v>
      </c>
      <c r="Q7" s="7">
        <v>1346.34</v>
      </c>
      <c r="R7" s="7">
        <v>1270.74</v>
      </c>
      <c r="S7" s="6">
        <f t="shared" si="1"/>
        <v>1169.3022000000001</v>
      </c>
      <c r="T7" s="6">
        <f t="shared" si="1"/>
        <v>1479.7561000000001</v>
      </c>
      <c r="U7" s="6">
        <f t="shared" si="1"/>
        <v>1019.2485</v>
      </c>
      <c r="V7" s="6">
        <f t="shared" si="1"/>
        <v>953.72550000000001</v>
      </c>
      <c r="W7" s="6">
        <f t="shared" si="1"/>
        <v>943.24279999999999</v>
      </c>
      <c r="X7" s="6">
        <f t="shared" si="1"/>
        <v>771.23159999999996</v>
      </c>
      <c r="Y7" s="6">
        <f t="shared" si="1"/>
        <v>725.09540000000004</v>
      </c>
      <c r="Z7" s="6">
        <f t="shared" si="1"/>
        <v>618.56590000000006</v>
      </c>
      <c r="AA7" s="6">
        <f t="shared" si="1"/>
        <v>537.87919999999997</v>
      </c>
      <c r="AB7" s="6">
        <f t="shared" si="1"/>
        <v>457.67678000000001</v>
      </c>
      <c r="AC7" s="6">
        <f t="shared" si="1"/>
        <v>401.38524000000001</v>
      </c>
      <c r="AD7" s="6">
        <f t="shared" si="1"/>
        <v>367.46230000000003</v>
      </c>
      <c r="AE7" s="6">
        <f t="shared" si="1"/>
        <v>404.21454</v>
      </c>
    </row>
    <row r="8" spans="1:31" ht="15.75" x14ac:dyDescent="0.25">
      <c r="A8" s="4" t="s">
        <v>37</v>
      </c>
      <c r="B8" s="5"/>
      <c r="C8" s="6">
        <v>750.55</v>
      </c>
      <c r="D8" s="6">
        <v>844.02</v>
      </c>
      <c r="E8" s="6">
        <v>835.16</v>
      </c>
      <c r="F8" s="6">
        <v>833.16</v>
      </c>
      <c r="G8" s="6">
        <v>788.59</v>
      </c>
      <c r="H8" s="6">
        <v>730.87</v>
      </c>
      <c r="I8" s="6">
        <v>687.03</v>
      </c>
      <c r="J8" s="6">
        <v>603.07000000000005</v>
      </c>
      <c r="K8" s="6">
        <v>500.82</v>
      </c>
      <c r="L8" s="6">
        <v>478.09</v>
      </c>
      <c r="M8" s="6">
        <v>451.14</v>
      </c>
      <c r="N8" s="6">
        <v>374.29</v>
      </c>
      <c r="O8" s="6">
        <v>353.75</v>
      </c>
      <c r="P8" s="6">
        <v>314.45</v>
      </c>
      <c r="Q8" s="6">
        <v>342.86</v>
      </c>
      <c r="R8" s="6">
        <v>328.8</v>
      </c>
      <c r="S8" s="6">
        <f t="shared" si="1"/>
        <v>334.60149999999999</v>
      </c>
      <c r="T8" s="6">
        <f t="shared" si="1"/>
        <v>353.95699999999999</v>
      </c>
      <c r="U8" s="6">
        <f t="shared" si="1"/>
        <v>318.58620000000002</v>
      </c>
      <c r="V8" s="6">
        <f t="shared" si="1"/>
        <v>279.69630000000001</v>
      </c>
      <c r="W8" s="6">
        <f t="shared" si="1"/>
        <v>257.76</v>
      </c>
      <c r="X8" s="6">
        <f t="shared" si="1"/>
        <v>200.01949999999999</v>
      </c>
      <c r="Y8" s="6">
        <f t="shared" si="1"/>
        <v>182.30549999999999</v>
      </c>
      <c r="Z8" s="6">
        <f t="shared" si="1"/>
        <v>147.87649999999999</v>
      </c>
      <c r="AA8" s="6">
        <f t="shared" si="1"/>
        <v>132.79192399999999</v>
      </c>
      <c r="AB8" s="6">
        <f t="shared" si="1"/>
        <v>108.71682</v>
      </c>
      <c r="AC8" s="6">
        <f t="shared" si="1"/>
        <v>98.91722</v>
      </c>
      <c r="AD8" s="6">
        <f t="shared" si="1"/>
        <v>82.952460000000016</v>
      </c>
      <c r="AE8" s="6">
        <f t="shared" si="1"/>
        <v>95.13582000000001</v>
      </c>
    </row>
    <row r="9" spans="1:31" ht="15.75" x14ac:dyDescent="0.25">
      <c r="A9" s="4" t="s">
        <v>38</v>
      </c>
      <c r="B9" s="5"/>
      <c r="C9" s="6">
        <v>264.18</v>
      </c>
      <c r="D9" s="6">
        <v>322.88</v>
      </c>
      <c r="E9" s="6">
        <v>296.60000000000002</v>
      </c>
      <c r="F9" s="6">
        <v>215.72</v>
      </c>
      <c r="G9" s="6">
        <v>241.6</v>
      </c>
      <c r="H9" s="6">
        <v>221.47</v>
      </c>
      <c r="I9" s="6">
        <v>246.7</v>
      </c>
      <c r="J9" s="6">
        <v>248.63</v>
      </c>
      <c r="K9" s="6">
        <v>254.07</v>
      </c>
      <c r="L9" s="6">
        <v>178.99</v>
      </c>
      <c r="M9" s="6">
        <v>201.98</v>
      </c>
      <c r="N9" s="6">
        <v>178.47</v>
      </c>
      <c r="O9" s="6">
        <v>220.48</v>
      </c>
      <c r="P9" s="6">
        <v>178.79</v>
      </c>
      <c r="Q9" s="6">
        <v>129.34</v>
      </c>
      <c r="R9" s="6">
        <v>123.33</v>
      </c>
      <c r="S9" s="6">
        <f t="shared" si="1"/>
        <v>138.50839999999999</v>
      </c>
      <c r="T9" s="6">
        <f t="shared" si="1"/>
        <v>126.3984</v>
      </c>
      <c r="U9" s="6">
        <f t="shared" si="1"/>
        <v>183.12899999999999</v>
      </c>
      <c r="V9" s="6">
        <f t="shared" si="1"/>
        <v>142.59299999999999</v>
      </c>
      <c r="W9" s="6">
        <f t="shared" si="1"/>
        <v>104.4949</v>
      </c>
      <c r="X9" s="6">
        <f t="shared" si="1"/>
        <v>81.874300000000005</v>
      </c>
      <c r="Y9" s="6">
        <f t="shared" si="1"/>
        <v>69.474199999999996</v>
      </c>
      <c r="Z9" s="6">
        <f t="shared" si="1"/>
        <v>58.639699999999998</v>
      </c>
      <c r="AA9" s="6">
        <f t="shared" si="1"/>
        <v>135.1636</v>
      </c>
      <c r="AB9" s="6">
        <f t="shared" si="1"/>
        <v>150.06190000000001</v>
      </c>
      <c r="AC9" s="6">
        <f t="shared" si="1"/>
        <v>147.99408</v>
      </c>
      <c r="AD9" s="6">
        <f t="shared" si="1"/>
        <v>89.209640000000007</v>
      </c>
      <c r="AE9" s="6">
        <f t="shared" si="1"/>
        <v>125.84052</v>
      </c>
    </row>
    <row r="10" spans="1:31" ht="15.75" x14ac:dyDescent="0.25">
      <c r="A10" s="4" t="s">
        <v>39</v>
      </c>
      <c r="B10" s="5"/>
      <c r="C10" s="6">
        <v>788.87</v>
      </c>
      <c r="D10" s="6">
        <v>770.27</v>
      </c>
      <c r="E10" s="6">
        <v>755.24</v>
      </c>
      <c r="F10" s="6">
        <v>762.01</v>
      </c>
      <c r="G10" s="6">
        <v>741.69</v>
      </c>
      <c r="H10" s="6">
        <v>801.65</v>
      </c>
      <c r="I10" s="6">
        <v>745.31</v>
      </c>
      <c r="J10" s="6">
        <v>691.95</v>
      </c>
      <c r="K10" s="6">
        <v>634.16</v>
      </c>
      <c r="L10" s="6">
        <v>586.21</v>
      </c>
      <c r="M10" s="6">
        <v>550.04</v>
      </c>
      <c r="N10" s="6">
        <v>519.69000000000005</v>
      </c>
      <c r="O10" s="6">
        <v>478.41</v>
      </c>
      <c r="P10" s="6">
        <v>451.29</v>
      </c>
      <c r="Q10" s="6">
        <v>430.15</v>
      </c>
      <c r="R10" s="6">
        <v>396.94</v>
      </c>
      <c r="S10" s="6">
        <f t="shared" si="1"/>
        <v>356.19909999999999</v>
      </c>
      <c r="T10" s="6">
        <f t="shared" si="1"/>
        <v>434.23750000000001</v>
      </c>
      <c r="U10" s="6">
        <f t="shared" si="1"/>
        <v>344.4092</v>
      </c>
      <c r="V10" s="6">
        <f t="shared" si="1"/>
        <v>305.26859999999999</v>
      </c>
      <c r="W10" s="6">
        <f t="shared" si="1"/>
        <v>348.57249999999999</v>
      </c>
      <c r="X10" s="6">
        <f t="shared" si="1"/>
        <v>299.9941</v>
      </c>
      <c r="Y10" s="6">
        <f t="shared" si="1"/>
        <v>280.88400000000001</v>
      </c>
      <c r="Z10" s="6">
        <f t="shared" si="1"/>
        <v>249.42580000000001</v>
      </c>
      <c r="AA10" s="6">
        <f t="shared" si="1"/>
        <v>213.3699</v>
      </c>
      <c r="AB10" s="6">
        <f t="shared" si="1"/>
        <v>214.00545</v>
      </c>
      <c r="AC10" s="6">
        <f t="shared" si="1"/>
        <v>167.82766999999998</v>
      </c>
      <c r="AD10" s="6">
        <f t="shared" si="1"/>
        <v>118.62036999999999</v>
      </c>
      <c r="AE10" s="6">
        <f t="shared" si="1"/>
        <v>132.14162999999999</v>
      </c>
    </row>
    <row r="11" spans="1:31" ht="15.75" x14ac:dyDescent="0.25">
      <c r="A11" s="4" t="s">
        <v>40</v>
      </c>
      <c r="B11" s="5"/>
      <c r="C11" s="6">
        <v>148.13999999999999</v>
      </c>
      <c r="D11" s="6">
        <v>89.52</v>
      </c>
      <c r="E11" s="6">
        <v>88.23</v>
      </c>
      <c r="F11" s="6">
        <v>86.92</v>
      </c>
      <c r="G11" s="6">
        <v>105.37</v>
      </c>
      <c r="H11" s="6">
        <v>118.7</v>
      </c>
      <c r="I11" s="6">
        <v>121.35</v>
      </c>
      <c r="J11" s="6">
        <v>138.77000000000001</v>
      </c>
      <c r="K11" s="6">
        <v>147.85</v>
      </c>
      <c r="L11" s="6">
        <v>188.39</v>
      </c>
      <c r="M11" s="6">
        <v>224.28</v>
      </c>
      <c r="N11" s="6">
        <v>217.38</v>
      </c>
      <c r="O11" s="6">
        <v>223.83</v>
      </c>
      <c r="P11" s="6">
        <v>235.33</v>
      </c>
      <c r="Q11" s="6">
        <v>215</v>
      </c>
      <c r="R11" s="6">
        <v>253.16</v>
      </c>
      <c r="S11" s="6">
        <f t="shared" si="1"/>
        <v>265.00580000000002</v>
      </c>
      <c r="T11" s="6">
        <f t="shared" si="1"/>
        <v>366.92140000000001</v>
      </c>
      <c r="U11" s="6">
        <f t="shared" si="1"/>
        <v>200.04490000000001</v>
      </c>
      <c r="V11" s="6">
        <f t="shared" si="1"/>
        <v>175.63079999999999</v>
      </c>
      <c r="W11" s="6">
        <f t="shared" si="1"/>
        <v>168.27770000000001</v>
      </c>
      <c r="X11" s="6">
        <f t="shared" si="1"/>
        <v>149.59180000000001</v>
      </c>
      <c r="Y11" s="6">
        <f t="shared" si="1"/>
        <v>92.306200000000004</v>
      </c>
      <c r="Z11" s="6">
        <f t="shared" si="1"/>
        <v>91.286799999999999</v>
      </c>
      <c r="AA11" s="6">
        <f t="shared" si="1"/>
        <v>78.487499999999997</v>
      </c>
      <c r="AB11" s="6">
        <f t="shared" si="1"/>
        <v>76.096140000000005</v>
      </c>
      <c r="AC11" s="6">
        <f t="shared" si="1"/>
        <v>67.06168000000001</v>
      </c>
      <c r="AD11" s="6">
        <f t="shared" si="1"/>
        <v>45.440579999999997</v>
      </c>
      <c r="AE11" s="6">
        <f t="shared" si="1"/>
        <v>61.803940000000004</v>
      </c>
    </row>
    <row r="12" spans="1:31" ht="15.75" x14ac:dyDescent="0.25">
      <c r="A12" s="4" t="s">
        <v>41</v>
      </c>
      <c r="B12" s="5"/>
      <c r="C12" s="6">
        <v>170.82</v>
      </c>
      <c r="D12" s="6">
        <v>236.91</v>
      </c>
      <c r="E12" s="6">
        <v>244.67</v>
      </c>
      <c r="F12" s="6">
        <v>213.46</v>
      </c>
      <c r="G12" s="6">
        <v>258.74</v>
      </c>
      <c r="H12" s="6">
        <v>274.37</v>
      </c>
      <c r="I12" s="6">
        <v>268.58</v>
      </c>
      <c r="J12" s="6">
        <v>362.43</v>
      </c>
      <c r="K12" s="6">
        <v>368.17</v>
      </c>
      <c r="L12" s="6">
        <v>274.97000000000003</v>
      </c>
      <c r="M12" s="6">
        <v>292.36</v>
      </c>
      <c r="N12" s="6">
        <v>270.11</v>
      </c>
      <c r="O12" s="6">
        <v>413.76</v>
      </c>
      <c r="P12" s="6">
        <v>352.56</v>
      </c>
      <c r="Q12" s="6">
        <v>315.58</v>
      </c>
      <c r="R12" s="6">
        <v>356.72</v>
      </c>
      <c r="S12" s="6">
        <f t="shared" si="1"/>
        <v>385.17239999999998</v>
      </c>
      <c r="T12" s="6">
        <f t="shared" si="1"/>
        <v>693.05700000000002</v>
      </c>
      <c r="U12" s="6">
        <f t="shared" si="1"/>
        <v>338.55919999999998</v>
      </c>
      <c r="V12" s="6">
        <f t="shared" si="1"/>
        <v>239.08690000000001</v>
      </c>
      <c r="W12" s="6">
        <f t="shared" si="1"/>
        <v>178.4753</v>
      </c>
      <c r="X12" s="6">
        <f t="shared" si="1"/>
        <v>174.2149</v>
      </c>
      <c r="Y12" s="6">
        <f t="shared" si="1"/>
        <v>143.60570000000001</v>
      </c>
      <c r="Z12" s="6">
        <f t="shared" si="1"/>
        <v>142.83267499999999</v>
      </c>
      <c r="AA12" s="6">
        <f t="shared" si="1"/>
        <v>113.82559999999999</v>
      </c>
      <c r="AB12" s="6">
        <f t="shared" si="1"/>
        <v>113.82911999999999</v>
      </c>
      <c r="AC12" s="6">
        <f t="shared" si="1"/>
        <v>85.481499999999997</v>
      </c>
      <c r="AD12" s="6">
        <f t="shared" si="1"/>
        <v>68.737880000000004</v>
      </c>
      <c r="AE12" s="6">
        <f t="shared" si="1"/>
        <v>111.46253999999999</v>
      </c>
    </row>
    <row r="13" spans="1:31" ht="15.75" x14ac:dyDescent="0.25">
      <c r="A13" s="4" t="s">
        <v>42</v>
      </c>
      <c r="B13" s="5"/>
      <c r="C13" s="6">
        <v>54.31</v>
      </c>
      <c r="D13" s="6">
        <v>46.39</v>
      </c>
      <c r="E13" s="6">
        <v>45.67</v>
      </c>
      <c r="F13" s="6">
        <v>56.24</v>
      </c>
      <c r="G13" s="6">
        <v>79.650000000000006</v>
      </c>
      <c r="H13" s="6">
        <v>69.98</v>
      </c>
      <c r="I13" s="6">
        <v>81.86</v>
      </c>
      <c r="J13" s="6">
        <v>84.21</v>
      </c>
      <c r="K13" s="6">
        <v>98.6</v>
      </c>
      <c r="L13" s="6">
        <v>102.11</v>
      </c>
      <c r="M13" s="6">
        <v>109.37</v>
      </c>
      <c r="N13" s="6">
        <v>111.52</v>
      </c>
      <c r="O13" s="6">
        <v>108.26</v>
      </c>
      <c r="P13" s="6">
        <v>101.03</v>
      </c>
      <c r="Q13" s="6">
        <v>111.44</v>
      </c>
      <c r="R13" s="6">
        <v>114.48</v>
      </c>
      <c r="S13" s="6">
        <f t="shared" si="1"/>
        <v>102.7042</v>
      </c>
      <c r="T13" s="6">
        <f t="shared" si="1"/>
        <v>177.19880000000001</v>
      </c>
      <c r="U13" s="6">
        <f t="shared" si="1"/>
        <v>72.419399999999996</v>
      </c>
      <c r="V13" s="6">
        <f t="shared" si="1"/>
        <v>59.089399999999998</v>
      </c>
      <c r="W13" s="6">
        <f t="shared" si="1"/>
        <v>62.470399999999998</v>
      </c>
      <c r="X13" s="6">
        <f t="shared" si="1"/>
        <v>52.468600000000002</v>
      </c>
      <c r="Y13" s="6">
        <f t="shared" si="1"/>
        <v>50.745800000000003</v>
      </c>
      <c r="Z13" s="6">
        <f t="shared" si="1"/>
        <v>42.735599999999998</v>
      </c>
      <c r="AA13" s="6">
        <f t="shared" si="1"/>
        <v>40.987900000000003</v>
      </c>
      <c r="AB13" s="6">
        <f t="shared" si="1"/>
        <v>51.663229999999999</v>
      </c>
      <c r="AC13" s="6">
        <f t="shared" si="1"/>
        <v>49.85154</v>
      </c>
      <c r="AD13" s="6">
        <f t="shared" si="1"/>
        <v>40.183579999999999</v>
      </c>
      <c r="AE13" s="6">
        <f t="shared" si="1"/>
        <v>58.433810000000001</v>
      </c>
    </row>
    <row r="14" spans="1:31" ht="15.75" x14ac:dyDescent="0.25">
      <c r="A14" s="4" t="s">
        <v>43</v>
      </c>
      <c r="B14" s="5"/>
      <c r="C14" s="6">
        <v>934.13</v>
      </c>
      <c r="D14" s="6">
        <v>942.5</v>
      </c>
      <c r="E14" s="6">
        <v>893</v>
      </c>
      <c r="F14" s="6">
        <v>914.78</v>
      </c>
      <c r="G14" s="6">
        <v>861.62</v>
      </c>
      <c r="H14" s="6">
        <v>814.19</v>
      </c>
      <c r="I14" s="6">
        <v>795.98</v>
      </c>
      <c r="J14" s="6">
        <v>757.08</v>
      </c>
      <c r="K14" s="6">
        <v>738.57</v>
      </c>
      <c r="L14" s="6">
        <v>715.71</v>
      </c>
      <c r="M14" s="6">
        <v>682.86</v>
      </c>
      <c r="N14" s="6">
        <v>642.67999999999995</v>
      </c>
      <c r="O14" s="6">
        <v>628.45000000000005</v>
      </c>
      <c r="P14" s="6">
        <v>606.35</v>
      </c>
      <c r="Q14" s="6">
        <v>619.99</v>
      </c>
      <c r="R14" s="6">
        <v>601.95000000000005</v>
      </c>
      <c r="S14" s="6">
        <f t="shared" si="1"/>
        <v>692.44060000000002</v>
      </c>
      <c r="T14" s="6">
        <f t="shared" si="1"/>
        <v>1029.9128000000001</v>
      </c>
      <c r="U14" s="6">
        <f t="shared" si="1"/>
        <v>517.36969999999997</v>
      </c>
      <c r="V14" s="6">
        <f t="shared" si="1"/>
        <v>468.1601</v>
      </c>
      <c r="W14" s="6">
        <f t="shared" si="1"/>
        <v>424.06420000000003</v>
      </c>
      <c r="X14" s="6">
        <f t="shared" si="1"/>
        <v>377.77109999999999</v>
      </c>
      <c r="Y14" s="6">
        <f t="shared" si="1"/>
        <v>393.2903</v>
      </c>
      <c r="Z14" s="6">
        <f t="shared" si="1"/>
        <v>316.86779999999999</v>
      </c>
      <c r="AA14" s="6">
        <f t="shared" si="1"/>
        <v>287.90350999999998</v>
      </c>
      <c r="AB14" s="6">
        <f t="shared" si="1"/>
        <v>94.241399999999999</v>
      </c>
      <c r="AC14" s="6">
        <f t="shared" si="1"/>
        <v>227.3819</v>
      </c>
      <c r="AD14" s="6">
        <f t="shared" si="1"/>
        <v>186.03905</v>
      </c>
      <c r="AE14" s="6">
        <f t="shared" si="1"/>
        <v>249.32849999999999</v>
      </c>
    </row>
    <row r="15" spans="1:31" ht="15.75" x14ac:dyDescent="0.25">
      <c r="A15" s="4" t="s">
        <v>44</v>
      </c>
      <c r="B15" s="5"/>
      <c r="C15" s="6">
        <v>743.62</v>
      </c>
      <c r="D15" s="6">
        <v>751.29</v>
      </c>
      <c r="E15" s="6">
        <v>724.32</v>
      </c>
      <c r="F15" s="6">
        <v>970.87</v>
      </c>
      <c r="G15" s="6">
        <v>714.84</v>
      </c>
      <c r="H15" s="6">
        <v>715.65</v>
      </c>
      <c r="I15" s="6">
        <v>703.84</v>
      </c>
      <c r="J15" s="6">
        <v>712.35</v>
      </c>
      <c r="K15" s="6">
        <v>701.31</v>
      </c>
      <c r="L15" s="6">
        <v>712.42</v>
      </c>
      <c r="M15" s="6">
        <v>747.93</v>
      </c>
      <c r="N15" s="6">
        <v>701.49</v>
      </c>
      <c r="O15" s="6">
        <v>650.03</v>
      </c>
      <c r="P15" s="6">
        <v>577.96</v>
      </c>
      <c r="Q15" s="6">
        <v>632.07000000000005</v>
      </c>
      <c r="R15" s="6">
        <v>568.38</v>
      </c>
      <c r="S15" s="6">
        <f t="shared" si="1"/>
        <v>494.10109999999997</v>
      </c>
      <c r="T15" s="6">
        <f t="shared" si="1"/>
        <v>782.62530000000004</v>
      </c>
      <c r="U15" s="6">
        <f t="shared" si="1"/>
        <v>373.03579999999999</v>
      </c>
      <c r="V15" s="6">
        <f t="shared" si="1"/>
        <v>422.41079999999999</v>
      </c>
      <c r="W15" s="6">
        <f t="shared" si="1"/>
        <v>354.35469999999998</v>
      </c>
      <c r="X15" s="6">
        <f t="shared" si="1"/>
        <v>384.17860000000002</v>
      </c>
      <c r="Y15" s="6">
        <f t="shared" si="1"/>
        <v>338.70179999999999</v>
      </c>
      <c r="Z15" s="6">
        <f t="shared" si="1"/>
        <v>332.62400000000002</v>
      </c>
      <c r="AA15" s="6">
        <f t="shared" si="1"/>
        <v>293.56450000000001</v>
      </c>
      <c r="AB15" s="6">
        <f t="shared" si="1"/>
        <v>279.99295000000001</v>
      </c>
      <c r="AC15" s="6">
        <f t="shared" si="1"/>
        <v>223.57194999999999</v>
      </c>
      <c r="AD15" s="6">
        <f t="shared" si="1"/>
        <v>227.92654999999999</v>
      </c>
      <c r="AE15" s="6">
        <f t="shared" si="1"/>
        <v>218.54419999999999</v>
      </c>
    </row>
    <row r="16" spans="1:31" ht="15.75" x14ac:dyDescent="0.25">
      <c r="A16" s="4" t="s">
        <v>45</v>
      </c>
      <c r="B16" s="5"/>
      <c r="C16" s="6">
        <v>643.83000000000004</v>
      </c>
      <c r="D16" s="6">
        <v>606.35</v>
      </c>
      <c r="E16" s="6">
        <v>581.77</v>
      </c>
      <c r="F16" s="7">
        <v>1029.8</v>
      </c>
      <c r="G16" s="6">
        <v>965.28</v>
      </c>
      <c r="H16" s="6">
        <v>905.06</v>
      </c>
      <c r="I16" s="6">
        <v>885.4</v>
      </c>
      <c r="J16" s="6">
        <v>846.62</v>
      </c>
      <c r="K16" s="6">
        <v>805.3</v>
      </c>
      <c r="L16" s="6">
        <v>745.76</v>
      </c>
      <c r="M16" s="6">
        <v>691.86</v>
      </c>
      <c r="N16" s="6">
        <v>744.95</v>
      </c>
      <c r="O16" s="6">
        <v>733.59</v>
      </c>
      <c r="P16" s="6">
        <v>711.59</v>
      </c>
      <c r="Q16" s="6">
        <v>719.57</v>
      </c>
      <c r="R16" s="6">
        <v>609.07000000000005</v>
      </c>
      <c r="S16" s="6">
        <f t="shared" si="1"/>
        <v>819.23950000000002</v>
      </c>
      <c r="T16" s="6">
        <f t="shared" si="1"/>
        <v>1365.4137000000001</v>
      </c>
      <c r="U16" s="6">
        <f t="shared" si="1"/>
        <v>640.16430000000003</v>
      </c>
      <c r="V16" s="6">
        <f t="shared" si="1"/>
        <v>649.0403</v>
      </c>
      <c r="W16" s="6">
        <f t="shared" si="1"/>
        <v>618.04357000000005</v>
      </c>
      <c r="X16" s="6">
        <f t="shared" si="1"/>
        <v>382.4187</v>
      </c>
      <c r="Y16" s="6">
        <f t="shared" si="1"/>
        <v>328.16464999999999</v>
      </c>
      <c r="Z16" s="6">
        <f t="shared" si="1"/>
        <v>296.93574999999998</v>
      </c>
      <c r="AA16" s="6">
        <f t="shared" si="1"/>
        <v>290.48085600000002</v>
      </c>
      <c r="AB16" s="6">
        <f t="shared" si="1"/>
        <v>272.90159999999997</v>
      </c>
      <c r="AC16" s="6">
        <f t="shared" si="1"/>
        <v>213.46412999999998</v>
      </c>
      <c r="AD16" s="6">
        <f t="shared" si="1"/>
        <v>169.19416000000001</v>
      </c>
      <c r="AE16" s="6">
        <f t="shared" si="1"/>
        <v>327.59053</v>
      </c>
    </row>
    <row r="17" spans="1:31" ht="15.75" x14ac:dyDescent="0.25">
      <c r="A17" s="4" t="s">
        <v>46</v>
      </c>
      <c r="B17" s="5"/>
      <c r="C17" s="6">
        <v>683.11</v>
      </c>
      <c r="D17" s="6">
        <v>644.66999999999996</v>
      </c>
      <c r="E17" s="6">
        <v>591.76</v>
      </c>
      <c r="F17" s="6">
        <v>600.98</v>
      </c>
      <c r="G17" s="6">
        <v>529.99</v>
      </c>
      <c r="H17" s="6">
        <v>608.16</v>
      </c>
      <c r="I17" s="6">
        <v>593.53</v>
      </c>
      <c r="J17" s="6">
        <v>570.35</v>
      </c>
      <c r="K17" s="6">
        <v>552.86</v>
      </c>
      <c r="L17" s="6">
        <v>575.70000000000005</v>
      </c>
      <c r="M17" s="6">
        <v>586.19000000000005</v>
      </c>
      <c r="N17" s="6">
        <v>571.89</v>
      </c>
      <c r="O17" s="6">
        <v>570.77</v>
      </c>
      <c r="P17" s="6">
        <v>559.08000000000004</v>
      </c>
      <c r="Q17" s="6">
        <v>552.91</v>
      </c>
      <c r="R17" s="6">
        <v>521.99</v>
      </c>
      <c r="S17" s="6">
        <f t="shared" si="1"/>
        <v>498.98149999999998</v>
      </c>
      <c r="T17" s="6">
        <f t="shared" si="1"/>
        <v>535.09630000000004</v>
      </c>
      <c r="U17" s="6">
        <f t="shared" si="1"/>
        <v>417.58690000000001</v>
      </c>
      <c r="V17" s="6">
        <f t="shared" si="1"/>
        <v>452.84440000000001</v>
      </c>
      <c r="W17" s="6">
        <f t="shared" si="1"/>
        <v>396.66219999999998</v>
      </c>
      <c r="X17" s="6">
        <f t="shared" si="1"/>
        <v>394.31950000000001</v>
      </c>
      <c r="Y17" s="6">
        <f t="shared" si="1"/>
        <v>342.73590000000002</v>
      </c>
      <c r="Z17" s="6">
        <f t="shared" si="1"/>
        <v>290.1979</v>
      </c>
      <c r="AA17" s="6">
        <f t="shared" si="1"/>
        <v>243.29640000000001</v>
      </c>
      <c r="AB17" s="6">
        <f t="shared" si="1"/>
        <v>200.01468</v>
      </c>
      <c r="AC17" s="6">
        <f t="shared" si="1"/>
        <v>166.91551999999999</v>
      </c>
      <c r="AD17" s="6">
        <f t="shared" si="1"/>
        <v>147.1002</v>
      </c>
      <c r="AE17" s="6">
        <f t="shared" si="1"/>
        <v>120.21538000000001</v>
      </c>
    </row>
    <row r="18" spans="1:31" ht="15.75" x14ac:dyDescent="0.25">
      <c r="A18" s="4" t="s">
        <v>47</v>
      </c>
      <c r="B18" s="5"/>
      <c r="C18" s="6">
        <v>684.37</v>
      </c>
      <c r="D18" s="6">
        <v>670.12</v>
      </c>
      <c r="E18" s="6">
        <v>617.69000000000005</v>
      </c>
      <c r="F18" s="6">
        <v>663.42</v>
      </c>
      <c r="G18" s="6">
        <v>621.05999999999995</v>
      </c>
      <c r="H18" s="6">
        <v>637.77</v>
      </c>
      <c r="I18" s="6">
        <v>571.29</v>
      </c>
      <c r="J18" s="6">
        <v>580.58000000000004</v>
      </c>
      <c r="K18" s="6">
        <v>468.4</v>
      </c>
      <c r="L18" s="6">
        <v>497.45</v>
      </c>
      <c r="M18" s="6">
        <v>444.53</v>
      </c>
      <c r="N18" s="6">
        <v>374.11</v>
      </c>
      <c r="O18" s="6">
        <v>316.88</v>
      </c>
      <c r="P18" s="6">
        <v>325.43</v>
      </c>
      <c r="Q18" s="6">
        <v>290.99</v>
      </c>
      <c r="R18" s="6">
        <v>273.16000000000003</v>
      </c>
      <c r="S18" s="6">
        <f t="shared" si="1"/>
        <v>267.81819999999999</v>
      </c>
      <c r="T18" s="6">
        <f t="shared" si="1"/>
        <v>259.38310000000001</v>
      </c>
      <c r="U18" s="6">
        <f t="shared" si="1"/>
        <v>226.4111</v>
      </c>
      <c r="V18" s="6">
        <f t="shared" si="1"/>
        <v>223.0273</v>
      </c>
      <c r="W18" s="6">
        <f t="shared" si="1"/>
        <v>176.18233000000001</v>
      </c>
      <c r="X18" s="6">
        <f t="shared" si="1"/>
        <v>198.0284</v>
      </c>
      <c r="Y18" s="6">
        <f t="shared" si="1"/>
        <v>174.08275999999998</v>
      </c>
      <c r="Z18" s="6">
        <f t="shared" si="1"/>
        <v>154.14689999999999</v>
      </c>
      <c r="AA18" s="6">
        <f t="shared" si="1"/>
        <v>155.13419999999999</v>
      </c>
      <c r="AB18" s="6">
        <f t="shared" si="1"/>
        <v>166.00002999999998</v>
      </c>
      <c r="AC18" s="6">
        <f t="shared" si="1"/>
        <v>153.87864999999999</v>
      </c>
      <c r="AD18" s="6">
        <f t="shared" si="1"/>
        <v>106.10547</v>
      </c>
      <c r="AE18" s="6">
        <f t="shared" si="1"/>
        <v>101.96477999999999</v>
      </c>
    </row>
    <row r="19" spans="1:31" ht="15.75" x14ac:dyDescent="0.25">
      <c r="A19" s="4" t="s">
        <v>48</v>
      </c>
      <c r="B19" s="5"/>
      <c r="C19" s="7">
        <v>2788.79</v>
      </c>
      <c r="D19" s="7">
        <v>2804.3</v>
      </c>
      <c r="E19" s="7">
        <v>2799.23</v>
      </c>
      <c r="F19" s="7">
        <v>2766.64</v>
      </c>
      <c r="G19" s="7">
        <v>2680.17</v>
      </c>
      <c r="H19" s="7">
        <v>2604.64</v>
      </c>
      <c r="I19" s="7">
        <v>2593.83</v>
      </c>
      <c r="J19" s="7">
        <v>2528.84</v>
      </c>
      <c r="K19" s="7">
        <v>2492.11</v>
      </c>
      <c r="L19" s="7">
        <v>2463.0100000000002</v>
      </c>
      <c r="M19" s="7">
        <v>2475.94</v>
      </c>
      <c r="N19" s="7">
        <v>2447.98</v>
      </c>
      <c r="O19" s="7">
        <v>2513.4</v>
      </c>
      <c r="P19" s="7">
        <v>2546.84</v>
      </c>
      <c r="Q19" s="7">
        <v>2478.5300000000002</v>
      </c>
      <c r="R19" s="7">
        <v>2526</v>
      </c>
      <c r="S19" s="6">
        <f t="shared" si="1"/>
        <v>2207.4666000000002</v>
      </c>
      <c r="T19" s="6">
        <f t="shared" si="1"/>
        <v>3515.8690999999999</v>
      </c>
      <c r="U19" s="6">
        <f t="shared" si="1"/>
        <v>2082.3049000000001</v>
      </c>
      <c r="V19" s="6">
        <f t="shared" si="1"/>
        <v>1954.4874</v>
      </c>
      <c r="W19" s="6">
        <f t="shared" si="1"/>
        <v>1899.8345999999999</v>
      </c>
      <c r="X19" s="6">
        <f t="shared" si="1"/>
        <v>1621.5525</v>
      </c>
      <c r="Y19" s="6">
        <f t="shared" si="1"/>
        <v>1511.7520999999999</v>
      </c>
      <c r="Z19" s="6">
        <f t="shared" si="1"/>
        <v>1195.3664000000001</v>
      </c>
      <c r="AA19" s="6">
        <f t="shared" si="1"/>
        <v>1049.8151</v>
      </c>
      <c r="AB19" s="6">
        <f t="shared" si="1"/>
        <v>824.50885999999991</v>
      </c>
      <c r="AC19" s="6">
        <f t="shared" si="1"/>
        <v>618.77915999999993</v>
      </c>
      <c r="AD19" s="6">
        <f t="shared" si="1"/>
        <v>478.16777999999999</v>
      </c>
      <c r="AE19" s="6">
        <f t="shared" si="1"/>
        <v>510.01258000000007</v>
      </c>
    </row>
    <row r="20" spans="1:31" ht="15.75" x14ac:dyDescent="0.25">
      <c r="A20" s="4" t="s">
        <v>49</v>
      </c>
      <c r="B20" s="5"/>
      <c r="C20" s="7">
        <v>2492.7600000000002</v>
      </c>
      <c r="D20" s="7">
        <v>2602.44</v>
      </c>
      <c r="E20" s="7">
        <v>2541.0500000000002</v>
      </c>
      <c r="F20" s="7">
        <v>2439.62</v>
      </c>
      <c r="G20" s="7">
        <v>2368.12</v>
      </c>
      <c r="H20" s="7">
        <v>2425.39</v>
      </c>
      <c r="I20" s="7">
        <v>2388.62</v>
      </c>
      <c r="J20" s="7">
        <v>2297.37</v>
      </c>
      <c r="K20" s="7">
        <v>2298.73</v>
      </c>
      <c r="L20" s="7">
        <v>2161.7800000000002</v>
      </c>
      <c r="M20" s="7">
        <v>2086.7399999999998</v>
      </c>
      <c r="N20" s="7">
        <v>2066.83</v>
      </c>
      <c r="O20" s="7">
        <v>2005.6</v>
      </c>
      <c r="P20" s="7">
        <v>1842.17</v>
      </c>
      <c r="Q20" s="7">
        <v>1638.59</v>
      </c>
      <c r="R20" s="7">
        <v>1318.51</v>
      </c>
      <c r="S20" s="6">
        <f t="shared" si="1"/>
        <v>1673.9616000000001</v>
      </c>
      <c r="T20" s="6">
        <f t="shared" si="1"/>
        <v>1516.0675000000001</v>
      </c>
      <c r="U20" s="6">
        <f t="shared" si="1"/>
        <v>1458.2779</v>
      </c>
      <c r="V20" s="6">
        <f t="shared" si="1"/>
        <v>1286.9650999999999</v>
      </c>
      <c r="W20" s="6">
        <f t="shared" si="1"/>
        <v>1074.2440999999999</v>
      </c>
      <c r="X20" s="6">
        <f t="shared" si="1"/>
        <v>852.70939999999996</v>
      </c>
      <c r="Y20" s="6">
        <f t="shared" si="1"/>
        <v>738.4212</v>
      </c>
      <c r="Z20" s="6">
        <f t="shared" si="1"/>
        <v>642.09130000000005</v>
      </c>
      <c r="AA20" s="6">
        <f t="shared" si="1"/>
        <v>544.5335</v>
      </c>
      <c r="AB20" s="6">
        <f t="shared" si="1"/>
        <v>485.03769999999997</v>
      </c>
      <c r="AC20" s="6">
        <f t="shared" si="1"/>
        <v>355.11795000000001</v>
      </c>
      <c r="AD20" s="6">
        <f t="shared" si="1"/>
        <v>271.11045000000001</v>
      </c>
      <c r="AE20" s="6">
        <f t="shared" si="1"/>
        <v>395.81549999999999</v>
      </c>
    </row>
    <row r="21" spans="1:31" ht="15.75" x14ac:dyDescent="0.25">
      <c r="A21" s="4" t="s">
        <v>50</v>
      </c>
      <c r="B21" s="5"/>
      <c r="C21" s="6">
        <v>997.99</v>
      </c>
      <c r="D21" s="6">
        <v>948.44</v>
      </c>
      <c r="E21" s="7">
        <v>1003.22</v>
      </c>
      <c r="F21" s="6">
        <v>958.87</v>
      </c>
      <c r="G21" s="6">
        <v>964.65</v>
      </c>
      <c r="H21" s="6">
        <v>912.33</v>
      </c>
      <c r="I21" s="6">
        <v>878.09</v>
      </c>
      <c r="J21" s="6">
        <v>798.79</v>
      </c>
      <c r="K21" s="6">
        <v>771</v>
      </c>
      <c r="L21" s="6">
        <v>721.4</v>
      </c>
      <c r="M21" s="6">
        <v>682.5</v>
      </c>
      <c r="N21" s="6">
        <v>652.42999999999995</v>
      </c>
      <c r="O21" s="6">
        <v>625.25</v>
      </c>
      <c r="P21" s="6">
        <v>566.77</v>
      </c>
      <c r="Q21" s="6">
        <v>542.69000000000005</v>
      </c>
      <c r="R21" s="6">
        <v>611.57000000000005</v>
      </c>
      <c r="S21" s="6">
        <f t="shared" si="1"/>
        <v>621.70230000000004</v>
      </c>
      <c r="T21" s="6">
        <f t="shared" si="1"/>
        <v>1111.2797</v>
      </c>
      <c r="U21" s="6">
        <f t="shared" si="1"/>
        <v>606.34119999999996</v>
      </c>
      <c r="V21" s="6">
        <f t="shared" si="1"/>
        <v>590.74659999999994</v>
      </c>
      <c r="W21" s="6">
        <f t="shared" si="1"/>
        <v>511.29050000000001</v>
      </c>
      <c r="X21" s="6">
        <f t="shared" si="1"/>
        <v>419.66</v>
      </c>
      <c r="Y21" s="6">
        <f t="shared" si="1"/>
        <v>333.6078</v>
      </c>
      <c r="Z21" s="6">
        <f t="shared" si="1"/>
        <v>294.05329999999998</v>
      </c>
      <c r="AA21" s="6">
        <f t="shared" si="1"/>
        <v>235.49180000000001</v>
      </c>
      <c r="AB21" s="6">
        <f t="shared" si="1"/>
        <v>220.80457000000001</v>
      </c>
      <c r="AC21" s="6">
        <f t="shared" si="1"/>
        <v>162.25106</v>
      </c>
      <c r="AD21" s="6">
        <f t="shared" si="1"/>
        <v>135.56625</v>
      </c>
      <c r="AE21" s="6">
        <f t="shared" si="1"/>
        <v>158.02340000000001</v>
      </c>
    </row>
    <row r="22" spans="1:31" ht="15.75" x14ac:dyDescent="0.25">
      <c r="A22" s="4" t="s">
        <v>51</v>
      </c>
      <c r="B22" s="5"/>
      <c r="C22" s="7">
        <v>1016.82</v>
      </c>
      <c r="D22" s="6">
        <v>956.39</v>
      </c>
      <c r="E22" s="6">
        <v>924.55</v>
      </c>
      <c r="F22" s="6">
        <v>882.78</v>
      </c>
      <c r="G22" s="6">
        <v>837.3</v>
      </c>
      <c r="H22" s="6">
        <v>810.3</v>
      </c>
      <c r="I22" s="6">
        <v>852.61</v>
      </c>
      <c r="J22" s="6">
        <v>783.75</v>
      </c>
      <c r="K22" s="6">
        <v>753.22</v>
      </c>
      <c r="L22" s="6">
        <v>690.47</v>
      </c>
      <c r="M22" s="6">
        <v>646.72</v>
      </c>
      <c r="N22" s="6">
        <v>622.44000000000005</v>
      </c>
      <c r="O22" s="6">
        <v>586.24</v>
      </c>
      <c r="P22" s="6">
        <v>519.49</v>
      </c>
      <c r="Q22" s="6">
        <v>499.35</v>
      </c>
      <c r="R22" s="6">
        <v>512.38</v>
      </c>
      <c r="S22" s="6">
        <f t="shared" si="1"/>
        <v>479.00799999999998</v>
      </c>
      <c r="T22" s="6">
        <f t="shared" si="1"/>
        <v>807.56029999999998</v>
      </c>
      <c r="U22" s="6">
        <f t="shared" si="1"/>
        <v>382.49860000000001</v>
      </c>
      <c r="V22" s="6">
        <f t="shared" si="1"/>
        <v>383.46690000000001</v>
      </c>
      <c r="W22" s="6">
        <f t="shared" si="1"/>
        <v>298.72000000000003</v>
      </c>
      <c r="X22" s="6">
        <f t="shared" si="1"/>
        <v>461.58940000000001</v>
      </c>
      <c r="Y22" s="6">
        <f t="shared" si="1"/>
        <v>324.11</v>
      </c>
      <c r="Z22" s="6">
        <f t="shared" si="1"/>
        <v>368.39360600000003</v>
      </c>
      <c r="AA22" s="6">
        <f t="shared" si="1"/>
        <v>331.10635400000001</v>
      </c>
      <c r="AB22" s="6">
        <f t="shared" si="1"/>
        <v>361.01758000000001</v>
      </c>
      <c r="AC22" s="6">
        <f t="shared" si="1"/>
        <v>273.58013999999997</v>
      </c>
      <c r="AD22" s="6">
        <f t="shared" si="1"/>
        <v>288.66820000000001</v>
      </c>
      <c r="AE22" s="6">
        <f t="shared" si="1"/>
        <v>279.07098000000002</v>
      </c>
    </row>
    <row r="23" spans="1:31" ht="15.75" x14ac:dyDescent="0.25">
      <c r="A23" s="4" t="s">
        <v>52</v>
      </c>
      <c r="B23" s="5"/>
      <c r="C23" s="7">
        <v>1669.16</v>
      </c>
      <c r="D23" s="7">
        <v>1538.73</v>
      </c>
      <c r="E23" s="7">
        <v>1444.57</v>
      </c>
      <c r="F23" s="7">
        <v>1406.78</v>
      </c>
      <c r="G23" s="7">
        <v>1353.18</v>
      </c>
      <c r="H23" s="7">
        <v>1308.81</v>
      </c>
      <c r="I23" s="7">
        <v>1246.68</v>
      </c>
      <c r="J23" s="7">
        <v>1199.74</v>
      </c>
      <c r="K23" s="7">
        <v>1148.6400000000001</v>
      </c>
      <c r="L23" s="7">
        <v>1098.6600000000001</v>
      </c>
      <c r="M23" s="7">
        <v>1042.51</v>
      </c>
      <c r="N23" s="7">
        <v>1038.5999999999999</v>
      </c>
      <c r="O23" s="7">
        <v>1001.08</v>
      </c>
      <c r="P23" s="6">
        <v>946.46</v>
      </c>
      <c r="Q23" s="6">
        <v>908.96</v>
      </c>
      <c r="R23" s="6">
        <v>836.94</v>
      </c>
      <c r="S23" s="6">
        <f t="shared" si="1"/>
        <v>808.28189999999995</v>
      </c>
      <c r="T23" s="6">
        <f t="shared" si="1"/>
        <v>781.64170000000001</v>
      </c>
      <c r="U23" s="6">
        <f t="shared" si="1"/>
        <v>737.14250000000004</v>
      </c>
      <c r="V23" s="6">
        <f t="shared" si="1"/>
        <v>704.15470000000005</v>
      </c>
      <c r="W23" s="6">
        <f t="shared" si="1"/>
        <v>531.78219999999999</v>
      </c>
      <c r="X23" s="6">
        <f t="shared" si="1"/>
        <v>494.74829999999997</v>
      </c>
      <c r="Y23" s="6">
        <f t="shared" si="1"/>
        <v>464.48750000000001</v>
      </c>
      <c r="Z23" s="6">
        <f t="shared" si="1"/>
        <v>1042.3412699999999</v>
      </c>
      <c r="AA23" s="6">
        <f t="shared" si="1"/>
        <v>469.56869999999998</v>
      </c>
      <c r="AB23" s="6">
        <f t="shared" si="1"/>
        <v>480.15592000000004</v>
      </c>
      <c r="AC23" s="6">
        <f t="shared" si="1"/>
        <v>495.35458</v>
      </c>
      <c r="AD23" s="6">
        <f t="shared" si="1"/>
        <v>454.93579999999997</v>
      </c>
      <c r="AE23" s="6">
        <f t="shared" si="1"/>
        <v>403.21047999999996</v>
      </c>
    </row>
    <row r="24" spans="1:31" ht="15.75" x14ac:dyDescent="0.25">
      <c r="A24" s="4" t="s">
        <v>53</v>
      </c>
      <c r="B24" s="5"/>
      <c r="C24" s="7">
        <v>2116.56</v>
      </c>
      <c r="D24" s="7">
        <v>1900.4</v>
      </c>
      <c r="E24" s="7">
        <v>1729.76</v>
      </c>
      <c r="F24" s="7">
        <v>1593.05</v>
      </c>
      <c r="G24" s="7">
        <v>1457.88</v>
      </c>
      <c r="H24" s="7">
        <v>1347.49</v>
      </c>
      <c r="I24" s="7">
        <v>1255.83</v>
      </c>
      <c r="J24" s="7">
        <v>1170.52</v>
      </c>
      <c r="K24" s="7">
        <v>1056.3599999999999</v>
      </c>
      <c r="L24" s="6">
        <v>984.07</v>
      </c>
      <c r="M24" s="6">
        <v>840.77</v>
      </c>
      <c r="N24" s="6">
        <v>853.67</v>
      </c>
      <c r="O24" s="6">
        <v>772.26</v>
      </c>
      <c r="P24" s="6">
        <v>766.84</v>
      </c>
      <c r="Q24" s="6">
        <v>702.33</v>
      </c>
      <c r="R24" s="6">
        <v>641.16</v>
      </c>
      <c r="S24" s="6">
        <f t="shared" si="1"/>
        <v>612.50940000000003</v>
      </c>
      <c r="T24" s="6">
        <f t="shared" si="1"/>
        <v>551.02089999999998</v>
      </c>
      <c r="U24" s="6">
        <f t="shared" si="1"/>
        <v>526.28989999999999</v>
      </c>
      <c r="V24" s="6">
        <f t="shared" si="1"/>
        <v>527.95500000000004</v>
      </c>
      <c r="W24" s="6">
        <f t="shared" si="1"/>
        <v>420.67192</v>
      </c>
      <c r="X24" s="6">
        <f t="shared" si="1"/>
        <v>410.54160000000002</v>
      </c>
      <c r="Y24" s="6">
        <f t="shared" si="1"/>
        <v>1135.8915</v>
      </c>
      <c r="Z24" s="6">
        <f t="shared" si="1"/>
        <v>338.40654000000001</v>
      </c>
      <c r="AA24" s="6">
        <f t="shared" si="1"/>
        <v>298.28449999999998</v>
      </c>
      <c r="AB24" s="6">
        <f t="shared" si="1"/>
        <v>260.49194</v>
      </c>
      <c r="AC24" s="6">
        <f t="shared" ref="T24:AE35" si="2">(AC60+AC96)/10000</f>
        <v>222.76646000000002</v>
      </c>
      <c r="AD24" s="6">
        <f t="shared" si="2"/>
        <v>175.31621999999999</v>
      </c>
      <c r="AE24" s="6">
        <f t="shared" si="2"/>
        <v>162.11490000000001</v>
      </c>
    </row>
    <row r="25" spans="1:31" ht="15.75" x14ac:dyDescent="0.25">
      <c r="A25" s="4" t="s">
        <v>54</v>
      </c>
      <c r="B25" s="5"/>
      <c r="C25" s="6">
        <v>430.41</v>
      </c>
      <c r="D25" s="6">
        <v>405.48</v>
      </c>
      <c r="E25" s="6">
        <v>390.07</v>
      </c>
      <c r="F25" s="6">
        <v>402.9</v>
      </c>
      <c r="G25" s="6">
        <v>408.81</v>
      </c>
      <c r="H25" s="6">
        <v>435.98</v>
      </c>
      <c r="I25" s="6">
        <v>425.78</v>
      </c>
      <c r="J25" s="6">
        <v>401.21</v>
      </c>
      <c r="K25" s="6">
        <v>373.2</v>
      </c>
      <c r="L25" s="6">
        <v>349.12</v>
      </c>
      <c r="M25" s="6">
        <v>324.39</v>
      </c>
      <c r="N25" s="6">
        <v>306.45999999999998</v>
      </c>
      <c r="O25" s="6">
        <v>247.23</v>
      </c>
      <c r="P25" s="6">
        <v>220.36</v>
      </c>
      <c r="Q25" s="6">
        <v>190.64</v>
      </c>
      <c r="R25" s="6">
        <v>193.48</v>
      </c>
      <c r="S25" s="6">
        <f t="shared" si="1"/>
        <v>182.73509999999999</v>
      </c>
      <c r="T25" s="6">
        <f t="shared" si="2"/>
        <v>231.56469999999999</v>
      </c>
      <c r="U25" s="6">
        <f t="shared" si="2"/>
        <v>142.48849999999999</v>
      </c>
      <c r="V25" s="6">
        <f t="shared" si="2"/>
        <v>117.0235</v>
      </c>
      <c r="W25" s="6">
        <f t="shared" si="2"/>
        <v>87.7149</v>
      </c>
      <c r="X25" s="6">
        <f t="shared" si="2"/>
        <v>78.333799999999997</v>
      </c>
      <c r="Y25" s="6">
        <f t="shared" si="2"/>
        <v>71.473299999999995</v>
      </c>
      <c r="Z25" s="6">
        <f t="shared" si="2"/>
        <v>66.680199999999999</v>
      </c>
      <c r="AA25" s="6">
        <f t="shared" si="2"/>
        <v>56.497700000000002</v>
      </c>
      <c r="AB25" s="6">
        <f t="shared" si="2"/>
        <v>47.656199999999998</v>
      </c>
      <c r="AC25" s="6">
        <f t="shared" si="2"/>
        <v>42.261400000000002</v>
      </c>
      <c r="AD25" s="6">
        <f t="shared" si="2"/>
        <v>34.682000000000002</v>
      </c>
      <c r="AE25" s="6">
        <f t="shared" si="2"/>
        <v>51.258299999999998</v>
      </c>
    </row>
    <row r="26" spans="1:31" ht="15.75" x14ac:dyDescent="0.25">
      <c r="A26" s="4" t="s">
        <v>55</v>
      </c>
      <c r="B26" s="5"/>
      <c r="C26" s="6">
        <v>431.27</v>
      </c>
      <c r="D26" s="6">
        <v>403.38</v>
      </c>
      <c r="E26" s="6">
        <v>369.24</v>
      </c>
      <c r="F26" s="6">
        <v>372.28</v>
      </c>
      <c r="G26" s="6">
        <v>342.97</v>
      </c>
      <c r="H26" s="6">
        <v>311.87</v>
      </c>
      <c r="I26" s="6">
        <v>280.31</v>
      </c>
      <c r="J26" s="6">
        <v>249.16</v>
      </c>
      <c r="K26" s="6">
        <v>225.09</v>
      </c>
      <c r="L26" s="6">
        <v>198.77</v>
      </c>
      <c r="M26" s="6">
        <v>178.54</v>
      </c>
      <c r="N26" s="6">
        <v>161.06</v>
      </c>
      <c r="O26" s="6">
        <v>145.74</v>
      </c>
      <c r="P26" s="6">
        <v>154.63</v>
      </c>
      <c r="Q26" s="6">
        <v>137.22</v>
      </c>
      <c r="R26" s="6">
        <v>128.59</v>
      </c>
      <c r="S26" s="6">
        <f t="shared" si="1"/>
        <v>113.4114</v>
      </c>
      <c r="T26" s="6">
        <f t="shared" si="2"/>
        <v>97.361099999999993</v>
      </c>
      <c r="U26" s="6">
        <f t="shared" si="2"/>
        <v>100.88679999999999</v>
      </c>
      <c r="V26" s="6">
        <f t="shared" si="2"/>
        <v>94.447100000000006</v>
      </c>
      <c r="W26" s="6">
        <f t="shared" si="2"/>
        <v>91.787099999999995</v>
      </c>
      <c r="X26" s="6">
        <f t="shared" si="2"/>
        <v>85.441599999999994</v>
      </c>
      <c r="Y26" s="6">
        <f t="shared" si="2"/>
        <v>0</v>
      </c>
      <c r="Z26" s="6">
        <f t="shared" si="2"/>
        <v>0</v>
      </c>
      <c r="AA26" s="6">
        <f t="shared" si="2"/>
        <v>0</v>
      </c>
      <c r="AB26" s="6">
        <f t="shared" si="2"/>
        <v>0</v>
      </c>
      <c r="AC26" s="6">
        <f t="shared" si="2"/>
        <v>0</v>
      </c>
      <c r="AD26" s="6">
        <f t="shared" si="2"/>
        <v>0</v>
      </c>
      <c r="AE26" s="6">
        <f t="shared" si="2"/>
        <v>0</v>
      </c>
    </row>
    <row r="27" spans="1:31" ht="15.75" x14ac:dyDescent="0.25">
      <c r="A27" s="4" t="s">
        <v>56</v>
      </c>
      <c r="B27" s="5"/>
      <c r="C27" s="7">
        <v>1080.67</v>
      </c>
      <c r="D27" s="7">
        <v>1007.88</v>
      </c>
      <c r="E27" s="6">
        <v>960.05</v>
      </c>
      <c r="F27" s="6">
        <v>912.14</v>
      </c>
      <c r="G27" s="6">
        <v>862.87</v>
      </c>
      <c r="H27" s="6">
        <v>822.03</v>
      </c>
      <c r="I27" s="6">
        <v>791.42</v>
      </c>
      <c r="J27" s="6">
        <v>752.94</v>
      </c>
      <c r="K27" s="6">
        <v>707.74</v>
      </c>
      <c r="L27" s="6">
        <v>679.12</v>
      </c>
      <c r="M27" s="6">
        <v>625.16999999999996</v>
      </c>
      <c r="N27" s="6">
        <v>580.04999999999995</v>
      </c>
      <c r="O27" s="6">
        <v>535.32000000000005</v>
      </c>
      <c r="P27" s="6">
        <v>527.16</v>
      </c>
      <c r="Q27" s="6">
        <v>494.83</v>
      </c>
      <c r="R27" s="6">
        <v>464.93</v>
      </c>
      <c r="S27" s="6">
        <f t="shared" si="1"/>
        <v>425.92169999999999</v>
      </c>
      <c r="T27" s="6">
        <f t="shared" si="2"/>
        <v>361.93470000000002</v>
      </c>
      <c r="U27" s="6">
        <f t="shared" si="2"/>
        <v>321.62380000000002</v>
      </c>
      <c r="V27" s="6">
        <f t="shared" si="2"/>
        <v>297.25259999999997</v>
      </c>
      <c r="W27" s="6">
        <f t="shared" si="2"/>
        <v>273.94850000000002</v>
      </c>
      <c r="X27" s="6">
        <f t="shared" si="2"/>
        <v>266.73779999999999</v>
      </c>
      <c r="Y27" s="6">
        <f t="shared" si="2"/>
        <v>320.82882000000001</v>
      </c>
      <c r="Z27" s="6">
        <f t="shared" si="2"/>
        <v>301.23557</v>
      </c>
      <c r="AA27" s="6">
        <f t="shared" si="2"/>
        <v>265.73566299999999</v>
      </c>
      <c r="AB27" s="6">
        <f t="shared" si="2"/>
        <v>265.21772999999996</v>
      </c>
      <c r="AC27" s="6">
        <f t="shared" si="2"/>
        <v>221.18899999999999</v>
      </c>
      <c r="AD27" s="6">
        <f t="shared" si="2"/>
        <v>208.04435000000001</v>
      </c>
      <c r="AE27" s="6">
        <f t="shared" si="2"/>
        <v>209.84432999999999</v>
      </c>
    </row>
    <row r="28" spans="1:31" ht="15.75" x14ac:dyDescent="0.25">
      <c r="A28" s="4" t="s">
        <v>57</v>
      </c>
      <c r="B28" s="5"/>
      <c r="C28" s="6">
        <v>369.53</v>
      </c>
      <c r="D28" s="6">
        <v>280.14</v>
      </c>
      <c r="E28" s="6">
        <v>235.84</v>
      </c>
      <c r="F28" s="6">
        <v>216.89</v>
      </c>
      <c r="G28" s="6">
        <v>187.34</v>
      </c>
      <c r="H28" s="6">
        <v>159.22999999999999</v>
      </c>
      <c r="I28" s="6">
        <v>139.88999999999999</v>
      </c>
      <c r="J28" s="6">
        <v>121.81</v>
      </c>
      <c r="K28" s="6">
        <v>117.21</v>
      </c>
      <c r="L28" s="6">
        <v>114.75</v>
      </c>
      <c r="M28" s="6">
        <v>110.95</v>
      </c>
      <c r="N28" s="6">
        <v>111.19</v>
      </c>
      <c r="O28" s="6">
        <v>109.19</v>
      </c>
      <c r="P28" s="6">
        <v>95.96</v>
      </c>
      <c r="Q28" s="6">
        <v>87.17</v>
      </c>
      <c r="R28" s="6">
        <v>78.75</v>
      </c>
      <c r="S28" s="6">
        <f t="shared" si="1"/>
        <v>71.566299999999998</v>
      </c>
      <c r="T28" s="6">
        <f t="shared" si="2"/>
        <v>62.930900000000001</v>
      </c>
      <c r="U28" s="6">
        <f t="shared" si="2"/>
        <v>58.3262</v>
      </c>
      <c r="V28" s="6">
        <f t="shared" si="2"/>
        <v>55.209200000000003</v>
      </c>
      <c r="W28" s="6">
        <f t="shared" si="2"/>
        <v>50.133759999999995</v>
      </c>
      <c r="X28" s="6">
        <f t="shared" si="2"/>
        <v>76.929699999999997</v>
      </c>
      <c r="Y28" s="6">
        <f t="shared" si="2"/>
        <v>71.252580000000009</v>
      </c>
      <c r="Z28" s="6">
        <f t="shared" si="2"/>
        <v>65.69756000000001</v>
      </c>
      <c r="AA28" s="6">
        <f t="shared" si="2"/>
        <v>54.136240000000001</v>
      </c>
      <c r="AB28" s="6">
        <f t="shared" si="2"/>
        <v>56.550780000000003</v>
      </c>
      <c r="AC28" s="6">
        <f t="shared" si="2"/>
        <v>52.232579999999999</v>
      </c>
      <c r="AD28" s="6">
        <f t="shared" si="2"/>
        <v>55.223280000000003</v>
      </c>
      <c r="AE28" s="6">
        <f t="shared" si="2"/>
        <v>74.34948</v>
      </c>
    </row>
    <row r="29" spans="1:31" ht="15.75" x14ac:dyDescent="0.25">
      <c r="A29" s="4" t="s">
        <v>58</v>
      </c>
      <c r="B29" s="5"/>
      <c r="C29" s="6">
        <v>813.35</v>
      </c>
      <c r="D29" s="6">
        <v>783.9</v>
      </c>
      <c r="E29" s="6">
        <v>797.74</v>
      </c>
      <c r="F29" s="6">
        <v>762.81</v>
      </c>
      <c r="G29" s="6">
        <v>690.59</v>
      </c>
      <c r="H29" s="6">
        <v>657.18</v>
      </c>
      <c r="I29" s="6">
        <v>598.83000000000004</v>
      </c>
      <c r="J29" s="6">
        <v>488.66</v>
      </c>
      <c r="K29" s="6">
        <v>407.14</v>
      </c>
      <c r="L29" s="6">
        <v>349.24</v>
      </c>
      <c r="M29" s="6">
        <v>317.47000000000003</v>
      </c>
      <c r="N29" s="6">
        <v>253.69</v>
      </c>
      <c r="O29" s="6">
        <v>201.86</v>
      </c>
      <c r="P29" s="6">
        <v>169.69</v>
      </c>
      <c r="Q29" s="6">
        <v>145.06</v>
      </c>
      <c r="R29" s="6">
        <v>126.21</v>
      </c>
      <c r="S29" s="6">
        <f t="shared" si="1"/>
        <v>119.4015</v>
      </c>
      <c r="T29" s="6">
        <f t="shared" si="2"/>
        <v>127.21080000000001</v>
      </c>
      <c r="U29" s="6">
        <f t="shared" si="2"/>
        <v>110.6065</v>
      </c>
      <c r="V29" s="6">
        <f t="shared" si="2"/>
        <v>97.430199999999999</v>
      </c>
      <c r="W29" s="6">
        <f t="shared" si="2"/>
        <v>87.672119999999993</v>
      </c>
      <c r="X29" s="6">
        <f t="shared" si="2"/>
        <v>109.1772</v>
      </c>
      <c r="Y29" s="6">
        <f t="shared" si="2"/>
        <v>111.57926</v>
      </c>
      <c r="Z29" s="6">
        <f t="shared" si="2"/>
        <v>102.01002</v>
      </c>
      <c r="AA29" s="6">
        <f t="shared" si="2"/>
        <v>85.176661999999993</v>
      </c>
      <c r="AB29" s="6">
        <f t="shared" si="2"/>
        <v>83.030299999999997</v>
      </c>
      <c r="AC29" s="6">
        <f t="shared" si="2"/>
        <v>68.720439999999996</v>
      </c>
      <c r="AD29" s="6">
        <f t="shared" si="2"/>
        <v>65.420919999999995</v>
      </c>
      <c r="AE29" s="6">
        <f t="shared" si="2"/>
        <v>73.952280000000002</v>
      </c>
    </row>
    <row r="30" spans="1:31" ht="15.75" x14ac:dyDescent="0.25">
      <c r="A30" s="4" t="s">
        <v>59</v>
      </c>
      <c r="B30" s="5"/>
      <c r="C30" s="6">
        <v>0.32</v>
      </c>
      <c r="D30" s="6">
        <v>0.16</v>
      </c>
      <c r="E30" s="6">
        <v>1.65</v>
      </c>
      <c r="F30" s="6">
        <v>1.52</v>
      </c>
      <c r="G30" s="6">
        <v>1.51</v>
      </c>
      <c r="H30" s="6">
        <v>1.46</v>
      </c>
      <c r="I30" s="6">
        <v>1.3</v>
      </c>
      <c r="J30" s="6">
        <v>1.4</v>
      </c>
      <c r="K30" s="6">
        <v>1.36</v>
      </c>
      <c r="L30" s="6">
        <v>1.24</v>
      </c>
      <c r="M30" s="6">
        <v>1.1399999999999999</v>
      </c>
      <c r="N30" s="6">
        <v>1.0900000000000001</v>
      </c>
      <c r="O30" s="6">
        <v>0.89</v>
      </c>
      <c r="P30" s="6">
        <v>0.89</v>
      </c>
      <c r="Q30" s="6">
        <v>0.89</v>
      </c>
      <c r="R30" s="6">
        <v>1.07</v>
      </c>
      <c r="S30" s="6">
        <f t="shared" si="1"/>
        <v>0.8246</v>
      </c>
      <c r="T30" s="6">
        <f t="shared" si="2"/>
        <v>0.69889999999999997</v>
      </c>
      <c r="U30" s="6">
        <f t="shared" si="2"/>
        <v>1.0418000000000001</v>
      </c>
      <c r="V30" s="6">
        <f t="shared" si="2"/>
        <v>0.9879</v>
      </c>
      <c r="W30" s="6">
        <f t="shared" si="2"/>
        <v>0.96940000000000004</v>
      </c>
      <c r="X30" s="6">
        <f t="shared" si="2"/>
        <v>0.7742</v>
      </c>
      <c r="Y30" s="6">
        <f t="shared" si="2"/>
        <v>0.65769999999999995</v>
      </c>
      <c r="Z30" s="6">
        <f t="shared" si="2"/>
        <v>0.76890000000000003</v>
      </c>
      <c r="AA30" s="6">
        <f t="shared" si="2"/>
        <v>0.48930000000000001</v>
      </c>
      <c r="AB30" s="6">
        <f t="shared" si="2"/>
        <v>0.74519999999999997</v>
      </c>
      <c r="AC30" s="6">
        <f t="shared" si="2"/>
        <v>0.55220000000000002</v>
      </c>
      <c r="AD30" s="6">
        <f t="shared" si="2"/>
        <v>0.4879</v>
      </c>
      <c r="AE30" s="6">
        <f t="shared" si="2"/>
        <v>0.54449999999999998</v>
      </c>
    </row>
    <row r="31" spans="1:31" ht="15.75" x14ac:dyDescent="0.25">
      <c r="A31" s="4" t="s">
        <v>60</v>
      </c>
      <c r="B31" s="5"/>
      <c r="C31" s="7">
        <v>1835.08</v>
      </c>
      <c r="D31" s="7">
        <v>1922.06</v>
      </c>
      <c r="E31" s="7">
        <v>1826.38</v>
      </c>
      <c r="F31" s="7">
        <v>1762.27</v>
      </c>
      <c r="G31" s="7">
        <v>1702.41</v>
      </c>
      <c r="H31" s="7">
        <v>1649.64</v>
      </c>
      <c r="I31" s="7">
        <v>1600.4</v>
      </c>
      <c r="J31" s="7">
        <v>1509.3</v>
      </c>
      <c r="K31" s="7">
        <v>1418.28</v>
      </c>
      <c r="L31" s="7">
        <v>1325.48</v>
      </c>
      <c r="M31" s="7">
        <v>1222.42</v>
      </c>
      <c r="N31" s="7">
        <v>1112.81</v>
      </c>
      <c r="O31" s="7">
        <v>1053.17</v>
      </c>
      <c r="P31" s="6">
        <v>906.14</v>
      </c>
      <c r="Q31" s="6">
        <v>858.15</v>
      </c>
      <c r="R31" s="6">
        <v>730.94</v>
      </c>
      <c r="S31" s="6">
        <f t="shared" si="1"/>
        <v>612.8845</v>
      </c>
      <c r="T31" s="6">
        <f t="shared" si="2"/>
        <v>572.21630000000005</v>
      </c>
      <c r="U31" s="6">
        <f t="shared" si="2"/>
        <v>567.79060000000004</v>
      </c>
      <c r="V31" s="6">
        <f t="shared" si="2"/>
        <v>569.86850000000004</v>
      </c>
      <c r="W31" s="6">
        <f t="shared" si="2"/>
        <v>509.60449999999997</v>
      </c>
      <c r="X31" s="6">
        <f t="shared" si="2"/>
        <v>371.58839999999998</v>
      </c>
      <c r="Y31" s="6">
        <f t="shared" si="2"/>
        <v>421.62049999999999</v>
      </c>
      <c r="Z31" s="6">
        <f t="shared" si="2"/>
        <v>339.23559999999998</v>
      </c>
      <c r="AA31" s="6">
        <f t="shared" si="2"/>
        <v>295.17619999999999</v>
      </c>
      <c r="AB31" s="6">
        <f t="shared" si="2"/>
        <v>259.18040000000002</v>
      </c>
      <c r="AC31" s="6">
        <f t="shared" si="2"/>
        <v>192.35256000000001</v>
      </c>
      <c r="AD31" s="6">
        <f t="shared" si="2"/>
        <v>155.85730000000001</v>
      </c>
      <c r="AE31" s="6">
        <f t="shared" si="2"/>
        <v>142.02266</v>
      </c>
    </row>
    <row r="32" spans="1:31" ht="15.75" x14ac:dyDescent="0.25">
      <c r="A32" s="4" t="s">
        <v>61</v>
      </c>
      <c r="B32" s="5"/>
      <c r="C32" s="6">
        <v>609.28</v>
      </c>
      <c r="D32" s="6">
        <v>630.85</v>
      </c>
      <c r="E32" s="6">
        <v>564.04999999999995</v>
      </c>
      <c r="F32" s="6">
        <v>491.77</v>
      </c>
      <c r="G32" s="6">
        <v>463.09</v>
      </c>
      <c r="H32" s="6">
        <v>451.85</v>
      </c>
      <c r="I32" s="6">
        <v>421.21</v>
      </c>
      <c r="J32" s="6">
        <v>390.27</v>
      </c>
      <c r="K32" s="6">
        <v>373.17</v>
      </c>
      <c r="L32" s="6">
        <v>355.52</v>
      </c>
      <c r="M32" s="6">
        <v>321.10000000000002</v>
      </c>
      <c r="N32" s="6">
        <v>278.20999999999998</v>
      </c>
      <c r="O32" s="6">
        <v>332.77</v>
      </c>
      <c r="P32" s="6">
        <v>280.7</v>
      </c>
      <c r="Q32" s="6">
        <v>245.65</v>
      </c>
      <c r="R32" s="6">
        <v>247.74</v>
      </c>
      <c r="S32" s="6">
        <f t="shared" si="1"/>
        <v>237.2758</v>
      </c>
      <c r="T32" s="6">
        <f t="shared" si="2"/>
        <v>314.19810000000001</v>
      </c>
      <c r="U32" s="6">
        <f t="shared" si="2"/>
        <v>226.1996</v>
      </c>
      <c r="V32" s="6">
        <f t="shared" si="2"/>
        <v>191.94980000000001</v>
      </c>
      <c r="W32" s="6">
        <f t="shared" si="2"/>
        <v>192.7508</v>
      </c>
      <c r="X32" s="6">
        <f t="shared" si="2"/>
        <v>159.4907</v>
      </c>
      <c r="Y32" s="6">
        <f t="shared" si="2"/>
        <v>141.23410000000001</v>
      </c>
      <c r="Z32" s="6">
        <f t="shared" si="2"/>
        <v>132.33340000000001</v>
      </c>
      <c r="AA32" s="6">
        <f t="shared" si="2"/>
        <v>118.8702</v>
      </c>
      <c r="AB32" s="6">
        <f t="shared" si="2"/>
        <v>116.07931000000001</v>
      </c>
      <c r="AC32" s="6">
        <f t="shared" si="2"/>
        <v>104.21467000000001</v>
      </c>
      <c r="AD32" s="6">
        <f t="shared" si="2"/>
        <v>90.077210000000008</v>
      </c>
      <c r="AE32" s="6">
        <f t="shared" si="2"/>
        <v>108.41871</v>
      </c>
    </row>
    <row r="33" spans="1:31" ht="15.75" x14ac:dyDescent="0.25">
      <c r="A33" s="4" t="s">
        <v>62</v>
      </c>
      <c r="B33" s="5"/>
      <c r="C33" s="6">
        <v>3.51</v>
      </c>
      <c r="D33" s="6">
        <v>3.65</v>
      </c>
      <c r="E33" s="6">
        <v>3.85</v>
      </c>
      <c r="F33" s="6">
        <v>3.62</v>
      </c>
      <c r="G33" s="6">
        <v>2.57</v>
      </c>
      <c r="H33" s="6">
        <v>2.96</v>
      </c>
      <c r="I33" s="6">
        <v>3.68</v>
      </c>
      <c r="J33" s="6">
        <v>4.4400000000000004</v>
      </c>
      <c r="K33" s="6">
        <v>3.83</v>
      </c>
      <c r="L33" s="6">
        <v>3.33</v>
      </c>
      <c r="M33" s="6">
        <v>3.26</v>
      </c>
      <c r="N33" s="6">
        <v>3.29</v>
      </c>
      <c r="O33" s="6">
        <v>2.37</v>
      </c>
      <c r="P33" s="6">
        <v>2.6</v>
      </c>
      <c r="Q33" s="6">
        <v>2.8</v>
      </c>
      <c r="R33" s="6">
        <v>2.4</v>
      </c>
      <c r="S33" s="6">
        <f t="shared" si="1"/>
        <v>2.4112</v>
      </c>
      <c r="T33" s="6">
        <f t="shared" si="2"/>
        <v>2.1850000000000001</v>
      </c>
      <c r="U33" s="6">
        <f t="shared" si="2"/>
        <v>2.7890999999999999</v>
      </c>
      <c r="V33" s="6">
        <f t="shared" si="2"/>
        <v>2.6898</v>
      </c>
      <c r="W33" s="6">
        <f t="shared" si="2"/>
        <v>2.6838000000000002</v>
      </c>
      <c r="X33" s="6">
        <f t="shared" si="2"/>
        <v>2.9213</v>
      </c>
      <c r="Y33" s="6">
        <f t="shared" si="2"/>
        <v>3.0855000000000001</v>
      </c>
      <c r="Z33" s="6">
        <f t="shared" si="2"/>
        <v>2.7848000000000002</v>
      </c>
      <c r="AA33" s="6">
        <f t="shared" si="2"/>
        <v>2.6924399999999999</v>
      </c>
      <c r="AB33" s="6">
        <f t="shared" si="2"/>
        <v>2.9214000000000002</v>
      </c>
      <c r="AC33" s="6">
        <f t="shared" si="2"/>
        <v>2.8083</v>
      </c>
      <c r="AD33" s="6">
        <f t="shared" si="2"/>
        <v>2.3399000000000001</v>
      </c>
      <c r="AE33" s="6">
        <f t="shared" si="2"/>
        <v>2.6086999999999998</v>
      </c>
    </row>
    <row r="34" spans="1:31" ht="15.75" x14ac:dyDescent="0.25">
      <c r="A34" s="4" t="s">
        <v>63</v>
      </c>
      <c r="B34" s="5"/>
      <c r="C34" s="6">
        <v>197.21</v>
      </c>
      <c r="D34" s="6">
        <v>210.6</v>
      </c>
      <c r="E34" s="6">
        <v>217.78</v>
      </c>
      <c r="F34" s="6">
        <v>210.78</v>
      </c>
      <c r="G34" s="6">
        <v>212.72</v>
      </c>
      <c r="H34" s="6">
        <v>201.26</v>
      </c>
      <c r="I34" s="6">
        <v>198.31</v>
      </c>
      <c r="J34" s="6">
        <v>195.46</v>
      </c>
      <c r="K34" s="6">
        <v>196.17</v>
      </c>
      <c r="L34" s="6">
        <v>180.34</v>
      </c>
      <c r="M34" s="6">
        <v>172.04</v>
      </c>
      <c r="N34" s="6">
        <v>148.02000000000001</v>
      </c>
      <c r="O34" s="6">
        <v>114.25</v>
      </c>
      <c r="P34" s="6">
        <v>69.61</v>
      </c>
      <c r="Q34" s="6">
        <v>68.56</v>
      </c>
      <c r="R34" s="6">
        <v>71.22</v>
      </c>
      <c r="S34" s="6">
        <f t="shared" si="1"/>
        <v>59.527200000000001</v>
      </c>
      <c r="T34" s="6">
        <f t="shared" si="2"/>
        <v>89.695800000000006</v>
      </c>
      <c r="U34" s="6">
        <f t="shared" si="2"/>
        <v>47.342100000000002</v>
      </c>
      <c r="V34" s="6">
        <f t="shared" si="2"/>
        <v>43.313699999999997</v>
      </c>
      <c r="W34" s="6">
        <f t="shared" si="2"/>
        <v>32.195399999999999</v>
      </c>
      <c r="X34" s="6">
        <f t="shared" si="2"/>
        <v>30.555399999999999</v>
      </c>
      <c r="Y34" s="6">
        <f t="shared" si="2"/>
        <v>27.667999999999999</v>
      </c>
      <c r="Z34" s="6">
        <f t="shared" si="2"/>
        <v>23.1096</v>
      </c>
      <c r="AA34" s="6">
        <f t="shared" si="2"/>
        <v>19.557600000000001</v>
      </c>
      <c r="AB34" s="6">
        <f t="shared" si="2"/>
        <v>20.056720000000002</v>
      </c>
      <c r="AC34" s="6">
        <f t="shared" si="2"/>
        <v>19.145220000000002</v>
      </c>
      <c r="AD34" s="6">
        <f t="shared" si="2"/>
        <v>15.986000000000001</v>
      </c>
      <c r="AE34" s="6">
        <f t="shared" si="2"/>
        <v>22.623839999999998</v>
      </c>
    </row>
    <row r="35" spans="1:31" ht="15.75" x14ac:dyDescent="0.25">
      <c r="A35" s="4" t="s">
        <v>64</v>
      </c>
      <c r="B35" s="5"/>
      <c r="C35" s="7">
        <v>1497.85</v>
      </c>
      <c r="D35" s="7">
        <v>1420.2</v>
      </c>
      <c r="E35" s="7">
        <v>1455.9</v>
      </c>
      <c r="F35" s="7">
        <v>1444.87</v>
      </c>
      <c r="G35" s="7">
        <v>1315.52</v>
      </c>
      <c r="H35" s="7">
        <v>1229.23</v>
      </c>
      <c r="I35" s="7">
        <v>1155.02</v>
      </c>
      <c r="J35" s="6">
        <v>985.56</v>
      </c>
      <c r="K35" s="6">
        <v>976.31</v>
      </c>
      <c r="L35" s="6">
        <v>811.9</v>
      </c>
      <c r="M35" s="6">
        <v>664.37</v>
      </c>
      <c r="N35" s="6">
        <v>704.27</v>
      </c>
      <c r="O35" s="6">
        <v>547.94000000000005</v>
      </c>
      <c r="P35" s="6">
        <v>511.91</v>
      </c>
      <c r="Q35" s="6">
        <v>450.84</v>
      </c>
      <c r="R35" s="6">
        <v>408.3</v>
      </c>
      <c r="S35" s="6">
        <f t="shared" si="1"/>
        <v>432.2903</v>
      </c>
      <c r="T35" s="6">
        <f t="shared" si="2"/>
        <v>311.11799999999999</v>
      </c>
      <c r="U35" s="6">
        <f t="shared" si="2"/>
        <v>302.899</v>
      </c>
      <c r="V35" s="6">
        <f t="shared" si="2"/>
        <v>279.90859999999998</v>
      </c>
      <c r="W35" s="6">
        <f t="shared" si="2"/>
        <v>209.80250000000001</v>
      </c>
      <c r="X35" s="6">
        <f t="shared" si="2"/>
        <v>210.45249999999999</v>
      </c>
      <c r="Y35" s="6">
        <f t="shared" si="2"/>
        <v>183.15</v>
      </c>
      <c r="Z35" s="6">
        <f t="shared" si="2"/>
        <v>183.07409999999999</v>
      </c>
      <c r="AA35" s="6">
        <f t="shared" si="2"/>
        <v>184.63489999999999</v>
      </c>
      <c r="AB35" s="6">
        <f t="shared" si="2"/>
        <v>184.82060000000001</v>
      </c>
      <c r="AC35" s="6">
        <f t="shared" si="2"/>
        <v>178.74961000000002</v>
      </c>
      <c r="AD35" s="6">
        <f t="shared" si="2"/>
        <v>158.92668999999998</v>
      </c>
      <c r="AE35" s="6">
        <f t="shared" si="2"/>
        <v>194.63476</v>
      </c>
    </row>
    <row r="36" spans="1:31" ht="15.75" x14ac:dyDescent="0.25">
      <c r="A36" s="4" t="s">
        <v>65</v>
      </c>
    </row>
    <row r="37" spans="1:31" ht="15.75" x14ac:dyDescent="0.25">
      <c r="A37" s="1" t="s">
        <v>66</v>
      </c>
      <c r="C37" s="2">
        <f>SUM(C5:C35)</f>
        <v>25688.349999999995</v>
      </c>
      <c r="D37" s="2">
        <f t="shared" ref="D37:AE37" si="3">SUM(D5:D35)</f>
        <v>25241.910000000003</v>
      </c>
      <c r="E37" s="2">
        <f t="shared" si="3"/>
        <v>24405.230000000003</v>
      </c>
      <c r="F37" s="2">
        <f t="shared" si="3"/>
        <v>24524.600000000002</v>
      </c>
      <c r="G37" s="2">
        <f t="shared" si="3"/>
        <v>23302.6</v>
      </c>
      <c r="H37" s="2">
        <f t="shared" si="3"/>
        <v>22748.12999999999</v>
      </c>
      <c r="I37" s="2">
        <f t="shared" si="3"/>
        <v>22091.5</v>
      </c>
      <c r="J37" s="2">
        <f t="shared" si="3"/>
        <v>21018.600000000002</v>
      </c>
      <c r="K37" s="2">
        <f t="shared" si="3"/>
        <v>20095.349999999999</v>
      </c>
      <c r="L37" s="2">
        <f t="shared" si="3"/>
        <v>19093.680000000008</v>
      </c>
      <c r="M37" s="2">
        <f t="shared" si="3"/>
        <v>18279.119999999995</v>
      </c>
      <c r="N37" s="2">
        <f t="shared" si="3"/>
        <v>17659.330000000002</v>
      </c>
      <c r="O37" s="2">
        <f t="shared" si="3"/>
        <v>17101.959999999995</v>
      </c>
      <c r="P37" s="2">
        <f t="shared" si="3"/>
        <v>16120.08</v>
      </c>
      <c r="Q37" s="2">
        <f t="shared" si="3"/>
        <v>15340.909999999996</v>
      </c>
      <c r="R37" s="2">
        <f t="shared" si="3"/>
        <v>14517.399999999996</v>
      </c>
      <c r="S37" s="2">
        <f t="shared" si="3"/>
        <v>14374.577700000003</v>
      </c>
      <c r="T37" s="2">
        <f t="shared" si="3"/>
        <v>18320.9372</v>
      </c>
      <c r="U37" s="2">
        <f t="shared" si="3"/>
        <v>12501.753040000001</v>
      </c>
      <c r="V37" s="2">
        <f t="shared" si="3"/>
        <v>11700.919100000001</v>
      </c>
      <c r="W37" s="2">
        <f t="shared" si="3"/>
        <v>10445.003300000002</v>
      </c>
      <c r="X37" s="2">
        <f t="shared" si="3"/>
        <v>9238.4711000000007</v>
      </c>
      <c r="Y37" s="2">
        <f t="shared" si="3"/>
        <v>9096.3664699999972</v>
      </c>
      <c r="Z37" s="2">
        <f t="shared" si="3"/>
        <v>7952.3588369999989</v>
      </c>
      <c r="AA37" s="2">
        <f t="shared" si="3"/>
        <v>6657.7975489999999</v>
      </c>
      <c r="AB37" s="2">
        <f t="shared" si="3"/>
        <v>5961.8728500000007</v>
      </c>
      <c r="AC37" s="2">
        <f t="shared" si="3"/>
        <v>5108.3058000000019</v>
      </c>
      <c r="AD37" s="2">
        <f t="shared" si="3"/>
        <v>4330.0107200000002</v>
      </c>
      <c r="AE37" s="2">
        <f t="shared" si="3"/>
        <v>4926.6635900000001</v>
      </c>
    </row>
    <row r="40" spans="1:31" ht="20.100000000000001" customHeight="1" x14ac:dyDescent="0.25">
      <c r="A40" s="8" t="s">
        <v>68</v>
      </c>
    </row>
    <row r="41" spans="1:31" ht="20.100000000000001" customHeight="1" x14ac:dyDescent="0.25">
      <c r="A41" s="4" t="s">
        <v>34</v>
      </c>
      <c r="S41" s="2">
        <v>429357</v>
      </c>
      <c r="T41" s="2">
        <v>460270</v>
      </c>
      <c r="U41" s="2">
        <v>412914</v>
      </c>
      <c r="V41" s="2">
        <v>293471</v>
      </c>
      <c r="W41" s="2">
        <v>294581</v>
      </c>
      <c r="X41" s="2">
        <v>227930</v>
      </c>
      <c r="Y41" s="2">
        <v>237840</v>
      </c>
      <c r="Z41" s="9">
        <v>267253.56</v>
      </c>
      <c r="AA41" s="2">
        <v>338788</v>
      </c>
      <c r="AB41" s="9">
        <v>314339.39999999997</v>
      </c>
      <c r="AC41" s="2">
        <v>285233.89999999997</v>
      </c>
      <c r="AD41" s="2">
        <v>308518.3</v>
      </c>
      <c r="AE41" s="2">
        <v>523899</v>
      </c>
    </row>
    <row r="42" spans="1:31" ht="20.100000000000001" customHeight="1" x14ac:dyDescent="0.25">
      <c r="A42" s="4" t="s">
        <v>35</v>
      </c>
      <c r="S42" s="2">
        <v>496098</v>
      </c>
      <c r="T42" s="2">
        <v>626596</v>
      </c>
      <c r="U42" s="9">
        <v>477776.39999999997</v>
      </c>
      <c r="V42" s="2">
        <v>235656</v>
      </c>
      <c r="W42" s="2">
        <v>279674</v>
      </c>
      <c r="X42" s="2">
        <v>219011</v>
      </c>
      <c r="Y42" s="2">
        <v>197000</v>
      </c>
      <c r="Z42" s="9">
        <v>207532.9</v>
      </c>
      <c r="AA42" s="2">
        <v>248224</v>
      </c>
      <c r="AB42" s="2">
        <v>231550</v>
      </c>
      <c r="AC42" s="2">
        <v>189871</v>
      </c>
      <c r="AD42" s="2">
        <v>189871</v>
      </c>
      <c r="AE42" s="2">
        <v>426052</v>
      </c>
    </row>
    <row r="43" spans="1:31" ht="20.100000000000001" customHeight="1" x14ac:dyDescent="0.25">
      <c r="A43" s="4" t="s">
        <v>36</v>
      </c>
      <c r="S43" s="2">
        <v>4207752</v>
      </c>
      <c r="T43" s="2">
        <v>4049817</v>
      </c>
      <c r="U43" s="2">
        <v>3419419</v>
      </c>
      <c r="V43" s="2">
        <v>3099601</v>
      </c>
      <c r="W43" s="2">
        <v>3135536</v>
      </c>
      <c r="X43" s="2">
        <v>2151108</v>
      </c>
      <c r="Y43" s="2">
        <v>2218965</v>
      </c>
      <c r="Z43" s="2">
        <v>1866007</v>
      </c>
      <c r="AA43" s="2">
        <v>1813783</v>
      </c>
      <c r="AB43" s="2">
        <v>1943308.8</v>
      </c>
      <c r="AC43" s="2">
        <v>1747628.4</v>
      </c>
      <c r="AD43" s="2">
        <v>1703769</v>
      </c>
      <c r="AE43" s="2">
        <v>2287436.4</v>
      </c>
    </row>
    <row r="44" spans="1:31" ht="20.100000000000001" customHeight="1" x14ac:dyDescent="0.25">
      <c r="A44" s="4" t="s">
        <v>37</v>
      </c>
      <c r="S44" s="2">
        <v>1132703</v>
      </c>
      <c r="T44" s="2">
        <v>786890</v>
      </c>
      <c r="U44" s="2">
        <v>1141003</v>
      </c>
      <c r="V44" s="2">
        <v>694487</v>
      </c>
      <c r="W44" s="2">
        <v>804481</v>
      </c>
      <c r="X44" s="2">
        <v>535787</v>
      </c>
      <c r="Y44" s="2">
        <v>613018</v>
      </c>
      <c r="Z44" s="2">
        <v>452951</v>
      </c>
      <c r="AA44" s="9">
        <v>460422.24</v>
      </c>
      <c r="AB44" s="2">
        <v>483247.2</v>
      </c>
      <c r="AC44" s="2">
        <v>483247.2</v>
      </c>
      <c r="AD44" s="2">
        <v>433317.60000000003</v>
      </c>
      <c r="AE44" s="2">
        <v>545659.20000000007</v>
      </c>
    </row>
    <row r="45" spans="1:31" ht="20.100000000000001" customHeight="1" x14ac:dyDescent="0.25">
      <c r="A45" s="4" t="s">
        <v>38</v>
      </c>
      <c r="S45" s="2">
        <v>1208165</v>
      </c>
      <c r="T45" s="2">
        <v>1069245</v>
      </c>
      <c r="U45" s="2">
        <v>1616827</v>
      </c>
      <c r="V45" s="2">
        <v>1217863</v>
      </c>
      <c r="W45" s="2">
        <v>843773</v>
      </c>
      <c r="X45" s="2">
        <v>619200</v>
      </c>
      <c r="Y45" s="2">
        <v>496286</v>
      </c>
      <c r="Z45" s="2">
        <v>404897</v>
      </c>
      <c r="AA45" s="2">
        <v>1217816</v>
      </c>
      <c r="AB45" s="2">
        <v>1382820</v>
      </c>
      <c r="AC45" s="2">
        <v>1392038.8</v>
      </c>
      <c r="AD45" s="2">
        <v>811254.4</v>
      </c>
      <c r="AE45" s="2">
        <v>1189225.2</v>
      </c>
    </row>
    <row r="46" spans="1:31" ht="20.100000000000001" customHeight="1" x14ac:dyDescent="0.25">
      <c r="A46" s="4" t="s">
        <v>39</v>
      </c>
      <c r="S46" s="2">
        <v>1217976</v>
      </c>
      <c r="T46" s="2">
        <v>962839</v>
      </c>
      <c r="U46" s="2">
        <v>944432</v>
      </c>
      <c r="V46" s="2">
        <v>486001</v>
      </c>
      <c r="W46" s="2">
        <v>500220</v>
      </c>
      <c r="X46" s="2">
        <v>358883</v>
      </c>
      <c r="Y46" s="2">
        <v>328501</v>
      </c>
      <c r="Z46" s="2">
        <v>294369</v>
      </c>
      <c r="AA46" s="2">
        <v>288110</v>
      </c>
      <c r="AB46" s="2">
        <v>251674.5</v>
      </c>
      <c r="AC46" s="2">
        <v>151004.70000000001</v>
      </c>
      <c r="AD46" s="2">
        <v>174973.7</v>
      </c>
      <c r="AE46" s="2">
        <v>208530.30000000002</v>
      </c>
    </row>
    <row r="47" spans="1:31" ht="20.100000000000001" customHeight="1" x14ac:dyDescent="0.25">
      <c r="A47" s="4" t="s">
        <v>40</v>
      </c>
      <c r="S47" s="2">
        <v>1847300</v>
      </c>
      <c r="T47" s="2">
        <v>1661305</v>
      </c>
      <c r="U47" s="2">
        <v>1514864</v>
      </c>
      <c r="V47" s="2">
        <v>1260116</v>
      </c>
      <c r="W47" s="2">
        <v>1227378</v>
      </c>
      <c r="X47" s="2">
        <v>1120969</v>
      </c>
      <c r="Y47" s="2">
        <v>612448</v>
      </c>
      <c r="Z47" s="2">
        <v>633151</v>
      </c>
      <c r="AA47" s="2">
        <v>598160</v>
      </c>
      <c r="AB47" s="2">
        <v>579948.4</v>
      </c>
      <c r="AC47" s="2">
        <v>524916.80000000005</v>
      </c>
      <c r="AD47" s="2">
        <v>323839.8</v>
      </c>
      <c r="AE47" s="2">
        <v>484701.4</v>
      </c>
    </row>
    <row r="48" spans="1:31" ht="20.100000000000001" customHeight="1" x14ac:dyDescent="0.25">
      <c r="A48" s="4" t="s">
        <v>41</v>
      </c>
      <c r="S48" s="2">
        <v>3532016</v>
      </c>
      <c r="T48" s="2">
        <v>3358773</v>
      </c>
      <c r="U48" s="2">
        <v>3193513</v>
      </c>
      <c r="V48" s="2">
        <v>2218909</v>
      </c>
      <c r="W48" s="2">
        <v>1599835</v>
      </c>
      <c r="X48" s="2">
        <v>1587200</v>
      </c>
      <c r="Y48" s="2">
        <v>1291425</v>
      </c>
      <c r="Z48" s="9">
        <v>1301321.75</v>
      </c>
      <c r="AA48" s="2">
        <v>1039636</v>
      </c>
      <c r="AB48" s="2">
        <v>1046303.2</v>
      </c>
      <c r="AC48" s="2">
        <v>796784</v>
      </c>
      <c r="AD48" s="2">
        <v>641620.80000000005</v>
      </c>
      <c r="AE48" s="2">
        <v>1065174.3999999999</v>
      </c>
    </row>
    <row r="49" spans="1:31" ht="20.100000000000001" customHeight="1" x14ac:dyDescent="0.25">
      <c r="A49" s="4" t="s">
        <v>42</v>
      </c>
      <c r="S49" s="2">
        <v>749864</v>
      </c>
      <c r="T49" s="2">
        <v>752313</v>
      </c>
      <c r="U49" s="2">
        <v>498781</v>
      </c>
      <c r="V49" s="2">
        <v>339810</v>
      </c>
      <c r="W49" s="2">
        <v>423379</v>
      </c>
      <c r="X49" s="2">
        <v>285498</v>
      </c>
      <c r="Y49" s="2">
        <v>239185</v>
      </c>
      <c r="Z49" s="2">
        <v>210216</v>
      </c>
      <c r="AA49" s="2">
        <v>248891</v>
      </c>
      <c r="AB49" s="2">
        <v>353018.3</v>
      </c>
      <c r="AC49" s="2">
        <v>335240.39999999997</v>
      </c>
      <c r="AD49" s="2">
        <v>314922.8</v>
      </c>
      <c r="AE49" s="2">
        <v>490162.1</v>
      </c>
    </row>
    <row r="50" spans="1:31" ht="20.100000000000001" customHeight="1" x14ac:dyDescent="0.25">
      <c r="A50" s="4" t="s">
        <v>43</v>
      </c>
      <c r="S50" s="2">
        <v>4978192</v>
      </c>
      <c r="T50" s="2">
        <v>4173178</v>
      </c>
      <c r="U50" s="2">
        <v>3409327.9999999995</v>
      </c>
      <c r="V50" s="2">
        <v>3050723</v>
      </c>
      <c r="W50" s="2">
        <v>2796993</v>
      </c>
      <c r="X50" s="2">
        <v>2373750</v>
      </c>
      <c r="Y50" s="2">
        <v>2700000</v>
      </c>
      <c r="Z50" s="2">
        <v>2155220</v>
      </c>
      <c r="AA50" s="2">
        <v>2093728.1</v>
      </c>
      <c r="AB50" s="2">
        <v>229807</v>
      </c>
      <c r="AC50" s="2">
        <v>1708025</v>
      </c>
      <c r="AD50" s="2">
        <v>1400580.5</v>
      </c>
      <c r="AE50" s="2">
        <v>1999942</v>
      </c>
    </row>
    <row r="51" spans="1:31" ht="20.100000000000001" customHeight="1" x14ac:dyDescent="0.25">
      <c r="A51" s="4" t="s">
        <v>44</v>
      </c>
      <c r="S51" s="2">
        <v>2428521</v>
      </c>
      <c r="T51" s="2">
        <v>2659885</v>
      </c>
      <c r="U51" s="2">
        <v>2026667</v>
      </c>
      <c r="V51" s="2">
        <v>1432230</v>
      </c>
      <c r="W51" s="2">
        <v>1479392</v>
      </c>
      <c r="X51" s="2">
        <v>1148035</v>
      </c>
      <c r="Y51" s="2">
        <v>1110718</v>
      </c>
      <c r="Z51" s="2">
        <v>1180072</v>
      </c>
      <c r="AA51" s="2">
        <v>1177057</v>
      </c>
      <c r="AB51" s="2">
        <v>1311126.5</v>
      </c>
      <c r="AC51" s="2">
        <v>1211986.5</v>
      </c>
      <c r="AD51" s="2">
        <v>934394.5</v>
      </c>
      <c r="AE51" s="2">
        <v>1115325</v>
      </c>
    </row>
    <row r="52" spans="1:31" ht="20.100000000000001" customHeight="1" x14ac:dyDescent="0.25">
      <c r="A52" s="4" t="s">
        <v>45</v>
      </c>
      <c r="S52" s="2">
        <v>6453561</v>
      </c>
      <c r="T52" s="2">
        <v>6091786</v>
      </c>
      <c r="U52" s="2">
        <v>5295572</v>
      </c>
      <c r="V52" s="2">
        <v>5528677</v>
      </c>
      <c r="W52" s="9">
        <v>5355406.7</v>
      </c>
      <c r="X52" s="2">
        <v>3080576</v>
      </c>
      <c r="Y52" s="9">
        <v>2683470.5</v>
      </c>
      <c r="Z52" s="2">
        <v>2442800.5</v>
      </c>
      <c r="AA52" s="2">
        <v>2471199.56</v>
      </c>
      <c r="AB52" s="2">
        <v>2430767</v>
      </c>
      <c r="AC52" s="2">
        <v>1850752.3</v>
      </c>
      <c r="AD52" s="2">
        <v>1463273.6</v>
      </c>
      <c r="AE52" s="2">
        <v>3005968.3</v>
      </c>
    </row>
    <row r="53" spans="1:31" ht="20.100000000000001" customHeight="1" x14ac:dyDescent="0.25">
      <c r="A53" s="4" t="s">
        <v>46</v>
      </c>
      <c r="S53" s="2">
        <v>740490</v>
      </c>
      <c r="T53" s="2">
        <v>669514</v>
      </c>
      <c r="U53" s="2">
        <v>611511</v>
      </c>
      <c r="V53" s="2">
        <v>587407</v>
      </c>
      <c r="W53" s="2">
        <v>536189</v>
      </c>
      <c r="X53" s="2">
        <v>599802</v>
      </c>
      <c r="Y53" s="2">
        <v>589234</v>
      </c>
      <c r="Z53" s="2">
        <v>508712</v>
      </c>
      <c r="AA53" s="2">
        <v>451687</v>
      </c>
      <c r="AB53" s="2">
        <v>462635.80000000005</v>
      </c>
      <c r="AC53" s="2">
        <v>497379.2</v>
      </c>
      <c r="AD53" s="2">
        <v>365720</v>
      </c>
      <c r="AE53" s="2">
        <v>444349.80000000005</v>
      </c>
    </row>
    <row r="54" spans="1:31" ht="20.100000000000001" customHeight="1" x14ac:dyDescent="0.25">
      <c r="A54" s="4" t="s">
        <v>47</v>
      </c>
      <c r="S54" s="2">
        <v>2025906</v>
      </c>
      <c r="T54" s="2">
        <v>2016517</v>
      </c>
      <c r="U54" s="2">
        <v>1840708</v>
      </c>
      <c r="V54" s="2">
        <v>1526396</v>
      </c>
      <c r="W54" s="9">
        <v>1307195.3</v>
      </c>
      <c r="X54" s="2">
        <v>1303900</v>
      </c>
      <c r="Y54" s="9">
        <v>1236899.5999999999</v>
      </c>
      <c r="Z54" s="2">
        <v>1113832</v>
      </c>
      <c r="AA54" s="2">
        <v>1247684</v>
      </c>
      <c r="AB54" s="2">
        <v>1451859.2999999998</v>
      </c>
      <c r="AC54" s="2">
        <v>1397872.5</v>
      </c>
      <c r="AD54" s="2">
        <v>726893.7</v>
      </c>
      <c r="AE54" s="2">
        <v>786664.79999999993</v>
      </c>
    </row>
    <row r="55" spans="1:31" ht="20.100000000000001" customHeight="1" x14ac:dyDescent="0.25">
      <c r="A55" s="4" t="s">
        <v>48</v>
      </c>
      <c r="S55" s="2">
        <v>13432620</v>
      </c>
      <c r="T55" s="2">
        <v>12722310</v>
      </c>
      <c r="U55" s="2">
        <v>11156765</v>
      </c>
      <c r="V55" s="2">
        <v>10341689</v>
      </c>
      <c r="W55" s="2">
        <v>10601360</v>
      </c>
      <c r="X55" s="2">
        <v>8349830</v>
      </c>
      <c r="Y55" s="2">
        <v>6678425</v>
      </c>
      <c r="Z55" s="2">
        <v>4776807</v>
      </c>
      <c r="AA55" s="2">
        <v>4569154</v>
      </c>
      <c r="AB55" s="2">
        <v>3230805.6</v>
      </c>
      <c r="AC55" s="2">
        <v>2470089.6</v>
      </c>
      <c r="AD55" s="2">
        <v>1965928.8</v>
      </c>
      <c r="AE55" s="2">
        <v>2637148.8000000003</v>
      </c>
    </row>
    <row r="56" spans="1:31" ht="20.100000000000001" customHeight="1" x14ac:dyDescent="0.25">
      <c r="A56" s="4" t="s">
        <v>49</v>
      </c>
      <c r="S56" s="2">
        <v>12469524</v>
      </c>
      <c r="T56" s="2">
        <v>11169436</v>
      </c>
      <c r="U56" s="2">
        <v>10935500</v>
      </c>
      <c r="V56" s="2">
        <v>9375436</v>
      </c>
      <c r="W56" s="2">
        <v>7616465</v>
      </c>
      <c r="X56" s="2">
        <v>5834497</v>
      </c>
      <c r="Y56" s="2">
        <v>4911611</v>
      </c>
      <c r="Z56" s="2">
        <v>4304353</v>
      </c>
      <c r="AA56" s="2">
        <v>3739929</v>
      </c>
      <c r="AB56" s="2">
        <v>3599225</v>
      </c>
      <c r="AC56" s="2">
        <v>2673317.5</v>
      </c>
      <c r="AD56" s="2">
        <v>2074362.5</v>
      </c>
      <c r="AE56" s="2">
        <v>3318980</v>
      </c>
    </row>
    <row r="57" spans="1:31" ht="20.100000000000001" customHeight="1" x14ac:dyDescent="0.25">
      <c r="A57" s="4" t="s">
        <v>50</v>
      </c>
      <c r="S57" s="2">
        <v>3985892</v>
      </c>
      <c r="T57" s="2">
        <v>4388221</v>
      </c>
      <c r="U57" s="2">
        <v>3906624</v>
      </c>
      <c r="V57" s="2">
        <v>3822456</v>
      </c>
      <c r="W57" s="2">
        <v>3284531</v>
      </c>
      <c r="X57" s="2">
        <v>2405836</v>
      </c>
      <c r="Y57" s="2">
        <v>2039079</v>
      </c>
      <c r="Z57" s="2">
        <v>1793562</v>
      </c>
      <c r="AA57" s="2">
        <v>1670769</v>
      </c>
      <c r="AB57" s="2">
        <v>1644164.7</v>
      </c>
      <c r="AC57" s="2">
        <v>1284398.5999999999</v>
      </c>
      <c r="AD57" s="2">
        <v>891009.49999999988</v>
      </c>
      <c r="AE57" s="2">
        <v>1311297</v>
      </c>
    </row>
    <row r="58" spans="1:31" ht="20.100000000000001" customHeight="1" x14ac:dyDescent="0.25">
      <c r="A58" s="4" t="s">
        <v>51</v>
      </c>
      <c r="S58" s="2">
        <v>2958502</v>
      </c>
      <c r="T58" s="2">
        <v>3112360</v>
      </c>
      <c r="U58" s="2">
        <v>2319957</v>
      </c>
      <c r="V58" s="2">
        <v>2104589</v>
      </c>
      <c r="W58" s="2">
        <v>1896543</v>
      </c>
      <c r="X58" s="2">
        <v>3083792</v>
      </c>
      <c r="Y58" s="2">
        <v>2191000</v>
      </c>
      <c r="Z58" s="2">
        <v>2514507.06</v>
      </c>
      <c r="AA58" s="2">
        <v>2503521.54</v>
      </c>
      <c r="AB58" s="2">
        <v>2754226.8000000003</v>
      </c>
      <c r="AC58" s="2">
        <v>2338346.4</v>
      </c>
      <c r="AD58" s="2">
        <v>1942083</v>
      </c>
      <c r="AE58" s="2">
        <v>2224567.8000000003</v>
      </c>
    </row>
    <row r="59" spans="1:31" ht="20.100000000000001" customHeight="1" x14ac:dyDescent="0.25">
      <c r="A59" s="4" t="s">
        <v>52</v>
      </c>
      <c r="S59" s="2">
        <v>1093736</v>
      </c>
      <c r="T59" s="2">
        <v>954501</v>
      </c>
      <c r="U59" s="2">
        <v>936251</v>
      </c>
      <c r="V59" s="2">
        <v>814789</v>
      </c>
      <c r="W59" s="2">
        <v>786599</v>
      </c>
      <c r="X59" s="2">
        <v>802700</v>
      </c>
      <c r="Y59" s="2">
        <v>833148</v>
      </c>
      <c r="Z59" s="9">
        <v>6278339.6999999993</v>
      </c>
      <c r="AA59" s="2">
        <v>680152</v>
      </c>
      <c r="AB59" s="2">
        <v>777145.2</v>
      </c>
      <c r="AC59" s="2">
        <v>765574.79999999993</v>
      </c>
      <c r="AD59" s="2">
        <v>607446</v>
      </c>
      <c r="AE59" s="2">
        <v>746290.79999999993</v>
      </c>
    </row>
    <row r="60" spans="1:31" ht="20.100000000000001" customHeight="1" x14ac:dyDescent="0.25">
      <c r="A60" s="4" t="s">
        <v>53</v>
      </c>
      <c r="S60" s="2">
        <v>1567273</v>
      </c>
      <c r="T60" s="2">
        <v>1447446</v>
      </c>
      <c r="U60" s="2">
        <v>1661479</v>
      </c>
      <c r="V60" s="2">
        <v>1227699</v>
      </c>
      <c r="W60" s="9">
        <v>959387.20000000007</v>
      </c>
      <c r="X60" s="2">
        <v>950197</v>
      </c>
      <c r="Y60" s="2">
        <v>8959622</v>
      </c>
      <c r="Z60" s="2">
        <v>718071.4</v>
      </c>
      <c r="AA60" s="2">
        <v>759290</v>
      </c>
      <c r="AB60" s="2">
        <v>761459.4</v>
      </c>
      <c r="AC60" s="2">
        <v>616109.6</v>
      </c>
      <c r="AD60" s="2">
        <v>613940.19999999995</v>
      </c>
      <c r="AE60" s="2">
        <v>705055</v>
      </c>
    </row>
    <row r="61" spans="1:31" ht="20.100000000000001" customHeight="1" x14ac:dyDescent="0.25">
      <c r="A61" s="4" t="s">
        <v>54</v>
      </c>
      <c r="S61" s="2">
        <v>436511</v>
      </c>
      <c r="T61" s="2">
        <v>439649</v>
      </c>
      <c r="U61" s="2">
        <v>369678</v>
      </c>
      <c r="V61" s="2">
        <v>410680</v>
      </c>
      <c r="W61" s="2">
        <v>344469</v>
      </c>
      <c r="X61" s="2">
        <v>384445</v>
      </c>
      <c r="Y61" s="2">
        <v>353092</v>
      </c>
      <c r="Z61" s="2">
        <v>306306</v>
      </c>
      <c r="AA61" s="2">
        <v>282874</v>
      </c>
      <c r="AB61" s="2">
        <v>282552</v>
      </c>
      <c r="AC61" s="2">
        <v>268656</v>
      </c>
      <c r="AD61" s="2">
        <v>208440</v>
      </c>
      <c r="AE61" s="2">
        <v>359752</v>
      </c>
    </row>
    <row r="62" spans="1:31" ht="20.100000000000001" customHeight="1" x14ac:dyDescent="0.25">
      <c r="A62" s="4" t="s">
        <v>55</v>
      </c>
      <c r="S62" s="2">
        <v>224003</v>
      </c>
      <c r="T62" s="2">
        <v>147490</v>
      </c>
      <c r="U62" s="2">
        <v>192027</v>
      </c>
      <c r="V62" s="2">
        <v>227425</v>
      </c>
      <c r="W62" s="2">
        <v>176894</v>
      </c>
      <c r="X62" s="2">
        <v>247174</v>
      </c>
      <c r="AC62" s="2">
        <v>0</v>
      </c>
      <c r="AD62" s="2">
        <v>0</v>
      </c>
      <c r="AE62" s="2">
        <v>0</v>
      </c>
    </row>
    <row r="63" spans="1:31" ht="20.100000000000001" customHeight="1" x14ac:dyDescent="0.25">
      <c r="A63" s="4" t="s">
        <v>56</v>
      </c>
      <c r="S63" s="2">
        <v>1192359</v>
      </c>
      <c r="T63" s="2">
        <v>890319</v>
      </c>
      <c r="U63" s="2">
        <v>690584</v>
      </c>
      <c r="V63" s="2">
        <v>627246</v>
      </c>
      <c r="W63" s="2">
        <v>610328</v>
      </c>
      <c r="X63" s="2">
        <v>816067</v>
      </c>
      <c r="Y63" s="9">
        <v>957285.2</v>
      </c>
      <c r="Z63" s="2">
        <v>859202.7</v>
      </c>
      <c r="AA63" s="2">
        <v>788975.62999999989</v>
      </c>
      <c r="AB63" s="2">
        <v>788583.29999999993</v>
      </c>
      <c r="AC63" s="2">
        <v>706194</v>
      </c>
      <c r="AD63" s="2">
        <v>608111.5</v>
      </c>
      <c r="AE63" s="2">
        <v>827816.29999999993</v>
      </c>
    </row>
    <row r="64" spans="1:31" ht="20.100000000000001" customHeight="1" x14ac:dyDescent="0.25">
      <c r="A64" s="4" t="s">
        <v>57</v>
      </c>
      <c r="S64" s="2">
        <v>319042</v>
      </c>
      <c r="T64" s="2">
        <v>265040</v>
      </c>
      <c r="U64" s="2">
        <v>272276</v>
      </c>
      <c r="V64" s="2">
        <v>226368</v>
      </c>
      <c r="W64" s="2">
        <v>226364.6</v>
      </c>
      <c r="X64" s="2">
        <v>517889</v>
      </c>
      <c r="Y64" s="9">
        <v>517888.80000000005</v>
      </c>
      <c r="Z64" s="2">
        <v>447267.60000000003</v>
      </c>
      <c r="AA64" s="2">
        <v>376646.40000000002</v>
      </c>
      <c r="AB64" s="2">
        <v>400186.80000000005</v>
      </c>
      <c r="AC64" s="2">
        <v>380569.8</v>
      </c>
      <c r="AD64" s="2">
        <v>380569.8</v>
      </c>
      <c r="AE64" s="2">
        <v>576739.80000000005</v>
      </c>
    </row>
    <row r="65" spans="1:31" ht="20.100000000000001" customHeight="1" x14ac:dyDescent="0.25">
      <c r="A65" s="4" t="s">
        <v>58</v>
      </c>
      <c r="S65" s="2">
        <v>337760</v>
      </c>
      <c r="T65" s="2">
        <v>287762</v>
      </c>
      <c r="U65" s="2">
        <v>336528</v>
      </c>
      <c r="V65" s="2">
        <v>236000</v>
      </c>
      <c r="W65" s="2">
        <v>196019.20000000001</v>
      </c>
      <c r="X65" s="2">
        <v>431574</v>
      </c>
      <c r="Y65" s="9">
        <v>525735.6</v>
      </c>
      <c r="Z65" s="2">
        <v>462961.2</v>
      </c>
      <c r="AA65" s="2">
        <v>350359.62</v>
      </c>
      <c r="AB65" s="2">
        <v>353106</v>
      </c>
      <c r="AC65" s="2">
        <v>258944.40000000002</v>
      </c>
      <c r="AD65" s="2">
        <v>286408.2</v>
      </c>
      <c r="AE65" s="2">
        <v>419803.80000000005</v>
      </c>
    </row>
    <row r="66" spans="1:31" ht="20.100000000000001" customHeight="1" x14ac:dyDescent="0.25">
      <c r="A66" s="4" t="s">
        <v>59</v>
      </c>
      <c r="S66" s="2">
        <v>1793</v>
      </c>
      <c r="U66" s="2">
        <v>3000</v>
      </c>
      <c r="V66" s="2">
        <v>2725</v>
      </c>
      <c r="W66" s="2">
        <v>3378</v>
      </c>
      <c r="Y66" s="2">
        <v>1500</v>
      </c>
      <c r="Z66" s="2">
        <v>2095</v>
      </c>
      <c r="AA66" s="2">
        <v>36</v>
      </c>
      <c r="AB66" s="2">
        <v>1800</v>
      </c>
      <c r="AC66" s="2">
        <v>0</v>
      </c>
      <c r="AD66" s="2">
        <v>0</v>
      </c>
      <c r="AE66" s="2">
        <v>0</v>
      </c>
    </row>
    <row r="67" spans="1:31" ht="20.100000000000001" customHeight="1" x14ac:dyDescent="0.25">
      <c r="A67" s="4" t="s">
        <v>60</v>
      </c>
      <c r="S67" s="2">
        <v>981849</v>
      </c>
      <c r="T67" s="2">
        <v>784863</v>
      </c>
      <c r="U67" s="2">
        <v>740000</v>
      </c>
      <c r="V67" s="2">
        <v>763769</v>
      </c>
      <c r="W67" s="2">
        <v>788346</v>
      </c>
      <c r="X67" s="2">
        <v>450355</v>
      </c>
      <c r="Y67" s="2">
        <v>594732</v>
      </c>
      <c r="Z67" s="2">
        <v>552804</v>
      </c>
      <c r="AA67" s="2">
        <v>752861</v>
      </c>
      <c r="AB67" s="2">
        <v>909558</v>
      </c>
      <c r="AC67" s="2">
        <v>776622.6</v>
      </c>
      <c r="AD67" s="2">
        <v>757965</v>
      </c>
      <c r="AE67" s="2">
        <v>799944.6</v>
      </c>
    </row>
    <row r="68" spans="1:31" ht="20.100000000000001" customHeight="1" x14ac:dyDescent="0.25">
      <c r="A68" s="4" t="s">
        <v>61</v>
      </c>
      <c r="S68" s="2">
        <v>1002293</v>
      </c>
      <c r="T68" s="2">
        <v>962420</v>
      </c>
      <c r="U68" s="2">
        <v>1046075</v>
      </c>
      <c r="V68" s="2">
        <v>812101</v>
      </c>
      <c r="W68" s="2">
        <v>795792</v>
      </c>
      <c r="X68" s="2">
        <v>592449</v>
      </c>
      <c r="Y68" s="2">
        <v>503400</v>
      </c>
      <c r="Z68" s="2">
        <v>519709</v>
      </c>
      <c r="AA68" s="2">
        <v>524665</v>
      </c>
      <c r="AB68" s="2">
        <v>564176.1</v>
      </c>
      <c r="AC68" s="2">
        <v>570932.70000000007</v>
      </c>
      <c r="AD68" s="2">
        <v>496610.10000000003</v>
      </c>
      <c r="AE68" s="2">
        <v>699308.1</v>
      </c>
    </row>
    <row r="69" spans="1:31" ht="20.100000000000001" customHeight="1" x14ac:dyDescent="0.25">
      <c r="A69" s="4" t="s">
        <v>62</v>
      </c>
      <c r="S69" s="2">
        <v>7811</v>
      </c>
      <c r="T69" s="2">
        <v>4598</v>
      </c>
      <c r="U69" s="2">
        <v>5476</v>
      </c>
      <c r="V69" s="2">
        <v>2754</v>
      </c>
      <c r="W69" s="2">
        <v>2072</v>
      </c>
      <c r="X69" s="2">
        <v>2034</v>
      </c>
      <c r="Y69" s="2">
        <v>1793</v>
      </c>
      <c r="Z69" s="2">
        <v>1017</v>
      </c>
      <c r="AA69" s="2">
        <v>1220.4000000000001</v>
      </c>
      <c r="AB69" s="2">
        <v>2034</v>
      </c>
      <c r="AC69" s="2">
        <v>2034</v>
      </c>
      <c r="AD69" s="2">
        <v>2034</v>
      </c>
      <c r="AE69" s="2">
        <v>4068</v>
      </c>
    </row>
    <row r="70" spans="1:31" ht="20.100000000000001" customHeight="1" x14ac:dyDescent="0.25">
      <c r="A70" s="4" t="s">
        <v>63</v>
      </c>
      <c r="S70" s="2">
        <v>426244</v>
      </c>
      <c r="T70" s="2">
        <v>363742</v>
      </c>
      <c r="U70" s="2">
        <v>280266</v>
      </c>
      <c r="V70" s="2">
        <v>230794</v>
      </c>
      <c r="W70" s="2">
        <v>165683</v>
      </c>
      <c r="X70" s="2">
        <v>143205</v>
      </c>
      <c r="Y70" s="2">
        <v>140498</v>
      </c>
      <c r="Z70" s="2">
        <v>114672</v>
      </c>
      <c r="AA70" s="2">
        <v>114120</v>
      </c>
      <c r="AB70" s="2">
        <v>115003.2</v>
      </c>
      <c r="AC70" s="2">
        <v>129747.2</v>
      </c>
      <c r="AD70" s="2">
        <v>132696</v>
      </c>
      <c r="AE70" s="2">
        <v>171030.39999999999</v>
      </c>
    </row>
    <row r="71" spans="1:31" ht="20.100000000000001" customHeight="1" x14ac:dyDescent="0.25">
      <c r="A71" s="4" t="s">
        <v>64</v>
      </c>
      <c r="S71" s="2">
        <v>2340861</v>
      </c>
      <c r="T71" s="2">
        <v>1568723</v>
      </c>
      <c r="U71" s="2">
        <v>1510258</v>
      </c>
      <c r="V71" s="2">
        <v>1434892</v>
      </c>
      <c r="W71" s="2">
        <v>883236</v>
      </c>
      <c r="X71" s="2">
        <v>867795</v>
      </c>
      <c r="Y71" s="2">
        <v>671648</v>
      </c>
      <c r="Z71" s="2">
        <v>687311</v>
      </c>
      <c r="AA71" s="2">
        <v>771151</v>
      </c>
      <c r="AB71" s="2">
        <v>850016</v>
      </c>
      <c r="AC71" s="2">
        <v>868610.1</v>
      </c>
      <c r="AD71" s="2">
        <v>778295.9</v>
      </c>
      <c r="AE71" s="2">
        <v>1147521.5999999999</v>
      </c>
    </row>
    <row r="73" spans="1:31" ht="20.100000000000001" customHeight="1" x14ac:dyDescent="0.25">
      <c r="S73" s="2">
        <f>SUM(S41:S71)</f>
        <v>74225974</v>
      </c>
      <c r="T73" s="2">
        <f t="shared" ref="T73:AE73" si="4">SUM(T41:T71)</f>
        <v>68847808</v>
      </c>
      <c r="U73" s="2">
        <f t="shared" si="4"/>
        <v>62766059.399999999</v>
      </c>
      <c r="V73" s="2">
        <f t="shared" si="4"/>
        <v>54632759</v>
      </c>
      <c r="W73" s="2">
        <f t="shared" si="4"/>
        <v>49921500.000000007</v>
      </c>
      <c r="X73" s="2">
        <f t="shared" si="4"/>
        <v>41491488</v>
      </c>
      <c r="Y73" s="2">
        <f t="shared" si="4"/>
        <v>44435447.700000003</v>
      </c>
      <c r="Z73" s="2">
        <f t="shared" si="4"/>
        <v>37377321.370000005</v>
      </c>
      <c r="AA73" s="2">
        <f t="shared" si="4"/>
        <v>31580910.489999995</v>
      </c>
      <c r="AB73" s="2">
        <f t="shared" si="4"/>
        <v>29506447.5</v>
      </c>
      <c r="AC73" s="2">
        <f t="shared" si="4"/>
        <v>26682128</v>
      </c>
      <c r="AD73" s="2">
        <f t="shared" si="4"/>
        <v>21538850.199999999</v>
      </c>
      <c r="AE73" s="2">
        <f t="shared" si="4"/>
        <v>30522413.90000001</v>
      </c>
    </row>
    <row r="76" spans="1:31" ht="20.100000000000001" customHeight="1" x14ac:dyDescent="0.25">
      <c r="A76" s="8" t="s">
        <v>67</v>
      </c>
    </row>
    <row r="77" spans="1:31" ht="20.100000000000001" customHeight="1" x14ac:dyDescent="0.25">
      <c r="A77" s="4" t="s">
        <v>34</v>
      </c>
      <c r="S77" s="2">
        <v>669097</v>
      </c>
      <c r="T77" s="2">
        <v>617851</v>
      </c>
      <c r="U77" s="2">
        <v>585907</v>
      </c>
      <c r="V77" s="2">
        <v>540577</v>
      </c>
      <c r="W77" s="2">
        <v>541057</v>
      </c>
      <c r="X77" s="2">
        <v>506785</v>
      </c>
      <c r="Y77" s="2">
        <v>494626</v>
      </c>
      <c r="Z77" s="2">
        <v>452400</v>
      </c>
      <c r="AA77" s="2">
        <v>471974</v>
      </c>
      <c r="AB77" s="2">
        <v>379416</v>
      </c>
      <c r="AC77" s="2">
        <v>328720</v>
      </c>
      <c r="AD77" s="2">
        <v>278423</v>
      </c>
      <c r="AE77" s="2">
        <v>263837</v>
      </c>
    </row>
    <row r="78" spans="1:31" ht="20.100000000000001" customHeight="1" x14ac:dyDescent="0.25">
      <c r="A78" s="4" t="s">
        <v>35</v>
      </c>
      <c r="S78" s="2">
        <v>298686</v>
      </c>
      <c r="T78" s="2">
        <v>919546</v>
      </c>
      <c r="U78" s="2">
        <v>282801</v>
      </c>
      <c r="V78" s="2">
        <v>255187</v>
      </c>
      <c r="W78" s="2">
        <v>250654</v>
      </c>
      <c r="X78" s="2">
        <v>237836</v>
      </c>
      <c r="Y78" s="2">
        <v>212078</v>
      </c>
      <c r="Z78" s="2">
        <v>199227</v>
      </c>
      <c r="AA78" s="2">
        <v>172470</v>
      </c>
      <c r="AB78" s="2">
        <v>158670</v>
      </c>
      <c r="AC78" s="2">
        <v>141169</v>
      </c>
      <c r="AD78" s="2">
        <v>125470</v>
      </c>
      <c r="AE78" s="2">
        <v>101032</v>
      </c>
    </row>
    <row r="79" spans="1:31" ht="20.100000000000001" customHeight="1" x14ac:dyDescent="0.25">
      <c r="A79" s="4" t="s">
        <v>36</v>
      </c>
      <c r="S79" s="2">
        <v>7485270</v>
      </c>
      <c r="T79" s="2">
        <v>10747744</v>
      </c>
      <c r="U79" s="2">
        <v>6773066</v>
      </c>
      <c r="V79" s="2">
        <v>6437654</v>
      </c>
      <c r="W79" s="2">
        <v>6296892</v>
      </c>
      <c r="X79" s="2">
        <v>5561208</v>
      </c>
      <c r="Y79" s="2">
        <v>5031989</v>
      </c>
      <c r="Z79" s="2">
        <v>4319652</v>
      </c>
      <c r="AA79" s="2">
        <v>3565009</v>
      </c>
      <c r="AB79" s="2">
        <v>2633459</v>
      </c>
      <c r="AC79" s="2">
        <v>2266224</v>
      </c>
      <c r="AD79" s="2">
        <v>1970854</v>
      </c>
      <c r="AE79" s="2">
        <v>1754709</v>
      </c>
    </row>
    <row r="80" spans="1:31" ht="20.100000000000001" customHeight="1" x14ac:dyDescent="0.25">
      <c r="A80" s="4" t="s">
        <v>37</v>
      </c>
      <c r="S80" s="2">
        <v>2213312</v>
      </c>
      <c r="T80" s="2">
        <v>2752680</v>
      </c>
      <c r="U80" s="2">
        <v>2044859</v>
      </c>
      <c r="V80" s="2">
        <v>2102476</v>
      </c>
      <c r="W80" s="2">
        <v>1773119</v>
      </c>
      <c r="X80" s="2">
        <v>1464408</v>
      </c>
      <c r="Y80" s="2">
        <v>1210037</v>
      </c>
      <c r="Z80" s="2">
        <v>1025814</v>
      </c>
      <c r="AA80" s="2">
        <v>867497</v>
      </c>
      <c r="AB80" s="2">
        <v>603921</v>
      </c>
      <c r="AC80" s="2">
        <v>505925</v>
      </c>
      <c r="AD80" s="2">
        <v>396207</v>
      </c>
      <c r="AE80" s="2">
        <v>405699</v>
      </c>
    </row>
    <row r="81" spans="1:31" ht="20.100000000000001" customHeight="1" x14ac:dyDescent="0.25">
      <c r="A81" s="4" t="s">
        <v>38</v>
      </c>
      <c r="S81" s="2">
        <v>176919</v>
      </c>
      <c r="T81" s="2">
        <v>194739</v>
      </c>
      <c r="U81" s="2">
        <v>214463</v>
      </c>
      <c r="V81" s="2">
        <v>208067</v>
      </c>
      <c r="W81" s="2">
        <v>201176</v>
      </c>
      <c r="X81" s="2">
        <v>199543</v>
      </c>
      <c r="Y81" s="2">
        <v>198456</v>
      </c>
      <c r="Z81" s="2">
        <v>181500</v>
      </c>
      <c r="AA81" s="2">
        <v>133820</v>
      </c>
      <c r="AB81" s="2">
        <v>117799</v>
      </c>
      <c r="AC81" s="2">
        <v>87902</v>
      </c>
      <c r="AD81" s="2">
        <v>80842</v>
      </c>
      <c r="AE81" s="2">
        <v>69180</v>
      </c>
    </row>
    <row r="82" spans="1:31" ht="20.100000000000001" customHeight="1" x14ac:dyDescent="0.25">
      <c r="A82" s="4" t="s">
        <v>39</v>
      </c>
      <c r="S82" s="2">
        <v>2344015</v>
      </c>
      <c r="T82" s="2">
        <v>3379536</v>
      </c>
      <c r="U82" s="2">
        <v>2499660</v>
      </c>
      <c r="V82" s="2">
        <v>2566685</v>
      </c>
      <c r="W82" s="2">
        <v>2985505</v>
      </c>
      <c r="X82" s="2">
        <v>2641058</v>
      </c>
      <c r="Y82" s="2">
        <v>2480339</v>
      </c>
      <c r="Z82" s="2">
        <v>2199889</v>
      </c>
      <c r="AA82" s="2">
        <v>1845589</v>
      </c>
      <c r="AB82" s="2">
        <v>1888380</v>
      </c>
      <c r="AC82" s="2">
        <v>1527272</v>
      </c>
      <c r="AD82" s="2">
        <v>1011230</v>
      </c>
      <c r="AE82" s="2">
        <v>1112886</v>
      </c>
    </row>
    <row r="83" spans="1:31" ht="20.100000000000001" customHeight="1" x14ac:dyDescent="0.25">
      <c r="A83" s="4" t="s">
        <v>40</v>
      </c>
      <c r="S83" s="2">
        <v>802758</v>
      </c>
      <c r="T83" s="2">
        <v>2007909</v>
      </c>
      <c r="U83" s="2">
        <v>485585</v>
      </c>
      <c r="V83" s="2">
        <v>496192</v>
      </c>
      <c r="W83" s="2">
        <v>455399</v>
      </c>
      <c r="X83" s="2">
        <v>374949</v>
      </c>
      <c r="Y83" s="2">
        <v>310614</v>
      </c>
      <c r="Z83" s="2">
        <v>279717</v>
      </c>
      <c r="AA83" s="2">
        <v>186715</v>
      </c>
      <c r="AB83" s="2">
        <v>181013</v>
      </c>
      <c r="AC83" s="2">
        <v>145700</v>
      </c>
      <c r="AD83" s="2">
        <v>130566</v>
      </c>
      <c r="AE83" s="2">
        <v>133338</v>
      </c>
    </row>
    <row r="84" spans="1:31" ht="20.100000000000001" customHeight="1" x14ac:dyDescent="0.25">
      <c r="A84" s="4" t="s">
        <v>41</v>
      </c>
      <c r="S84" s="2">
        <v>319708</v>
      </c>
      <c r="T84" s="2">
        <v>3571797</v>
      </c>
      <c r="U84" s="2">
        <v>192079</v>
      </c>
      <c r="V84" s="2">
        <v>171960</v>
      </c>
      <c r="W84" s="2">
        <v>184918</v>
      </c>
      <c r="X84" s="2">
        <v>154949</v>
      </c>
      <c r="Y84" s="2">
        <v>144632</v>
      </c>
      <c r="Z84" s="2">
        <v>127005</v>
      </c>
      <c r="AA84" s="2">
        <v>98620</v>
      </c>
      <c r="AB84" s="2">
        <v>91988</v>
      </c>
      <c r="AC84" s="2">
        <v>58031</v>
      </c>
      <c r="AD84" s="2">
        <v>45758</v>
      </c>
      <c r="AE84" s="2">
        <v>49451</v>
      </c>
    </row>
    <row r="85" spans="1:31" ht="20.100000000000001" customHeight="1" x14ac:dyDescent="0.25">
      <c r="A85" s="4" t="s">
        <v>42</v>
      </c>
      <c r="S85" s="2">
        <v>277178</v>
      </c>
      <c r="T85" s="2">
        <v>1019675</v>
      </c>
      <c r="U85" s="2">
        <v>225413</v>
      </c>
      <c r="V85" s="2">
        <v>251084</v>
      </c>
      <c r="W85" s="2">
        <v>201325</v>
      </c>
      <c r="X85" s="2">
        <v>239188</v>
      </c>
      <c r="Y85" s="2">
        <v>268273</v>
      </c>
      <c r="Z85" s="2">
        <v>217140</v>
      </c>
      <c r="AA85" s="2">
        <v>160988</v>
      </c>
      <c r="AB85" s="2">
        <v>163614</v>
      </c>
      <c r="AC85" s="2">
        <v>163275</v>
      </c>
      <c r="AD85" s="2">
        <v>86913</v>
      </c>
      <c r="AE85" s="2">
        <v>94176</v>
      </c>
    </row>
    <row r="86" spans="1:31" ht="20.100000000000001" customHeight="1" x14ac:dyDescent="0.25">
      <c r="A86" s="4" t="s">
        <v>43</v>
      </c>
      <c r="S86" s="2">
        <v>1946214</v>
      </c>
      <c r="T86" s="2">
        <v>6125950</v>
      </c>
      <c r="U86" s="2">
        <v>1764369</v>
      </c>
      <c r="V86" s="2">
        <v>1630878</v>
      </c>
      <c r="W86" s="2">
        <v>1443649</v>
      </c>
      <c r="X86" s="2">
        <v>1403961</v>
      </c>
      <c r="Y86" s="2">
        <v>1232903</v>
      </c>
      <c r="Z86" s="2">
        <v>1013458</v>
      </c>
      <c r="AA86" s="2">
        <v>785307</v>
      </c>
      <c r="AB86" s="2">
        <v>712607</v>
      </c>
      <c r="AC86" s="2">
        <v>565794</v>
      </c>
      <c r="AD86" s="2">
        <v>459810</v>
      </c>
      <c r="AE86" s="2">
        <v>493343</v>
      </c>
    </row>
    <row r="87" spans="1:31" ht="20.100000000000001" customHeight="1" x14ac:dyDescent="0.25">
      <c r="A87" s="4" t="s">
        <v>44</v>
      </c>
      <c r="S87" s="2">
        <v>2512490</v>
      </c>
      <c r="T87" s="2">
        <v>5166368</v>
      </c>
      <c r="U87" s="2">
        <v>1703691</v>
      </c>
      <c r="V87" s="2">
        <v>2791878</v>
      </c>
      <c r="W87" s="2">
        <v>2064155</v>
      </c>
      <c r="X87" s="2">
        <v>2693751</v>
      </c>
      <c r="Y87" s="2">
        <v>2276300</v>
      </c>
      <c r="Z87" s="2">
        <v>2146168</v>
      </c>
      <c r="AA87" s="2">
        <v>1758588</v>
      </c>
      <c r="AB87" s="2">
        <v>1488803</v>
      </c>
      <c r="AC87" s="2">
        <v>1023733</v>
      </c>
      <c r="AD87" s="2">
        <v>1344871</v>
      </c>
      <c r="AE87" s="2">
        <v>1070117</v>
      </c>
    </row>
    <row r="88" spans="1:31" ht="20.100000000000001" customHeight="1" x14ac:dyDescent="0.25">
      <c r="A88" s="4" t="s">
        <v>45</v>
      </c>
      <c r="S88" s="2">
        <v>1738834</v>
      </c>
      <c r="T88" s="2">
        <v>7562351</v>
      </c>
      <c r="U88" s="2">
        <v>1106071</v>
      </c>
      <c r="V88" s="2">
        <v>961726</v>
      </c>
      <c r="W88" s="2">
        <v>825029</v>
      </c>
      <c r="X88" s="2">
        <v>743611</v>
      </c>
      <c r="Y88" s="2">
        <v>598176</v>
      </c>
      <c r="Z88" s="2">
        <v>526557</v>
      </c>
      <c r="AA88" s="2">
        <v>433609</v>
      </c>
      <c r="AB88" s="2">
        <v>298249</v>
      </c>
      <c r="AC88" s="2">
        <v>283889</v>
      </c>
      <c r="AD88" s="2">
        <v>228668</v>
      </c>
      <c r="AE88" s="2">
        <v>269937</v>
      </c>
    </row>
    <row r="89" spans="1:31" ht="20.100000000000001" customHeight="1" x14ac:dyDescent="0.25">
      <c r="A89" s="4" t="s">
        <v>46</v>
      </c>
      <c r="S89" s="2">
        <v>4249325</v>
      </c>
      <c r="T89" s="2">
        <v>4681449</v>
      </c>
      <c r="U89" s="2">
        <v>3564358</v>
      </c>
      <c r="V89" s="2">
        <v>3941037</v>
      </c>
      <c r="W89" s="2">
        <v>3430433</v>
      </c>
      <c r="X89" s="2">
        <v>3343393</v>
      </c>
      <c r="Y89" s="2">
        <v>2838125</v>
      </c>
      <c r="Z89" s="2">
        <v>2393267</v>
      </c>
      <c r="AA89" s="2">
        <v>1981277</v>
      </c>
      <c r="AB89" s="2">
        <v>1537511</v>
      </c>
      <c r="AC89" s="2">
        <v>1171776</v>
      </c>
      <c r="AD89" s="2">
        <v>1105282</v>
      </c>
      <c r="AE89" s="2">
        <v>757804</v>
      </c>
    </row>
    <row r="90" spans="1:31" ht="20.100000000000001" customHeight="1" x14ac:dyDescent="0.25">
      <c r="A90" s="4" t="s">
        <v>47</v>
      </c>
      <c r="S90" s="2">
        <v>652276</v>
      </c>
      <c r="T90" s="2">
        <v>577314</v>
      </c>
      <c r="U90" s="2">
        <v>423403</v>
      </c>
      <c r="V90" s="2">
        <v>703877</v>
      </c>
      <c r="W90" s="2">
        <v>454628</v>
      </c>
      <c r="X90" s="2">
        <v>676384</v>
      </c>
      <c r="Y90" s="2">
        <v>503928</v>
      </c>
      <c r="Z90" s="2">
        <v>427637</v>
      </c>
      <c r="AA90" s="2">
        <v>303658</v>
      </c>
      <c r="AB90" s="2">
        <v>208141</v>
      </c>
      <c r="AC90" s="2">
        <v>140914</v>
      </c>
      <c r="AD90" s="2">
        <v>334161</v>
      </c>
      <c r="AE90" s="2">
        <v>232983</v>
      </c>
    </row>
    <row r="91" spans="1:31" ht="20.100000000000001" customHeight="1" x14ac:dyDescent="0.25">
      <c r="A91" s="4" t="s">
        <v>48</v>
      </c>
      <c r="S91" s="2">
        <v>8642046</v>
      </c>
      <c r="T91" s="2">
        <v>22436381</v>
      </c>
      <c r="U91" s="2">
        <v>9666284</v>
      </c>
      <c r="V91" s="2">
        <v>9203185</v>
      </c>
      <c r="W91" s="2">
        <v>8396986</v>
      </c>
      <c r="X91" s="2">
        <v>7865695</v>
      </c>
      <c r="Y91" s="2">
        <v>8439096</v>
      </c>
      <c r="Z91" s="2">
        <v>7176857</v>
      </c>
      <c r="AA91" s="2">
        <v>5928997</v>
      </c>
      <c r="AB91" s="2">
        <v>5014283</v>
      </c>
      <c r="AC91" s="2">
        <v>3717702</v>
      </c>
      <c r="AD91" s="2">
        <v>2815749</v>
      </c>
      <c r="AE91" s="2">
        <v>2462977</v>
      </c>
    </row>
    <row r="92" spans="1:31" ht="20.100000000000001" customHeight="1" x14ac:dyDescent="0.25">
      <c r="A92" s="4" t="s">
        <v>49</v>
      </c>
      <c r="S92" s="2">
        <v>4270092</v>
      </c>
      <c r="T92" s="2">
        <v>3991239</v>
      </c>
      <c r="U92" s="2">
        <v>3647279</v>
      </c>
      <c r="V92" s="2">
        <v>3494215</v>
      </c>
      <c r="W92" s="2">
        <v>3125976</v>
      </c>
      <c r="X92" s="2">
        <v>2692597</v>
      </c>
      <c r="Y92" s="2">
        <v>2472601</v>
      </c>
      <c r="Z92" s="2">
        <v>2116560</v>
      </c>
      <c r="AA92" s="2">
        <v>1705406</v>
      </c>
      <c r="AB92" s="2">
        <v>1251152</v>
      </c>
      <c r="AC92" s="2">
        <v>877862</v>
      </c>
      <c r="AD92" s="2">
        <v>636742</v>
      </c>
      <c r="AE92" s="2">
        <v>639175</v>
      </c>
    </row>
    <row r="93" spans="1:31" ht="20.100000000000001" customHeight="1" x14ac:dyDescent="0.25">
      <c r="A93" s="4" t="s">
        <v>50</v>
      </c>
      <c r="S93" s="2">
        <v>2231131</v>
      </c>
      <c r="T93" s="2">
        <v>6724576</v>
      </c>
      <c r="U93" s="2">
        <v>2156788</v>
      </c>
      <c r="V93" s="2">
        <v>2085010</v>
      </c>
      <c r="W93" s="2">
        <v>1828374</v>
      </c>
      <c r="X93" s="2">
        <v>1790764</v>
      </c>
      <c r="Y93" s="2">
        <v>1296999</v>
      </c>
      <c r="Z93" s="2">
        <v>1146971</v>
      </c>
      <c r="AA93" s="2">
        <v>684149</v>
      </c>
      <c r="AB93" s="2">
        <v>563881</v>
      </c>
      <c r="AC93" s="2">
        <v>338112</v>
      </c>
      <c r="AD93" s="2">
        <v>464653</v>
      </c>
      <c r="AE93" s="2">
        <v>268937</v>
      </c>
    </row>
    <row r="94" spans="1:31" ht="20.100000000000001" customHeight="1" x14ac:dyDescent="0.25">
      <c r="A94" s="4" t="s">
        <v>51</v>
      </c>
      <c r="S94" s="2">
        <v>1831578</v>
      </c>
      <c r="T94" s="2">
        <v>4963243</v>
      </c>
      <c r="U94" s="2">
        <v>1505029</v>
      </c>
      <c r="V94" s="2">
        <v>1730080</v>
      </c>
      <c r="W94" s="2">
        <v>1090657</v>
      </c>
      <c r="X94" s="2">
        <v>1532102</v>
      </c>
      <c r="Y94" s="2">
        <v>1050100</v>
      </c>
      <c r="Z94" s="2">
        <v>1169429</v>
      </c>
      <c r="AA94" s="2">
        <v>807542</v>
      </c>
      <c r="AB94" s="2">
        <v>855949</v>
      </c>
      <c r="AC94" s="2">
        <v>397455</v>
      </c>
      <c r="AD94" s="2">
        <v>944599</v>
      </c>
      <c r="AE94" s="2">
        <v>566142</v>
      </c>
    </row>
    <row r="95" spans="1:31" ht="20.100000000000001" customHeight="1" x14ac:dyDescent="0.25">
      <c r="A95" s="4" t="s">
        <v>52</v>
      </c>
      <c r="S95" s="2">
        <v>6989083</v>
      </c>
      <c r="T95" s="2">
        <v>6861916</v>
      </c>
      <c r="U95" s="2">
        <v>6435174</v>
      </c>
      <c r="V95" s="2">
        <v>6226758</v>
      </c>
      <c r="W95" s="2">
        <v>4531223</v>
      </c>
      <c r="X95" s="2">
        <v>4144783</v>
      </c>
      <c r="Y95" s="2">
        <v>3811727</v>
      </c>
      <c r="Z95" s="2">
        <v>4145073</v>
      </c>
      <c r="AA95" s="2">
        <v>4015535</v>
      </c>
      <c r="AB95" s="2">
        <v>4024414</v>
      </c>
      <c r="AC95" s="2">
        <v>4187971</v>
      </c>
      <c r="AD95" s="2">
        <v>3941912</v>
      </c>
      <c r="AE95" s="2">
        <v>3285814</v>
      </c>
    </row>
    <row r="96" spans="1:31" ht="20.100000000000001" customHeight="1" x14ac:dyDescent="0.25">
      <c r="A96" s="4" t="s">
        <v>53</v>
      </c>
      <c r="S96" s="2">
        <v>4557821</v>
      </c>
      <c r="T96" s="2">
        <v>4062763</v>
      </c>
      <c r="U96" s="2">
        <v>3601420</v>
      </c>
      <c r="V96" s="2">
        <v>4051851</v>
      </c>
      <c r="W96" s="2">
        <v>3247332</v>
      </c>
      <c r="X96" s="2">
        <v>3155219</v>
      </c>
      <c r="Y96" s="2">
        <v>2399293</v>
      </c>
      <c r="Z96" s="2">
        <v>2665994</v>
      </c>
      <c r="AA96" s="2">
        <v>2223555</v>
      </c>
      <c r="AB96" s="2">
        <v>1843460</v>
      </c>
      <c r="AC96" s="2">
        <v>1611555</v>
      </c>
      <c r="AD96" s="2">
        <v>1139222</v>
      </c>
      <c r="AE96" s="2">
        <v>916094</v>
      </c>
    </row>
    <row r="97" spans="1:31" ht="20.100000000000001" customHeight="1" x14ac:dyDescent="0.25">
      <c r="A97" s="4" t="s">
        <v>54</v>
      </c>
      <c r="S97" s="2">
        <v>1390840</v>
      </c>
      <c r="T97" s="2">
        <v>1875998</v>
      </c>
      <c r="U97" s="2">
        <v>1055207</v>
      </c>
      <c r="V97" s="2">
        <v>759555</v>
      </c>
      <c r="W97" s="2">
        <v>532680</v>
      </c>
      <c r="X97" s="2">
        <v>398893</v>
      </c>
      <c r="Y97" s="2">
        <v>361641</v>
      </c>
      <c r="Z97" s="2">
        <v>360496</v>
      </c>
      <c r="AA97" s="2">
        <v>282103</v>
      </c>
      <c r="AB97" s="2">
        <v>194010</v>
      </c>
      <c r="AC97" s="2">
        <v>153958</v>
      </c>
      <c r="AD97" s="2">
        <v>138380</v>
      </c>
      <c r="AE97" s="2">
        <v>152831</v>
      </c>
    </row>
    <row r="98" spans="1:31" ht="20.100000000000001" customHeight="1" x14ac:dyDescent="0.25">
      <c r="A98" s="4" t="s">
        <v>55</v>
      </c>
      <c r="S98" s="2">
        <v>910111</v>
      </c>
      <c r="T98" s="2">
        <v>826121</v>
      </c>
      <c r="U98" s="2">
        <v>816841</v>
      </c>
      <c r="V98" s="2">
        <v>717046</v>
      </c>
      <c r="W98" s="2">
        <v>740977</v>
      </c>
      <c r="X98" s="2">
        <v>607242</v>
      </c>
    </row>
    <row r="99" spans="1:31" ht="20.100000000000001" customHeight="1" x14ac:dyDescent="0.25">
      <c r="A99" s="4" t="s">
        <v>56</v>
      </c>
      <c r="S99" s="2">
        <v>3066858</v>
      </c>
      <c r="T99" s="2">
        <v>2729028</v>
      </c>
      <c r="U99" s="2">
        <v>2525654</v>
      </c>
      <c r="V99" s="2">
        <v>2345280</v>
      </c>
      <c r="W99" s="2">
        <v>2129157</v>
      </c>
      <c r="X99" s="2">
        <v>1851311</v>
      </c>
      <c r="Y99" s="2">
        <v>2251003</v>
      </c>
      <c r="Z99" s="2">
        <v>2153153</v>
      </c>
      <c r="AA99" s="2">
        <v>1868381</v>
      </c>
      <c r="AB99" s="2">
        <v>1863594</v>
      </c>
      <c r="AC99" s="2">
        <v>1505696</v>
      </c>
      <c r="AD99" s="2">
        <v>1472332</v>
      </c>
      <c r="AE99" s="2">
        <v>1270627</v>
      </c>
    </row>
    <row r="100" spans="1:31" ht="20.100000000000001" customHeight="1" x14ac:dyDescent="0.25">
      <c r="A100" s="4" t="s">
        <v>57</v>
      </c>
      <c r="S100" s="2">
        <v>396621</v>
      </c>
      <c r="T100" s="2">
        <v>364269</v>
      </c>
      <c r="U100" s="2">
        <v>310986</v>
      </c>
      <c r="V100" s="2">
        <v>325724</v>
      </c>
      <c r="W100" s="2">
        <v>274973</v>
      </c>
      <c r="X100" s="2">
        <v>251408</v>
      </c>
      <c r="Y100" s="2">
        <v>194637</v>
      </c>
      <c r="Z100" s="2">
        <v>209708</v>
      </c>
      <c r="AA100" s="2">
        <v>164716</v>
      </c>
      <c r="AB100" s="2">
        <v>165321</v>
      </c>
      <c r="AC100" s="2">
        <v>141756</v>
      </c>
      <c r="AD100" s="2">
        <v>171663</v>
      </c>
      <c r="AE100" s="2">
        <v>166755</v>
      </c>
    </row>
    <row r="101" spans="1:31" ht="20.100000000000001" customHeight="1" x14ac:dyDescent="0.25">
      <c r="A101" s="4" t="s">
        <v>58</v>
      </c>
      <c r="S101" s="2">
        <v>856255</v>
      </c>
      <c r="T101" s="2">
        <v>984346</v>
      </c>
      <c r="U101" s="2">
        <v>769537</v>
      </c>
      <c r="V101" s="2">
        <v>738302</v>
      </c>
      <c r="W101" s="2">
        <v>680702</v>
      </c>
      <c r="X101" s="2">
        <v>660198</v>
      </c>
      <c r="Y101" s="2">
        <v>590057</v>
      </c>
      <c r="Z101" s="2">
        <v>557139</v>
      </c>
      <c r="AA101" s="2">
        <v>501407</v>
      </c>
      <c r="AB101" s="2">
        <v>477197</v>
      </c>
      <c r="AC101" s="2">
        <v>428260</v>
      </c>
      <c r="AD101" s="2">
        <v>367801</v>
      </c>
      <c r="AE101" s="2">
        <v>319719</v>
      </c>
    </row>
    <row r="102" spans="1:31" ht="20.100000000000001" customHeight="1" x14ac:dyDescent="0.25">
      <c r="A102" s="4" t="s">
        <v>59</v>
      </c>
      <c r="S102" s="2">
        <v>6453</v>
      </c>
      <c r="T102" s="2">
        <v>6989</v>
      </c>
      <c r="U102" s="2">
        <v>7418</v>
      </c>
      <c r="V102" s="2">
        <v>7154</v>
      </c>
      <c r="W102" s="2">
        <v>6316</v>
      </c>
      <c r="X102" s="2">
        <v>7742</v>
      </c>
      <c r="Y102" s="2">
        <v>5077</v>
      </c>
      <c r="Z102" s="2">
        <v>5594</v>
      </c>
      <c r="AA102" s="2">
        <v>4857</v>
      </c>
      <c r="AB102" s="2">
        <v>5652</v>
      </c>
      <c r="AC102" s="2">
        <v>5522</v>
      </c>
      <c r="AD102" s="2">
        <v>4879</v>
      </c>
      <c r="AE102" s="2">
        <v>5445</v>
      </c>
    </row>
    <row r="103" spans="1:31" ht="20.100000000000001" customHeight="1" x14ac:dyDescent="0.25">
      <c r="A103" s="4" t="s">
        <v>60</v>
      </c>
      <c r="S103" s="2">
        <v>5146996</v>
      </c>
      <c r="T103" s="2">
        <v>4937300</v>
      </c>
      <c r="U103" s="2">
        <v>4937906</v>
      </c>
      <c r="V103" s="2">
        <v>4934916</v>
      </c>
      <c r="W103" s="2">
        <v>4307699</v>
      </c>
      <c r="X103" s="2">
        <v>3265529</v>
      </c>
      <c r="Y103" s="2">
        <v>3621473</v>
      </c>
      <c r="Z103" s="2">
        <v>2839552</v>
      </c>
      <c r="AA103" s="2">
        <v>2198901</v>
      </c>
      <c r="AB103" s="2">
        <v>1682246</v>
      </c>
      <c r="AC103" s="2">
        <v>1146903</v>
      </c>
      <c r="AD103" s="2">
        <v>800608</v>
      </c>
      <c r="AE103" s="2">
        <v>620282</v>
      </c>
    </row>
    <row r="104" spans="1:31" ht="20.100000000000001" customHeight="1" x14ac:dyDescent="0.25">
      <c r="A104" s="4" t="s">
        <v>61</v>
      </c>
      <c r="S104" s="2">
        <v>1370465</v>
      </c>
      <c r="T104" s="2">
        <v>2179561</v>
      </c>
      <c r="U104" s="2">
        <v>1215921</v>
      </c>
      <c r="V104" s="2">
        <v>1107397</v>
      </c>
      <c r="W104" s="2">
        <v>1131716</v>
      </c>
      <c r="X104" s="2">
        <v>1002458</v>
      </c>
      <c r="Y104" s="2">
        <v>908941</v>
      </c>
      <c r="Z104" s="2">
        <v>803625</v>
      </c>
      <c r="AA104" s="2">
        <v>664037</v>
      </c>
      <c r="AB104" s="2">
        <v>596617</v>
      </c>
      <c r="AC104" s="2">
        <v>471214</v>
      </c>
      <c r="AD104" s="2">
        <v>404162</v>
      </c>
      <c r="AE104" s="2">
        <v>384879</v>
      </c>
    </row>
    <row r="105" spans="1:31" ht="20.100000000000001" customHeight="1" x14ac:dyDescent="0.25">
      <c r="A105" s="4" t="s">
        <v>62</v>
      </c>
      <c r="S105" s="2">
        <v>16301</v>
      </c>
      <c r="T105" s="2">
        <v>17252</v>
      </c>
      <c r="U105" s="2">
        <v>22415</v>
      </c>
      <c r="V105" s="2">
        <v>24144</v>
      </c>
      <c r="W105" s="2">
        <v>24766</v>
      </c>
      <c r="X105" s="2">
        <v>27179</v>
      </c>
      <c r="Y105" s="2">
        <v>29062</v>
      </c>
      <c r="Z105" s="2">
        <v>26831</v>
      </c>
      <c r="AA105" s="2">
        <v>25704</v>
      </c>
      <c r="AB105" s="2">
        <v>27180</v>
      </c>
      <c r="AC105" s="2">
        <v>26049</v>
      </c>
      <c r="AD105" s="2">
        <v>21365</v>
      </c>
      <c r="AE105" s="2">
        <v>22019</v>
      </c>
    </row>
    <row r="106" spans="1:31" ht="20.100000000000001" customHeight="1" x14ac:dyDescent="0.25">
      <c r="A106" s="4" t="s">
        <v>63</v>
      </c>
      <c r="S106" s="2">
        <v>169028</v>
      </c>
      <c r="T106" s="2">
        <v>533216</v>
      </c>
      <c r="U106" s="2">
        <v>193155</v>
      </c>
      <c r="V106" s="2">
        <v>202343</v>
      </c>
      <c r="W106" s="2">
        <v>156271</v>
      </c>
      <c r="X106" s="2">
        <v>162349</v>
      </c>
      <c r="Y106" s="2">
        <v>136182</v>
      </c>
      <c r="Z106" s="2">
        <v>116424</v>
      </c>
      <c r="AA106" s="2">
        <v>81456</v>
      </c>
      <c r="AB106" s="2">
        <v>85564</v>
      </c>
      <c r="AC106" s="2">
        <v>61705</v>
      </c>
      <c r="AD106" s="2">
        <v>27164</v>
      </c>
      <c r="AE106" s="2">
        <v>55208</v>
      </c>
    </row>
    <row r="107" spans="1:31" ht="20.100000000000001" customHeight="1" x14ac:dyDescent="0.25">
      <c r="A107" s="4" t="s">
        <v>64</v>
      </c>
      <c r="S107" s="2">
        <v>1982042</v>
      </c>
      <c r="T107" s="2">
        <v>1542457</v>
      </c>
      <c r="U107" s="2">
        <v>1518732</v>
      </c>
      <c r="V107" s="2">
        <v>1364194</v>
      </c>
      <c r="W107" s="2">
        <v>1214789</v>
      </c>
      <c r="X107" s="2">
        <v>1236730</v>
      </c>
      <c r="Y107" s="2">
        <v>1159852</v>
      </c>
      <c r="Z107" s="2">
        <v>1143430</v>
      </c>
      <c r="AA107" s="2">
        <v>1075198</v>
      </c>
      <c r="AB107" s="2">
        <v>998190</v>
      </c>
      <c r="AC107" s="2">
        <v>918886</v>
      </c>
      <c r="AD107" s="2">
        <v>810971</v>
      </c>
      <c r="AE107" s="2">
        <v>798826</v>
      </c>
    </row>
    <row r="109" spans="1:31" ht="20.100000000000001" customHeight="1" x14ac:dyDescent="0.25">
      <c r="S109" s="2">
        <f>SUM(S77:S107)</f>
        <v>69519803</v>
      </c>
      <c r="T109" s="2">
        <f t="shared" ref="T109:AE109" si="5">SUM(T77:T107)</f>
        <v>114361564</v>
      </c>
      <c r="U109" s="2">
        <f t="shared" si="5"/>
        <v>62251471</v>
      </c>
      <c r="V109" s="2">
        <f t="shared" si="5"/>
        <v>62376432</v>
      </c>
      <c r="W109" s="2">
        <f t="shared" si="5"/>
        <v>54528533</v>
      </c>
      <c r="X109" s="2">
        <f t="shared" si="5"/>
        <v>50893223</v>
      </c>
      <c r="Y109" s="2">
        <f t="shared" si="5"/>
        <v>46528217</v>
      </c>
      <c r="Z109" s="2">
        <f t="shared" si="5"/>
        <v>42146267</v>
      </c>
      <c r="AA109" s="2">
        <f t="shared" si="5"/>
        <v>34997065</v>
      </c>
      <c r="AB109" s="2">
        <f t="shared" si="5"/>
        <v>30112281</v>
      </c>
      <c r="AC109" s="2">
        <f t="shared" si="5"/>
        <v>24400930</v>
      </c>
      <c r="AD109" s="2">
        <f t="shared" si="5"/>
        <v>21761257</v>
      </c>
      <c r="AE109" s="2">
        <f t="shared" si="5"/>
        <v>18744222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by Province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Ye, Q. (ET)</cp:lastModifiedBy>
  <dcterms:created xsi:type="dcterms:W3CDTF">2020-05-22T09:24:49Z</dcterms:created>
  <dcterms:modified xsi:type="dcterms:W3CDTF">2020-07-03T14:04:39Z</dcterms:modified>
</cp:coreProperties>
</file>