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5015" activeTab="1"/>
  </bookViews>
  <sheets>
    <sheet name="データ (2)" sheetId="12" r:id="rId1"/>
    <sheet name="データ" sheetId="1" r:id="rId2"/>
    <sheet name="scriptコマンド" sheetId="2" r:id="rId3"/>
    <sheet name="bgmコマンド" sheetId="5" r:id="rId4"/>
    <sheet name="soundコマンド" sheetId="6" r:id="rId5"/>
    <sheet name="backgroundコマンド" sheetId="9" r:id="rId6"/>
    <sheet name="cgコマンド" sheetId="8" r:id="rId7"/>
    <sheet name="cameraコマンド" sheetId="11" r:id="rId8"/>
    <sheet name="nameコマンド" sheetId="4" r:id="rId9"/>
    <sheet name="textコマンド" sheetId="7" r:id="rId10"/>
  </sheets>
  <calcPr calcId="144525"/>
</workbook>
</file>

<file path=xl/sharedStrings.xml><?xml version="1.0" encoding="utf-8"?>
<sst xmlns="http://schemas.openxmlformats.org/spreadsheetml/2006/main" count="143">
  <si>
    <t>CUTS</t>
  </si>
  <si>
    <t>TIME</t>
  </si>
  <si>
    <t>ACTION</t>
  </si>
  <si>
    <t>PICTURE</t>
  </si>
  <si>
    <t>TEXT</t>
  </si>
  <si>
    <t>EXPORT</t>
  </si>
  <si>
    <t>SCRIPT</t>
  </si>
  <si>
    <t>S_para1</t>
  </si>
  <si>
    <t>S_para2</t>
  </si>
  <si>
    <t>BGM</t>
  </si>
  <si>
    <t>SOUND</t>
  </si>
  <si>
    <t>CAMERA</t>
  </si>
  <si>
    <t>C_para</t>
  </si>
  <si>
    <t>cg_s</t>
  </si>
  <si>
    <t>cg_name1</t>
  </si>
  <si>
    <t>cg_name2</t>
  </si>
  <si>
    <t>background</t>
  </si>
  <si>
    <t>T_SCRIPT</t>
  </si>
  <si>
    <t>NAME</t>
  </si>
  <si>
    <t>TEXT1</t>
  </si>
  <si>
    <t>TEXT2</t>
  </si>
  <si>
    <t>TEXT3</t>
  </si>
  <si>
    <t>末</t>
  </si>
  <si>
    <t>ACTION_EXPORT</t>
  </si>
  <si>
    <t>PICTURE_EXPORT</t>
  </si>
  <si>
    <t>TEXT_EXPORT</t>
  </si>
  <si>
    <t>healing09</t>
  </si>
  <si>
    <t>jinja</t>
  </si>
  <si>
    <t>別のシナリオだよ</t>
  </si>
  <si>
    <t>28,48</t>
  </si>
  <si>
    <t>"タイトルに戻る","別のシナリオに移動"</t>
  </si>
  <si>
    <t>"show_title"</t>
  </si>
  <si>
    <t>移動</t>
  </si>
  <si>
    <t>失敗</t>
  </si>
  <si>
    <t>healing08</t>
  </si>
  <si>
    <t>hanami</t>
  </si>
  <si>
    <t>Defoldで</t>
  </si>
  <si>
    <t>イベント実装</t>
  </si>
  <si>
    <t>するテスト</t>
  </si>
  <si>
    <t>0,0,0</t>
  </si>
  <si>
    <t>su_s</t>
  </si>
  <si>
    <t>つづみ</t>
  </si>
  <si>
    <t>あいうえお</t>
  </si>
  <si>
    <t>sa_t</t>
  </si>
  <si>
    <t>ささら</t>
  </si>
  <si>
    <t>kakikukeko</t>
  </si>
  <si>
    <t>whistle01</t>
  </si>
  <si>
    <t>音を鳴らしたり</t>
  </si>
  <si>
    <t>人を表示したり</t>
  </si>
  <si>
    <t>"k1"</t>
  </si>
  <si>
    <t>su_t</t>
  </si>
  <si>
    <t>変数を変えたり</t>
  </si>
  <si>
    <t>"k2"</t>
  </si>
  <si>
    <t>onepoint17</t>
  </si>
  <si>
    <t>コメントを省略した</t>
  </si>
  <si>
    <t>この一瞬で</t>
  </si>
  <si>
    <t>変数が変わった</t>
  </si>
  <si>
    <t>背景を消すのも</t>
  </si>
  <si>
    <t>su_l</t>
  </si>
  <si>
    <t>sa_s</t>
  </si>
  <si>
    <t>表情を変えるのも</t>
  </si>
  <si>
    <t>eki</t>
  </si>
  <si>
    <t>背景を変えるのも</t>
  </si>
  <si>
    <t>すぐできる</t>
  </si>
  <si>
    <t>画面を揺らす</t>
  </si>
  <si>
    <t>フェードアウト</t>
  </si>
  <si>
    <t>フェードイン</t>
  </si>
  <si>
    <t>BGM消す</t>
  </si>
  <si>
    <t>メインの機能は</t>
  </si>
  <si>
    <t>３つのDefoldスクリプトファイルだけで構成されてるから</t>
  </si>
  <si>
    <t>簡単！</t>
  </si>
  <si>
    <t>スクリプトもDefoldのAPIのみ</t>
  </si>
  <si>
    <t>さらにシナリオライターは</t>
  </si>
  <si>
    <t>エクセルの知識さえあればシナリオデータが作れる</t>
  </si>
  <si>
    <t>選択肢も出るよ</t>
  </si>
  <si>
    <t>1,28,48</t>
  </si>
  <si>
    <t>"最初に戻る","タイトルに戻る","別のシナリオに移動"</t>
  </si>
  <si>
    <t>タイトルに戻る</t>
  </si>
  <si>
    <t>別のシナリオに移動</t>
  </si>
  <si>
    <t>script番号の命令対応表</t>
  </si>
  <si>
    <t>script</t>
  </si>
  <si>
    <t>script_para1</t>
  </si>
  <si>
    <t>script_para2</t>
  </si>
  <si>
    <t>num</t>
  </si>
  <si>
    <t>命令</t>
  </si>
  <si>
    <t>種類</t>
  </si>
  <si>
    <t>文章表示クリック待機</t>
  </si>
  <si>
    <t>クリック待ちをスキップし次の行を読み込む</t>
  </si>
  <si>
    <t>選択肢表示 ｛ジャンプ先の行番号｝{ボタンのtextに反映}</t>
  </si>
  <si>
    <t>テーブル　数値</t>
  </si>
  <si>
    <t>テーブル　文字列</t>
  </si>
  <si>
    <t>変数値によりジャンプ｛ジャンプ先の行番号｝｛判定値｝</t>
  </si>
  <si>
    <t>変数値変更｛変数名、数値｝テキスト表示スキップする</t>
  </si>
  <si>
    <t>文字列</t>
  </si>
  <si>
    <t>数値</t>
  </si>
  <si>
    <t>変数値比較｛変数名、数値｝変数が数値より大きい時true</t>
  </si>
  <si>
    <t>未実装</t>
  </si>
  <si>
    <t>変数値比較｛変数名、数値｝変数が数値より小さい時true</t>
  </si>
  <si>
    <t>変数値比較｛変数名、数値｝変数が数値と同等の時ture</t>
  </si>
  <si>
    <t>指定の別イベントコレクションへ移動</t>
  </si>
  <si>
    <t>指定のコレクションへ移動(handlerに送るメッセージ)</t>
  </si>
  <si>
    <t>初期化</t>
  </si>
  <si>
    <t>bgmコマンド</t>
  </si>
  <si>
    <t>コマンド</t>
  </si>
  <si>
    <t>ファイル名</t>
  </si>
  <si>
    <t>ファイル名の( BGM の演奏 )</t>
  </si>
  <si>
    <t>( BGM 演奏の停止 )</t>
  </si>
  <si>
    <t>BGMの音量変更（値）</t>
  </si>
  <si>
    <t>次に流すBGMをフェードインさせる</t>
  </si>
  <si>
    <t>現在のBGMをフェードアウトさせる</t>
  </si>
  <si>
    <t>soundの音量変更（値）</t>
  </si>
  <si>
    <t>次に流すsoundをフェードインさせる</t>
  </si>
  <si>
    <t>現在のsoundをフェードアウトさせる</t>
  </si>
  <si>
    <t>soundコマンド</t>
  </si>
  <si>
    <t>ファイル名の( 効果音の再生 )</t>
  </si>
  <si>
    <t>( 効果音再生の停止 )</t>
  </si>
  <si>
    <t>backgroundコマンド</t>
  </si>
  <si>
    <t>文字</t>
  </si>
  <si>
    <t>対応するキャラCGを表示</t>
  </si>
  <si>
    <t>CGを非表示</t>
  </si>
  <si>
    <t>CGを表示</t>
  </si>
  <si>
    <t>CGの色を値に合わせて変更</t>
  </si>
  <si>
    <t>CGの位置を値に合わせて変更</t>
  </si>
  <si>
    <t>cgコマンド</t>
  </si>
  <si>
    <t>cameraコマンド</t>
  </si>
  <si>
    <t>番号</t>
  </si>
  <si>
    <t>何もしない</t>
  </si>
  <si>
    <t>画面を揺らす｛振動距離、振動時間｝</t>
  </si>
  <si>
    <t>画面全体の背景色を変更（数値）</t>
  </si>
  <si>
    <t>画面の前面に一色のレイヤーを表示（数値,フェード時間）</t>
  </si>
  <si>
    <t>カメラを値の倍率でズーム</t>
  </si>
  <si>
    <t>カメラズーム終了</t>
  </si>
  <si>
    <t>カメラを値の場所に移動（座標）</t>
  </si>
  <si>
    <t>カメラの選択（数値）</t>
  </si>
  <si>
    <t>nameコマンド</t>
  </si>
  <si>
    <t>ネームウィンドウに文字表示</t>
  </si>
  <si>
    <t>メッセージを非表示</t>
  </si>
  <si>
    <t>メッセージを表示</t>
  </si>
  <si>
    <t>メッセージウィンドウを非表示</t>
  </si>
  <si>
    <t>メッセージウィンドウを表示</t>
  </si>
  <si>
    <t>textコマンド</t>
  </si>
  <si>
    <t>メッセージを読み込む</t>
  </si>
  <si>
    <t>メッセージを読み込まない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</si>
</sst>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30">
    <font>
      <sz val="11"/>
      <color theme="1"/>
      <name val="ＭＳ Ｐゴシック"/>
      <charset val="134"/>
      <scheme val="minor"/>
    </font>
    <font>
      <b/>
      <sz val="1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b/>
      <sz val="11"/>
      <color rgb="FFFF0000"/>
      <name val="ＭＳ Ｐゴシック"/>
      <charset val="134"/>
      <scheme val="minor"/>
    </font>
    <font>
      <sz val="1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0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E938C"/>
        <bgColor indexed="64"/>
      </patternFill>
    </fill>
    <fill>
      <patternFill patternType="solid">
        <fgColor rgb="FFE6B89C"/>
        <bgColor indexed="64"/>
      </patternFill>
    </fill>
    <fill>
      <patternFill patternType="solid">
        <fgColor rgb="FFEAD2AC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rgb="FF9CAFB7"/>
        <bgColor indexed="64"/>
      </patternFill>
    </fill>
    <fill>
      <patternFill patternType="solid">
        <fgColor rgb="FF4281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9" borderId="2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27" fillId="46" borderId="29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6" fillId="46" borderId="28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5" fillId="34" borderId="2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5" borderId="1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7" fillId="8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Protection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9" fillId="9" borderId="3" xfId="0" applyFont="1" applyFill="1" applyBorder="1" applyAlignment="1" applyProtection="1">
      <alignment horizontal="center" vertical="center"/>
      <protection locked="0"/>
    </xf>
    <xf numFmtId="0" fontId="9" fillId="10" borderId="3" xfId="0" applyFont="1" applyFill="1" applyBorder="1" applyAlignment="1" applyProtection="1">
      <alignment horizontal="center" vertical="center"/>
      <protection locked="0"/>
    </xf>
    <xf numFmtId="0" fontId="9" fillId="11" borderId="4" xfId="0" applyFont="1" applyFill="1" applyBorder="1" applyAlignment="1" applyProtection="1">
      <alignment horizontal="center" vertical="center"/>
      <protection locked="0"/>
    </xf>
    <xf numFmtId="0" fontId="9" fillId="11" borderId="0" xfId="0" applyFont="1" applyFill="1" applyAlignment="1" applyProtection="1">
      <alignment horizontal="center" vertical="center"/>
      <protection locked="0"/>
    </xf>
    <xf numFmtId="0" fontId="9" fillId="9" borderId="5" xfId="0" applyFont="1" applyFill="1" applyBorder="1" applyAlignment="1" applyProtection="1">
      <alignment horizontal="center" vertical="center"/>
      <protection locked="0"/>
    </xf>
    <xf numFmtId="0" fontId="9" fillId="10" borderId="5" xfId="0" applyFont="1" applyFill="1" applyBorder="1" applyAlignment="1" applyProtection="1">
      <alignment horizontal="center" vertical="center"/>
      <protection locked="0"/>
    </xf>
    <xf numFmtId="0" fontId="9" fillId="11" borderId="6" xfId="0" applyFont="1" applyFill="1" applyBorder="1" applyAlignment="1" applyProtection="1">
      <alignment horizontal="center" vertical="center"/>
      <protection locked="0"/>
    </xf>
    <xf numFmtId="0" fontId="9" fillId="11" borderId="2" xfId="0" applyFont="1" applyFill="1" applyBorder="1" applyAlignment="1" applyProtection="1">
      <alignment horizontal="center" vertical="center"/>
      <protection locked="0"/>
    </xf>
    <xf numFmtId="0" fontId="10" fillId="12" borderId="7" xfId="0" applyFont="1" applyFill="1" applyBorder="1" applyAlignment="1" applyProtection="1">
      <alignment horizontal="center" vertical="center"/>
      <protection locked="0"/>
    </xf>
    <xf numFmtId="0" fontId="0" fillId="13" borderId="7" xfId="0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14" borderId="9" xfId="0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3" borderId="10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14" borderId="12" xfId="0" applyFill="1" applyBorder="1" applyAlignment="1" applyProtection="1">
      <alignment horizontal="center" vertical="center"/>
      <protection locked="0"/>
    </xf>
    <xf numFmtId="0" fontId="10" fillId="12" borderId="10" xfId="0" applyFont="1" applyFill="1" applyBorder="1" applyAlignment="1" applyProtection="1">
      <alignment horizontal="center" vertical="center"/>
      <protection locked="0"/>
    </xf>
    <xf numFmtId="0" fontId="9" fillId="11" borderId="13" xfId="0" applyFont="1" applyFill="1" applyBorder="1" applyAlignment="1" applyProtection="1">
      <alignment horizontal="center" vertical="center"/>
      <protection locked="0"/>
    </xf>
    <xf numFmtId="0" fontId="9" fillId="15" borderId="4" xfId="0" applyFont="1" applyFill="1" applyBorder="1" applyAlignment="1" applyProtection="1">
      <alignment horizontal="center" vertical="center"/>
      <protection locked="0"/>
    </xf>
    <xf numFmtId="0" fontId="9" fillId="15" borderId="0" xfId="0" applyFont="1" applyFill="1" applyAlignment="1" applyProtection="1">
      <alignment horizontal="center" vertical="center"/>
      <protection locked="0"/>
    </xf>
    <xf numFmtId="0" fontId="9" fillId="15" borderId="13" xfId="0" applyFont="1" applyFill="1" applyBorder="1" applyAlignment="1" applyProtection="1">
      <alignment horizontal="center" vertical="center"/>
      <protection locked="0"/>
    </xf>
    <xf numFmtId="0" fontId="9" fillId="16" borderId="4" xfId="0" applyFont="1" applyFill="1" applyBorder="1" applyAlignment="1" applyProtection="1">
      <alignment horizontal="center" vertical="center"/>
      <protection locked="0"/>
    </xf>
    <xf numFmtId="0" fontId="9" fillId="16" borderId="0" xfId="0" applyFont="1" applyFill="1" applyAlignment="1" applyProtection="1">
      <alignment horizontal="center" vertical="center"/>
      <protection locked="0"/>
    </xf>
    <xf numFmtId="0" fontId="9" fillId="11" borderId="14" xfId="0" applyFont="1" applyFill="1" applyBorder="1" applyAlignment="1" applyProtection="1">
      <alignment horizontal="center" vertical="center"/>
      <protection locked="0"/>
    </xf>
    <xf numFmtId="0" fontId="9" fillId="15" borderId="6" xfId="0" applyFont="1" applyFill="1" applyBorder="1" applyAlignment="1" applyProtection="1">
      <alignment horizontal="center" vertical="center"/>
      <protection locked="0"/>
    </xf>
    <xf numFmtId="0" fontId="9" fillId="15" borderId="2" xfId="0" applyFont="1" applyFill="1" applyBorder="1" applyAlignment="1" applyProtection="1">
      <alignment horizontal="center" vertical="center"/>
      <protection locked="0"/>
    </xf>
    <xf numFmtId="0" fontId="9" fillId="15" borderId="14" xfId="0" applyFont="1" applyFill="1" applyBorder="1" applyAlignment="1" applyProtection="1">
      <alignment horizontal="center" vertical="center"/>
      <protection locked="0"/>
    </xf>
    <xf numFmtId="0" fontId="9" fillId="16" borderId="6" xfId="0" applyFont="1" applyFill="1" applyBorder="1" applyAlignment="1" applyProtection="1">
      <alignment horizontal="center" vertical="center"/>
      <protection locked="0"/>
    </xf>
    <xf numFmtId="0" fontId="9" fillId="16" borderId="2" xfId="0" applyFont="1" applyFill="1" applyBorder="1" applyAlignment="1" applyProtection="1">
      <alignment horizontal="center" vertical="center"/>
      <protection locked="0"/>
    </xf>
    <xf numFmtId="0" fontId="0" fillId="14" borderId="15" xfId="0" applyFill="1" applyBorder="1" applyAlignment="1" applyProtection="1">
      <alignment horizontal="center" vertical="center"/>
      <protection locked="0"/>
    </xf>
    <xf numFmtId="0" fontId="7" fillId="17" borderId="8" xfId="0" applyFont="1" applyFill="1" applyBorder="1" applyAlignment="1" applyProtection="1">
      <alignment horizontal="center" vertical="center"/>
      <protection locked="0"/>
    </xf>
    <xf numFmtId="0" fontId="7" fillId="17" borderId="9" xfId="0" applyFont="1" applyFill="1" applyBorder="1" applyAlignment="1" applyProtection="1">
      <alignment horizontal="center" vertical="center"/>
      <protection locked="0"/>
    </xf>
    <xf numFmtId="0" fontId="7" fillId="17" borderId="15" xfId="0" applyFont="1" applyFill="1" applyBorder="1" applyAlignment="1" applyProtection="1">
      <alignment horizontal="center" vertical="center"/>
      <protection locked="0"/>
    </xf>
    <xf numFmtId="0" fontId="9" fillId="18" borderId="8" xfId="0" applyFont="1" applyFill="1" applyBorder="1" applyAlignment="1" applyProtection="1">
      <alignment horizontal="center" vertical="center"/>
      <protection locked="0"/>
    </xf>
    <xf numFmtId="0" fontId="9" fillId="18" borderId="9" xfId="0" applyFont="1" applyFill="1" applyBorder="1" applyAlignment="1" applyProtection="1">
      <alignment horizontal="center" vertical="center"/>
      <protection locked="0"/>
    </xf>
    <xf numFmtId="0" fontId="0" fillId="14" borderId="16" xfId="0" applyFill="1" applyBorder="1" applyAlignment="1" applyProtection="1">
      <alignment horizontal="center" vertical="center"/>
      <protection locked="0"/>
    </xf>
    <xf numFmtId="0" fontId="7" fillId="17" borderId="11" xfId="0" applyFont="1" applyFill="1" applyBorder="1" applyAlignment="1" applyProtection="1">
      <alignment horizontal="center" vertical="center"/>
      <protection locked="0"/>
    </xf>
    <xf numFmtId="0" fontId="7" fillId="17" borderId="12" xfId="0" applyFont="1" applyFill="1" applyBorder="1" applyAlignment="1" applyProtection="1">
      <alignment horizontal="center" vertical="center"/>
      <protection locked="0"/>
    </xf>
    <xf numFmtId="0" fontId="7" fillId="17" borderId="16" xfId="0" applyFont="1" applyFill="1" applyBorder="1" applyAlignment="1" applyProtection="1">
      <alignment horizontal="center" vertical="center"/>
      <protection locked="0"/>
    </xf>
    <xf numFmtId="0" fontId="9" fillId="18" borderId="11" xfId="0" applyFont="1" applyFill="1" applyBorder="1" applyAlignment="1" applyProtection="1">
      <alignment horizontal="center" vertical="center"/>
      <protection locked="0"/>
    </xf>
    <xf numFmtId="0" fontId="9" fillId="18" borderId="12" xfId="0" applyFont="1" applyFill="1" applyBorder="1" applyAlignment="1" applyProtection="1">
      <alignment horizontal="center" vertical="center"/>
      <protection locked="0"/>
    </xf>
    <xf numFmtId="0" fontId="9" fillId="16" borderId="1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19" borderId="4" xfId="0" applyFont="1" applyFill="1" applyBorder="1" applyAlignment="1" applyProtection="1">
      <alignment horizontal="center" vertical="center"/>
    </xf>
    <xf numFmtId="0" fontId="0" fillId="19" borderId="0" xfId="0" applyFont="1" applyFill="1" applyAlignment="1" applyProtection="1">
      <alignment horizontal="center" vertical="center"/>
    </xf>
    <xf numFmtId="0" fontId="0" fillId="20" borderId="0" xfId="0" applyFont="1" applyFill="1">
      <alignment vertical="center"/>
    </xf>
    <xf numFmtId="0" fontId="9" fillId="16" borderId="14" xfId="0" applyFont="1" applyFill="1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center" vertical="center"/>
      <protection locked="0"/>
    </xf>
    <xf numFmtId="0" fontId="0" fillId="19" borderId="6" xfId="0" applyFont="1" applyFill="1" applyBorder="1" applyAlignment="1" applyProtection="1">
      <alignment horizontal="center" vertical="center"/>
    </xf>
    <xf numFmtId="0" fontId="0" fillId="19" borderId="2" xfId="0" applyFont="1" applyFill="1" applyBorder="1" applyAlignment="1" applyProtection="1">
      <alignment horizontal="center" vertical="center"/>
    </xf>
    <xf numFmtId="0" fontId="0" fillId="20" borderId="2" xfId="0" applyFont="1" applyFill="1" applyBorder="1">
      <alignment vertical="center"/>
    </xf>
    <xf numFmtId="0" fontId="9" fillId="18" borderId="15" xfId="0" applyFont="1" applyFill="1" applyBorder="1" applyAlignment="1" applyProtection="1">
      <alignment horizontal="center" vertical="center"/>
      <protection locked="0"/>
    </xf>
    <xf numFmtId="0" fontId="0" fillId="5" borderId="17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vertical="center"/>
    </xf>
    <xf numFmtId="0" fontId="0" fillId="0" borderId="0" xfId="0" applyFill="1" applyProtection="1">
      <alignment vertical="center"/>
    </xf>
    <xf numFmtId="0" fontId="9" fillId="18" borderId="16" xfId="0" applyFont="1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vertical="center"/>
      <protection locked="0"/>
    </xf>
    <xf numFmtId="0" fontId="0" fillId="12" borderId="18" xfId="0" applyFont="1" applyFill="1" applyBorder="1" applyAlignment="1" applyProtection="1">
      <alignment horizontal="center" vertical="center"/>
      <protection locked="0"/>
    </xf>
    <xf numFmtId="0" fontId="0" fillId="13" borderId="18" xfId="0" applyFill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14" borderId="20" xfId="0" applyFill="1" applyBorder="1" applyAlignment="1" applyProtection="1">
      <alignment horizontal="center" vertical="center"/>
      <protection locked="0"/>
    </xf>
    <xf numFmtId="0" fontId="0" fillId="14" borderId="21" xfId="0" applyFill="1" applyBorder="1" applyAlignment="1" applyProtection="1">
      <alignment horizontal="center" vertical="center"/>
      <protection locked="0"/>
    </xf>
    <xf numFmtId="0" fontId="7" fillId="17" borderId="19" xfId="0" applyFont="1" applyFill="1" applyBorder="1" applyAlignment="1" applyProtection="1">
      <alignment horizontal="center" vertical="center"/>
      <protection locked="0"/>
    </xf>
    <xf numFmtId="0" fontId="7" fillId="17" borderId="20" xfId="0" applyFont="1" applyFill="1" applyBorder="1" applyAlignment="1" applyProtection="1">
      <alignment horizontal="center" vertical="center"/>
      <protection locked="0"/>
    </xf>
    <xf numFmtId="0" fontId="7" fillId="17" borderId="21" xfId="0" applyFont="1" applyFill="1" applyBorder="1" applyAlignment="1" applyProtection="1">
      <alignment horizontal="center" vertical="center"/>
      <protection locked="0"/>
    </xf>
    <xf numFmtId="0" fontId="9" fillId="18" borderId="19" xfId="0" applyFont="1" applyFill="1" applyBorder="1" applyAlignment="1" applyProtection="1">
      <alignment horizontal="center" vertical="center"/>
      <protection locked="0"/>
    </xf>
    <xf numFmtId="0" fontId="9" fillId="18" borderId="20" xfId="0" applyFont="1" applyFill="1" applyBorder="1" applyAlignment="1" applyProtection="1">
      <alignment horizontal="center" vertical="center"/>
      <protection locked="0"/>
    </xf>
    <xf numFmtId="0" fontId="9" fillId="18" borderId="21" xfId="0" applyFont="1" applyFill="1" applyBorder="1" applyAlignment="1" applyProtection="1">
      <alignment horizontal="center" vertical="center"/>
      <protection locked="0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C68F8F"/>
      <color rgb="00F7EA68"/>
      <color rgb="0028BF6C"/>
      <color rgb="00268CD4"/>
      <color rgb="009640D7"/>
      <color rgb="00FE938C"/>
      <color rgb="00E6B89C"/>
      <color rgb="009CAFB7"/>
      <color rgb="004281A4"/>
      <color rgb="00EAD2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zoomScale="80" zoomScaleNormal="80" workbookViewId="0">
      <pane xSplit="1" ySplit="2" topLeftCell="B3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3.5"/>
  <cols>
    <col min="1" max="1" width="6.125" style="36" customWidth="1"/>
    <col min="2" max="2" width="5.375" style="37" customWidth="1"/>
    <col min="3" max="3" width="10.125" style="37" customWidth="1"/>
    <col min="4" max="4" width="11.7166666666667" style="37" customWidth="1"/>
    <col min="5" max="5" width="47.875" style="37" customWidth="1"/>
    <col min="6" max="6" width="8.875" style="37" customWidth="1"/>
    <col min="7" max="7" width="16.625" style="37" customWidth="1"/>
    <col min="8" max="8" width="12.375" style="37" customWidth="1"/>
    <col min="9" max="9" width="11.125" style="37" customWidth="1"/>
    <col min="10" max="10" width="8.25" style="38" customWidth="1"/>
    <col min="11" max="12" width="9.125" style="38" customWidth="1"/>
    <col min="13" max="13" width="11.0083333333333" style="38" customWidth="1"/>
    <col min="14" max="14" width="9.5" style="39" customWidth="1"/>
    <col min="15" max="15" width="7.875" style="39" customWidth="1"/>
    <col min="16" max="16" width="31.5583333333333" style="39" customWidth="1"/>
    <col min="17" max="17" width="48.1166666666667" style="39" customWidth="1"/>
    <col min="18" max="18" width="33.5916666666667" style="39" customWidth="1"/>
    <col min="19" max="19" width="3.25" style="37" customWidth="1"/>
    <col min="20" max="20" width="60.125" style="40" customWidth="1"/>
    <col min="21" max="21" width="35.375" style="41" customWidth="1"/>
    <col min="22" max="22" width="82.625" style="41" customWidth="1"/>
    <col min="23" max="23" width="4" style="42" customWidth="1"/>
    <col min="24" max="24" width="31.875" style="43" customWidth="1"/>
    <col min="25" max="16384" width="9" style="43"/>
  </cols>
  <sheetData>
    <row r="1" customFormat="1" spans="1:23">
      <c r="A1" s="44" t="s">
        <v>0</v>
      </c>
      <c r="B1" s="45" t="s">
        <v>1</v>
      </c>
      <c r="C1" s="46" t="s">
        <v>2</v>
      </c>
      <c r="D1" s="47"/>
      <c r="E1" s="47"/>
      <c r="F1" s="47"/>
      <c r="G1" s="47"/>
      <c r="H1" s="47"/>
      <c r="I1" s="61"/>
      <c r="J1" s="62" t="s">
        <v>3</v>
      </c>
      <c r="K1" s="63"/>
      <c r="L1" s="63"/>
      <c r="M1" s="64"/>
      <c r="N1" s="65" t="s">
        <v>4</v>
      </c>
      <c r="O1" s="66"/>
      <c r="P1" s="66"/>
      <c r="Q1" s="66"/>
      <c r="R1" s="85"/>
      <c r="S1" s="86"/>
      <c r="T1" s="87" t="s">
        <v>5</v>
      </c>
      <c r="U1" s="88"/>
      <c r="V1" s="88"/>
      <c r="W1" s="89"/>
    </row>
    <row r="2" s="35" customFormat="1" ht="14.25" spans="1:23">
      <c r="A2" s="48"/>
      <c r="B2" s="49"/>
      <c r="C2" s="50" t="s">
        <v>6</v>
      </c>
      <c r="D2" s="51" t="s">
        <v>7</v>
      </c>
      <c r="E2" s="51" t="s">
        <v>8</v>
      </c>
      <c r="F2" s="51" t="s">
        <v>9</v>
      </c>
      <c r="G2" s="51" t="s">
        <v>10</v>
      </c>
      <c r="H2" s="51" t="s">
        <v>11</v>
      </c>
      <c r="I2" s="67" t="s">
        <v>12</v>
      </c>
      <c r="J2" s="68" t="s">
        <v>13</v>
      </c>
      <c r="K2" s="69" t="s">
        <v>14</v>
      </c>
      <c r="L2" s="69" t="s">
        <v>15</v>
      </c>
      <c r="M2" s="70" t="s">
        <v>16</v>
      </c>
      <c r="N2" s="71" t="s">
        <v>17</v>
      </c>
      <c r="O2" s="72" t="s">
        <v>18</v>
      </c>
      <c r="P2" s="72" t="s">
        <v>19</v>
      </c>
      <c r="Q2" s="72" t="s">
        <v>20</v>
      </c>
      <c r="R2" s="90" t="s">
        <v>21</v>
      </c>
      <c r="S2" s="91" t="s">
        <v>22</v>
      </c>
      <c r="T2" s="92" t="s">
        <v>23</v>
      </c>
      <c r="U2" s="93" t="s">
        <v>24</v>
      </c>
      <c r="V2" s="93" t="s">
        <v>25</v>
      </c>
      <c r="W2" s="94"/>
    </row>
    <row r="3" customFormat="1" ht="14.25" spans="1:23">
      <c r="A3" s="52">
        <v>1</v>
      </c>
      <c r="B3" s="53">
        <v>0</v>
      </c>
      <c r="C3" s="54">
        <v>0</v>
      </c>
      <c r="D3" s="55"/>
      <c r="E3" s="55"/>
      <c r="F3" s="59" t="s">
        <v>26</v>
      </c>
      <c r="G3" s="55"/>
      <c r="H3" s="55">
        <v>0</v>
      </c>
      <c r="I3" s="73"/>
      <c r="J3" s="74">
        <v>0</v>
      </c>
      <c r="K3" s="75">
        <v>0</v>
      </c>
      <c r="L3" s="75">
        <v>0</v>
      </c>
      <c r="M3" s="82" t="s">
        <v>27</v>
      </c>
      <c r="N3" s="77">
        <v>0</v>
      </c>
      <c r="O3" s="78"/>
      <c r="P3" s="78" t="s">
        <v>28</v>
      </c>
      <c r="Q3" s="78"/>
      <c r="R3" s="95"/>
      <c r="S3" s="96" t="str">
        <f t="shared" ref="S3:S66" si="0">IF(ISBLANK(A4),"",",")</f>
        <v>,</v>
      </c>
      <c r="T3" s="97" t="str">
        <f t="shared" ref="T3:T66" si="1">CONCATENATE("{ ",A3," , ",B3," , ",C3," , { ",D3," } "," , { ",E3," } , '",F3,"' , '",G3,"' , ",H3," , { ",I3," } }",S3)</f>
        <v>{ 1 , 0 , 0 , {  }  , {  } , 'healing09' , '' , 0 , {  } },</v>
      </c>
      <c r="U3" s="98" t="str">
        <f t="shared" ref="U3:U66" si="2">CONCATENATE("{ ",J3,", '",K3,"' , '",L3,"' , '",M3,"'  }",S3)</f>
        <v>{ 0, '0' , '0' , 'jinja'  },</v>
      </c>
      <c r="V3" s="98" t="str">
        <f t="shared" ref="V3:V66" si="3">CONCATENATE("{ ",N3," , '",O3,"' , '",P3,"' , '",Q3,"' , '",R3,"'  }",S3)</f>
        <v>{ 0 , '' , '別のシナリオだよ' , '' , ''  },</v>
      </c>
      <c r="W3" s="89"/>
    </row>
    <row r="4" customFormat="1" spans="1:23">
      <c r="A4" s="56">
        <v>2</v>
      </c>
      <c r="B4" s="57">
        <v>0</v>
      </c>
      <c r="C4" s="58">
        <v>0</v>
      </c>
      <c r="D4" s="59"/>
      <c r="E4" s="59"/>
      <c r="F4" s="59"/>
      <c r="G4" s="59"/>
      <c r="H4" s="59">
        <v>0</v>
      </c>
      <c r="I4" s="79"/>
      <c r="J4" s="80">
        <v>0</v>
      </c>
      <c r="K4" s="81"/>
      <c r="L4" s="81"/>
      <c r="M4" s="82"/>
      <c r="N4" s="83">
        <v>0</v>
      </c>
      <c r="O4" s="84"/>
      <c r="P4" s="84"/>
      <c r="Q4" s="84"/>
      <c r="R4" s="99"/>
      <c r="S4" s="96" t="str">
        <f t="shared" si="0"/>
        <v>,</v>
      </c>
      <c r="T4" s="100" t="str">
        <f t="shared" si="1"/>
        <v>{ 2 , 0 , 0 , {  }  , {  } , '' , '' , 0 , {  } },</v>
      </c>
      <c r="U4" s="98" t="str">
        <f t="shared" si="2"/>
        <v>{ 0, '' , '' , ''  },</v>
      </c>
      <c r="V4" s="98" t="str">
        <f t="shared" si="3"/>
        <v>{ 0 , '' , '' , '' , ''  },</v>
      </c>
      <c r="W4" s="89"/>
    </row>
    <row r="5" customFormat="1" spans="1:23">
      <c r="A5" s="56">
        <v>3</v>
      </c>
      <c r="B5" s="57">
        <v>0</v>
      </c>
      <c r="C5" s="58">
        <v>0</v>
      </c>
      <c r="D5" s="59"/>
      <c r="E5" s="59"/>
      <c r="F5" s="59"/>
      <c r="G5" s="59"/>
      <c r="H5" s="59">
        <v>0</v>
      </c>
      <c r="I5" s="79"/>
      <c r="J5" s="80">
        <v>0</v>
      </c>
      <c r="K5" s="81"/>
      <c r="L5" s="81"/>
      <c r="M5" s="82"/>
      <c r="N5" s="83">
        <v>0</v>
      </c>
      <c r="O5" s="84"/>
      <c r="P5" s="84"/>
      <c r="Q5" s="84"/>
      <c r="R5" s="99"/>
      <c r="S5" s="96" t="str">
        <f t="shared" si="0"/>
        <v>,</v>
      </c>
      <c r="T5" s="100" t="str">
        <f t="shared" si="1"/>
        <v>{ 3 , 0 , 0 , {  }  , {  } , '' , '' , 0 , {  } },</v>
      </c>
      <c r="U5" s="98" t="str">
        <f t="shared" si="2"/>
        <v>{ 0, '' , '' , ''  },</v>
      </c>
      <c r="V5" s="98" t="str">
        <f t="shared" si="3"/>
        <v>{ 0 , '' , '' , '' , ''  },</v>
      </c>
      <c r="W5" s="89"/>
    </row>
    <row r="6" customFormat="1" spans="1:23">
      <c r="A6" s="56">
        <v>4</v>
      </c>
      <c r="B6" s="57">
        <v>0</v>
      </c>
      <c r="C6" s="58">
        <v>2</v>
      </c>
      <c r="D6" s="59" t="s">
        <v>29</v>
      </c>
      <c r="E6" s="59" t="s">
        <v>30</v>
      </c>
      <c r="F6" s="59"/>
      <c r="G6" s="59"/>
      <c r="H6" s="59">
        <v>0</v>
      </c>
      <c r="I6" s="79"/>
      <c r="J6" s="80">
        <v>0</v>
      </c>
      <c r="K6" s="81"/>
      <c r="L6" s="81"/>
      <c r="M6" s="82"/>
      <c r="N6" s="83">
        <v>0</v>
      </c>
      <c r="O6" s="84"/>
      <c r="P6" s="84"/>
      <c r="Q6" s="84"/>
      <c r="R6" s="99"/>
      <c r="S6" s="96" t="str">
        <f t="shared" si="0"/>
        <v>,</v>
      </c>
      <c r="T6" s="100" t="str">
        <f t="shared" si="1"/>
        <v>{ 4 , 0 , 2 , { 28,48 }  , { "タイトルに戻る","別のシナリオに移動" } , '' , '' , 0 , {  } },</v>
      </c>
      <c r="U6" s="98" t="str">
        <f t="shared" si="2"/>
        <v>{ 0, '' , '' , ''  },</v>
      </c>
      <c r="V6" s="98" t="str">
        <f t="shared" si="3"/>
        <v>{ 0 , '' , '' , '' , ''  },</v>
      </c>
      <c r="W6" s="89"/>
    </row>
    <row r="7" customFormat="1" spans="1:23">
      <c r="A7" s="56">
        <v>5</v>
      </c>
      <c r="B7" s="57">
        <v>0</v>
      </c>
      <c r="C7" s="58">
        <v>0</v>
      </c>
      <c r="D7" s="59"/>
      <c r="E7" s="59"/>
      <c r="F7" s="59"/>
      <c r="G7" s="59"/>
      <c r="H7" s="59">
        <v>0</v>
      </c>
      <c r="I7" s="79"/>
      <c r="J7" s="80">
        <v>0</v>
      </c>
      <c r="K7" s="81"/>
      <c r="L7" s="81"/>
      <c r="M7" s="82"/>
      <c r="N7" s="83">
        <v>0</v>
      </c>
      <c r="O7" s="84"/>
      <c r="P7" s="84"/>
      <c r="Q7" s="84"/>
      <c r="R7" s="99"/>
      <c r="S7" s="96" t="str">
        <f t="shared" si="0"/>
        <v>,</v>
      </c>
      <c r="T7" s="100" t="str">
        <f t="shared" si="1"/>
        <v>{ 5 , 0 , 0 , {  }  , {  } , '' , '' , 0 , {  } },</v>
      </c>
      <c r="U7" s="98" t="str">
        <f t="shared" si="2"/>
        <v>{ 0, '' , '' , ''  },</v>
      </c>
      <c r="V7" s="98" t="str">
        <f t="shared" si="3"/>
        <v>{ 0 , '' , '' , '' , ''  },</v>
      </c>
      <c r="W7" s="89"/>
    </row>
    <row r="8" customFormat="1" spans="1:23">
      <c r="A8" s="56">
        <v>6</v>
      </c>
      <c r="B8" s="57">
        <v>0</v>
      </c>
      <c r="C8" s="58">
        <v>0</v>
      </c>
      <c r="D8" s="59"/>
      <c r="E8" s="59"/>
      <c r="F8" s="59"/>
      <c r="G8" s="59"/>
      <c r="H8" s="59">
        <v>0</v>
      </c>
      <c r="I8" s="79"/>
      <c r="J8" s="80">
        <v>0</v>
      </c>
      <c r="K8" s="81"/>
      <c r="L8" s="81"/>
      <c r="M8" s="82"/>
      <c r="N8" s="83">
        <v>0</v>
      </c>
      <c r="O8" s="84"/>
      <c r="P8" s="84"/>
      <c r="Q8" s="84"/>
      <c r="R8" s="99"/>
      <c r="S8" s="96" t="str">
        <f t="shared" si="0"/>
        <v>,</v>
      </c>
      <c r="T8" s="100" t="str">
        <f t="shared" si="1"/>
        <v>{ 6 , 0 , 0 , {  }  , {  } , '' , '' , 0 , {  } },</v>
      </c>
      <c r="U8" s="98" t="str">
        <f t="shared" si="2"/>
        <v>{ 0, '' , '' , ''  },</v>
      </c>
      <c r="V8" s="98" t="str">
        <f t="shared" si="3"/>
        <v>{ 0 , '' , '' , '' , ''  },</v>
      </c>
      <c r="W8" s="89"/>
    </row>
    <row r="9" customFormat="1" spans="1:23">
      <c r="A9" s="56">
        <v>7</v>
      </c>
      <c r="B9" s="57">
        <v>0</v>
      </c>
      <c r="C9" s="58">
        <v>0</v>
      </c>
      <c r="D9" s="59"/>
      <c r="E9" s="59"/>
      <c r="F9" s="59"/>
      <c r="G9" s="59"/>
      <c r="H9" s="59">
        <v>0</v>
      </c>
      <c r="I9" s="79"/>
      <c r="J9" s="80">
        <v>0</v>
      </c>
      <c r="K9" s="81"/>
      <c r="L9" s="81"/>
      <c r="M9" s="82"/>
      <c r="N9" s="83">
        <v>0</v>
      </c>
      <c r="O9" s="84"/>
      <c r="P9" s="84"/>
      <c r="Q9" s="84"/>
      <c r="R9" s="99"/>
      <c r="S9" s="96" t="str">
        <f t="shared" si="0"/>
        <v>,</v>
      </c>
      <c r="T9" s="100" t="str">
        <f t="shared" si="1"/>
        <v>{ 7 , 0 , 0 , {  }  , {  } , '' , '' , 0 , {  } },</v>
      </c>
      <c r="U9" s="98" t="str">
        <f t="shared" si="2"/>
        <v>{ 0, '' , '' , ''  },</v>
      </c>
      <c r="V9" s="98" t="str">
        <f t="shared" si="3"/>
        <v>{ 0 , '' , '' , '' , ''  },</v>
      </c>
      <c r="W9" s="89"/>
    </row>
    <row r="10" customFormat="1" spans="1:23">
      <c r="A10" s="56">
        <v>8</v>
      </c>
      <c r="B10" s="57">
        <v>0</v>
      </c>
      <c r="C10" s="58">
        <v>0</v>
      </c>
      <c r="D10" s="59"/>
      <c r="E10" s="59"/>
      <c r="F10" s="59"/>
      <c r="G10" s="59"/>
      <c r="H10" s="59">
        <v>0</v>
      </c>
      <c r="I10" s="79"/>
      <c r="J10" s="80">
        <v>0</v>
      </c>
      <c r="K10" s="81"/>
      <c r="L10" s="81"/>
      <c r="M10" s="82"/>
      <c r="N10" s="83">
        <v>0</v>
      </c>
      <c r="O10" s="84"/>
      <c r="P10" s="84"/>
      <c r="Q10" s="84"/>
      <c r="R10" s="99"/>
      <c r="S10" s="96" t="str">
        <f t="shared" si="0"/>
        <v>,</v>
      </c>
      <c r="T10" s="100" t="str">
        <f t="shared" si="1"/>
        <v>{ 8 , 0 , 0 , {  }  , {  } , '' , '' , 0 , {  } },</v>
      </c>
      <c r="U10" s="98" t="str">
        <f t="shared" si="2"/>
        <v>{ 0, '' , '' , ''  },</v>
      </c>
      <c r="V10" s="98" t="str">
        <f t="shared" si="3"/>
        <v>{ 0 , '' , '' , '' , ''  },</v>
      </c>
      <c r="W10" s="89"/>
    </row>
    <row r="11" customFormat="1" spans="1:23">
      <c r="A11" s="56">
        <v>9</v>
      </c>
      <c r="B11" s="57">
        <v>0</v>
      </c>
      <c r="C11" s="58">
        <v>0</v>
      </c>
      <c r="D11" s="59"/>
      <c r="E11" s="59"/>
      <c r="F11" s="59"/>
      <c r="G11" s="59"/>
      <c r="H11" s="59">
        <v>0</v>
      </c>
      <c r="I11" s="79"/>
      <c r="J11" s="80">
        <v>0</v>
      </c>
      <c r="K11" s="81"/>
      <c r="L11" s="81"/>
      <c r="M11" s="82"/>
      <c r="N11" s="83">
        <v>0</v>
      </c>
      <c r="O11" s="84"/>
      <c r="P11" s="84"/>
      <c r="Q11" s="84"/>
      <c r="R11" s="99"/>
      <c r="S11" s="96" t="str">
        <f t="shared" si="0"/>
        <v>,</v>
      </c>
      <c r="T11" s="100" t="str">
        <f t="shared" si="1"/>
        <v>{ 9 , 0 , 0 , {  }  , {  } , '' , '' , 0 , {  } },</v>
      </c>
      <c r="U11" s="98" t="str">
        <f t="shared" si="2"/>
        <v>{ 0, '' , '' , ''  },</v>
      </c>
      <c r="V11" s="98" t="str">
        <f t="shared" si="3"/>
        <v>{ 0 , '' , '' , '' , ''  },</v>
      </c>
      <c r="W11" s="89"/>
    </row>
    <row r="12" customFormat="1" spans="1:23">
      <c r="A12" s="56">
        <v>10</v>
      </c>
      <c r="B12" s="57">
        <v>0</v>
      </c>
      <c r="C12" s="58">
        <v>0</v>
      </c>
      <c r="D12" s="59"/>
      <c r="E12" s="59"/>
      <c r="F12" s="59"/>
      <c r="G12" s="59"/>
      <c r="H12" s="59">
        <v>0</v>
      </c>
      <c r="I12" s="79"/>
      <c r="J12" s="80">
        <v>0</v>
      </c>
      <c r="K12" s="81"/>
      <c r="L12" s="81"/>
      <c r="M12" s="82"/>
      <c r="N12" s="83">
        <v>0</v>
      </c>
      <c r="O12" s="84"/>
      <c r="P12" s="84"/>
      <c r="Q12" s="84"/>
      <c r="R12" s="99"/>
      <c r="S12" s="96" t="str">
        <f t="shared" si="0"/>
        <v>,</v>
      </c>
      <c r="T12" s="100" t="str">
        <f t="shared" si="1"/>
        <v>{ 10 , 0 , 0 , {  }  , {  } , '' , '' , 0 , {  } },</v>
      </c>
      <c r="U12" s="98" t="str">
        <f t="shared" si="2"/>
        <v>{ 0, '' , '' , ''  },</v>
      </c>
      <c r="V12" s="98" t="str">
        <f t="shared" si="3"/>
        <v>{ 0 , '' , '' , '' , ''  },</v>
      </c>
      <c r="W12" s="89"/>
    </row>
    <row r="13" customFormat="1" spans="1:23">
      <c r="A13" s="56">
        <v>11</v>
      </c>
      <c r="B13" s="57">
        <v>0</v>
      </c>
      <c r="C13" s="58">
        <v>0</v>
      </c>
      <c r="D13" s="59"/>
      <c r="E13" s="59"/>
      <c r="F13" s="59"/>
      <c r="G13" s="59"/>
      <c r="H13" s="59">
        <v>0</v>
      </c>
      <c r="I13" s="79"/>
      <c r="J13" s="80">
        <v>0</v>
      </c>
      <c r="K13" s="81"/>
      <c r="L13" s="81"/>
      <c r="M13" s="82"/>
      <c r="N13" s="83">
        <v>0</v>
      </c>
      <c r="O13" s="84"/>
      <c r="P13" s="84"/>
      <c r="Q13" s="84"/>
      <c r="R13" s="99"/>
      <c r="S13" s="96" t="str">
        <f t="shared" si="0"/>
        <v>,</v>
      </c>
      <c r="T13" s="100" t="str">
        <f t="shared" si="1"/>
        <v>{ 11 , 0 , 0 , {  }  , {  } , '' , '' , 0 , {  } },</v>
      </c>
      <c r="U13" s="98" t="str">
        <f t="shared" si="2"/>
        <v>{ 0, '' , '' , ''  },</v>
      </c>
      <c r="V13" s="98" t="str">
        <f t="shared" si="3"/>
        <v>{ 0 , '' , '' , '' , ''  },</v>
      </c>
      <c r="W13" s="89"/>
    </row>
    <row r="14" customFormat="1" spans="1:23">
      <c r="A14" s="56">
        <v>12</v>
      </c>
      <c r="B14" s="57">
        <v>0</v>
      </c>
      <c r="C14" s="58">
        <v>0</v>
      </c>
      <c r="D14" s="59"/>
      <c r="E14" s="59"/>
      <c r="F14" s="59"/>
      <c r="G14" s="59"/>
      <c r="H14" s="59">
        <v>0</v>
      </c>
      <c r="I14" s="79"/>
      <c r="J14" s="80">
        <v>0</v>
      </c>
      <c r="K14" s="81"/>
      <c r="L14" s="81"/>
      <c r="M14" s="82"/>
      <c r="N14" s="83">
        <v>0</v>
      </c>
      <c r="O14" s="84"/>
      <c r="P14" s="84"/>
      <c r="Q14" s="84"/>
      <c r="R14" s="99"/>
      <c r="S14" s="96" t="str">
        <f t="shared" si="0"/>
        <v>,</v>
      </c>
      <c r="T14" s="100" t="str">
        <f t="shared" si="1"/>
        <v>{ 12 , 0 , 0 , {  }  , {  } , '' , '' , 0 , {  } },</v>
      </c>
      <c r="U14" s="98" t="str">
        <f t="shared" si="2"/>
        <v>{ 0, '' , '' , ''  },</v>
      </c>
      <c r="V14" s="98" t="str">
        <f t="shared" si="3"/>
        <v>{ 0 , '' , '' , '' , ''  },</v>
      </c>
      <c r="W14" s="89"/>
    </row>
    <row r="15" customFormat="1" spans="1:23">
      <c r="A15" s="56">
        <v>13</v>
      </c>
      <c r="B15" s="57">
        <v>1</v>
      </c>
      <c r="C15" s="58">
        <v>0</v>
      </c>
      <c r="D15" s="59"/>
      <c r="E15" s="59"/>
      <c r="F15" s="59"/>
      <c r="G15" s="59"/>
      <c r="H15" s="59">
        <v>1</v>
      </c>
      <c r="I15" s="79"/>
      <c r="J15" s="80">
        <v>0</v>
      </c>
      <c r="K15" s="81"/>
      <c r="L15" s="81"/>
      <c r="M15" s="82"/>
      <c r="N15" s="83">
        <v>0</v>
      </c>
      <c r="O15" s="84"/>
      <c r="P15" s="84"/>
      <c r="Q15" s="84"/>
      <c r="R15" s="99"/>
      <c r="S15" s="96" t="str">
        <f t="shared" si="0"/>
        <v>,</v>
      </c>
      <c r="T15" s="100" t="str">
        <f t="shared" si="1"/>
        <v>{ 13 , 1 , 0 , {  }  , {  } , '' , '' , 1 , {  } },</v>
      </c>
      <c r="U15" s="98" t="str">
        <f t="shared" si="2"/>
        <v>{ 0, '' , '' , ''  },</v>
      </c>
      <c r="V15" s="98" t="str">
        <f t="shared" si="3"/>
        <v>{ 0 , '' , '' , '' , ''  },</v>
      </c>
      <c r="W15" s="89"/>
    </row>
    <row r="16" customFormat="1" spans="1:23">
      <c r="A16" s="56">
        <v>14</v>
      </c>
      <c r="B16" s="57">
        <v>0</v>
      </c>
      <c r="C16" s="58">
        <v>0</v>
      </c>
      <c r="D16" s="59"/>
      <c r="E16" s="59"/>
      <c r="F16" s="59"/>
      <c r="G16" s="59"/>
      <c r="H16" s="59">
        <v>0</v>
      </c>
      <c r="I16" s="79"/>
      <c r="J16" s="80">
        <v>0</v>
      </c>
      <c r="K16" s="81"/>
      <c r="L16" s="81"/>
      <c r="M16" s="82"/>
      <c r="N16" s="83">
        <v>0</v>
      </c>
      <c r="O16" s="84"/>
      <c r="P16" s="84"/>
      <c r="Q16" s="84"/>
      <c r="R16" s="99"/>
      <c r="S16" s="96" t="str">
        <f t="shared" si="0"/>
        <v>,</v>
      </c>
      <c r="T16" s="100" t="str">
        <f t="shared" si="1"/>
        <v>{ 14 , 0 , 0 , {  }  , {  } , '' , '' , 0 , {  } },</v>
      </c>
      <c r="U16" s="98" t="str">
        <f t="shared" si="2"/>
        <v>{ 0, '' , '' , ''  },</v>
      </c>
      <c r="V16" s="98" t="str">
        <f t="shared" si="3"/>
        <v>{ 0 , '' , '' , '' , ''  },</v>
      </c>
      <c r="W16" s="89"/>
    </row>
    <row r="17" customFormat="1" spans="1:23">
      <c r="A17" s="56">
        <v>15</v>
      </c>
      <c r="B17" s="57">
        <v>1</v>
      </c>
      <c r="C17" s="58">
        <v>0</v>
      </c>
      <c r="D17" s="59"/>
      <c r="E17" s="59"/>
      <c r="F17" s="59"/>
      <c r="G17" s="59"/>
      <c r="H17" s="59">
        <v>3</v>
      </c>
      <c r="I17" s="79"/>
      <c r="J17" s="80">
        <v>0</v>
      </c>
      <c r="K17" s="81"/>
      <c r="L17" s="81"/>
      <c r="M17" s="82"/>
      <c r="N17" s="83">
        <v>0</v>
      </c>
      <c r="O17" s="84"/>
      <c r="P17" s="84"/>
      <c r="Q17" s="84"/>
      <c r="R17" s="99"/>
      <c r="S17" s="96" t="str">
        <f t="shared" si="0"/>
        <v>,</v>
      </c>
      <c r="T17" s="100" t="str">
        <f t="shared" si="1"/>
        <v>{ 15 , 1 , 0 , {  }  , {  } , '' , '' , 3 , {  } },</v>
      </c>
      <c r="U17" s="98" t="str">
        <f t="shared" si="2"/>
        <v>{ 0, '' , '' , ''  },</v>
      </c>
      <c r="V17" s="98" t="str">
        <f t="shared" si="3"/>
        <v>{ 0 , '' , '' , '' , ''  },</v>
      </c>
      <c r="W17" s="89"/>
    </row>
    <row r="18" customFormat="1" spans="1:23">
      <c r="A18" s="56">
        <v>16</v>
      </c>
      <c r="B18" s="57">
        <v>1</v>
      </c>
      <c r="C18" s="58">
        <v>0</v>
      </c>
      <c r="D18" s="59"/>
      <c r="E18" s="59"/>
      <c r="F18" s="59"/>
      <c r="G18" s="59"/>
      <c r="H18" s="59">
        <v>3</v>
      </c>
      <c r="I18" s="79"/>
      <c r="J18" s="80">
        <v>0</v>
      </c>
      <c r="K18" s="81"/>
      <c r="L18" s="81"/>
      <c r="M18" s="82"/>
      <c r="N18" s="83">
        <v>0</v>
      </c>
      <c r="O18" s="84"/>
      <c r="P18" s="84"/>
      <c r="Q18" s="84"/>
      <c r="R18" s="99"/>
      <c r="S18" s="96" t="str">
        <f t="shared" si="0"/>
        <v>,</v>
      </c>
      <c r="T18" s="100" t="str">
        <f t="shared" si="1"/>
        <v>{ 16 , 1 , 0 , {  }  , {  } , '' , '' , 3 , {  } },</v>
      </c>
      <c r="U18" s="98" t="str">
        <f t="shared" si="2"/>
        <v>{ 0, '' , '' , ''  },</v>
      </c>
      <c r="V18" s="98" t="str">
        <f t="shared" si="3"/>
        <v>{ 0 , '' , '' , '' , ''  },</v>
      </c>
      <c r="W18" s="89"/>
    </row>
    <row r="19" customFormat="1" spans="1:23">
      <c r="A19" s="56">
        <v>17</v>
      </c>
      <c r="B19" s="57">
        <v>0</v>
      </c>
      <c r="C19" s="58">
        <v>0</v>
      </c>
      <c r="D19" s="59"/>
      <c r="E19" s="59"/>
      <c r="F19" s="59"/>
      <c r="G19" s="59"/>
      <c r="H19" s="59">
        <v>0</v>
      </c>
      <c r="I19" s="79"/>
      <c r="J19" s="80">
        <v>0</v>
      </c>
      <c r="K19" s="81"/>
      <c r="L19" s="81"/>
      <c r="M19" s="82"/>
      <c r="N19" s="83">
        <v>0</v>
      </c>
      <c r="O19" s="84"/>
      <c r="P19" s="84"/>
      <c r="Q19" s="84"/>
      <c r="R19" s="99"/>
      <c r="S19" s="96" t="str">
        <f t="shared" si="0"/>
        <v>,</v>
      </c>
      <c r="T19" s="100" t="str">
        <f t="shared" si="1"/>
        <v>{ 17 , 0 , 0 , {  }  , {  } , '' , '' , 0 , {  } },</v>
      </c>
      <c r="U19" s="98" t="str">
        <f t="shared" si="2"/>
        <v>{ 0, '' , '' , ''  },</v>
      </c>
      <c r="V19" s="98" t="str">
        <f t="shared" si="3"/>
        <v>{ 0 , '' , '' , '' , ''  },</v>
      </c>
      <c r="W19" s="89"/>
    </row>
    <row r="20" customFormat="1" spans="1:23">
      <c r="A20" s="56">
        <v>18</v>
      </c>
      <c r="B20" s="57">
        <v>0</v>
      </c>
      <c r="C20" s="58">
        <v>0</v>
      </c>
      <c r="D20" s="59"/>
      <c r="E20" s="59"/>
      <c r="F20" s="59"/>
      <c r="G20" s="59"/>
      <c r="H20" s="59">
        <v>0</v>
      </c>
      <c r="I20" s="79"/>
      <c r="J20" s="80">
        <v>0</v>
      </c>
      <c r="K20" s="81"/>
      <c r="L20" s="81"/>
      <c r="M20" s="82"/>
      <c r="N20" s="83">
        <v>0</v>
      </c>
      <c r="O20" s="84"/>
      <c r="P20" s="84"/>
      <c r="Q20" s="84"/>
      <c r="R20" s="99"/>
      <c r="S20" s="96" t="str">
        <f t="shared" si="0"/>
        <v>,</v>
      </c>
      <c r="T20" s="100" t="str">
        <f t="shared" si="1"/>
        <v>{ 18 , 0 , 0 , {  }  , {  } , '' , '' , 0 , {  } },</v>
      </c>
      <c r="U20" s="98" t="str">
        <f t="shared" si="2"/>
        <v>{ 0, '' , '' , ''  },</v>
      </c>
      <c r="V20" s="98" t="str">
        <f t="shared" si="3"/>
        <v>{ 0 , '' , '' , '' , ''  },</v>
      </c>
      <c r="W20" s="89"/>
    </row>
    <row r="21" customFormat="1" spans="1:23">
      <c r="A21" s="56">
        <v>19</v>
      </c>
      <c r="B21" s="57">
        <v>0</v>
      </c>
      <c r="C21" s="58">
        <v>0</v>
      </c>
      <c r="D21" s="59"/>
      <c r="E21" s="59"/>
      <c r="F21" s="59"/>
      <c r="G21" s="59"/>
      <c r="H21" s="59">
        <v>0</v>
      </c>
      <c r="I21" s="79"/>
      <c r="J21" s="80">
        <v>0</v>
      </c>
      <c r="K21" s="81"/>
      <c r="L21" s="81"/>
      <c r="M21" s="82"/>
      <c r="N21" s="83">
        <v>0</v>
      </c>
      <c r="O21" s="84"/>
      <c r="P21" s="84"/>
      <c r="Q21" s="84"/>
      <c r="R21" s="99"/>
      <c r="S21" s="96" t="str">
        <f t="shared" si="0"/>
        <v>,</v>
      </c>
      <c r="T21" s="100" t="str">
        <f t="shared" si="1"/>
        <v>{ 19 , 0 , 0 , {  }  , {  } , '' , '' , 0 , {  } },</v>
      </c>
      <c r="U21" s="98" t="str">
        <f t="shared" si="2"/>
        <v>{ 0, '' , '' , ''  },</v>
      </c>
      <c r="V21" s="98" t="str">
        <f t="shared" si="3"/>
        <v>{ 0 , '' , '' , '' , ''  },</v>
      </c>
      <c r="W21" s="89"/>
    </row>
    <row r="22" customFormat="1" spans="1:23">
      <c r="A22" s="56">
        <v>20</v>
      </c>
      <c r="B22" s="57">
        <v>0</v>
      </c>
      <c r="C22" s="58">
        <v>0</v>
      </c>
      <c r="D22" s="59"/>
      <c r="E22" s="59"/>
      <c r="F22" s="59"/>
      <c r="G22" s="59"/>
      <c r="H22" s="59">
        <v>0</v>
      </c>
      <c r="I22" s="79"/>
      <c r="J22" s="80">
        <v>0</v>
      </c>
      <c r="K22" s="81"/>
      <c r="L22" s="81"/>
      <c r="M22" s="82"/>
      <c r="N22" s="83">
        <v>0</v>
      </c>
      <c r="O22" s="84"/>
      <c r="P22" s="84"/>
      <c r="Q22" s="84"/>
      <c r="R22" s="99"/>
      <c r="S22" s="96" t="str">
        <f t="shared" si="0"/>
        <v>,</v>
      </c>
      <c r="T22" s="100" t="str">
        <f t="shared" si="1"/>
        <v>{ 20 , 0 , 0 , {  }  , {  } , '' , '' , 0 , {  } },</v>
      </c>
      <c r="U22" s="98" t="str">
        <f t="shared" si="2"/>
        <v>{ 0, '' , '' , ''  },</v>
      </c>
      <c r="V22" s="98" t="str">
        <f t="shared" si="3"/>
        <v>{ 0 , '' , '' , '' , ''  },</v>
      </c>
      <c r="W22" s="89"/>
    </row>
    <row r="23" customFormat="1" spans="1:23">
      <c r="A23" s="56">
        <v>21</v>
      </c>
      <c r="B23" s="57">
        <v>0</v>
      </c>
      <c r="C23" s="58">
        <v>0</v>
      </c>
      <c r="D23" s="59"/>
      <c r="E23" s="59"/>
      <c r="F23" s="59"/>
      <c r="G23" s="59"/>
      <c r="H23" s="59">
        <v>0</v>
      </c>
      <c r="I23" s="79"/>
      <c r="J23" s="80">
        <v>0</v>
      </c>
      <c r="K23" s="81"/>
      <c r="L23" s="81"/>
      <c r="M23" s="82"/>
      <c r="N23" s="83">
        <v>0</v>
      </c>
      <c r="O23" s="84"/>
      <c r="P23" s="84"/>
      <c r="Q23" s="84"/>
      <c r="R23" s="99"/>
      <c r="S23" s="96" t="str">
        <f t="shared" si="0"/>
        <v>,</v>
      </c>
      <c r="T23" s="100" t="str">
        <f t="shared" si="1"/>
        <v>{ 21 , 0 , 0 , {  }  , {  } , '' , '' , 0 , {  } },</v>
      </c>
      <c r="U23" s="98" t="str">
        <f t="shared" si="2"/>
        <v>{ 0, '' , '' , ''  },</v>
      </c>
      <c r="V23" s="98" t="str">
        <f t="shared" si="3"/>
        <v>{ 0 , '' , '' , '' , ''  },</v>
      </c>
      <c r="W23" s="89"/>
    </row>
    <row r="24" customFormat="1" spans="1:23">
      <c r="A24" s="56">
        <v>22</v>
      </c>
      <c r="B24" s="57">
        <v>0</v>
      </c>
      <c r="C24" s="58">
        <v>0</v>
      </c>
      <c r="D24" s="59"/>
      <c r="E24" s="59"/>
      <c r="F24" s="59"/>
      <c r="G24" s="59"/>
      <c r="H24" s="59">
        <v>0</v>
      </c>
      <c r="I24" s="79"/>
      <c r="J24" s="80">
        <v>0</v>
      </c>
      <c r="K24" s="81"/>
      <c r="L24" s="81"/>
      <c r="M24" s="82"/>
      <c r="N24" s="83">
        <v>0</v>
      </c>
      <c r="O24" s="84"/>
      <c r="P24" s="84"/>
      <c r="Q24" s="84"/>
      <c r="R24" s="99"/>
      <c r="S24" s="96" t="str">
        <f t="shared" si="0"/>
        <v>,</v>
      </c>
      <c r="T24" s="100" t="str">
        <f t="shared" si="1"/>
        <v>{ 22 , 0 , 0 , {  }  , {  } , '' , '' , 0 , {  } },</v>
      </c>
      <c r="U24" s="98" t="str">
        <f t="shared" si="2"/>
        <v>{ 0, '' , '' , ''  },</v>
      </c>
      <c r="V24" s="98" t="str">
        <f t="shared" si="3"/>
        <v>{ 0 , '' , '' , '' , ''  },</v>
      </c>
      <c r="W24" s="89"/>
    </row>
    <row r="25" customFormat="1" spans="1:23">
      <c r="A25" s="56">
        <v>23</v>
      </c>
      <c r="B25" s="57">
        <v>0</v>
      </c>
      <c r="C25" s="58">
        <v>0</v>
      </c>
      <c r="D25" s="59"/>
      <c r="E25" s="59"/>
      <c r="F25" s="59"/>
      <c r="G25" s="59"/>
      <c r="H25" s="59">
        <v>0</v>
      </c>
      <c r="I25" s="79"/>
      <c r="J25" s="80">
        <v>0</v>
      </c>
      <c r="K25" s="81"/>
      <c r="L25" s="81"/>
      <c r="M25" s="82"/>
      <c r="N25" s="83">
        <v>0</v>
      </c>
      <c r="O25" s="84"/>
      <c r="P25" s="84"/>
      <c r="Q25" s="84"/>
      <c r="R25" s="99"/>
      <c r="S25" s="96" t="str">
        <f t="shared" si="0"/>
        <v>,</v>
      </c>
      <c r="T25" s="100" t="str">
        <f t="shared" si="1"/>
        <v>{ 23 , 0 , 0 , {  }  , {  } , '' , '' , 0 , {  } },</v>
      </c>
      <c r="U25" s="98" t="str">
        <f t="shared" si="2"/>
        <v>{ 0, '' , '' , ''  },</v>
      </c>
      <c r="V25" s="98" t="str">
        <f t="shared" si="3"/>
        <v>{ 0 , '' , '' , '' , ''  },</v>
      </c>
      <c r="W25" s="89"/>
    </row>
    <row r="26" customFormat="1" spans="1:23">
      <c r="A26" s="56">
        <v>24</v>
      </c>
      <c r="B26" s="57">
        <v>0</v>
      </c>
      <c r="C26" s="58">
        <v>0</v>
      </c>
      <c r="D26" s="59"/>
      <c r="E26" s="59"/>
      <c r="F26" s="59"/>
      <c r="G26" s="59"/>
      <c r="H26" s="59">
        <v>0</v>
      </c>
      <c r="I26" s="79"/>
      <c r="J26" s="80">
        <v>0</v>
      </c>
      <c r="K26" s="81"/>
      <c r="L26" s="81"/>
      <c r="M26" s="82"/>
      <c r="N26" s="83">
        <v>0</v>
      </c>
      <c r="O26" s="84"/>
      <c r="P26" s="84"/>
      <c r="Q26" s="84"/>
      <c r="R26" s="99"/>
      <c r="S26" s="96" t="str">
        <f t="shared" si="0"/>
        <v>,</v>
      </c>
      <c r="T26" s="100" t="str">
        <f t="shared" si="1"/>
        <v>{ 24 , 0 , 0 , {  }  , {  } , '' , '' , 0 , {  } },</v>
      </c>
      <c r="U26" s="98" t="str">
        <f t="shared" si="2"/>
        <v>{ 0, '' , '' , ''  },</v>
      </c>
      <c r="V26" s="98" t="str">
        <f t="shared" si="3"/>
        <v>{ 0 , '' , '' , '' , ''  },</v>
      </c>
      <c r="W26" s="89"/>
    </row>
    <row r="27" customFormat="1" spans="1:23">
      <c r="A27" s="56">
        <v>25</v>
      </c>
      <c r="B27" s="57">
        <v>0</v>
      </c>
      <c r="C27" s="58">
        <v>0</v>
      </c>
      <c r="D27" s="59"/>
      <c r="E27" s="59"/>
      <c r="F27" s="59"/>
      <c r="G27" s="59"/>
      <c r="H27" s="59">
        <v>0</v>
      </c>
      <c r="I27" s="79"/>
      <c r="J27" s="80">
        <v>0</v>
      </c>
      <c r="K27" s="81"/>
      <c r="L27" s="81"/>
      <c r="M27" s="82"/>
      <c r="N27" s="83">
        <v>0</v>
      </c>
      <c r="O27" s="84"/>
      <c r="P27" s="84"/>
      <c r="Q27" s="84"/>
      <c r="R27" s="99"/>
      <c r="S27" s="96" t="str">
        <f t="shared" si="0"/>
        <v>,</v>
      </c>
      <c r="T27" s="100" t="str">
        <f t="shared" si="1"/>
        <v>{ 25 , 0 , 0 , {  }  , {  } , '' , '' , 0 , {  } },</v>
      </c>
      <c r="U27" s="98" t="str">
        <f t="shared" si="2"/>
        <v>{ 0, '' , '' , ''  },</v>
      </c>
      <c r="V27" s="98" t="str">
        <f t="shared" si="3"/>
        <v>{ 0 , '' , '' , '' , ''  },</v>
      </c>
      <c r="W27" s="89"/>
    </row>
    <row r="28" customFormat="1" spans="1:23">
      <c r="A28" s="56">
        <v>26</v>
      </c>
      <c r="B28" s="57">
        <v>0</v>
      </c>
      <c r="C28" s="58">
        <v>0</v>
      </c>
      <c r="D28" s="59"/>
      <c r="E28" s="59"/>
      <c r="F28" s="59"/>
      <c r="G28" s="59"/>
      <c r="H28" s="59">
        <v>0</v>
      </c>
      <c r="I28" s="79"/>
      <c r="J28" s="80">
        <v>0</v>
      </c>
      <c r="K28" s="81"/>
      <c r="L28" s="81"/>
      <c r="M28" s="82"/>
      <c r="N28" s="83">
        <v>0</v>
      </c>
      <c r="O28" s="84"/>
      <c r="P28" s="84"/>
      <c r="Q28" s="84"/>
      <c r="R28" s="99"/>
      <c r="S28" s="96" t="str">
        <f t="shared" si="0"/>
        <v>,</v>
      </c>
      <c r="T28" s="100" t="str">
        <f t="shared" si="1"/>
        <v>{ 26 , 0 , 0 , {  }  , {  } , '' , '' , 0 , {  } },</v>
      </c>
      <c r="U28" s="98" t="str">
        <f t="shared" si="2"/>
        <v>{ 0, '' , '' , ''  },</v>
      </c>
      <c r="V28" s="98" t="str">
        <f t="shared" si="3"/>
        <v>{ 0 , '' , '' , '' , ''  },</v>
      </c>
      <c r="W28" s="89"/>
    </row>
    <row r="29" customFormat="1" spans="1:23">
      <c r="A29" s="56">
        <v>27</v>
      </c>
      <c r="B29" s="57">
        <v>0</v>
      </c>
      <c r="C29" s="58">
        <v>0</v>
      </c>
      <c r="D29" s="59"/>
      <c r="E29" s="59"/>
      <c r="F29" s="59"/>
      <c r="G29" s="59"/>
      <c r="H29" s="59">
        <v>0</v>
      </c>
      <c r="I29" s="79"/>
      <c r="J29" s="80">
        <v>0</v>
      </c>
      <c r="K29" s="81"/>
      <c r="L29" s="81"/>
      <c r="M29" s="82"/>
      <c r="N29" s="83">
        <v>0</v>
      </c>
      <c r="O29" s="84"/>
      <c r="P29" s="84"/>
      <c r="Q29" s="84"/>
      <c r="R29" s="99"/>
      <c r="S29" s="96" t="str">
        <f t="shared" si="0"/>
        <v>,</v>
      </c>
      <c r="T29" s="100" t="str">
        <f t="shared" si="1"/>
        <v>{ 27 , 0 , 0 , {  }  , {  } , '' , '' , 0 , {  } },</v>
      </c>
      <c r="U29" s="98" t="str">
        <f t="shared" si="2"/>
        <v>{ 0, '' , '' , ''  },</v>
      </c>
      <c r="V29" s="98" t="str">
        <f t="shared" si="3"/>
        <v>{ 0 , '' , '' , '' , ''  },</v>
      </c>
      <c r="W29" s="89"/>
    </row>
    <row r="30" customFormat="1" spans="1:23">
      <c r="A30" s="60">
        <v>28</v>
      </c>
      <c r="B30" s="57">
        <v>0</v>
      </c>
      <c r="C30" s="58">
        <v>10</v>
      </c>
      <c r="D30" s="59" t="s">
        <v>31</v>
      </c>
      <c r="E30" s="59"/>
      <c r="F30" s="59"/>
      <c r="G30" s="59"/>
      <c r="H30" s="59">
        <v>0</v>
      </c>
      <c r="I30" s="79"/>
      <c r="J30" s="80">
        <v>0</v>
      </c>
      <c r="K30" s="81"/>
      <c r="L30" s="81"/>
      <c r="M30" s="82"/>
      <c r="N30" s="83">
        <v>0</v>
      </c>
      <c r="O30" s="84"/>
      <c r="P30" s="84" t="s">
        <v>32</v>
      </c>
      <c r="Q30" s="84"/>
      <c r="R30" s="99"/>
      <c r="S30" s="96" t="str">
        <f t="shared" si="0"/>
        <v>,</v>
      </c>
      <c r="T30" s="100" t="str">
        <f t="shared" si="1"/>
        <v>{ 28 , 0 , 10 , { "show_title" }  , {  } , '' , '' , 0 , {  } },</v>
      </c>
      <c r="U30" s="98" t="str">
        <f t="shared" si="2"/>
        <v>{ 0, '' , '' , ''  },</v>
      </c>
      <c r="V30" s="98" t="str">
        <f t="shared" si="3"/>
        <v>{ 0 , '' , '移動' , '' , ''  },</v>
      </c>
      <c r="W30" s="89"/>
    </row>
    <row r="31" customFormat="1" spans="1:23">
      <c r="A31" s="56">
        <v>29</v>
      </c>
      <c r="B31" s="57">
        <v>0</v>
      </c>
      <c r="C31" s="58">
        <v>0</v>
      </c>
      <c r="D31" s="59"/>
      <c r="E31" s="59"/>
      <c r="F31" s="59"/>
      <c r="G31" s="59"/>
      <c r="H31" s="59">
        <v>0</v>
      </c>
      <c r="I31" s="79"/>
      <c r="J31" s="80">
        <v>0</v>
      </c>
      <c r="K31" s="81"/>
      <c r="L31" s="81"/>
      <c r="M31" s="82"/>
      <c r="N31" s="83">
        <v>0</v>
      </c>
      <c r="O31" s="84"/>
      <c r="P31" s="84" t="s">
        <v>33</v>
      </c>
      <c r="Q31" s="84"/>
      <c r="R31" s="99"/>
      <c r="S31" s="96" t="str">
        <f t="shared" si="0"/>
        <v>,</v>
      </c>
      <c r="T31" s="100" t="str">
        <f t="shared" si="1"/>
        <v>{ 29 , 0 , 0 , {  }  , {  } , '' , '' , 0 , {  } },</v>
      </c>
      <c r="U31" s="98" t="str">
        <f t="shared" si="2"/>
        <v>{ 0, '' , '' , ''  },</v>
      </c>
      <c r="V31" s="98" t="str">
        <f t="shared" si="3"/>
        <v>{ 0 , '' , '失敗' , '' , ''  },</v>
      </c>
      <c r="W31" s="89"/>
    </row>
    <row r="32" customFormat="1" spans="1:23">
      <c r="A32" s="56">
        <v>30</v>
      </c>
      <c r="B32" s="57">
        <v>0</v>
      </c>
      <c r="C32" s="58">
        <v>10</v>
      </c>
      <c r="D32" s="59" t="s">
        <v>31</v>
      </c>
      <c r="E32" s="59"/>
      <c r="F32" s="59"/>
      <c r="G32" s="59"/>
      <c r="H32" s="59">
        <v>0</v>
      </c>
      <c r="I32" s="79"/>
      <c r="J32" s="80">
        <v>0</v>
      </c>
      <c r="K32" s="81"/>
      <c r="L32" s="81"/>
      <c r="M32" s="82"/>
      <c r="N32" s="83">
        <v>0</v>
      </c>
      <c r="O32" s="84"/>
      <c r="P32" s="84"/>
      <c r="Q32" s="84"/>
      <c r="R32" s="99"/>
      <c r="S32" s="96" t="str">
        <f t="shared" si="0"/>
        <v>,</v>
      </c>
      <c r="T32" s="100" t="str">
        <f t="shared" si="1"/>
        <v>{ 30 , 0 , 10 , { "show_title" }  , {  } , '' , '' , 0 , {  } },</v>
      </c>
      <c r="U32" s="98" t="str">
        <f t="shared" si="2"/>
        <v>{ 0, '' , '' , ''  },</v>
      </c>
      <c r="V32" s="98" t="str">
        <f t="shared" si="3"/>
        <v>{ 0 , '' , '' , '' , ''  },</v>
      </c>
      <c r="W32" s="89"/>
    </row>
    <row r="33" customFormat="1" spans="1:23">
      <c r="A33" s="56">
        <v>31</v>
      </c>
      <c r="B33" s="57">
        <v>0</v>
      </c>
      <c r="C33" s="58">
        <v>0</v>
      </c>
      <c r="D33" s="59"/>
      <c r="E33" s="59"/>
      <c r="F33" s="59"/>
      <c r="G33" s="59"/>
      <c r="H33" s="59">
        <v>3</v>
      </c>
      <c r="I33" s="79"/>
      <c r="J33" s="80">
        <v>0</v>
      </c>
      <c r="K33" s="81"/>
      <c r="L33" s="81"/>
      <c r="M33" s="82"/>
      <c r="N33" s="83">
        <v>0</v>
      </c>
      <c r="O33" s="84"/>
      <c r="P33" s="84"/>
      <c r="Q33" s="84"/>
      <c r="R33" s="99"/>
      <c r="S33" s="96" t="str">
        <f t="shared" si="0"/>
        <v>,</v>
      </c>
      <c r="T33" s="100" t="str">
        <f t="shared" si="1"/>
        <v>{ 31 , 0 , 0 , {  }  , {  } , '' , '' , 3 , {  } },</v>
      </c>
      <c r="U33" s="98" t="str">
        <f t="shared" si="2"/>
        <v>{ 0, '' , '' , ''  },</v>
      </c>
      <c r="V33" s="98" t="str">
        <f t="shared" si="3"/>
        <v>{ 0 , '' , '' , '' , ''  },</v>
      </c>
      <c r="W33" s="89"/>
    </row>
    <row r="34" customFormat="1" spans="1:23">
      <c r="A34" s="56">
        <v>32</v>
      </c>
      <c r="B34" s="57">
        <v>0</v>
      </c>
      <c r="C34" s="58">
        <v>0</v>
      </c>
      <c r="D34" s="59"/>
      <c r="E34" s="59"/>
      <c r="F34" s="59"/>
      <c r="G34" s="59"/>
      <c r="H34" s="59">
        <v>0</v>
      </c>
      <c r="I34" s="79"/>
      <c r="J34" s="80">
        <v>0</v>
      </c>
      <c r="K34" s="81"/>
      <c r="L34" s="81"/>
      <c r="M34" s="82"/>
      <c r="N34" s="83">
        <v>0</v>
      </c>
      <c r="O34" s="84"/>
      <c r="P34" s="84"/>
      <c r="Q34" s="84"/>
      <c r="R34" s="99"/>
      <c r="S34" s="96" t="str">
        <f t="shared" si="0"/>
        <v>,</v>
      </c>
      <c r="T34" s="100" t="str">
        <f t="shared" si="1"/>
        <v>{ 32 , 0 , 0 , {  }  , {  } , '' , '' , 0 , {  } },</v>
      </c>
      <c r="U34" s="98" t="str">
        <f t="shared" si="2"/>
        <v>{ 0, '' , '' , ''  },</v>
      </c>
      <c r="V34" s="98" t="str">
        <f t="shared" si="3"/>
        <v>{ 0 , '' , '' , '' , ''  },</v>
      </c>
      <c r="W34" s="89"/>
    </row>
    <row r="35" customFormat="1" spans="1:23">
      <c r="A35" s="56">
        <v>33</v>
      </c>
      <c r="B35" s="57">
        <v>0</v>
      </c>
      <c r="C35" s="58">
        <v>0</v>
      </c>
      <c r="D35" s="59"/>
      <c r="E35" s="59"/>
      <c r="F35" s="59"/>
      <c r="G35" s="59"/>
      <c r="H35" s="59">
        <v>3</v>
      </c>
      <c r="I35" s="79"/>
      <c r="J35" s="80">
        <v>0</v>
      </c>
      <c r="K35" s="81"/>
      <c r="L35" s="81"/>
      <c r="M35" s="82"/>
      <c r="N35" s="83">
        <v>0</v>
      </c>
      <c r="O35" s="84"/>
      <c r="P35" s="84"/>
      <c r="Q35" s="84"/>
      <c r="R35" s="99"/>
      <c r="S35" s="96" t="str">
        <f t="shared" si="0"/>
        <v>,</v>
      </c>
      <c r="T35" s="100" t="str">
        <f t="shared" si="1"/>
        <v>{ 33 , 0 , 0 , {  }  , {  } , '' , '' , 3 , {  } },</v>
      </c>
      <c r="U35" s="98" t="str">
        <f t="shared" si="2"/>
        <v>{ 0, '' , '' , ''  },</v>
      </c>
      <c r="V35" s="98" t="str">
        <f t="shared" si="3"/>
        <v>{ 0 , '' , '' , '' , ''  },</v>
      </c>
      <c r="W35" s="89"/>
    </row>
    <row r="36" customFormat="1" spans="1:23">
      <c r="A36" s="56">
        <v>34</v>
      </c>
      <c r="B36" s="57">
        <v>0</v>
      </c>
      <c r="C36" s="58">
        <v>0</v>
      </c>
      <c r="D36" s="59"/>
      <c r="E36" s="59"/>
      <c r="F36" s="59"/>
      <c r="G36" s="59"/>
      <c r="H36" s="59">
        <v>0</v>
      </c>
      <c r="I36" s="79"/>
      <c r="J36" s="80">
        <v>0</v>
      </c>
      <c r="K36" s="81"/>
      <c r="L36" s="81"/>
      <c r="M36" s="82"/>
      <c r="N36" s="83">
        <v>0</v>
      </c>
      <c r="O36" s="84"/>
      <c r="P36" s="84"/>
      <c r="Q36" s="84"/>
      <c r="R36" s="99"/>
      <c r="S36" s="96" t="str">
        <f t="shared" si="0"/>
        <v>,</v>
      </c>
      <c r="T36" s="100" t="str">
        <f t="shared" si="1"/>
        <v>{ 34 , 0 , 0 , {  }  , {  } , '' , '' , 0 , {  } },</v>
      </c>
      <c r="U36" s="98" t="str">
        <f t="shared" si="2"/>
        <v>{ 0, '' , '' , ''  },</v>
      </c>
      <c r="V36" s="98" t="str">
        <f t="shared" si="3"/>
        <v>{ 0 , '' , '' , '' , ''  },</v>
      </c>
      <c r="W36" s="89"/>
    </row>
    <row r="37" customFormat="1" spans="1:23">
      <c r="A37" s="56">
        <v>35</v>
      </c>
      <c r="B37" s="57">
        <v>0</v>
      </c>
      <c r="C37" s="58">
        <v>0</v>
      </c>
      <c r="D37" s="59"/>
      <c r="E37" s="59"/>
      <c r="F37" s="59"/>
      <c r="G37" s="59"/>
      <c r="H37" s="59">
        <v>0</v>
      </c>
      <c r="I37" s="79"/>
      <c r="J37" s="80">
        <v>0</v>
      </c>
      <c r="K37" s="81"/>
      <c r="L37" s="81"/>
      <c r="M37" s="82"/>
      <c r="N37" s="83">
        <v>0</v>
      </c>
      <c r="O37" s="84"/>
      <c r="P37" s="84"/>
      <c r="Q37" s="84"/>
      <c r="R37" s="99"/>
      <c r="S37" s="96" t="str">
        <f t="shared" si="0"/>
        <v>,</v>
      </c>
      <c r="T37" s="100" t="str">
        <f t="shared" si="1"/>
        <v>{ 35 , 0 , 0 , {  }  , {  } , '' , '' , 0 , {  } },</v>
      </c>
      <c r="U37" s="98" t="str">
        <f t="shared" si="2"/>
        <v>{ 0, '' , '' , ''  },</v>
      </c>
      <c r="V37" s="98" t="str">
        <f t="shared" si="3"/>
        <v>{ 0 , '' , '' , '' , ''  },</v>
      </c>
      <c r="W37" s="89"/>
    </row>
    <row r="38" customFormat="1" spans="1:23">
      <c r="A38" s="56">
        <v>36</v>
      </c>
      <c r="B38" s="57">
        <v>0</v>
      </c>
      <c r="C38" s="58">
        <v>0</v>
      </c>
      <c r="D38" s="59"/>
      <c r="E38" s="59"/>
      <c r="F38" s="59"/>
      <c r="G38" s="59"/>
      <c r="H38" s="59">
        <v>0</v>
      </c>
      <c r="I38" s="79"/>
      <c r="J38" s="80">
        <v>0</v>
      </c>
      <c r="K38" s="81"/>
      <c r="L38" s="81"/>
      <c r="M38" s="82"/>
      <c r="N38" s="83">
        <v>0</v>
      </c>
      <c r="O38" s="84"/>
      <c r="P38" s="84"/>
      <c r="Q38" s="84"/>
      <c r="R38" s="99"/>
      <c r="S38" s="96" t="str">
        <f t="shared" si="0"/>
        <v>,</v>
      </c>
      <c r="T38" s="100" t="str">
        <f t="shared" si="1"/>
        <v>{ 36 , 0 , 0 , {  }  , {  } , '' , '' , 0 , {  } },</v>
      </c>
      <c r="U38" s="98" t="str">
        <f t="shared" si="2"/>
        <v>{ 0, '' , '' , ''  },</v>
      </c>
      <c r="V38" s="98" t="str">
        <f t="shared" si="3"/>
        <v>{ 0 , '' , '' , '' , ''  },</v>
      </c>
      <c r="W38" s="89"/>
    </row>
    <row r="39" customFormat="1" spans="1:23">
      <c r="A39" s="56">
        <v>37</v>
      </c>
      <c r="B39" s="57">
        <v>0</v>
      </c>
      <c r="C39" s="58">
        <v>0</v>
      </c>
      <c r="D39" s="59"/>
      <c r="E39" s="59"/>
      <c r="F39" s="59"/>
      <c r="G39" s="59"/>
      <c r="H39" s="59">
        <v>0</v>
      </c>
      <c r="I39" s="79"/>
      <c r="J39" s="80">
        <v>0</v>
      </c>
      <c r="K39" s="81"/>
      <c r="L39" s="81"/>
      <c r="M39" s="82"/>
      <c r="N39" s="83">
        <v>0</v>
      </c>
      <c r="O39" s="84"/>
      <c r="P39" s="84"/>
      <c r="Q39" s="84"/>
      <c r="R39" s="99"/>
      <c r="S39" s="96" t="str">
        <f t="shared" si="0"/>
        <v>,</v>
      </c>
      <c r="T39" s="100" t="str">
        <f t="shared" si="1"/>
        <v>{ 37 , 0 , 0 , {  }  , {  } , '' , '' , 0 , {  } },</v>
      </c>
      <c r="U39" s="98" t="str">
        <f t="shared" si="2"/>
        <v>{ 0, '' , '' , ''  },</v>
      </c>
      <c r="V39" s="98" t="str">
        <f t="shared" si="3"/>
        <v>{ 0 , '' , '' , '' , ''  },</v>
      </c>
      <c r="W39" s="89"/>
    </row>
    <row r="40" customFormat="1" spans="1:23">
      <c r="A40" s="56">
        <v>38</v>
      </c>
      <c r="B40" s="57">
        <v>0</v>
      </c>
      <c r="C40" s="58">
        <v>0</v>
      </c>
      <c r="D40" s="59"/>
      <c r="E40" s="59"/>
      <c r="F40" s="59"/>
      <c r="G40" s="59"/>
      <c r="H40" s="59">
        <v>0</v>
      </c>
      <c r="I40" s="79"/>
      <c r="J40" s="80">
        <v>0</v>
      </c>
      <c r="K40" s="81"/>
      <c r="L40" s="81"/>
      <c r="M40" s="82"/>
      <c r="N40" s="83">
        <v>0</v>
      </c>
      <c r="O40" s="84"/>
      <c r="P40" s="84"/>
      <c r="Q40" s="84"/>
      <c r="R40" s="99"/>
      <c r="S40" s="96" t="str">
        <f t="shared" si="0"/>
        <v>,</v>
      </c>
      <c r="T40" s="100" t="str">
        <f t="shared" si="1"/>
        <v>{ 38 , 0 , 0 , {  }  , {  } , '' , '' , 0 , {  } },</v>
      </c>
      <c r="U40" s="98" t="str">
        <f t="shared" si="2"/>
        <v>{ 0, '' , '' , ''  },</v>
      </c>
      <c r="V40" s="98" t="str">
        <f t="shared" si="3"/>
        <v>{ 0 , '' , '' , '' , ''  },</v>
      </c>
      <c r="W40" s="89"/>
    </row>
    <row r="41" customFormat="1" spans="1:23">
      <c r="A41" s="56">
        <v>39</v>
      </c>
      <c r="B41" s="57">
        <v>0</v>
      </c>
      <c r="C41" s="58">
        <v>0</v>
      </c>
      <c r="D41" s="59"/>
      <c r="E41" s="59"/>
      <c r="F41" s="59"/>
      <c r="G41" s="59"/>
      <c r="H41" s="59">
        <v>0</v>
      </c>
      <c r="I41" s="79"/>
      <c r="J41" s="80">
        <v>0</v>
      </c>
      <c r="K41" s="81"/>
      <c r="L41" s="81"/>
      <c r="M41" s="82"/>
      <c r="N41" s="83">
        <v>0</v>
      </c>
      <c r="O41" s="84"/>
      <c r="P41" s="84"/>
      <c r="Q41" s="84"/>
      <c r="R41" s="99"/>
      <c r="S41" s="96" t="str">
        <f t="shared" si="0"/>
        <v>,</v>
      </c>
      <c r="T41" s="100" t="str">
        <f t="shared" si="1"/>
        <v>{ 39 , 0 , 0 , {  }  , {  } , '' , '' , 0 , {  } },</v>
      </c>
      <c r="U41" s="98" t="str">
        <f t="shared" si="2"/>
        <v>{ 0, '' , '' , ''  },</v>
      </c>
      <c r="V41" s="98" t="str">
        <f t="shared" si="3"/>
        <v>{ 0 , '' , '' , '' , ''  },</v>
      </c>
      <c r="W41" s="89"/>
    </row>
    <row r="42" customFormat="1" spans="1:23">
      <c r="A42" s="56">
        <v>40</v>
      </c>
      <c r="B42" s="57">
        <v>0</v>
      </c>
      <c r="C42" s="58">
        <v>0</v>
      </c>
      <c r="D42" s="59"/>
      <c r="E42" s="59"/>
      <c r="F42" s="59"/>
      <c r="G42" s="59"/>
      <c r="H42" s="59">
        <v>0</v>
      </c>
      <c r="I42" s="79"/>
      <c r="J42" s="80">
        <v>0</v>
      </c>
      <c r="K42" s="81"/>
      <c r="L42" s="81"/>
      <c r="M42" s="82"/>
      <c r="N42" s="83">
        <v>0</v>
      </c>
      <c r="O42" s="84"/>
      <c r="P42" s="84"/>
      <c r="Q42" s="84"/>
      <c r="R42" s="99"/>
      <c r="S42" s="96" t="str">
        <f t="shared" si="0"/>
        <v>,</v>
      </c>
      <c r="T42" s="100" t="str">
        <f t="shared" si="1"/>
        <v>{ 40 , 0 , 0 , {  }  , {  } , '' , '' , 0 , {  } },</v>
      </c>
      <c r="U42" s="98" t="str">
        <f t="shared" si="2"/>
        <v>{ 0, '' , '' , ''  },</v>
      </c>
      <c r="V42" s="98" t="str">
        <f t="shared" si="3"/>
        <v>{ 0 , '' , '' , '' , ''  },</v>
      </c>
      <c r="W42" s="89"/>
    </row>
    <row r="43" customFormat="1" spans="1:23">
      <c r="A43" s="56">
        <v>41</v>
      </c>
      <c r="B43" s="57">
        <v>0</v>
      </c>
      <c r="C43" s="58">
        <v>0</v>
      </c>
      <c r="D43" s="59"/>
      <c r="E43" s="59"/>
      <c r="F43" s="59"/>
      <c r="G43" s="59"/>
      <c r="H43" s="59">
        <v>0</v>
      </c>
      <c r="I43" s="79"/>
      <c r="J43" s="80">
        <v>0</v>
      </c>
      <c r="K43" s="81"/>
      <c r="L43" s="81"/>
      <c r="M43" s="82"/>
      <c r="N43" s="83">
        <v>0</v>
      </c>
      <c r="O43" s="84"/>
      <c r="P43" s="84"/>
      <c r="Q43" s="84"/>
      <c r="R43" s="99"/>
      <c r="S43" s="96" t="str">
        <f t="shared" si="0"/>
        <v>,</v>
      </c>
      <c r="T43" s="100" t="str">
        <f t="shared" si="1"/>
        <v>{ 41 , 0 , 0 , {  }  , {  } , '' , '' , 0 , {  } },</v>
      </c>
      <c r="U43" s="98" t="str">
        <f t="shared" si="2"/>
        <v>{ 0, '' , '' , ''  },</v>
      </c>
      <c r="V43" s="98" t="str">
        <f t="shared" si="3"/>
        <v>{ 0 , '' , '' , '' , ''  },</v>
      </c>
      <c r="W43" s="89"/>
    </row>
    <row r="44" customFormat="1" spans="1:23">
      <c r="A44" s="56">
        <v>42</v>
      </c>
      <c r="B44" s="57">
        <v>0</v>
      </c>
      <c r="C44" s="58">
        <v>0</v>
      </c>
      <c r="D44" s="59"/>
      <c r="E44" s="59"/>
      <c r="F44" s="59"/>
      <c r="G44" s="59"/>
      <c r="H44" s="59">
        <v>0</v>
      </c>
      <c r="I44" s="79"/>
      <c r="J44" s="80">
        <v>0</v>
      </c>
      <c r="K44" s="81"/>
      <c r="L44" s="81"/>
      <c r="M44" s="82"/>
      <c r="N44" s="83">
        <v>0</v>
      </c>
      <c r="O44" s="84"/>
      <c r="P44" s="84"/>
      <c r="Q44" s="84"/>
      <c r="R44" s="99"/>
      <c r="S44" s="96" t="str">
        <f t="shared" si="0"/>
        <v>,</v>
      </c>
      <c r="T44" s="100" t="str">
        <f t="shared" si="1"/>
        <v>{ 42 , 0 , 0 , {  }  , {  } , '' , '' , 0 , {  } },</v>
      </c>
      <c r="U44" s="98" t="str">
        <f t="shared" si="2"/>
        <v>{ 0, '' , '' , ''  },</v>
      </c>
      <c r="V44" s="98" t="str">
        <f t="shared" si="3"/>
        <v>{ 0 , '' , '' , '' , ''  },</v>
      </c>
      <c r="W44" s="89"/>
    </row>
    <row r="45" customFormat="1" spans="1:23">
      <c r="A45" s="56">
        <v>43</v>
      </c>
      <c r="B45" s="57">
        <v>0</v>
      </c>
      <c r="C45" s="58">
        <v>0</v>
      </c>
      <c r="D45" s="59"/>
      <c r="E45" s="59"/>
      <c r="F45" s="59"/>
      <c r="G45" s="59"/>
      <c r="H45" s="59">
        <v>0</v>
      </c>
      <c r="I45" s="79"/>
      <c r="J45" s="80">
        <v>0</v>
      </c>
      <c r="K45" s="81"/>
      <c r="L45" s="81"/>
      <c r="M45" s="82"/>
      <c r="N45" s="83">
        <v>0</v>
      </c>
      <c r="O45" s="84"/>
      <c r="P45" s="84"/>
      <c r="Q45" s="84"/>
      <c r="R45" s="99"/>
      <c r="S45" s="96" t="str">
        <f t="shared" si="0"/>
        <v>,</v>
      </c>
      <c r="T45" s="100" t="str">
        <f t="shared" si="1"/>
        <v>{ 43 , 0 , 0 , {  }  , {  } , '' , '' , 0 , {  } },</v>
      </c>
      <c r="U45" s="98" t="str">
        <f t="shared" si="2"/>
        <v>{ 0, '' , '' , ''  },</v>
      </c>
      <c r="V45" s="98" t="str">
        <f t="shared" si="3"/>
        <v>{ 0 , '' , '' , '' , ''  },</v>
      </c>
      <c r="W45" s="89"/>
    </row>
    <row r="46" customFormat="1" spans="1:23">
      <c r="A46" s="56">
        <v>44</v>
      </c>
      <c r="B46" s="57">
        <v>0</v>
      </c>
      <c r="C46" s="58">
        <v>0</v>
      </c>
      <c r="D46" s="59"/>
      <c r="E46" s="59"/>
      <c r="F46" s="59"/>
      <c r="G46" s="59"/>
      <c r="H46" s="59">
        <v>0</v>
      </c>
      <c r="I46" s="79"/>
      <c r="J46" s="80">
        <v>0</v>
      </c>
      <c r="K46" s="81"/>
      <c r="L46" s="81"/>
      <c r="M46" s="82"/>
      <c r="N46" s="83">
        <v>0</v>
      </c>
      <c r="O46" s="84"/>
      <c r="P46" s="84"/>
      <c r="Q46" s="84"/>
      <c r="R46" s="99"/>
      <c r="S46" s="96" t="str">
        <f t="shared" si="0"/>
        <v>,</v>
      </c>
      <c r="T46" s="100" t="str">
        <f t="shared" si="1"/>
        <v>{ 44 , 0 , 0 , {  }  , {  } , '' , '' , 0 , {  } },</v>
      </c>
      <c r="U46" s="98" t="str">
        <f t="shared" si="2"/>
        <v>{ 0, '' , '' , ''  },</v>
      </c>
      <c r="V46" s="98" t="str">
        <f t="shared" si="3"/>
        <v>{ 0 , '' , '' , '' , ''  },</v>
      </c>
      <c r="W46" s="89"/>
    </row>
    <row r="47" customFormat="1" spans="1:23">
      <c r="A47" s="56">
        <v>45</v>
      </c>
      <c r="B47" s="57">
        <v>0</v>
      </c>
      <c r="C47" s="58">
        <v>0</v>
      </c>
      <c r="D47" s="59"/>
      <c r="E47" s="59"/>
      <c r="F47" s="59"/>
      <c r="G47" s="59"/>
      <c r="H47" s="59">
        <v>0</v>
      </c>
      <c r="I47" s="79"/>
      <c r="J47" s="80">
        <v>0</v>
      </c>
      <c r="K47" s="81"/>
      <c r="L47" s="81"/>
      <c r="M47" s="82"/>
      <c r="N47" s="83">
        <v>0</v>
      </c>
      <c r="O47" s="84"/>
      <c r="P47" s="84"/>
      <c r="Q47" s="84"/>
      <c r="R47" s="99"/>
      <c r="S47" s="96" t="str">
        <f t="shared" si="0"/>
        <v>,</v>
      </c>
      <c r="T47" s="100" t="str">
        <f t="shared" si="1"/>
        <v>{ 45 , 0 , 0 , {  }  , {  } , '' , '' , 0 , {  } },</v>
      </c>
      <c r="U47" s="98" t="str">
        <f t="shared" si="2"/>
        <v>{ 0, '' , '' , ''  },</v>
      </c>
      <c r="V47" s="98" t="str">
        <f t="shared" si="3"/>
        <v>{ 0 , '' , '' , '' , ''  },</v>
      </c>
      <c r="W47" s="89"/>
    </row>
    <row r="48" customFormat="1" spans="1:23">
      <c r="A48" s="56">
        <v>46</v>
      </c>
      <c r="B48" s="57">
        <v>0</v>
      </c>
      <c r="C48" s="58">
        <v>0</v>
      </c>
      <c r="D48" s="59"/>
      <c r="E48" s="59"/>
      <c r="F48" s="59"/>
      <c r="G48" s="59"/>
      <c r="H48" s="59">
        <v>0</v>
      </c>
      <c r="I48" s="79"/>
      <c r="J48" s="80">
        <v>0</v>
      </c>
      <c r="K48" s="81"/>
      <c r="L48" s="81"/>
      <c r="M48" s="82"/>
      <c r="N48" s="83">
        <v>0</v>
      </c>
      <c r="O48" s="84"/>
      <c r="P48" s="84"/>
      <c r="Q48" s="84"/>
      <c r="R48" s="99"/>
      <c r="S48" s="96" t="str">
        <f t="shared" si="0"/>
        <v>,</v>
      </c>
      <c r="T48" s="100" t="str">
        <f t="shared" si="1"/>
        <v>{ 46 , 0 , 0 , {  }  , {  } , '' , '' , 0 , {  } },</v>
      </c>
      <c r="U48" s="98" t="str">
        <f t="shared" si="2"/>
        <v>{ 0, '' , '' , ''  },</v>
      </c>
      <c r="V48" s="98" t="str">
        <f t="shared" si="3"/>
        <v>{ 0 , '' , '' , '' , ''  },</v>
      </c>
      <c r="W48" s="89"/>
    </row>
    <row r="49" customFormat="1" spans="1:23">
      <c r="A49" s="56">
        <v>47</v>
      </c>
      <c r="B49" s="57">
        <v>0</v>
      </c>
      <c r="C49" s="58">
        <v>0</v>
      </c>
      <c r="D49" s="59"/>
      <c r="E49" s="59"/>
      <c r="F49" s="59"/>
      <c r="G49" s="59"/>
      <c r="H49" s="59">
        <v>0</v>
      </c>
      <c r="I49" s="79"/>
      <c r="J49" s="80">
        <v>0</v>
      </c>
      <c r="K49" s="81"/>
      <c r="L49" s="81"/>
      <c r="M49" s="82"/>
      <c r="N49" s="83">
        <v>0</v>
      </c>
      <c r="O49" s="84"/>
      <c r="P49" s="84"/>
      <c r="Q49" s="84"/>
      <c r="R49" s="99"/>
      <c r="S49" s="96" t="str">
        <f t="shared" si="0"/>
        <v>,</v>
      </c>
      <c r="T49" s="100" t="str">
        <f t="shared" si="1"/>
        <v>{ 47 , 0 , 0 , {  }  , {  } , '' , '' , 0 , {  } },</v>
      </c>
      <c r="U49" s="98" t="str">
        <f t="shared" si="2"/>
        <v>{ 0, '' , '' , ''  },</v>
      </c>
      <c r="V49" s="98" t="str">
        <f t="shared" si="3"/>
        <v>{ 0 , '' , '' , '' , ''  },</v>
      </c>
      <c r="W49" s="89"/>
    </row>
    <row r="50" customFormat="1" spans="1:23">
      <c r="A50" s="60">
        <v>48</v>
      </c>
      <c r="B50" s="57">
        <v>0</v>
      </c>
      <c r="C50" s="58">
        <v>9</v>
      </c>
      <c r="D50" s="59">
        <v>0</v>
      </c>
      <c r="E50" s="59"/>
      <c r="F50" s="59"/>
      <c r="G50" s="59"/>
      <c r="H50" s="59">
        <v>0</v>
      </c>
      <c r="I50" s="79"/>
      <c r="J50" s="80">
        <v>0</v>
      </c>
      <c r="K50" s="81"/>
      <c r="L50" s="81"/>
      <c r="M50" s="82"/>
      <c r="N50" s="83">
        <v>0</v>
      </c>
      <c r="O50" s="84"/>
      <c r="P50" s="84"/>
      <c r="Q50" s="84"/>
      <c r="R50" s="99"/>
      <c r="S50" s="96" t="str">
        <f t="shared" si="0"/>
        <v>,</v>
      </c>
      <c r="T50" s="100" t="str">
        <f t="shared" si="1"/>
        <v>{ 48 , 0 , 9 , { 0 }  , {  } , '' , '' , 0 , {  } },</v>
      </c>
      <c r="U50" s="98" t="str">
        <f t="shared" si="2"/>
        <v>{ 0, '' , '' , ''  },</v>
      </c>
      <c r="V50" s="98" t="str">
        <f t="shared" si="3"/>
        <v>{ 0 , '' , '' , '' , ''  },</v>
      </c>
      <c r="W50" s="89"/>
    </row>
    <row r="51" customFormat="1" spans="1:23">
      <c r="A51" s="56">
        <v>49</v>
      </c>
      <c r="B51" s="57">
        <v>0</v>
      </c>
      <c r="C51" s="58">
        <v>0</v>
      </c>
      <c r="D51" s="59"/>
      <c r="E51" s="59"/>
      <c r="F51" s="59"/>
      <c r="G51" s="59"/>
      <c r="H51" s="59">
        <v>0</v>
      </c>
      <c r="I51" s="79"/>
      <c r="J51" s="80">
        <v>0</v>
      </c>
      <c r="K51" s="81"/>
      <c r="L51" s="81"/>
      <c r="M51" s="82"/>
      <c r="N51" s="83">
        <v>0</v>
      </c>
      <c r="O51" s="84"/>
      <c r="P51" s="84"/>
      <c r="Q51" s="84"/>
      <c r="R51" s="99"/>
      <c r="S51" s="96" t="str">
        <f t="shared" si="0"/>
        <v>,</v>
      </c>
      <c r="T51" s="100" t="str">
        <f t="shared" si="1"/>
        <v>{ 49 , 0 , 0 , {  }  , {  } , '' , '' , 0 , {  } },</v>
      </c>
      <c r="U51" s="98" t="str">
        <f t="shared" si="2"/>
        <v>{ 0, '' , '' , ''  },</v>
      </c>
      <c r="V51" s="98" t="str">
        <f t="shared" si="3"/>
        <v>{ 0 , '' , '' , '' , ''  },</v>
      </c>
      <c r="W51" s="89"/>
    </row>
    <row r="52" customFormat="1" spans="1:23">
      <c r="A52" s="56">
        <v>50</v>
      </c>
      <c r="B52" s="57">
        <v>0</v>
      </c>
      <c r="C52" s="58">
        <v>9</v>
      </c>
      <c r="D52" s="59">
        <v>0</v>
      </c>
      <c r="E52" s="59"/>
      <c r="F52" s="59"/>
      <c r="G52" s="59"/>
      <c r="H52" s="59">
        <v>0</v>
      </c>
      <c r="I52" s="79"/>
      <c r="J52" s="80">
        <v>0</v>
      </c>
      <c r="K52" s="81"/>
      <c r="L52" s="81"/>
      <c r="M52" s="82"/>
      <c r="N52" s="83">
        <v>0</v>
      </c>
      <c r="O52" s="84"/>
      <c r="P52" s="84"/>
      <c r="Q52" s="84"/>
      <c r="R52" s="99"/>
      <c r="S52" s="96" t="str">
        <f t="shared" si="0"/>
        <v>,</v>
      </c>
      <c r="T52" s="100" t="str">
        <f t="shared" si="1"/>
        <v>{ 50 , 0 , 9 , { 0 }  , {  } , '' , '' , 0 , {  } },</v>
      </c>
      <c r="U52" s="98" t="str">
        <f t="shared" si="2"/>
        <v>{ 0, '' , '' , ''  },</v>
      </c>
      <c r="V52" s="98" t="str">
        <f t="shared" si="3"/>
        <v>{ 0 , '' , '' , '' , ''  },</v>
      </c>
      <c r="W52" s="89"/>
    </row>
    <row r="53" customFormat="1" spans="1:23">
      <c r="A53" s="56">
        <v>51</v>
      </c>
      <c r="B53" s="57">
        <v>0</v>
      </c>
      <c r="C53" s="58">
        <v>0</v>
      </c>
      <c r="D53" s="59"/>
      <c r="E53" s="59"/>
      <c r="F53" s="59"/>
      <c r="G53" s="59"/>
      <c r="H53" s="59">
        <v>0</v>
      </c>
      <c r="I53" s="79"/>
      <c r="J53" s="80">
        <v>0</v>
      </c>
      <c r="K53" s="81"/>
      <c r="L53" s="81"/>
      <c r="M53" s="82"/>
      <c r="N53" s="83">
        <v>0</v>
      </c>
      <c r="O53" s="84"/>
      <c r="P53" s="84"/>
      <c r="Q53" s="84"/>
      <c r="R53" s="99"/>
      <c r="S53" s="96" t="str">
        <f t="shared" si="0"/>
        <v>,</v>
      </c>
      <c r="T53" s="100" t="str">
        <f t="shared" si="1"/>
        <v>{ 51 , 0 , 0 , {  }  , {  } , '' , '' , 0 , {  } },</v>
      </c>
      <c r="U53" s="98" t="str">
        <f t="shared" si="2"/>
        <v>{ 0, '' , '' , ''  },</v>
      </c>
      <c r="V53" s="98" t="str">
        <f t="shared" si="3"/>
        <v>{ 0 , '' , '' , '' , ''  },</v>
      </c>
      <c r="W53" s="89"/>
    </row>
    <row r="54" customFormat="1" spans="1:23">
      <c r="A54" s="56">
        <v>52</v>
      </c>
      <c r="B54" s="57">
        <v>0</v>
      </c>
      <c r="C54" s="58">
        <v>0</v>
      </c>
      <c r="D54" s="59"/>
      <c r="E54" s="59"/>
      <c r="F54" s="59"/>
      <c r="G54" s="59"/>
      <c r="H54" s="59">
        <v>0</v>
      </c>
      <c r="I54" s="79"/>
      <c r="J54" s="80">
        <v>0</v>
      </c>
      <c r="K54" s="81"/>
      <c r="L54" s="81"/>
      <c r="M54" s="82"/>
      <c r="N54" s="83">
        <v>0</v>
      </c>
      <c r="O54" s="84"/>
      <c r="P54" s="84"/>
      <c r="Q54" s="84"/>
      <c r="R54" s="99"/>
      <c r="S54" s="96" t="str">
        <f t="shared" si="0"/>
        <v>,</v>
      </c>
      <c r="T54" s="100" t="str">
        <f t="shared" si="1"/>
        <v>{ 52 , 0 , 0 , {  }  , {  } , '' , '' , 0 , {  } },</v>
      </c>
      <c r="U54" s="98" t="str">
        <f t="shared" si="2"/>
        <v>{ 0, '' , '' , ''  },</v>
      </c>
      <c r="V54" s="98" t="str">
        <f t="shared" si="3"/>
        <v>{ 0 , '' , '' , '' , ''  },</v>
      </c>
      <c r="W54" s="89"/>
    </row>
    <row r="55" customFormat="1" spans="1:23">
      <c r="A55" s="56">
        <v>53</v>
      </c>
      <c r="B55" s="57">
        <v>0</v>
      </c>
      <c r="C55" s="58">
        <v>0</v>
      </c>
      <c r="D55" s="59"/>
      <c r="E55" s="59"/>
      <c r="F55" s="59"/>
      <c r="G55" s="59"/>
      <c r="H55" s="59">
        <v>0</v>
      </c>
      <c r="I55" s="79"/>
      <c r="J55" s="80">
        <v>0</v>
      </c>
      <c r="K55" s="81"/>
      <c r="L55" s="81"/>
      <c r="M55" s="82"/>
      <c r="N55" s="83">
        <v>0</v>
      </c>
      <c r="O55" s="84"/>
      <c r="P55" s="84"/>
      <c r="Q55" s="84"/>
      <c r="R55" s="99"/>
      <c r="S55" s="96" t="str">
        <f t="shared" si="0"/>
        <v>,</v>
      </c>
      <c r="T55" s="100" t="str">
        <f t="shared" si="1"/>
        <v>{ 53 , 0 , 0 , {  }  , {  } , '' , '' , 0 , {  } },</v>
      </c>
      <c r="U55" s="98" t="str">
        <f t="shared" si="2"/>
        <v>{ 0, '' , '' , ''  },</v>
      </c>
      <c r="V55" s="98" t="str">
        <f t="shared" si="3"/>
        <v>{ 0 , '' , '' , '' , ''  },</v>
      </c>
      <c r="W55" s="89"/>
    </row>
    <row r="56" customFormat="1" spans="1:23">
      <c r="A56" s="56">
        <v>54</v>
      </c>
      <c r="B56" s="57">
        <v>0</v>
      </c>
      <c r="C56" s="58">
        <v>0</v>
      </c>
      <c r="D56" s="59"/>
      <c r="E56" s="59"/>
      <c r="F56" s="59"/>
      <c r="G56" s="59"/>
      <c r="H56" s="59">
        <v>0</v>
      </c>
      <c r="I56" s="79"/>
      <c r="J56" s="80">
        <v>0</v>
      </c>
      <c r="K56" s="81"/>
      <c r="L56" s="81"/>
      <c r="M56" s="82"/>
      <c r="N56" s="83">
        <v>0</v>
      </c>
      <c r="O56" s="84"/>
      <c r="P56" s="84"/>
      <c r="Q56" s="84"/>
      <c r="R56" s="99"/>
      <c r="S56" s="96" t="str">
        <f t="shared" si="0"/>
        <v>,</v>
      </c>
      <c r="T56" s="100" t="str">
        <f t="shared" si="1"/>
        <v>{ 54 , 0 , 0 , {  }  , {  } , '' , '' , 0 , {  } },</v>
      </c>
      <c r="U56" s="98" t="str">
        <f t="shared" si="2"/>
        <v>{ 0, '' , '' , ''  },</v>
      </c>
      <c r="V56" s="98" t="str">
        <f t="shared" si="3"/>
        <v>{ 0 , '' , '' , '' , ''  },</v>
      </c>
      <c r="W56" s="89"/>
    </row>
    <row r="57" customFormat="1" spans="1:23">
      <c r="A57" s="56">
        <v>55</v>
      </c>
      <c r="B57" s="57">
        <v>0</v>
      </c>
      <c r="C57" s="58">
        <v>0</v>
      </c>
      <c r="D57" s="59"/>
      <c r="E57" s="59"/>
      <c r="F57" s="59"/>
      <c r="G57" s="59"/>
      <c r="H57" s="59">
        <v>0</v>
      </c>
      <c r="I57" s="79"/>
      <c r="J57" s="80">
        <v>0</v>
      </c>
      <c r="K57" s="81"/>
      <c r="L57" s="81"/>
      <c r="M57" s="82"/>
      <c r="N57" s="83">
        <v>0</v>
      </c>
      <c r="O57" s="84"/>
      <c r="P57" s="84"/>
      <c r="Q57" s="84"/>
      <c r="R57" s="99"/>
      <c r="S57" s="96" t="str">
        <f t="shared" si="0"/>
        <v>,</v>
      </c>
      <c r="T57" s="100" t="str">
        <f t="shared" si="1"/>
        <v>{ 55 , 0 , 0 , {  }  , {  } , '' , '' , 0 , {  } },</v>
      </c>
      <c r="U57" s="98" t="str">
        <f t="shared" si="2"/>
        <v>{ 0, '' , '' , ''  },</v>
      </c>
      <c r="V57" s="98" t="str">
        <f t="shared" si="3"/>
        <v>{ 0 , '' , '' , '' , ''  },</v>
      </c>
      <c r="W57" s="89"/>
    </row>
    <row r="58" customFormat="1" spans="1:23">
      <c r="A58" s="56">
        <v>56</v>
      </c>
      <c r="B58" s="57">
        <v>0</v>
      </c>
      <c r="C58" s="58">
        <v>0</v>
      </c>
      <c r="D58" s="59"/>
      <c r="E58" s="59"/>
      <c r="F58" s="59"/>
      <c r="G58" s="59"/>
      <c r="H58" s="59">
        <v>0</v>
      </c>
      <c r="I58" s="79"/>
      <c r="J58" s="80">
        <v>0</v>
      </c>
      <c r="K58" s="81"/>
      <c r="L58" s="81"/>
      <c r="M58" s="82"/>
      <c r="N58" s="83">
        <v>0</v>
      </c>
      <c r="O58" s="84"/>
      <c r="P58" s="84"/>
      <c r="Q58" s="84"/>
      <c r="R58" s="99"/>
      <c r="S58" s="96" t="str">
        <f t="shared" si="0"/>
        <v>,</v>
      </c>
      <c r="T58" s="100" t="str">
        <f t="shared" si="1"/>
        <v>{ 56 , 0 , 0 , {  }  , {  } , '' , '' , 0 , {  } },</v>
      </c>
      <c r="U58" s="98" t="str">
        <f t="shared" si="2"/>
        <v>{ 0, '' , '' , ''  },</v>
      </c>
      <c r="V58" s="98" t="str">
        <f t="shared" si="3"/>
        <v>{ 0 , '' , '' , '' , ''  },</v>
      </c>
      <c r="W58" s="89"/>
    </row>
    <row r="59" customFormat="1" spans="1:23">
      <c r="A59" s="56">
        <v>57</v>
      </c>
      <c r="B59" s="57">
        <v>0</v>
      </c>
      <c r="C59" s="58">
        <v>0</v>
      </c>
      <c r="D59" s="59"/>
      <c r="E59" s="59"/>
      <c r="F59" s="59"/>
      <c r="G59" s="59"/>
      <c r="H59" s="59">
        <v>0</v>
      </c>
      <c r="I59" s="79"/>
      <c r="J59" s="80">
        <v>0</v>
      </c>
      <c r="K59" s="81"/>
      <c r="L59" s="81"/>
      <c r="M59" s="82"/>
      <c r="N59" s="83">
        <v>0</v>
      </c>
      <c r="O59" s="84"/>
      <c r="P59" s="84"/>
      <c r="Q59" s="84"/>
      <c r="R59" s="99"/>
      <c r="S59" s="96" t="str">
        <f t="shared" si="0"/>
        <v>,</v>
      </c>
      <c r="T59" s="100" t="str">
        <f t="shared" si="1"/>
        <v>{ 57 , 0 , 0 , {  }  , {  } , '' , '' , 0 , {  } },</v>
      </c>
      <c r="U59" s="98" t="str">
        <f t="shared" si="2"/>
        <v>{ 0, '' , '' , ''  },</v>
      </c>
      <c r="V59" s="98" t="str">
        <f t="shared" si="3"/>
        <v>{ 0 , '' , '' , '' , ''  },</v>
      </c>
      <c r="W59" s="89"/>
    </row>
    <row r="60" customFormat="1" spans="1:23">
      <c r="A60" s="56">
        <v>58</v>
      </c>
      <c r="B60" s="57">
        <v>0</v>
      </c>
      <c r="C60" s="58">
        <v>0</v>
      </c>
      <c r="D60" s="59"/>
      <c r="E60" s="59"/>
      <c r="F60" s="59"/>
      <c r="G60" s="59"/>
      <c r="H60" s="59">
        <v>0</v>
      </c>
      <c r="I60" s="79"/>
      <c r="J60" s="80">
        <v>0</v>
      </c>
      <c r="K60" s="81"/>
      <c r="L60" s="81"/>
      <c r="M60" s="82"/>
      <c r="N60" s="83">
        <v>0</v>
      </c>
      <c r="O60" s="84"/>
      <c r="P60" s="84"/>
      <c r="Q60" s="84"/>
      <c r="R60" s="99"/>
      <c r="S60" s="96" t="str">
        <f t="shared" si="0"/>
        <v>,</v>
      </c>
      <c r="T60" s="100" t="str">
        <f t="shared" si="1"/>
        <v>{ 58 , 0 , 0 , {  }  , {  } , '' , '' , 0 , {  } },</v>
      </c>
      <c r="U60" s="98" t="str">
        <f t="shared" si="2"/>
        <v>{ 0, '' , '' , ''  },</v>
      </c>
      <c r="V60" s="98" t="str">
        <f t="shared" si="3"/>
        <v>{ 0 , '' , '' , '' , ''  },</v>
      </c>
      <c r="W60" s="89"/>
    </row>
    <row r="61" customFormat="1" spans="1:23">
      <c r="A61" s="56">
        <v>59</v>
      </c>
      <c r="B61" s="57">
        <v>0</v>
      </c>
      <c r="C61" s="58">
        <v>0</v>
      </c>
      <c r="D61" s="59"/>
      <c r="E61" s="59"/>
      <c r="F61" s="59"/>
      <c r="G61" s="59"/>
      <c r="H61" s="59">
        <v>0</v>
      </c>
      <c r="I61" s="79"/>
      <c r="J61" s="80">
        <v>0</v>
      </c>
      <c r="K61" s="81"/>
      <c r="L61" s="81"/>
      <c r="M61" s="82"/>
      <c r="N61" s="83">
        <v>0</v>
      </c>
      <c r="O61" s="84"/>
      <c r="P61" s="84"/>
      <c r="Q61" s="84"/>
      <c r="R61" s="99"/>
      <c r="S61" s="96" t="str">
        <f t="shared" si="0"/>
        <v>,</v>
      </c>
      <c r="T61" s="100" t="str">
        <f t="shared" si="1"/>
        <v>{ 59 , 0 , 0 , {  }  , {  } , '' , '' , 0 , {  } },</v>
      </c>
      <c r="U61" s="98" t="str">
        <f t="shared" si="2"/>
        <v>{ 0, '' , '' , ''  },</v>
      </c>
      <c r="V61" s="98" t="str">
        <f t="shared" si="3"/>
        <v>{ 0 , '' , '' , '' , ''  },</v>
      </c>
      <c r="W61" s="89"/>
    </row>
    <row r="62" customFormat="1" spans="1:23">
      <c r="A62" s="56">
        <v>60</v>
      </c>
      <c r="B62" s="57">
        <v>0</v>
      </c>
      <c r="C62" s="58">
        <v>0</v>
      </c>
      <c r="D62" s="59"/>
      <c r="E62" s="59"/>
      <c r="F62" s="59"/>
      <c r="G62" s="59"/>
      <c r="H62" s="59">
        <v>0</v>
      </c>
      <c r="I62" s="79"/>
      <c r="J62" s="80">
        <v>0</v>
      </c>
      <c r="K62" s="81"/>
      <c r="L62" s="81"/>
      <c r="M62" s="82"/>
      <c r="N62" s="83">
        <v>0</v>
      </c>
      <c r="O62" s="84"/>
      <c r="P62" s="84"/>
      <c r="Q62" s="84"/>
      <c r="R62" s="99"/>
      <c r="S62" s="96" t="str">
        <f t="shared" si="0"/>
        <v>,</v>
      </c>
      <c r="T62" s="100" t="str">
        <f t="shared" si="1"/>
        <v>{ 60 , 0 , 0 , {  }  , {  } , '' , '' , 0 , {  } },</v>
      </c>
      <c r="U62" s="98" t="str">
        <f t="shared" si="2"/>
        <v>{ 0, '' , '' , ''  },</v>
      </c>
      <c r="V62" s="98" t="str">
        <f t="shared" si="3"/>
        <v>{ 0 , '' , '' , '' , ''  },</v>
      </c>
      <c r="W62" s="89"/>
    </row>
    <row r="63" customFormat="1" spans="1:23">
      <c r="A63" s="56">
        <v>61</v>
      </c>
      <c r="B63" s="57">
        <v>0</v>
      </c>
      <c r="C63" s="58">
        <v>0</v>
      </c>
      <c r="D63" s="59"/>
      <c r="E63" s="59"/>
      <c r="F63" s="59"/>
      <c r="G63" s="59"/>
      <c r="H63" s="59">
        <v>0</v>
      </c>
      <c r="I63" s="79"/>
      <c r="J63" s="80">
        <v>0</v>
      </c>
      <c r="K63" s="81"/>
      <c r="L63" s="81"/>
      <c r="M63" s="82"/>
      <c r="N63" s="83">
        <v>0</v>
      </c>
      <c r="O63" s="84"/>
      <c r="P63" s="84"/>
      <c r="Q63" s="84"/>
      <c r="R63" s="99"/>
      <c r="S63" s="96" t="str">
        <f t="shared" si="0"/>
        <v>,</v>
      </c>
      <c r="T63" s="100" t="str">
        <f t="shared" si="1"/>
        <v>{ 61 , 0 , 0 , {  }  , {  } , '' , '' , 0 , {  } },</v>
      </c>
      <c r="U63" s="98" t="str">
        <f t="shared" si="2"/>
        <v>{ 0, '' , '' , ''  },</v>
      </c>
      <c r="V63" s="98" t="str">
        <f t="shared" si="3"/>
        <v>{ 0 , '' , '' , '' , ''  },</v>
      </c>
      <c r="W63" s="89"/>
    </row>
    <row r="64" customFormat="1" spans="1:23">
      <c r="A64" s="56">
        <v>62</v>
      </c>
      <c r="B64" s="57">
        <v>0</v>
      </c>
      <c r="C64" s="58">
        <v>0</v>
      </c>
      <c r="D64" s="59"/>
      <c r="E64" s="59"/>
      <c r="F64" s="59"/>
      <c r="G64" s="59"/>
      <c r="H64" s="59">
        <v>0</v>
      </c>
      <c r="I64" s="79"/>
      <c r="J64" s="80">
        <v>0</v>
      </c>
      <c r="K64" s="81"/>
      <c r="L64" s="81"/>
      <c r="M64" s="82"/>
      <c r="N64" s="83">
        <v>0</v>
      </c>
      <c r="O64" s="84"/>
      <c r="P64" s="84"/>
      <c r="Q64" s="84"/>
      <c r="R64" s="99"/>
      <c r="S64" s="96" t="str">
        <f t="shared" si="0"/>
        <v>,</v>
      </c>
      <c r="T64" s="100" t="str">
        <f t="shared" si="1"/>
        <v>{ 62 , 0 , 0 , {  }  , {  } , '' , '' , 0 , {  } },</v>
      </c>
      <c r="U64" s="98" t="str">
        <f t="shared" si="2"/>
        <v>{ 0, '' , '' , ''  },</v>
      </c>
      <c r="V64" s="98" t="str">
        <f t="shared" si="3"/>
        <v>{ 0 , '' , '' , '' , ''  },</v>
      </c>
      <c r="W64" s="89"/>
    </row>
    <row r="65" customFormat="1" spans="1:23">
      <c r="A65" s="56">
        <v>63</v>
      </c>
      <c r="B65" s="57">
        <v>0</v>
      </c>
      <c r="C65" s="58">
        <v>0</v>
      </c>
      <c r="D65" s="59"/>
      <c r="E65" s="59"/>
      <c r="F65" s="59"/>
      <c r="G65" s="59"/>
      <c r="H65" s="59">
        <v>0</v>
      </c>
      <c r="I65" s="79"/>
      <c r="J65" s="80">
        <v>0</v>
      </c>
      <c r="K65" s="81"/>
      <c r="L65" s="81"/>
      <c r="M65" s="82"/>
      <c r="N65" s="83">
        <v>0</v>
      </c>
      <c r="O65" s="84"/>
      <c r="P65" s="84"/>
      <c r="Q65" s="84"/>
      <c r="R65" s="99"/>
      <c r="S65" s="96" t="str">
        <f t="shared" si="0"/>
        <v>,</v>
      </c>
      <c r="T65" s="100" t="str">
        <f t="shared" si="1"/>
        <v>{ 63 , 0 , 0 , {  }  , {  } , '' , '' , 0 , {  } },</v>
      </c>
      <c r="U65" s="98" t="str">
        <f t="shared" si="2"/>
        <v>{ 0, '' , '' , ''  },</v>
      </c>
      <c r="V65" s="98" t="str">
        <f t="shared" si="3"/>
        <v>{ 0 , '' , '' , '' , ''  },</v>
      </c>
      <c r="W65" s="89"/>
    </row>
    <row r="66" customFormat="1" spans="1:23">
      <c r="A66" s="101">
        <v>64</v>
      </c>
      <c r="B66" s="102">
        <v>0</v>
      </c>
      <c r="C66" s="103">
        <v>10</v>
      </c>
      <c r="D66" s="104" t="s">
        <v>31</v>
      </c>
      <c r="E66" s="104"/>
      <c r="F66" s="104"/>
      <c r="G66" s="104"/>
      <c r="H66" s="104">
        <v>0</v>
      </c>
      <c r="I66" s="105"/>
      <c r="J66" s="106">
        <v>0</v>
      </c>
      <c r="K66" s="107"/>
      <c r="L66" s="107"/>
      <c r="M66" s="108"/>
      <c r="N66" s="109">
        <v>0</v>
      </c>
      <c r="O66" s="110"/>
      <c r="P66" s="110"/>
      <c r="Q66" s="110"/>
      <c r="R66" s="111"/>
      <c r="S66" s="96" t="str">
        <f t="shared" si="0"/>
        <v/>
      </c>
      <c r="T66" s="100" t="str">
        <f t="shared" si="1"/>
        <v>{ 64 , 0 , 10 , { "show_title" }  , {  } , '' , '' , 0 , {  } }</v>
      </c>
      <c r="U66" s="98" t="str">
        <f t="shared" si="2"/>
        <v>{ 0, '' , '' , ''  }</v>
      </c>
      <c r="V66" s="98" t="str">
        <f t="shared" si="3"/>
        <v>{ 0 , '' , '' , '' , ''  }</v>
      </c>
      <c r="W66" s="89"/>
    </row>
  </sheetData>
  <mergeCells count="6">
    <mergeCell ref="C1:I1"/>
    <mergeCell ref="J1:M1"/>
    <mergeCell ref="N1:R1"/>
    <mergeCell ref="T1:V1"/>
    <mergeCell ref="A1:A2"/>
    <mergeCell ref="B1:B2"/>
  </mergeCells>
  <conditionalFormatting sqref="C6">
    <cfRule type="colorScale" priority="4">
      <colorScale>
        <cfvo type="num" val="0"/>
        <cfvo type="num" val="16"/>
        <color rgb="FFB8D2E0"/>
        <color rgb="FFC68F8F"/>
      </colorScale>
    </cfRule>
  </conditionalFormatting>
  <conditionalFormatting sqref="C27">
    <cfRule type="colorScale" priority="5">
      <colorScale>
        <cfvo type="num" val="0"/>
        <cfvo type="num" val="16"/>
        <color rgb="FFB8D2E0"/>
        <color rgb="FFC68F8F"/>
      </colorScale>
    </cfRule>
  </conditionalFormatting>
  <conditionalFormatting sqref="C30">
    <cfRule type="colorScale" priority="3">
      <colorScale>
        <cfvo type="num" val="0"/>
        <cfvo type="num" val="16"/>
        <color rgb="FFB8D2E0"/>
        <color rgb="FFC68F8F"/>
      </colorScale>
    </cfRule>
  </conditionalFormatting>
  <conditionalFormatting sqref="C50">
    <cfRule type="colorScale" priority="1">
      <colorScale>
        <cfvo type="num" val="0"/>
        <cfvo type="num" val="16"/>
        <color rgb="FFB8D2E0"/>
        <color rgb="FFC68F8F"/>
      </colorScale>
    </cfRule>
  </conditionalFormatting>
  <conditionalFormatting sqref="C3:C5 C7:C26 C28:C29 C31:C49 C51:C66">
    <cfRule type="colorScale" priority="6">
      <colorScale>
        <cfvo type="num" val="0"/>
        <cfvo type="num" val="16"/>
        <color rgb="FFB8D2E0"/>
        <color rgb="FFC68F8F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tabSelected="1" zoomScale="80" zoomScaleNormal="80" workbookViewId="0">
      <pane xSplit="1" ySplit="2" topLeftCell="B3" activePane="bottomRight" state="frozen"/>
      <selection/>
      <selection pane="topRight"/>
      <selection pane="bottomLeft"/>
      <selection pane="bottomRight" activeCell="B18" sqref="B18"/>
    </sheetView>
  </sheetViews>
  <sheetFormatPr defaultColWidth="9" defaultRowHeight="13.5"/>
  <cols>
    <col min="1" max="1" width="6.125" style="36" customWidth="1"/>
    <col min="2" max="2" width="5.375" style="37" customWidth="1"/>
    <col min="3" max="3" width="10.125" style="37" customWidth="1"/>
    <col min="4" max="4" width="11.7166666666667" style="37" customWidth="1"/>
    <col min="5" max="5" width="47.875" style="37" customWidth="1"/>
    <col min="6" max="6" width="8.875" style="37" customWidth="1"/>
    <col min="7" max="7" width="16.625" style="37" customWidth="1"/>
    <col min="8" max="8" width="12.375" style="37" customWidth="1"/>
    <col min="9" max="9" width="11.125" style="37" customWidth="1"/>
    <col min="10" max="10" width="8.25" style="38" customWidth="1"/>
    <col min="11" max="12" width="9.125" style="38" customWidth="1"/>
    <col min="13" max="13" width="11.0083333333333" style="38" customWidth="1"/>
    <col min="14" max="14" width="9.5" style="39" customWidth="1"/>
    <col min="15" max="15" width="7.875" style="39" customWidth="1"/>
    <col min="16" max="16" width="31.5583333333333" style="39" customWidth="1"/>
    <col min="17" max="17" width="48.1166666666667" style="39" customWidth="1"/>
    <col min="18" max="18" width="33.5916666666667" style="39" customWidth="1"/>
    <col min="19" max="19" width="3.25" style="37" customWidth="1"/>
    <col min="20" max="20" width="60.125" style="40" customWidth="1"/>
    <col min="21" max="21" width="35.375" style="41" customWidth="1"/>
    <col min="22" max="22" width="82.625" style="41" customWidth="1"/>
    <col min="23" max="23" width="4" style="42" customWidth="1"/>
    <col min="24" max="24" width="31.875" style="43" customWidth="1"/>
    <col min="25" max="16384" width="9" style="43"/>
  </cols>
  <sheetData>
    <row r="1" customFormat="1" spans="1:23">
      <c r="A1" s="44" t="s">
        <v>0</v>
      </c>
      <c r="B1" s="45" t="s">
        <v>1</v>
      </c>
      <c r="C1" s="46" t="s">
        <v>2</v>
      </c>
      <c r="D1" s="47"/>
      <c r="E1" s="47"/>
      <c r="F1" s="47"/>
      <c r="G1" s="47"/>
      <c r="H1" s="47"/>
      <c r="I1" s="61"/>
      <c r="J1" s="62" t="s">
        <v>3</v>
      </c>
      <c r="K1" s="63"/>
      <c r="L1" s="63"/>
      <c r="M1" s="64"/>
      <c r="N1" s="65" t="s">
        <v>4</v>
      </c>
      <c r="O1" s="66"/>
      <c r="P1" s="66"/>
      <c r="Q1" s="66"/>
      <c r="R1" s="85"/>
      <c r="S1" s="86"/>
      <c r="T1" s="87" t="s">
        <v>5</v>
      </c>
      <c r="U1" s="88"/>
      <c r="V1" s="88"/>
      <c r="W1" s="89"/>
    </row>
    <row r="2" s="35" customFormat="1" ht="14.25" spans="1:23">
      <c r="A2" s="48"/>
      <c r="B2" s="49"/>
      <c r="C2" s="50" t="s">
        <v>6</v>
      </c>
      <c r="D2" s="51" t="s">
        <v>7</v>
      </c>
      <c r="E2" s="51" t="s">
        <v>8</v>
      </c>
      <c r="F2" s="51" t="s">
        <v>9</v>
      </c>
      <c r="G2" s="51" t="s">
        <v>10</v>
      </c>
      <c r="H2" s="51" t="s">
        <v>11</v>
      </c>
      <c r="I2" s="67" t="s">
        <v>12</v>
      </c>
      <c r="J2" s="68" t="s">
        <v>13</v>
      </c>
      <c r="K2" s="69" t="s">
        <v>14</v>
      </c>
      <c r="L2" s="69" t="s">
        <v>15</v>
      </c>
      <c r="M2" s="70" t="s">
        <v>16</v>
      </c>
      <c r="N2" s="71" t="s">
        <v>17</v>
      </c>
      <c r="O2" s="72" t="s">
        <v>18</v>
      </c>
      <c r="P2" s="72" t="s">
        <v>19</v>
      </c>
      <c r="Q2" s="72" t="s">
        <v>20</v>
      </c>
      <c r="R2" s="90" t="s">
        <v>21</v>
      </c>
      <c r="S2" s="91" t="s">
        <v>22</v>
      </c>
      <c r="T2" s="92" t="s">
        <v>23</v>
      </c>
      <c r="U2" s="93" t="s">
        <v>24</v>
      </c>
      <c r="V2" s="93" t="s">
        <v>25</v>
      </c>
      <c r="W2" s="94"/>
    </row>
    <row r="3" customFormat="1" ht="14.25" spans="1:23">
      <c r="A3" s="52">
        <v>1</v>
      </c>
      <c r="B3" s="53">
        <v>0</v>
      </c>
      <c r="C3" s="54">
        <v>0</v>
      </c>
      <c r="D3" s="55"/>
      <c r="E3" s="55"/>
      <c r="F3" s="55" t="s">
        <v>34</v>
      </c>
      <c r="G3" s="55"/>
      <c r="H3" s="55">
        <v>0</v>
      </c>
      <c r="I3" s="73"/>
      <c r="J3" s="74">
        <v>0</v>
      </c>
      <c r="K3" s="75">
        <v>0</v>
      </c>
      <c r="L3" s="75">
        <v>0</v>
      </c>
      <c r="M3" s="76" t="s">
        <v>35</v>
      </c>
      <c r="N3" s="77">
        <v>0</v>
      </c>
      <c r="O3" s="78"/>
      <c r="P3" s="78" t="s">
        <v>36</v>
      </c>
      <c r="Q3" s="78" t="s">
        <v>37</v>
      </c>
      <c r="R3" s="95" t="s">
        <v>38</v>
      </c>
      <c r="S3" s="96" t="str">
        <f>IF(ISBLANK(A4),"",",")</f>
        <v>,</v>
      </c>
      <c r="T3" s="97" t="str">
        <f>CONCATENATE("{ ",A3," , ",B3," , ",C3," , { ",D3," } "," , { ",E3," } , '",F3,"' , '",G3,"' , ",H3," , { ",I3," } }",S3)</f>
        <v>{ 1 , 0 , 0 , {  }  , {  } , 'healing08' , '' , 0 , {  } },</v>
      </c>
      <c r="U3" s="98" t="str">
        <f>CONCATENATE("{ ",J3,", '",K3,"' , '",L3,"' , '",M3,"'  }",S3)</f>
        <v>{ 0, '0' , '0' , 'hanami'  },</v>
      </c>
      <c r="V3" s="98" t="str">
        <f>CONCATENATE("{ ",N3," , '",O3,"' , '",P3,"' , '",Q3,"' , '",R3,"'  }",S3)</f>
        <v>{ 0 , '' , 'Defoldで' , 'イベント実装' , 'するテスト'  },</v>
      </c>
      <c r="W3" s="89"/>
    </row>
    <row r="4" customFormat="1" spans="1:23">
      <c r="A4" s="56">
        <v>2</v>
      </c>
      <c r="B4" s="57">
        <v>0</v>
      </c>
      <c r="C4" s="58">
        <v>0</v>
      </c>
      <c r="D4" s="59"/>
      <c r="E4" s="59"/>
      <c r="F4" s="59"/>
      <c r="G4" s="59"/>
      <c r="H4" s="59">
        <v>0</v>
      </c>
      <c r="I4" s="79" t="s">
        <v>39</v>
      </c>
      <c r="J4" s="80">
        <v>0</v>
      </c>
      <c r="K4" s="81" t="s">
        <v>40</v>
      </c>
      <c r="L4" s="81"/>
      <c r="M4" s="82"/>
      <c r="N4" s="83">
        <v>0</v>
      </c>
      <c r="O4" s="84" t="s">
        <v>41</v>
      </c>
      <c r="P4" s="84" t="s">
        <v>42</v>
      </c>
      <c r="Q4" s="84"/>
      <c r="R4" s="99"/>
      <c r="S4" s="96" t="str">
        <f t="shared" ref="S4:S35" si="0">IF(ISBLANK(A5),"",",")</f>
        <v>,</v>
      </c>
      <c r="T4" s="100" t="str">
        <f t="shared" ref="T4:T35" si="1">CONCATENATE("{ ",A4," , ",B4," , ",C4," , { ",D4," } "," , { ",E4," } , '",F4,"' , '",G4,"' , ",H4," , { ",I4," } }",S4)</f>
        <v>{ 2 , 0 , 0 , {  }  , {  } , '' , '' , 0 , { 0,0,0 } },</v>
      </c>
      <c r="U4" s="98" t="str">
        <f t="shared" ref="U4:U35" si="2">CONCATENATE("{ ",J4,", '",K4,"' , '",L4,"' , '",M4,"'  }",S4)</f>
        <v>{ 0, 'su_s' , '' , ''  },</v>
      </c>
      <c r="V4" s="98" t="str">
        <f t="shared" ref="V4:V35" si="3">CONCATENATE("{ ",N4," , '",O4,"' , '",P4,"' , '",Q4,"' , '",R4,"'  }",S4)</f>
        <v>{ 0 , 'つづみ' , 'あいうえお' , '' , ''  },</v>
      </c>
      <c r="W4" s="89"/>
    </row>
    <row r="5" customFormat="1" spans="1:23">
      <c r="A5" s="56">
        <v>3</v>
      </c>
      <c r="B5" s="57">
        <v>0</v>
      </c>
      <c r="C5" s="58">
        <v>0</v>
      </c>
      <c r="D5" s="59"/>
      <c r="E5" s="59"/>
      <c r="F5" s="59"/>
      <c r="G5" s="59"/>
      <c r="H5" s="59">
        <v>0</v>
      </c>
      <c r="I5" s="79" t="s">
        <v>39</v>
      </c>
      <c r="J5" s="80">
        <v>0</v>
      </c>
      <c r="K5" s="81"/>
      <c r="L5" s="81" t="s">
        <v>43</v>
      </c>
      <c r="M5" s="82"/>
      <c r="N5" s="83">
        <v>0</v>
      </c>
      <c r="O5" s="84" t="s">
        <v>44</v>
      </c>
      <c r="P5" s="84" t="s">
        <v>45</v>
      </c>
      <c r="Q5" s="84"/>
      <c r="R5" s="99"/>
      <c r="S5" s="96" t="str">
        <f t="shared" si="0"/>
        <v>,</v>
      </c>
      <c r="T5" s="100" t="str">
        <f t="shared" si="1"/>
        <v>{ 3 , 0 , 0 , {  }  , {  } , '' , '' , 0 , { 0,0,0 } },</v>
      </c>
      <c r="U5" s="98" t="str">
        <f t="shared" si="2"/>
        <v>{ 0, '' , 'sa_t' , ''  },</v>
      </c>
      <c r="V5" s="98" t="str">
        <f t="shared" si="3"/>
        <v>{ 0 , 'ささら' , 'kakikukeko' , '' , ''  },</v>
      </c>
      <c r="W5" s="89"/>
    </row>
    <row r="6" customFormat="1" spans="1:23">
      <c r="A6" s="56">
        <v>4</v>
      </c>
      <c r="B6" s="57">
        <v>0</v>
      </c>
      <c r="C6" s="58">
        <v>0</v>
      </c>
      <c r="D6" s="59"/>
      <c r="E6" s="59"/>
      <c r="F6" s="59"/>
      <c r="G6" s="59" t="s">
        <v>46</v>
      </c>
      <c r="H6" s="59">
        <v>0</v>
      </c>
      <c r="I6" s="79" t="s">
        <v>39</v>
      </c>
      <c r="J6" s="80">
        <v>0</v>
      </c>
      <c r="K6" s="81">
        <v>0</v>
      </c>
      <c r="L6" s="81">
        <v>0</v>
      </c>
      <c r="M6" s="82"/>
      <c r="N6" s="83">
        <v>0</v>
      </c>
      <c r="O6" s="84"/>
      <c r="P6" s="84" t="s">
        <v>47</v>
      </c>
      <c r="Q6" s="84"/>
      <c r="R6" s="99"/>
      <c r="S6" s="96" t="str">
        <f t="shared" si="0"/>
        <v>,</v>
      </c>
      <c r="T6" s="100" t="str">
        <f t="shared" si="1"/>
        <v>{ 4 , 0 , 0 , {  }  , {  } , '' , 'whistle01' , 0 , { 0,0,0 } },</v>
      </c>
      <c r="U6" s="98" t="str">
        <f t="shared" si="2"/>
        <v>{ 0, '0' , '0' , ''  },</v>
      </c>
      <c r="V6" s="98" t="str">
        <f t="shared" si="3"/>
        <v>{ 0 , '' , '音を鳴らしたり' , '' , ''  },</v>
      </c>
      <c r="W6" s="89"/>
    </row>
    <row r="7" customFormat="1" spans="1:23">
      <c r="A7" s="56">
        <v>5</v>
      </c>
      <c r="B7" s="57">
        <v>0</v>
      </c>
      <c r="C7" s="58">
        <v>0</v>
      </c>
      <c r="D7" s="59"/>
      <c r="E7" s="59"/>
      <c r="F7" s="59"/>
      <c r="G7" s="59"/>
      <c r="H7" s="59">
        <v>0</v>
      </c>
      <c r="I7" s="79"/>
      <c r="J7" s="80">
        <v>0</v>
      </c>
      <c r="K7" s="81"/>
      <c r="L7" s="81"/>
      <c r="M7" s="82"/>
      <c r="N7" s="83">
        <v>0</v>
      </c>
      <c r="O7" s="84"/>
      <c r="P7" s="84" t="s">
        <v>48</v>
      </c>
      <c r="Q7" s="84"/>
      <c r="R7" s="99"/>
      <c r="S7" s="96" t="str">
        <f t="shared" si="0"/>
        <v>,</v>
      </c>
      <c r="T7" s="100" t="str">
        <f t="shared" si="1"/>
        <v>{ 5 , 0 , 0 , {  }  , {  } , '' , '' , 0 , {  } },</v>
      </c>
      <c r="U7" s="98" t="str">
        <f t="shared" si="2"/>
        <v>{ 0, '' , '' , ''  },</v>
      </c>
      <c r="V7" s="98" t="str">
        <f t="shared" si="3"/>
        <v>{ 0 , '' , '人を表示したり' , '' , ''  },</v>
      </c>
      <c r="W7" s="89"/>
    </row>
    <row r="8" customFormat="1" spans="1:23">
      <c r="A8" s="56">
        <v>6</v>
      </c>
      <c r="B8" s="57">
        <v>0</v>
      </c>
      <c r="C8" s="58">
        <v>4</v>
      </c>
      <c r="D8" s="59" t="s">
        <v>49</v>
      </c>
      <c r="E8" s="59">
        <v>10</v>
      </c>
      <c r="F8" s="59"/>
      <c r="G8" s="59"/>
      <c r="H8" s="59">
        <v>0</v>
      </c>
      <c r="I8" s="79"/>
      <c r="J8" s="80">
        <v>0</v>
      </c>
      <c r="K8" s="81" t="s">
        <v>50</v>
      </c>
      <c r="L8" s="81" t="s">
        <v>43</v>
      </c>
      <c r="M8" s="82"/>
      <c r="N8" s="83">
        <v>0</v>
      </c>
      <c r="O8" s="84"/>
      <c r="P8" s="84" t="s">
        <v>51</v>
      </c>
      <c r="Q8" s="84"/>
      <c r="R8" s="99"/>
      <c r="S8" s="96" t="str">
        <f t="shared" si="0"/>
        <v>,</v>
      </c>
      <c r="T8" s="100" t="str">
        <f t="shared" si="1"/>
        <v>{ 6 , 0 , 4 , { "k1" }  , { 10 } , '' , '' , 0 , {  } },</v>
      </c>
      <c r="U8" s="98" t="str">
        <f t="shared" si="2"/>
        <v>{ 0, 'su_t' , 'sa_t' , ''  },</v>
      </c>
      <c r="V8" s="98" t="str">
        <f t="shared" si="3"/>
        <v>{ 0 , '' , '変数を変えたり' , '' , ''  },</v>
      </c>
      <c r="W8" s="89"/>
    </row>
    <row r="9" customFormat="1" spans="1:23">
      <c r="A9" s="56">
        <v>7</v>
      </c>
      <c r="B9" s="57">
        <v>0</v>
      </c>
      <c r="C9" s="58">
        <v>4</v>
      </c>
      <c r="D9" s="59" t="s">
        <v>52</v>
      </c>
      <c r="E9" s="59">
        <v>5</v>
      </c>
      <c r="F9" s="59"/>
      <c r="G9" s="59" t="s">
        <v>53</v>
      </c>
      <c r="H9" s="59">
        <v>0</v>
      </c>
      <c r="I9" s="79"/>
      <c r="J9" s="80">
        <v>0</v>
      </c>
      <c r="K9" s="81"/>
      <c r="L9" s="81"/>
      <c r="M9" s="82"/>
      <c r="N9" s="83">
        <v>1</v>
      </c>
      <c r="O9" s="84"/>
      <c r="P9" s="84"/>
      <c r="Q9" s="84"/>
      <c r="R9" s="99"/>
      <c r="S9" s="96" t="str">
        <f t="shared" si="0"/>
        <v>,</v>
      </c>
      <c r="T9" s="100" t="str">
        <f t="shared" si="1"/>
        <v>{ 7 , 0 , 4 , { "k2" }  , { 5 } , '' , 'onepoint17' , 0 , {  } },</v>
      </c>
      <c r="U9" s="98" t="str">
        <f t="shared" si="2"/>
        <v>{ 0, '' , '' , ''  },</v>
      </c>
      <c r="V9" s="98" t="str">
        <f t="shared" si="3"/>
        <v>{ 1 , '' , '' , '' , ''  },</v>
      </c>
      <c r="W9" s="89"/>
    </row>
    <row r="10" customFormat="1" spans="1:23">
      <c r="A10" s="56">
        <v>8</v>
      </c>
      <c r="B10" s="57">
        <v>0</v>
      </c>
      <c r="C10" s="58">
        <v>0</v>
      </c>
      <c r="D10" s="59"/>
      <c r="E10" s="59"/>
      <c r="F10" s="59" t="s">
        <v>26</v>
      </c>
      <c r="G10" s="59"/>
      <c r="H10" s="59">
        <v>0</v>
      </c>
      <c r="I10" s="79"/>
      <c r="J10" s="80">
        <v>0</v>
      </c>
      <c r="K10" s="81"/>
      <c r="L10" s="81"/>
      <c r="M10" s="82"/>
      <c r="N10" s="83">
        <v>0</v>
      </c>
      <c r="O10" s="84"/>
      <c r="P10" s="84" t="s">
        <v>54</v>
      </c>
      <c r="Q10" s="84" t="s">
        <v>55</v>
      </c>
      <c r="R10" s="99" t="s">
        <v>56</v>
      </c>
      <c r="S10" s="96" t="str">
        <f t="shared" si="0"/>
        <v>,</v>
      </c>
      <c r="T10" s="100" t="str">
        <f t="shared" si="1"/>
        <v>{ 8 , 0 , 0 , {  }  , {  } , 'healing09' , '' , 0 , {  } },</v>
      </c>
      <c r="U10" s="98" t="str">
        <f t="shared" si="2"/>
        <v>{ 0, '' , '' , ''  },</v>
      </c>
      <c r="V10" s="98" t="str">
        <f t="shared" si="3"/>
        <v>{ 0 , '' , 'コメントを省略した' , 'この一瞬で' , '変数が変わった'  },</v>
      </c>
      <c r="W10" s="89"/>
    </row>
    <row r="11" customFormat="1" spans="1:23">
      <c r="A11" s="56">
        <v>9</v>
      </c>
      <c r="B11" s="57">
        <v>0</v>
      </c>
      <c r="C11" s="58">
        <v>0</v>
      </c>
      <c r="D11" s="59"/>
      <c r="E11" s="59"/>
      <c r="F11" s="59"/>
      <c r="G11" s="59"/>
      <c r="H11" s="59">
        <v>0</v>
      </c>
      <c r="I11" s="79"/>
      <c r="J11" s="80">
        <v>0</v>
      </c>
      <c r="K11" s="81"/>
      <c r="L11" s="81"/>
      <c r="M11" s="82">
        <v>0</v>
      </c>
      <c r="N11" s="83">
        <v>0</v>
      </c>
      <c r="O11" s="84"/>
      <c r="P11" s="84" t="s">
        <v>57</v>
      </c>
      <c r="Q11" s="84"/>
      <c r="R11" s="99"/>
      <c r="S11" s="96" t="str">
        <f t="shared" si="0"/>
        <v>,</v>
      </c>
      <c r="T11" s="100" t="str">
        <f t="shared" si="1"/>
        <v>{ 9 , 0 , 0 , {  }  , {  } , '' , '' , 0 , {  } },</v>
      </c>
      <c r="U11" s="98" t="str">
        <f t="shared" si="2"/>
        <v>{ 0, '' , '' , '0'  },</v>
      </c>
      <c r="V11" s="98" t="str">
        <f t="shared" si="3"/>
        <v>{ 0 , '' , '背景を消すのも' , '' , ''  },</v>
      </c>
      <c r="W11" s="89"/>
    </row>
    <row r="12" customFormat="1" spans="1:23">
      <c r="A12" s="56">
        <v>10</v>
      </c>
      <c r="B12" s="57">
        <v>0</v>
      </c>
      <c r="C12" s="58">
        <v>0</v>
      </c>
      <c r="D12" s="59"/>
      <c r="E12" s="59"/>
      <c r="F12" s="59"/>
      <c r="G12" s="59"/>
      <c r="H12" s="59">
        <v>0</v>
      </c>
      <c r="I12" s="79"/>
      <c r="J12" s="80">
        <v>0</v>
      </c>
      <c r="K12" s="81" t="s">
        <v>58</v>
      </c>
      <c r="L12" s="81" t="s">
        <v>59</v>
      </c>
      <c r="M12" s="82"/>
      <c r="N12" s="83">
        <v>0</v>
      </c>
      <c r="O12" s="84"/>
      <c r="P12" s="84" t="s">
        <v>60</v>
      </c>
      <c r="Q12" s="84"/>
      <c r="R12" s="99"/>
      <c r="S12" s="96" t="str">
        <f t="shared" si="0"/>
        <v>,</v>
      </c>
      <c r="T12" s="100" t="str">
        <f t="shared" si="1"/>
        <v>{ 10 , 0 , 0 , {  }  , {  } , '' , '' , 0 , {  } },</v>
      </c>
      <c r="U12" s="98" t="str">
        <f t="shared" si="2"/>
        <v>{ 0, 'su_l' , 'sa_s' , ''  },</v>
      </c>
      <c r="V12" s="98" t="str">
        <f t="shared" si="3"/>
        <v>{ 0 , '' , '表情を変えるのも' , '' , ''  },</v>
      </c>
      <c r="W12" s="89"/>
    </row>
    <row r="13" customFormat="1" spans="1:23">
      <c r="A13" s="56">
        <v>11</v>
      </c>
      <c r="B13" s="57">
        <v>0</v>
      </c>
      <c r="C13" s="58">
        <v>0</v>
      </c>
      <c r="D13" s="59"/>
      <c r="E13" s="59"/>
      <c r="F13" s="59"/>
      <c r="G13" s="59"/>
      <c r="H13" s="59">
        <v>0</v>
      </c>
      <c r="I13" s="79"/>
      <c r="J13" s="80">
        <v>0</v>
      </c>
      <c r="K13" s="81"/>
      <c r="L13" s="81"/>
      <c r="M13" s="82" t="s">
        <v>61</v>
      </c>
      <c r="N13" s="83">
        <v>0</v>
      </c>
      <c r="O13" s="84"/>
      <c r="P13" s="84" t="s">
        <v>62</v>
      </c>
      <c r="Q13" s="84"/>
      <c r="R13" s="99"/>
      <c r="S13" s="96" t="str">
        <f t="shared" si="0"/>
        <v>,</v>
      </c>
      <c r="T13" s="100" t="str">
        <f t="shared" si="1"/>
        <v>{ 11 , 0 , 0 , {  }  , {  } , '' , '' , 0 , {  } },</v>
      </c>
      <c r="U13" s="98" t="str">
        <f t="shared" si="2"/>
        <v>{ 0, '' , '' , 'eki'  },</v>
      </c>
      <c r="V13" s="98" t="str">
        <f t="shared" si="3"/>
        <v>{ 0 , '' , '背景を変えるのも' , '' , ''  },</v>
      </c>
      <c r="W13" s="89"/>
    </row>
    <row r="14" customFormat="1" spans="1:23">
      <c r="A14" s="56">
        <v>12</v>
      </c>
      <c r="B14" s="57">
        <v>0</v>
      </c>
      <c r="C14" s="58">
        <v>0</v>
      </c>
      <c r="D14" s="59"/>
      <c r="E14" s="59"/>
      <c r="F14" s="59"/>
      <c r="G14" s="59"/>
      <c r="H14" s="59">
        <v>0</v>
      </c>
      <c r="I14" s="79"/>
      <c r="J14" s="80">
        <v>0</v>
      </c>
      <c r="K14" s="81"/>
      <c r="L14" s="81"/>
      <c r="M14" s="82" t="s">
        <v>27</v>
      </c>
      <c r="N14" s="83">
        <v>0</v>
      </c>
      <c r="O14" s="84"/>
      <c r="P14" s="84" t="s">
        <v>63</v>
      </c>
      <c r="Q14" s="84"/>
      <c r="R14" s="99"/>
      <c r="S14" s="96" t="str">
        <f t="shared" si="0"/>
        <v>,</v>
      </c>
      <c r="T14" s="100" t="str">
        <f t="shared" si="1"/>
        <v>{ 12 , 0 , 0 , {  }  , {  } , '' , '' , 0 , {  } },</v>
      </c>
      <c r="U14" s="98" t="str">
        <f t="shared" si="2"/>
        <v>{ 0, '' , '' , 'jinja'  },</v>
      </c>
      <c r="V14" s="98" t="str">
        <f t="shared" si="3"/>
        <v>{ 0 , '' , 'すぐできる' , '' , ''  },</v>
      </c>
      <c r="W14" s="89"/>
    </row>
    <row r="15" customFormat="1" spans="1:23">
      <c r="A15" s="56">
        <v>13</v>
      </c>
      <c r="B15" s="57">
        <v>1</v>
      </c>
      <c r="C15" s="58">
        <v>0</v>
      </c>
      <c r="D15" s="59"/>
      <c r="E15" s="59"/>
      <c r="F15" s="59"/>
      <c r="G15" s="59"/>
      <c r="H15" s="59">
        <v>1</v>
      </c>
      <c r="I15" s="79"/>
      <c r="J15" s="80">
        <v>0</v>
      </c>
      <c r="K15" s="81"/>
      <c r="L15" s="81"/>
      <c r="M15" s="82"/>
      <c r="N15" s="83">
        <v>0</v>
      </c>
      <c r="O15" s="84"/>
      <c r="P15" s="84" t="s">
        <v>64</v>
      </c>
      <c r="Q15" s="84"/>
      <c r="R15" s="99"/>
      <c r="S15" s="96" t="str">
        <f t="shared" si="0"/>
        <v>,</v>
      </c>
      <c r="T15" s="100" t="str">
        <f t="shared" si="1"/>
        <v>{ 13 , 1 , 0 , {  }  , {  } , '' , '' , 1 , {  } },</v>
      </c>
      <c r="U15" s="98" t="str">
        <f t="shared" si="2"/>
        <v>{ 0, '' , '' , ''  },</v>
      </c>
      <c r="V15" s="98" t="str">
        <f t="shared" si="3"/>
        <v>{ 0 , '' , '画面を揺らす' , '' , ''  },</v>
      </c>
      <c r="W15" s="89"/>
    </row>
    <row r="16" customFormat="1" spans="1:23">
      <c r="A16" s="56">
        <v>14</v>
      </c>
      <c r="B16" s="57">
        <v>0</v>
      </c>
      <c r="C16" s="58">
        <v>0</v>
      </c>
      <c r="D16" s="59"/>
      <c r="E16" s="59"/>
      <c r="F16" s="59"/>
      <c r="G16" s="59"/>
      <c r="H16" s="59">
        <v>0</v>
      </c>
      <c r="I16" s="79"/>
      <c r="J16" s="80">
        <v>0</v>
      </c>
      <c r="K16" s="81"/>
      <c r="L16" s="81"/>
      <c r="M16" s="82"/>
      <c r="N16" s="83">
        <v>0</v>
      </c>
      <c r="O16" s="84"/>
      <c r="P16" s="84" t="s">
        <v>65</v>
      </c>
      <c r="Q16" s="84"/>
      <c r="R16" s="99"/>
      <c r="S16" s="96" t="str">
        <f t="shared" si="0"/>
        <v>,</v>
      </c>
      <c r="T16" s="100" t="str">
        <f t="shared" si="1"/>
        <v>{ 14 , 0 , 0 , {  }  , {  } , '' , '' , 0 , {  } },</v>
      </c>
      <c r="U16" s="98" t="str">
        <f t="shared" si="2"/>
        <v>{ 0, '' , '' , ''  },</v>
      </c>
      <c r="V16" s="98" t="str">
        <f t="shared" si="3"/>
        <v>{ 0 , '' , 'フェードアウト' , '' , ''  },</v>
      </c>
      <c r="W16" s="89"/>
    </row>
    <row r="17" customFormat="1" spans="1:23">
      <c r="A17" s="56">
        <v>15</v>
      </c>
      <c r="B17" s="57">
        <v>1</v>
      </c>
      <c r="C17" s="58">
        <v>0</v>
      </c>
      <c r="D17" s="59"/>
      <c r="E17" s="59"/>
      <c r="F17" s="59"/>
      <c r="G17" s="59" t="s">
        <v>53</v>
      </c>
      <c r="H17" s="59">
        <v>3</v>
      </c>
      <c r="I17" s="79"/>
      <c r="J17" s="80">
        <v>0</v>
      </c>
      <c r="K17" s="81" t="s">
        <v>50</v>
      </c>
      <c r="L17" s="81" t="s">
        <v>43</v>
      </c>
      <c r="M17" s="82"/>
      <c r="N17" s="83">
        <v>0</v>
      </c>
      <c r="O17" s="84"/>
      <c r="P17" s="84"/>
      <c r="Q17" s="84"/>
      <c r="R17" s="99"/>
      <c r="S17" s="96" t="str">
        <f t="shared" si="0"/>
        <v>,</v>
      </c>
      <c r="T17" s="100" t="str">
        <f t="shared" si="1"/>
        <v>{ 15 , 1 , 0 , {  }  , {  } , '' , 'onepoint17' , 3 , {  } },</v>
      </c>
      <c r="U17" s="98" t="str">
        <f t="shared" si="2"/>
        <v>{ 0, 'su_t' , 'sa_t' , ''  },</v>
      </c>
      <c r="V17" s="98" t="str">
        <f t="shared" si="3"/>
        <v>{ 0 , '' , '' , '' , ''  },</v>
      </c>
      <c r="W17" s="89"/>
    </row>
    <row r="18" customFormat="1" spans="1:23">
      <c r="A18" s="56">
        <v>16</v>
      </c>
      <c r="B18" s="57">
        <v>1</v>
      </c>
      <c r="C18" s="58">
        <v>0</v>
      </c>
      <c r="D18" s="59"/>
      <c r="E18" s="59"/>
      <c r="F18" s="59"/>
      <c r="G18" s="59"/>
      <c r="H18" s="59">
        <v>3</v>
      </c>
      <c r="I18" s="79"/>
      <c r="J18" s="80">
        <v>0</v>
      </c>
      <c r="K18" s="81"/>
      <c r="L18" s="81"/>
      <c r="M18" s="82"/>
      <c r="N18" s="83">
        <v>0</v>
      </c>
      <c r="O18" s="84"/>
      <c r="P18" s="84" t="s">
        <v>66</v>
      </c>
      <c r="Q18" s="84"/>
      <c r="R18" s="99"/>
      <c r="S18" s="96" t="str">
        <f t="shared" si="0"/>
        <v>,</v>
      </c>
      <c r="T18" s="100" t="str">
        <f t="shared" si="1"/>
        <v>{ 16 , 1 , 0 , {  }  , {  } , '' , '' , 3 , {  } },</v>
      </c>
      <c r="U18" s="98" t="str">
        <f t="shared" si="2"/>
        <v>{ 0, '' , '' , ''  },</v>
      </c>
      <c r="V18" s="98" t="str">
        <f t="shared" si="3"/>
        <v>{ 0 , '' , 'フェードイン' , '' , ''  },</v>
      </c>
      <c r="W18" s="89"/>
    </row>
    <row r="19" customFormat="1" spans="1:23">
      <c r="A19" s="56">
        <v>17</v>
      </c>
      <c r="B19" s="57">
        <v>0</v>
      </c>
      <c r="C19" s="58">
        <v>0</v>
      </c>
      <c r="D19" s="59"/>
      <c r="E19" s="59"/>
      <c r="F19" s="59"/>
      <c r="G19" s="59"/>
      <c r="H19" s="59">
        <v>0</v>
      </c>
      <c r="I19" s="79"/>
      <c r="J19" s="80">
        <v>0</v>
      </c>
      <c r="K19" s="81"/>
      <c r="L19" s="81"/>
      <c r="M19" s="82"/>
      <c r="N19" s="83">
        <v>0</v>
      </c>
      <c r="O19" s="84"/>
      <c r="P19" s="84"/>
      <c r="Q19" s="84"/>
      <c r="R19" s="99"/>
      <c r="S19" s="96" t="str">
        <f t="shared" si="0"/>
        <v>,</v>
      </c>
      <c r="T19" s="100" t="str">
        <f t="shared" si="1"/>
        <v>{ 17 , 0 , 0 , {  }  , {  } , '' , '' , 0 , {  } },</v>
      </c>
      <c r="U19" s="98" t="str">
        <f t="shared" si="2"/>
        <v>{ 0, '' , '' , ''  },</v>
      </c>
      <c r="V19" s="98" t="str">
        <f t="shared" si="3"/>
        <v>{ 0 , '' , '' , '' , ''  },</v>
      </c>
      <c r="W19" s="89"/>
    </row>
    <row r="20" customFormat="1" spans="1:23">
      <c r="A20" s="56">
        <v>18</v>
      </c>
      <c r="B20" s="57">
        <v>0</v>
      </c>
      <c r="C20" s="58">
        <v>0</v>
      </c>
      <c r="D20" s="59"/>
      <c r="E20" s="59"/>
      <c r="F20" s="59">
        <v>0</v>
      </c>
      <c r="G20" s="59"/>
      <c r="H20" s="59">
        <v>0</v>
      </c>
      <c r="I20" s="79"/>
      <c r="J20" s="80">
        <v>0</v>
      </c>
      <c r="K20" s="81"/>
      <c r="L20" s="81"/>
      <c r="M20" s="82"/>
      <c r="N20" s="83">
        <v>0</v>
      </c>
      <c r="O20" s="84"/>
      <c r="P20" s="84" t="s">
        <v>67</v>
      </c>
      <c r="Q20" s="84"/>
      <c r="R20" s="99"/>
      <c r="S20" s="96" t="str">
        <f t="shared" si="0"/>
        <v>,</v>
      </c>
      <c r="T20" s="100" t="str">
        <f t="shared" si="1"/>
        <v>{ 18 , 0 , 0 , {  }  , {  } , '0' , '' , 0 , {  } },</v>
      </c>
      <c r="U20" s="98" t="str">
        <f t="shared" si="2"/>
        <v>{ 0, '' , '' , ''  },</v>
      </c>
      <c r="V20" s="98" t="str">
        <f t="shared" si="3"/>
        <v>{ 0 , '' , 'BGM消す' , '' , ''  },</v>
      </c>
      <c r="W20" s="89"/>
    </row>
    <row r="21" customFormat="1" spans="1:23">
      <c r="A21" s="56">
        <v>19</v>
      </c>
      <c r="B21" s="57">
        <v>0</v>
      </c>
      <c r="C21" s="58">
        <v>0</v>
      </c>
      <c r="D21" s="59"/>
      <c r="E21" s="59"/>
      <c r="F21" s="59"/>
      <c r="G21" s="59"/>
      <c r="H21" s="59">
        <v>0</v>
      </c>
      <c r="I21" s="79"/>
      <c r="J21" s="80">
        <v>0</v>
      </c>
      <c r="K21" s="81"/>
      <c r="L21" s="81"/>
      <c r="M21" s="82"/>
      <c r="N21" s="83">
        <v>0</v>
      </c>
      <c r="O21" s="84"/>
      <c r="P21" s="84"/>
      <c r="Q21" s="84"/>
      <c r="R21" s="99"/>
      <c r="S21" s="96" t="str">
        <f t="shared" si="0"/>
        <v>,</v>
      </c>
      <c r="T21" s="100" t="str">
        <f t="shared" si="1"/>
        <v>{ 19 , 0 , 0 , {  }  , {  } , '' , '' , 0 , {  } },</v>
      </c>
      <c r="U21" s="98" t="str">
        <f t="shared" si="2"/>
        <v>{ 0, '' , '' , ''  },</v>
      </c>
      <c r="V21" s="98" t="str">
        <f t="shared" si="3"/>
        <v>{ 0 , '' , '' , '' , ''  },</v>
      </c>
      <c r="W21" s="89"/>
    </row>
    <row r="22" customFormat="1" spans="1:23">
      <c r="A22" s="56">
        <v>20</v>
      </c>
      <c r="B22" s="57">
        <v>0</v>
      </c>
      <c r="C22" s="58">
        <v>0</v>
      </c>
      <c r="D22" s="59"/>
      <c r="E22" s="59"/>
      <c r="F22" s="59"/>
      <c r="G22" s="59"/>
      <c r="H22" s="59">
        <v>0</v>
      </c>
      <c r="I22" s="79"/>
      <c r="J22" s="80">
        <v>0</v>
      </c>
      <c r="K22" s="81"/>
      <c r="L22" s="81"/>
      <c r="M22" s="82"/>
      <c r="N22" s="83">
        <v>0</v>
      </c>
      <c r="O22" s="84"/>
      <c r="P22" s="84" t="s">
        <v>68</v>
      </c>
      <c r="Q22" s="84" t="s">
        <v>69</v>
      </c>
      <c r="R22" s="99" t="s">
        <v>70</v>
      </c>
      <c r="S22" s="96" t="str">
        <f t="shared" si="0"/>
        <v>,</v>
      </c>
      <c r="T22" s="100" t="str">
        <f t="shared" si="1"/>
        <v>{ 20 , 0 , 0 , {  }  , {  } , '' , '' , 0 , {  } },</v>
      </c>
      <c r="U22" s="98" t="str">
        <f t="shared" si="2"/>
        <v>{ 0, '' , '' , ''  },</v>
      </c>
      <c r="V22" s="98" t="str">
        <f t="shared" si="3"/>
        <v>{ 0 , '' , 'メインの機能は' , '３つのDefoldスクリプトファイルだけで構成されてるから' , '簡単！'  },</v>
      </c>
      <c r="W22" s="89"/>
    </row>
    <row r="23" customFormat="1" spans="1:23">
      <c r="A23" s="56">
        <v>21</v>
      </c>
      <c r="B23" s="57">
        <v>0</v>
      </c>
      <c r="C23" s="58">
        <v>0</v>
      </c>
      <c r="D23" s="59"/>
      <c r="E23" s="59"/>
      <c r="F23" s="59"/>
      <c r="G23" s="59"/>
      <c r="H23" s="59">
        <v>0</v>
      </c>
      <c r="I23" s="79"/>
      <c r="J23" s="80">
        <v>0</v>
      </c>
      <c r="K23" s="81"/>
      <c r="L23" s="81"/>
      <c r="M23" s="82"/>
      <c r="N23" s="83">
        <v>0</v>
      </c>
      <c r="O23" s="84"/>
      <c r="P23" s="84" t="s">
        <v>71</v>
      </c>
      <c r="Q23" s="84"/>
      <c r="R23" s="99"/>
      <c r="S23" s="96" t="str">
        <f t="shared" si="0"/>
        <v>,</v>
      </c>
      <c r="T23" s="100" t="str">
        <f t="shared" si="1"/>
        <v>{ 21 , 0 , 0 , {  }  , {  } , '' , '' , 0 , {  } },</v>
      </c>
      <c r="U23" s="98" t="str">
        <f t="shared" si="2"/>
        <v>{ 0, '' , '' , ''  },</v>
      </c>
      <c r="V23" s="98" t="str">
        <f t="shared" si="3"/>
        <v>{ 0 , '' , 'スクリプトもDefoldのAPIのみ' , '' , ''  },</v>
      </c>
      <c r="W23" s="89"/>
    </row>
    <row r="24" customFormat="1" spans="1:23">
      <c r="A24" s="56">
        <v>22</v>
      </c>
      <c r="B24" s="57">
        <v>0</v>
      </c>
      <c r="C24" s="58">
        <v>0</v>
      </c>
      <c r="D24" s="59"/>
      <c r="E24" s="59"/>
      <c r="F24" s="59"/>
      <c r="G24" s="59"/>
      <c r="H24" s="59">
        <v>0</v>
      </c>
      <c r="I24" s="79"/>
      <c r="J24" s="80">
        <v>0</v>
      </c>
      <c r="K24" s="81"/>
      <c r="L24" s="81"/>
      <c r="M24" s="82"/>
      <c r="N24" s="83">
        <v>0</v>
      </c>
      <c r="O24" s="84"/>
      <c r="P24" s="84" t="s">
        <v>72</v>
      </c>
      <c r="Q24" s="84" t="s">
        <v>73</v>
      </c>
      <c r="R24" s="99"/>
      <c r="S24" s="96" t="str">
        <f t="shared" si="0"/>
        <v>,</v>
      </c>
      <c r="T24" s="100" t="str">
        <f t="shared" si="1"/>
        <v>{ 22 , 0 , 0 , {  }  , {  } , '' , '' , 0 , {  } },</v>
      </c>
      <c r="U24" s="98" t="str">
        <f t="shared" si="2"/>
        <v>{ 0, '' , '' , ''  },</v>
      </c>
      <c r="V24" s="98" t="str">
        <f t="shared" si="3"/>
        <v>{ 0 , '' , 'さらにシナリオライターは' , 'エクセルの知識さえあればシナリオデータが作れる' , ''  },</v>
      </c>
      <c r="W24" s="89"/>
    </row>
    <row r="25" customFormat="1" spans="1:23">
      <c r="A25" s="56">
        <v>23</v>
      </c>
      <c r="B25" s="57">
        <v>0</v>
      </c>
      <c r="C25" s="58">
        <v>0</v>
      </c>
      <c r="D25" s="59"/>
      <c r="E25" s="59"/>
      <c r="F25" s="59" t="s">
        <v>34</v>
      </c>
      <c r="G25" s="59"/>
      <c r="H25" s="59">
        <v>0</v>
      </c>
      <c r="I25" s="79"/>
      <c r="J25" s="80">
        <v>0</v>
      </c>
      <c r="K25" s="81"/>
      <c r="L25" s="81"/>
      <c r="M25" s="82"/>
      <c r="N25" s="83">
        <v>0</v>
      </c>
      <c r="O25" s="84"/>
      <c r="P25" s="84"/>
      <c r="Q25" s="84"/>
      <c r="R25" s="99"/>
      <c r="S25" s="96" t="str">
        <f t="shared" si="0"/>
        <v>,</v>
      </c>
      <c r="T25" s="100" t="str">
        <f t="shared" si="1"/>
        <v>{ 23 , 0 , 0 , {  }  , {  } , 'healing08' , '' , 0 , {  } },</v>
      </c>
      <c r="U25" s="98" t="str">
        <f t="shared" si="2"/>
        <v>{ 0, '' , '' , ''  },</v>
      </c>
      <c r="V25" s="98" t="str">
        <f t="shared" si="3"/>
        <v>{ 0 , '' , '' , '' , ''  },</v>
      </c>
      <c r="W25" s="89"/>
    </row>
    <row r="26" customFormat="1" spans="1:23">
      <c r="A26" s="56">
        <v>24</v>
      </c>
      <c r="B26" s="57">
        <v>0</v>
      </c>
      <c r="C26" s="58">
        <v>0</v>
      </c>
      <c r="D26" s="59"/>
      <c r="E26" s="59"/>
      <c r="F26" s="59"/>
      <c r="G26" s="59"/>
      <c r="H26" s="59">
        <v>0</v>
      </c>
      <c r="I26" s="79"/>
      <c r="J26" s="80">
        <v>0</v>
      </c>
      <c r="K26" s="81"/>
      <c r="L26" s="81"/>
      <c r="M26" s="82"/>
      <c r="N26" s="83">
        <v>0</v>
      </c>
      <c r="O26" s="84"/>
      <c r="P26" s="84" t="s">
        <v>74</v>
      </c>
      <c r="Q26" s="84"/>
      <c r="R26" s="99"/>
      <c r="S26" s="96" t="str">
        <f t="shared" si="0"/>
        <v>,</v>
      </c>
      <c r="T26" s="100" t="str">
        <f t="shared" si="1"/>
        <v>{ 24 , 0 , 0 , {  }  , {  } , '' , '' , 0 , {  } },</v>
      </c>
      <c r="U26" s="98" t="str">
        <f t="shared" si="2"/>
        <v>{ 0, '' , '' , ''  },</v>
      </c>
      <c r="V26" s="98" t="str">
        <f t="shared" si="3"/>
        <v>{ 0 , '' , '選択肢も出るよ' , '' , ''  },</v>
      </c>
      <c r="W26" s="89"/>
    </row>
    <row r="27" customFormat="1" spans="1:23">
      <c r="A27" s="56">
        <v>25</v>
      </c>
      <c r="B27" s="57">
        <v>0</v>
      </c>
      <c r="C27" s="58">
        <v>2</v>
      </c>
      <c r="D27" s="59" t="s">
        <v>75</v>
      </c>
      <c r="E27" s="59" t="s">
        <v>76</v>
      </c>
      <c r="F27" s="59"/>
      <c r="G27" s="59"/>
      <c r="H27" s="59">
        <v>0</v>
      </c>
      <c r="I27" s="79"/>
      <c r="J27" s="80">
        <v>0</v>
      </c>
      <c r="K27" s="81"/>
      <c r="L27" s="81"/>
      <c r="M27" s="82"/>
      <c r="N27" s="83">
        <v>0</v>
      </c>
      <c r="O27" s="84"/>
      <c r="P27" s="84"/>
      <c r="Q27" s="84"/>
      <c r="R27" s="99"/>
      <c r="S27" s="96" t="str">
        <f t="shared" si="0"/>
        <v>,</v>
      </c>
      <c r="T27" s="100" t="str">
        <f t="shared" si="1"/>
        <v>{ 25 , 0 , 2 , { 1,28,48 }  , { "最初に戻る","タイトルに戻る","別のシナリオに移動" } , '' , '' , 0 , {  } },</v>
      </c>
      <c r="U27" s="98" t="str">
        <f t="shared" si="2"/>
        <v>{ 0, '' , '' , ''  },</v>
      </c>
      <c r="V27" s="98" t="str">
        <f t="shared" si="3"/>
        <v>{ 0 , '' , '' , '' , ''  },</v>
      </c>
      <c r="W27" s="89"/>
    </row>
    <row r="28" customFormat="1" spans="1:23">
      <c r="A28" s="56">
        <v>26</v>
      </c>
      <c r="B28" s="57">
        <v>0</v>
      </c>
      <c r="C28" s="58">
        <v>0</v>
      </c>
      <c r="D28" s="59"/>
      <c r="E28" s="59"/>
      <c r="F28" s="59"/>
      <c r="G28" s="59"/>
      <c r="H28" s="59">
        <v>0</v>
      </c>
      <c r="I28" s="79"/>
      <c r="J28" s="80">
        <v>0</v>
      </c>
      <c r="K28" s="81"/>
      <c r="L28" s="81"/>
      <c r="M28" s="82"/>
      <c r="N28" s="83">
        <v>0</v>
      </c>
      <c r="O28" s="84"/>
      <c r="P28" s="84"/>
      <c r="Q28" s="84"/>
      <c r="R28" s="99"/>
      <c r="S28" s="96" t="str">
        <f t="shared" si="0"/>
        <v>,</v>
      </c>
      <c r="T28" s="100" t="str">
        <f t="shared" si="1"/>
        <v>{ 26 , 0 , 0 , {  }  , {  } , '' , '' , 0 , {  } },</v>
      </c>
      <c r="U28" s="98" t="str">
        <f t="shared" si="2"/>
        <v>{ 0, '' , '' , ''  },</v>
      </c>
      <c r="V28" s="98" t="str">
        <f t="shared" si="3"/>
        <v>{ 0 , '' , '' , '' , ''  },</v>
      </c>
      <c r="W28" s="89"/>
    </row>
    <row r="29" customFormat="1" spans="1:23">
      <c r="A29" s="56">
        <v>27</v>
      </c>
      <c r="B29" s="57">
        <v>0</v>
      </c>
      <c r="C29" s="58">
        <v>0</v>
      </c>
      <c r="D29" s="59"/>
      <c r="E29" s="59"/>
      <c r="F29" s="59"/>
      <c r="G29" s="59"/>
      <c r="H29" s="59">
        <v>0</v>
      </c>
      <c r="I29" s="79"/>
      <c r="J29" s="80">
        <v>0</v>
      </c>
      <c r="K29" s="81"/>
      <c r="L29" s="81"/>
      <c r="M29" s="82"/>
      <c r="N29" s="83">
        <v>0</v>
      </c>
      <c r="O29" s="84"/>
      <c r="P29" s="84"/>
      <c r="Q29" s="84"/>
      <c r="R29" s="99"/>
      <c r="S29" s="96" t="str">
        <f t="shared" si="0"/>
        <v>,</v>
      </c>
      <c r="T29" s="100" t="str">
        <f t="shared" si="1"/>
        <v>{ 27 , 0 , 0 , {  }  , {  } , '' , '' , 0 , {  } },</v>
      </c>
      <c r="U29" s="98" t="str">
        <f t="shared" si="2"/>
        <v>{ 0, '' , '' , ''  },</v>
      </c>
      <c r="V29" s="98" t="str">
        <f t="shared" si="3"/>
        <v>{ 0 , '' , '' , '' , ''  },</v>
      </c>
      <c r="W29" s="89"/>
    </row>
    <row r="30" customFormat="1" spans="1:23">
      <c r="A30" s="60">
        <v>28</v>
      </c>
      <c r="B30" s="57">
        <v>0</v>
      </c>
      <c r="C30" s="58">
        <v>0</v>
      </c>
      <c r="D30" s="59"/>
      <c r="E30" s="59"/>
      <c r="F30" s="59"/>
      <c r="G30" s="59"/>
      <c r="H30" s="59">
        <v>0</v>
      </c>
      <c r="I30" s="79"/>
      <c r="J30" s="80">
        <v>0</v>
      </c>
      <c r="K30" s="81" t="s">
        <v>50</v>
      </c>
      <c r="L30" s="81">
        <v>0</v>
      </c>
      <c r="M30" s="82"/>
      <c r="N30" s="83">
        <v>0</v>
      </c>
      <c r="O30" s="84"/>
      <c r="P30" s="84" t="s">
        <v>77</v>
      </c>
      <c r="Q30" s="84"/>
      <c r="R30" s="99"/>
      <c r="S30" s="96" t="str">
        <f t="shared" si="0"/>
        <v>,</v>
      </c>
      <c r="T30" s="100" t="str">
        <f t="shared" si="1"/>
        <v>{ 28 , 0 , 0 , {  }  , {  } , '' , '' , 0 , {  } },</v>
      </c>
      <c r="U30" s="98" t="str">
        <f t="shared" si="2"/>
        <v>{ 0, 'su_t' , '0' , ''  },</v>
      </c>
      <c r="V30" s="98" t="str">
        <f t="shared" si="3"/>
        <v>{ 0 , '' , 'タイトルに戻る' , '' , ''  },</v>
      </c>
      <c r="W30" s="89"/>
    </row>
    <row r="31" customFormat="1" spans="1:23">
      <c r="A31" s="56">
        <v>29</v>
      </c>
      <c r="B31" s="57">
        <v>0</v>
      </c>
      <c r="C31" s="58">
        <v>0</v>
      </c>
      <c r="D31" s="59"/>
      <c r="E31" s="59"/>
      <c r="F31" s="59"/>
      <c r="G31" s="59"/>
      <c r="H31" s="59">
        <v>0</v>
      </c>
      <c r="I31" s="79"/>
      <c r="J31" s="80">
        <v>0</v>
      </c>
      <c r="K31" s="81"/>
      <c r="L31" s="81"/>
      <c r="M31" s="82"/>
      <c r="N31" s="83">
        <v>0</v>
      </c>
      <c r="O31" s="84"/>
      <c r="P31" s="84"/>
      <c r="Q31" s="84"/>
      <c r="R31" s="99"/>
      <c r="S31" s="96" t="str">
        <f t="shared" si="0"/>
        <v>,</v>
      </c>
      <c r="T31" s="100" t="str">
        <f t="shared" si="1"/>
        <v>{ 29 , 0 , 0 , {  }  , {  } , '' , '' , 0 , {  } },</v>
      </c>
      <c r="U31" s="98" t="str">
        <f t="shared" si="2"/>
        <v>{ 0, '' , '' , ''  },</v>
      </c>
      <c r="V31" s="98" t="str">
        <f t="shared" si="3"/>
        <v>{ 0 , '' , '' , '' , ''  },</v>
      </c>
      <c r="W31" s="89"/>
    </row>
    <row r="32" customFormat="1" spans="1:23">
      <c r="A32" s="56">
        <v>30</v>
      </c>
      <c r="B32" s="57">
        <v>0</v>
      </c>
      <c r="C32" s="58">
        <v>10</v>
      </c>
      <c r="D32" s="59" t="s">
        <v>31</v>
      </c>
      <c r="E32" s="59"/>
      <c r="F32" s="59">
        <v>0</v>
      </c>
      <c r="G32" s="59">
        <v>0</v>
      </c>
      <c r="H32" s="59">
        <v>0</v>
      </c>
      <c r="I32" s="79"/>
      <c r="J32" s="80">
        <v>0</v>
      </c>
      <c r="K32" s="81"/>
      <c r="L32" s="81"/>
      <c r="M32" s="82">
        <v>0</v>
      </c>
      <c r="N32" s="83">
        <v>1</v>
      </c>
      <c r="O32" s="84"/>
      <c r="P32" s="84"/>
      <c r="Q32" s="84"/>
      <c r="R32" s="99"/>
      <c r="S32" s="96" t="str">
        <f t="shared" si="0"/>
        <v>,</v>
      </c>
      <c r="T32" s="100" t="str">
        <f t="shared" si="1"/>
        <v>{ 30 , 0 , 10 , { "show_title" }  , {  } , '0' , '0' , 0 , {  } },</v>
      </c>
      <c r="U32" s="98" t="str">
        <f t="shared" si="2"/>
        <v>{ 0, '' , '' , '0'  },</v>
      </c>
      <c r="V32" s="98" t="str">
        <f t="shared" si="3"/>
        <v>{ 1 , '' , '' , '' , ''  },</v>
      </c>
      <c r="W32" s="89"/>
    </row>
    <row r="33" customFormat="1" spans="1:23">
      <c r="A33" s="56">
        <v>31</v>
      </c>
      <c r="B33" s="57">
        <v>0</v>
      </c>
      <c r="C33" s="58">
        <v>0</v>
      </c>
      <c r="D33" s="59"/>
      <c r="E33" s="59"/>
      <c r="F33" s="59"/>
      <c r="G33" s="59"/>
      <c r="H33" s="59">
        <v>3</v>
      </c>
      <c r="I33" s="79"/>
      <c r="J33" s="80">
        <v>0</v>
      </c>
      <c r="K33" s="81"/>
      <c r="L33" s="81"/>
      <c r="M33" s="82"/>
      <c r="N33" s="83">
        <v>0</v>
      </c>
      <c r="O33" s="84"/>
      <c r="P33" s="84"/>
      <c r="Q33" s="84"/>
      <c r="R33" s="99"/>
      <c r="S33" s="96" t="str">
        <f t="shared" si="0"/>
        <v>,</v>
      </c>
      <c r="T33" s="100" t="str">
        <f t="shared" si="1"/>
        <v>{ 31 , 0 , 0 , {  }  , {  } , '' , '' , 3 , {  } },</v>
      </c>
      <c r="U33" s="98" t="str">
        <f t="shared" si="2"/>
        <v>{ 0, '' , '' , ''  },</v>
      </c>
      <c r="V33" s="98" t="str">
        <f t="shared" si="3"/>
        <v>{ 0 , '' , '' , '' , ''  },</v>
      </c>
      <c r="W33" s="89"/>
    </row>
    <row r="34" customFormat="1" spans="1:23">
      <c r="A34" s="56">
        <v>32</v>
      </c>
      <c r="B34" s="57">
        <v>0</v>
      </c>
      <c r="C34" s="58">
        <v>0</v>
      </c>
      <c r="D34" s="59"/>
      <c r="E34" s="59"/>
      <c r="F34" s="59"/>
      <c r="G34" s="59"/>
      <c r="H34" s="59">
        <v>0</v>
      </c>
      <c r="I34" s="79"/>
      <c r="J34" s="80">
        <v>0</v>
      </c>
      <c r="K34" s="81"/>
      <c r="L34" s="81"/>
      <c r="M34" s="82"/>
      <c r="N34" s="83">
        <v>0</v>
      </c>
      <c r="O34" s="84"/>
      <c r="P34" s="84"/>
      <c r="Q34" s="84"/>
      <c r="R34" s="99"/>
      <c r="S34" s="96" t="str">
        <f t="shared" si="0"/>
        <v>,</v>
      </c>
      <c r="T34" s="100" t="str">
        <f t="shared" si="1"/>
        <v>{ 32 , 0 , 0 , {  }  , {  } , '' , '' , 0 , {  } },</v>
      </c>
      <c r="U34" s="98" t="str">
        <f t="shared" si="2"/>
        <v>{ 0, '' , '' , ''  },</v>
      </c>
      <c r="V34" s="98" t="str">
        <f t="shared" si="3"/>
        <v>{ 0 , '' , '' , '' , ''  },</v>
      </c>
      <c r="W34" s="89"/>
    </row>
    <row r="35" customFormat="1" spans="1:23">
      <c r="A35" s="56">
        <v>33</v>
      </c>
      <c r="B35" s="57">
        <v>0</v>
      </c>
      <c r="C35" s="58">
        <v>0</v>
      </c>
      <c r="D35" s="59"/>
      <c r="E35" s="59"/>
      <c r="F35" s="59"/>
      <c r="G35" s="59"/>
      <c r="H35" s="59">
        <v>3</v>
      </c>
      <c r="I35" s="79"/>
      <c r="J35" s="80">
        <v>0</v>
      </c>
      <c r="K35" s="81"/>
      <c r="L35" s="81"/>
      <c r="M35" s="82"/>
      <c r="N35" s="83">
        <v>0</v>
      </c>
      <c r="O35" s="84"/>
      <c r="P35" s="84"/>
      <c r="Q35" s="84"/>
      <c r="R35" s="99"/>
      <c r="S35" s="96" t="str">
        <f t="shared" si="0"/>
        <v>,</v>
      </c>
      <c r="T35" s="100" t="str">
        <f t="shared" si="1"/>
        <v>{ 33 , 0 , 0 , {  }  , {  } , '' , '' , 3 , {  } },</v>
      </c>
      <c r="U35" s="98" t="str">
        <f t="shared" si="2"/>
        <v>{ 0, '' , '' , ''  },</v>
      </c>
      <c r="V35" s="98" t="str">
        <f t="shared" si="3"/>
        <v>{ 0 , '' , '' , '' , ''  },</v>
      </c>
      <c r="W35" s="89"/>
    </row>
    <row r="36" customFormat="1" spans="1:23">
      <c r="A36" s="56">
        <v>34</v>
      </c>
      <c r="B36" s="57">
        <v>0</v>
      </c>
      <c r="C36" s="58">
        <v>0</v>
      </c>
      <c r="D36" s="59"/>
      <c r="E36" s="59"/>
      <c r="F36" s="59"/>
      <c r="G36" s="59"/>
      <c r="H36" s="59">
        <v>0</v>
      </c>
      <c r="I36" s="79"/>
      <c r="J36" s="80">
        <v>0</v>
      </c>
      <c r="K36" s="81"/>
      <c r="L36" s="81"/>
      <c r="M36" s="82"/>
      <c r="N36" s="83">
        <v>0</v>
      </c>
      <c r="O36" s="84"/>
      <c r="P36" s="84"/>
      <c r="Q36" s="84"/>
      <c r="R36" s="99"/>
      <c r="S36" s="96" t="str">
        <f t="shared" ref="S36:S66" si="4">IF(ISBLANK(A37),"",",")</f>
        <v>,</v>
      </c>
      <c r="T36" s="100" t="str">
        <f t="shared" ref="T36:T66" si="5">CONCATENATE("{ ",A36," , ",B36," , ",C36," , { ",D36," } "," , { ",E36," } , '",F36,"' , '",G36,"' , ",H36," , { ",I36," } }",S36)</f>
        <v>{ 34 , 0 , 0 , {  }  , {  } , '' , '' , 0 , {  } },</v>
      </c>
      <c r="U36" s="98" t="str">
        <f t="shared" ref="U36:U66" si="6">CONCATENATE("{ ",J36,", '",K36,"' , '",L36,"' , '",M36,"'  }",S36)</f>
        <v>{ 0, '' , '' , ''  },</v>
      </c>
      <c r="V36" s="98" t="str">
        <f t="shared" ref="V36:V66" si="7">CONCATENATE("{ ",N36," , '",O36,"' , '",P36,"' , '",Q36,"' , '",R36,"'  }",S36)</f>
        <v>{ 0 , '' , '' , '' , ''  },</v>
      </c>
      <c r="W36" s="89"/>
    </row>
    <row r="37" customFormat="1" spans="1:23">
      <c r="A37" s="56">
        <v>35</v>
      </c>
      <c r="B37" s="57">
        <v>0</v>
      </c>
      <c r="C37" s="58">
        <v>0</v>
      </c>
      <c r="D37" s="59"/>
      <c r="E37" s="59"/>
      <c r="F37" s="59"/>
      <c r="G37" s="59"/>
      <c r="H37" s="59">
        <v>0</v>
      </c>
      <c r="I37" s="79"/>
      <c r="J37" s="80">
        <v>0</v>
      </c>
      <c r="K37" s="81"/>
      <c r="L37" s="81"/>
      <c r="M37" s="82"/>
      <c r="N37" s="83">
        <v>0</v>
      </c>
      <c r="O37" s="84"/>
      <c r="P37" s="84"/>
      <c r="Q37" s="84"/>
      <c r="R37" s="99"/>
      <c r="S37" s="96" t="str">
        <f t="shared" si="4"/>
        <v>,</v>
      </c>
      <c r="T37" s="100" t="str">
        <f t="shared" si="5"/>
        <v>{ 35 , 0 , 0 , {  }  , {  } , '' , '' , 0 , {  } },</v>
      </c>
      <c r="U37" s="98" t="str">
        <f t="shared" si="6"/>
        <v>{ 0, '' , '' , ''  },</v>
      </c>
      <c r="V37" s="98" t="str">
        <f t="shared" si="7"/>
        <v>{ 0 , '' , '' , '' , ''  },</v>
      </c>
      <c r="W37" s="89"/>
    </row>
    <row r="38" customFormat="1" spans="1:23">
      <c r="A38" s="56">
        <v>36</v>
      </c>
      <c r="B38" s="57">
        <v>0</v>
      </c>
      <c r="C38" s="58">
        <v>0</v>
      </c>
      <c r="D38" s="59"/>
      <c r="E38" s="59"/>
      <c r="F38" s="59"/>
      <c r="G38" s="59"/>
      <c r="H38" s="59">
        <v>0</v>
      </c>
      <c r="I38" s="79"/>
      <c r="J38" s="80">
        <v>0</v>
      </c>
      <c r="K38" s="81"/>
      <c r="L38" s="81"/>
      <c r="M38" s="82"/>
      <c r="N38" s="83">
        <v>0</v>
      </c>
      <c r="O38" s="84"/>
      <c r="P38" s="84"/>
      <c r="Q38" s="84"/>
      <c r="R38" s="99"/>
      <c r="S38" s="96" t="str">
        <f t="shared" si="4"/>
        <v>,</v>
      </c>
      <c r="T38" s="100" t="str">
        <f t="shared" si="5"/>
        <v>{ 36 , 0 , 0 , {  }  , {  } , '' , '' , 0 , {  } },</v>
      </c>
      <c r="U38" s="98" t="str">
        <f t="shared" si="6"/>
        <v>{ 0, '' , '' , ''  },</v>
      </c>
      <c r="V38" s="98" t="str">
        <f t="shared" si="7"/>
        <v>{ 0 , '' , '' , '' , ''  },</v>
      </c>
      <c r="W38" s="89"/>
    </row>
    <row r="39" customFormat="1" spans="1:23">
      <c r="A39" s="56">
        <v>37</v>
      </c>
      <c r="B39" s="57">
        <v>0</v>
      </c>
      <c r="C39" s="58">
        <v>0</v>
      </c>
      <c r="D39" s="59"/>
      <c r="E39" s="59"/>
      <c r="F39" s="59"/>
      <c r="G39" s="59"/>
      <c r="H39" s="59">
        <v>0</v>
      </c>
      <c r="I39" s="79"/>
      <c r="J39" s="80">
        <v>0</v>
      </c>
      <c r="K39" s="81"/>
      <c r="L39" s="81"/>
      <c r="M39" s="82"/>
      <c r="N39" s="83">
        <v>0</v>
      </c>
      <c r="O39" s="84"/>
      <c r="P39" s="84"/>
      <c r="Q39" s="84"/>
      <c r="R39" s="99"/>
      <c r="S39" s="96" t="str">
        <f t="shared" si="4"/>
        <v>,</v>
      </c>
      <c r="T39" s="100" t="str">
        <f t="shared" si="5"/>
        <v>{ 37 , 0 , 0 , {  }  , {  } , '' , '' , 0 , {  } },</v>
      </c>
      <c r="U39" s="98" t="str">
        <f t="shared" si="6"/>
        <v>{ 0, '' , '' , ''  },</v>
      </c>
      <c r="V39" s="98" t="str">
        <f t="shared" si="7"/>
        <v>{ 0 , '' , '' , '' , ''  },</v>
      </c>
      <c r="W39" s="89"/>
    </row>
    <row r="40" customFormat="1" spans="1:23">
      <c r="A40" s="56">
        <v>38</v>
      </c>
      <c r="B40" s="57">
        <v>0</v>
      </c>
      <c r="C40" s="58">
        <v>0</v>
      </c>
      <c r="D40" s="59"/>
      <c r="E40" s="59"/>
      <c r="F40" s="59"/>
      <c r="G40" s="59"/>
      <c r="H40" s="59">
        <v>0</v>
      </c>
      <c r="I40" s="79"/>
      <c r="J40" s="80">
        <v>0</v>
      </c>
      <c r="K40" s="81"/>
      <c r="L40" s="81"/>
      <c r="M40" s="82"/>
      <c r="N40" s="83">
        <v>0</v>
      </c>
      <c r="O40" s="84"/>
      <c r="P40" s="84"/>
      <c r="Q40" s="84"/>
      <c r="R40" s="99"/>
      <c r="S40" s="96" t="str">
        <f t="shared" si="4"/>
        <v>,</v>
      </c>
      <c r="T40" s="100" t="str">
        <f t="shared" si="5"/>
        <v>{ 38 , 0 , 0 , {  }  , {  } , '' , '' , 0 , {  } },</v>
      </c>
      <c r="U40" s="98" t="str">
        <f t="shared" si="6"/>
        <v>{ 0, '' , '' , ''  },</v>
      </c>
      <c r="V40" s="98" t="str">
        <f t="shared" si="7"/>
        <v>{ 0 , '' , '' , '' , ''  },</v>
      </c>
      <c r="W40" s="89"/>
    </row>
    <row r="41" customFormat="1" spans="1:23">
      <c r="A41" s="56">
        <v>39</v>
      </c>
      <c r="B41" s="57">
        <v>0</v>
      </c>
      <c r="C41" s="58">
        <v>0</v>
      </c>
      <c r="D41" s="59"/>
      <c r="E41" s="59"/>
      <c r="F41" s="59"/>
      <c r="G41" s="59"/>
      <c r="H41" s="59">
        <v>0</v>
      </c>
      <c r="I41" s="79"/>
      <c r="J41" s="80">
        <v>0</v>
      </c>
      <c r="K41" s="81"/>
      <c r="L41" s="81"/>
      <c r="M41" s="82"/>
      <c r="N41" s="83">
        <v>0</v>
      </c>
      <c r="O41" s="84"/>
      <c r="P41" s="84"/>
      <c r="Q41" s="84"/>
      <c r="R41" s="99"/>
      <c r="S41" s="96" t="str">
        <f t="shared" si="4"/>
        <v>,</v>
      </c>
      <c r="T41" s="100" t="str">
        <f t="shared" si="5"/>
        <v>{ 39 , 0 , 0 , {  }  , {  } , '' , '' , 0 , {  } },</v>
      </c>
      <c r="U41" s="98" t="str">
        <f t="shared" si="6"/>
        <v>{ 0, '' , '' , ''  },</v>
      </c>
      <c r="V41" s="98" t="str">
        <f t="shared" si="7"/>
        <v>{ 0 , '' , '' , '' , ''  },</v>
      </c>
      <c r="W41" s="89"/>
    </row>
    <row r="42" customFormat="1" spans="1:23">
      <c r="A42" s="56">
        <v>40</v>
      </c>
      <c r="B42" s="57">
        <v>0</v>
      </c>
      <c r="C42" s="58">
        <v>0</v>
      </c>
      <c r="D42" s="59"/>
      <c r="E42" s="59"/>
      <c r="F42" s="59"/>
      <c r="G42" s="59"/>
      <c r="H42" s="59">
        <v>0</v>
      </c>
      <c r="I42" s="79"/>
      <c r="J42" s="80">
        <v>0</v>
      </c>
      <c r="K42" s="81"/>
      <c r="L42" s="81"/>
      <c r="M42" s="82"/>
      <c r="N42" s="83">
        <v>0</v>
      </c>
      <c r="O42" s="84"/>
      <c r="P42" s="84"/>
      <c r="Q42" s="84"/>
      <c r="R42" s="99"/>
      <c r="S42" s="96" t="str">
        <f t="shared" si="4"/>
        <v>,</v>
      </c>
      <c r="T42" s="100" t="str">
        <f t="shared" si="5"/>
        <v>{ 40 , 0 , 0 , {  }  , {  } , '' , '' , 0 , {  } },</v>
      </c>
      <c r="U42" s="98" t="str">
        <f t="shared" si="6"/>
        <v>{ 0, '' , '' , ''  },</v>
      </c>
      <c r="V42" s="98" t="str">
        <f t="shared" si="7"/>
        <v>{ 0 , '' , '' , '' , ''  },</v>
      </c>
      <c r="W42" s="89"/>
    </row>
    <row r="43" customFormat="1" spans="1:23">
      <c r="A43" s="56">
        <v>41</v>
      </c>
      <c r="B43" s="57">
        <v>0</v>
      </c>
      <c r="C43" s="58">
        <v>0</v>
      </c>
      <c r="D43" s="59"/>
      <c r="E43" s="59"/>
      <c r="F43" s="59"/>
      <c r="G43" s="59"/>
      <c r="H43" s="59">
        <v>0</v>
      </c>
      <c r="I43" s="79"/>
      <c r="J43" s="80">
        <v>0</v>
      </c>
      <c r="K43" s="81"/>
      <c r="L43" s="81"/>
      <c r="M43" s="82"/>
      <c r="N43" s="83">
        <v>0</v>
      </c>
      <c r="O43" s="84"/>
      <c r="P43" s="84"/>
      <c r="Q43" s="84"/>
      <c r="R43" s="99"/>
      <c r="S43" s="96" t="str">
        <f t="shared" si="4"/>
        <v>,</v>
      </c>
      <c r="T43" s="100" t="str">
        <f t="shared" si="5"/>
        <v>{ 41 , 0 , 0 , {  }  , {  } , '' , '' , 0 , {  } },</v>
      </c>
      <c r="U43" s="98" t="str">
        <f t="shared" si="6"/>
        <v>{ 0, '' , '' , ''  },</v>
      </c>
      <c r="V43" s="98" t="str">
        <f t="shared" si="7"/>
        <v>{ 0 , '' , '' , '' , ''  },</v>
      </c>
      <c r="W43" s="89"/>
    </row>
    <row r="44" customFormat="1" spans="1:23">
      <c r="A44" s="56">
        <v>42</v>
      </c>
      <c r="B44" s="57">
        <v>0</v>
      </c>
      <c r="C44" s="58">
        <v>0</v>
      </c>
      <c r="D44" s="59"/>
      <c r="E44" s="59"/>
      <c r="F44" s="59"/>
      <c r="G44" s="59"/>
      <c r="H44" s="59">
        <v>0</v>
      </c>
      <c r="I44" s="79"/>
      <c r="J44" s="80">
        <v>0</v>
      </c>
      <c r="K44" s="81"/>
      <c r="L44" s="81"/>
      <c r="M44" s="82"/>
      <c r="N44" s="83">
        <v>0</v>
      </c>
      <c r="O44" s="84"/>
      <c r="P44" s="84"/>
      <c r="Q44" s="84"/>
      <c r="R44" s="99"/>
      <c r="S44" s="96" t="str">
        <f t="shared" si="4"/>
        <v>,</v>
      </c>
      <c r="T44" s="100" t="str">
        <f t="shared" si="5"/>
        <v>{ 42 , 0 , 0 , {  }  , {  } , '' , '' , 0 , {  } },</v>
      </c>
      <c r="U44" s="98" t="str">
        <f t="shared" si="6"/>
        <v>{ 0, '' , '' , ''  },</v>
      </c>
      <c r="V44" s="98" t="str">
        <f t="shared" si="7"/>
        <v>{ 0 , '' , '' , '' , ''  },</v>
      </c>
      <c r="W44" s="89"/>
    </row>
    <row r="45" customFormat="1" spans="1:23">
      <c r="A45" s="56">
        <v>43</v>
      </c>
      <c r="B45" s="57">
        <v>0</v>
      </c>
      <c r="C45" s="58">
        <v>0</v>
      </c>
      <c r="D45" s="59"/>
      <c r="E45" s="59"/>
      <c r="F45" s="59"/>
      <c r="G45" s="59"/>
      <c r="H45" s="59">
        <v>0</v>
      </c>
      <c r="I45" s="79"/>
      <c r="J45" s="80">
        <v>0</v>
      </c>
      <c r="K45" s="81"/>
      <c r="L45" s="81"/>
      <c r="M45" s="82"/>
      <c r="N45" s="83">
        <v>0</v>
      </c>
      <c r="O45" s="84"/>
      <c r="P45" s="84"/>
      <c r="Q45" s="84"/>
      <c r="R45" s="99"/>
      <c r="S45" s="96" t="str">
        <f t="shared" si="4"/>
        <v>,</v>
      </c>
      <c r="T45" s="100" t="str">
        <f t="shared" si="5"/>
        <v>{ 43 , 0 , 0 , {  }  , {  } , '' , '' , 0 , {  } },</v>
      </c>
      <c r="U45" s="98" t="str">
        <f t="shared" si="6"/>
        <v>{ 0, '' , '' , ''  },</v>
      </c>
      <c r="V45" s="98" t="str">
        <f t="shared" si="7"/>
        <v>{ 0 , '' , '' , '' , ''  },</v>
      </c>
      <c r="W45" s="89"/>
    </row>
    <row r="46" customFormat="1" spans="1:23">
      <c r="A46" s="56">
        <v>44</v>
      </c>
      <c r="B46" s="57">
        <v>0</v>
      </c>
      <c r="C46" s="58">
        <v>0</v>
      </c>
      <c r="D46" s="59"/>
      <c r="E46" s="59"/>
      <c r="F46" s="59"/>
      <c r="G46" s="59"/>
      <c r="H46" s="59">
        <v>0</v>
      </c>
      <c r="I46" s="79"/>
      <c r="J46" s="80">
        <v>0</v>
      </c>
      <c r="K46" s="81"/>
      <c r="L46" s="81"/>
      <c r="M46" s="82"/>
      <c r="N46" s="83">
        <v>0</v>
      </c>
      <c r="O46" s="84"/>
      <c r="P46" s="84"/>
      <c r="Q46" s="84"/>
      <c r="R46" s="99"/>
      <c r="S46" s="96" t="str">
        <f t="shared" si="4"/>
        <v>,</v>
      </c>
      <c r="T46" s="100" t="str">
        <f t="shared" si="5"/>
        <v>{ 44 , 0 , 0 , {  }  , {  } , '' , '' , 0 , {  } },</v>
      </c>
      <c r="U46" s="98" t="str">
        <f t="shared" si="6"/>
        <v>{ 0, '' , '' , ''  },</v>
      </c>
      <c r="V46" s="98" t="str">
        <f t="shared" si="7"/>
        <v>{ 0 , '' , '' , '' , ''  },</v>
      </c>
      <c r="W46" s="89"/>
    </row>
    <row r="47" customFormat="1" spans="1:23">
      <c r="A47" s="56">
        <v>45</v>
      </c>
      <c r="B47" s="57">
        <v>0</v>
      </c>
      <c r="C47" s="58">
        <v>0</v>
      </c>
      <c r="D47" s="59"/>
      <c r="E47" s="59"/>
      <c r="F47" s="59"/>
      <c r="G47" s="59"/>
      <c r="H47" s="59">
        <v>0</v>
      </c>
      <c r="I47" s="79"/>
      <c r="J47" s="80">
        <v>0</v>
      </c>
      <c r="K47" s="81"/>
      <c r="L47" s="81"/>
      <c r="M47" s="82"/>
      <c r="N47" s="83">
        <v>0</v>
      </c>
      <c r="O47" s="84"/>
      <c r="P47" s="84"/>
      <c r="Q47" s="84"/>
      <c r="R47" s="99"/>
      <c r="S47" s="96" t="str">
        <f t="shared" si="4"/>
        <v>,</v>
      </c>
      <c r="T47" s="100" t="str">
        <f t="shared" si="5"/>
        <v>{ 45 , 0 , 0 , {  }  , {  } , '' , '' , 0 , {  } },</v>
      </c>
      <c r="U47" s="98" t="str">
        <f t="shared" si="6"/>
        <v>{ 0, '' , '' , ''  },</v>
      </c>
      <c r="V47" s="98" t="str">
        <f t="shared" si="7"/>
        <v>{ 0 , '' , '' , '' , ''  },</v>
      </c>
      <c r="W47" s="89"/>
    </row>
    <row r="48" customFormat="1" spans="1:23">
      <c r="A48" s="56">
        <v>46</v>
      </c>
      <c r="B48" s="57">
        <v>0</v>
      </c>
      <c r="C48" s="58">
        <v>0</v>
      </c>
      <c r="D48" s="59"/>
      <c r="E48" s="59"/>
      <c r="F48" s="59"/>
      <c r="G48" s="59"/>
      <c r="H48" s="59">
        <v>0</v>
      </c>
      <c r="I48" s="79"/>
      <c r="J48" s="80">
        <v>0</v>
      </c>
      <c r="K48" s="81"/>
      <c r="L48" s="81"/>
      <c r="M48" s="82"/>
      <c r="N48" s="83">
        <v>0</v>
      </c>
      <c r="O48" s="84"/>
      <c r="P48" s="84"/>
      <c r="Q48" s="84"/>
      <c r="R48" s="99"/>
      <c r="S48" s="96" t="str">
        <f t="shared" si="4"/>
        <v>,</v>
      </c>
      <c r="T48" s="100" t="str">
        <f t="shared" si="5"/>
        <v>{ 46 , 0 , 0 , {  }  , {  } , '' , '' , 0 , {  } },</v>
      </c>
      <c r="U48" s="98" t="str">
        <f t="shared" si="6"/>
        <v>{ 0, '' , '' , ''  },</v>
      </c>
      <c r="V48" s="98" t="str">
        <f t="shared" si="7"/>
        <v>{ 0 , '' , '' , '' , ''  },</v>
      </c>
      <c r="W48" s="89"/>
    </row>
    <row r="49" customFormat="1" spans="1:23">
      <c r="A49" s="56">
        <v>47</v>
      </c>
      <c r="B49" s="57">
        <v>0</v>
      </c>
      <c r="C49" s="58">
        <v>0</v>
      </c>
      <c r="D49" s="59"/>
      <c r="E49" s="59"/>
      <c r="F49" s="59"/>
      <c r="G49" s="59"/>
      <c r="H49" s="59">
        <v>0</v>
      </c>
      <c r="I49" s="79"/>
      <c r="J49" s="80">
        <v>0</v>
      </c>
      <c r="K49" s="81"/>
      <c r="L49" s="81"/>
      <c r="M49" s="82"/>
      <c r="N49" s="83">
        <v>0</v>
      </c>
      <c r="O49" s="84"/>
      <c r="P49" s="84"/>
      <c r="Q49" s="84"/>
      <c r="R49" s="99"/>
      <c r="S49" s="96" t="str">
        <f t="shared" si="4"/>
        <v>,</v>
      </c>
      <c r="T49" s="100" t="str">
        <f t="shared" si="5"/>
        <v>{ 47 , 0 , 0 , {  }  , {  } , '' , '' , 0 , {  } },</v>
      </c>
      <c r="U49" s="98" t="str">
        <f t="shared" si="6"/>
        <v>{ 0, '' , '' , ''  },</v>
      </c>
      <c r="V49" s="98" t="str">
        <f t="shared" si="7"/>
        <v>{ 0 , '' , '' , '' , ''  },</v>
      </c>
      <c r="W49" s="89"/>
    </row>
    <row r="50" customFormat="1" spans="1:23">
      <c r="A50" s="60">
        <v>48</v>
      </c>
      <c r="B50" s="57">
        <v>0</v>
      </c>
      <c r="C50" s="58">
        <v>0</v>
      </c>
      <c r="D50" s="59"/>
      <c r="E50" s="59"/>
      <c r="F50" s="59"/>
      <c r="G50" s="59"/>
      <c r="H50" s="59">
        <v>0</v>
      </c>
      <c r="I50" s="79"/>
      <c r="J50" s="80">
        <v>0</v>
      </c>
      <c r="K50" s="81"/>
      <c r="L50" s="81" t="s">
        <v>59</v>
      </c>
      <c r="M50" s="82"/>
      <c r="N50" s="83">
        <v>0</v>
      </c>
      <c r="O50" s="84"/>
      <c r="P50" s="84" t="s">
        <v>78</v>
      </c>
      <c r="Q50" s="84"/>
      <c r="R50" s="99"/>
      <c r="S50" s="96" t="str">
        <f t="shared" si="4"/>
        <v>,</v>
      </c>
      <c r="T50" s="100" t="str">
        <f t="shared" si="5"/>
        <v>{ 48 , 0 , 0 , {  }  , {  } , '' , '' , 0 , {  } },</v>
      </c>
      <c r="U50" s="98" t="str">
        <f t="shared" si="6"/>
        <v>{ 0, '' , 'sa_s' , ''  },</v>
      </c>
      <c r="V50" s="98" t="str">
        <f t="shared" si="7"/>
        <v>{ 0 , '' , '別のシナリオに移動' , '' , ''  },</v>
      </c>
      <c r="W50" s="89"/>
    </row>
    <row r="51" customFormat="1" spans="1:23">
      <c r="A51" s="56">
        <v>49</v>
      </c>
      <c r="B51" s="57">
        <v>0</v>
      </c>
      <c r="C51" s="58">
        <v>0</v>
      </c>
      <c r="D51" s="59"/>
      <c r="E51" s="59"/>
      <c r="F51" s="59"/>
      <c r="G51" s="59"/>
      <c r="H51" s="59">
        <v>0</v>
      </c>
      <c r="I51" s="79"/>
      <c r="J51" s="80">
        <v>0</v>
      </c>
      <c r="K51" s="81"/>
      <c r="L51" s="81"/>
      <c r="M51" s="82"/>
      <c r="N51" s="83">
        <v>0</v>
      </c>
      <c r="O51" s="84"/>
      <c r="P51" s="84"/>
      <c r="Q51" s="84"/>
      <c r="R51" s="99"/>
      <c r="S51" s="96" t="str">
        <f t="shared" si="4"/>
        <v>,</v>
      </c>
      <c r="T51" s="100" t="str">
        <f t="shared" si="5"/>
        <v>{ 49 , 0 , 0 , {  }  , {  } , '' , '' , 0 , {  } },</v>
      </c>
      <c r="U51" s="98" t="str">
        <f t="shared" si="6"/>
        <v>{ 0, '' , '' , ''  },</v>
      </c>
      <c r="V51" s="98" t="str">
        <f t="shared" si="7"/>
        <v>{ 0 , '' , '' , '' , ''  },</v>
      </c>
      <c r="W51" s="89"/>
    </row>
    <row r="52" customFormat="1" spans="1:23">
      <c r="A52" s="56">
        <v>50</v>
      </c>
      <c r="B52" s="57">
        <v>0</v>
      </c>
      <c r="C52" s="58">
        <v>9</v>
      </c>
      <c r="D52" s="59">
        <v>1</v>
      </c>
      <c r="E52" s="59"/>
      <c r="F52" s="59"/>
      <c r="G52" s="59"/>
      <c r="H52" s="59">
        <v>0</v>
      </c>
      <c r="I52" s="79"/>
      <c r="J52" s="80">
        <v>0</v>
      </c>
      <c r="K52" s="81"/>
      <c r="L52" s="81"/>
      <c r="M52" s="82"/>
      <c r="N52" s="83">
        <v>1</v>
      </c>
      <c r="O52" s="84"/>
      <c r="P52" s="84"/>
      <c r="Q52" s="84"/>
      <c r="R52" s="99"/>
      <c r="S52" s="96" t="str">
        <f t="shared" si="4"/>
        <v>,</v>
      </c>
      <c r="T52" s="100" t="str">
        <f t="shared" si="5"/>
        <v>{ 50 , 0 , 9 , { 1 }  , {  } , '' , '' , 0 , {  } },</v>
      </c>
      <c r="U52" s="98" t="str">
        <f t="shared" si="6"/>
        <v>{ 0, '' , '' , ''  },</v>
      </c>
      <c r="V52" s="98" t="str">
        <f t="shared" si="7"/>
        <v>{ 1 , '' , '' , '' , ''  },</v>
      </c>
      <c r="W52" s="89"/>
    </row>
    <row r="53" customFormat="1" spans="1:23">
      <c r="A53" s="56">
        <v>51</v>
      </c>
      <c r="B53" s="57">
        <v>0</v>
      </c>
      <c r="C53" s="58">
        <v>0</v>
      </c>
      <c r="D53" s="59"/>
      <c r="E53" s="59"/>
      <c r="F53" s="59"/>
      <c r="G53" s="59"/>
      <c r="H53" s="59">
        <v>0</v>
      </c>
      <c r="I53" s="79"/>
      <c r="J53" s="80">
        <v>0</v>
      </c>
      <c r="K53" s="81"/>
      <c r="L53" s="81"/>
      <c r="M53" s="82"/>
      <c r="N53" s="83">
        <v>0</v>
      </c>
      <c r="O53" s="84"/>
      <c r="P53" s="84"/>
      <c r="Q53" s="84"/>
      <c r="R53" s="99"/>
      <c r="S53" s="96" t="str">
        <f t="shared" si="4"/>
        <v>,</v>
      </c>
      <c r="T53" s="100" t="str">
        <f t="shared" si="5"/>
        <v>{ 51 , 0 , 0 , {  }  , {  } , '' , '' , 0 , {  } },</v>
      </c>
      <c r="U53" s="98" t="str">
        <f t="shared" si="6"/>
        <v>{ 0, '' , '' , ''  },</v>
      </c>
      <c r="V53" s="98" t="str">
        <f t="shared" si="7"/>
        <v>{ 0 , '' , '' , '' , ''  },</v>
      </c>
      <c r="W53" s="89"/>
    </row>
    <row r="54" customFormat="1" spans="1:23">
      <c r="A54" s="56">
        <v>52</v>
      </c>
      <c r="B54" s="57">
        <v>0</v>
      </c>
      <c r="C54" s="58">
        <v>0</v>
      </c>
      <c r="D54" s="59"/>
      <c r="E54" s="59"/>
      <c r="F54" s="59"/>
      <c r="G54" s="59"/>
      <c r="H54" s="59">
        <v>0</v>
      </c>
      <c r="I54" s="79"/>
      <c r="J54" s="80">
        <v>0</v>
      </c>
      <c r="K54" s="81"/>
      <c r="L54" s="81"/>
      <c r="M54" s="82"/>
      <c r="N54" s="83">
        <v>0</v>
      </c>
      <c r="O54" s="84"/>
      <c r="P54" s="84"/>
      <c r="Q54" s="84"/>
      <c r="R54" s="99"/>
      <c r="S54" s="96" t="str">
        <f t="shared" si="4"/>
        <v>,</v>
      </c>
      <c r="T54" s="100" t="str">
        <f t="shared" si="5"/>
        <v>{ 52 , 0 , 0 , {  }  , {  } , '' , '' , 0 , {  } },</v>
      </c>
      <c r="U54" s="98" t="str">
        <f t="shared" si="6"/>
        <v>{ 0, '' , '' , ''  },</v>
      </c>
      <c r="V54" s="98" t="str">
        <f t="shared" si="7"/>
        <v>{ 0 , '' , '' , '' , ''  },</v>
      </c>
      <c r="W54" s="89"/>
    </row>
    <row r="55" customFormat="1" spans="1:23">
      <c r="A55" s="56">
        <v>53</v>
      </c>
      <c r="B55" s="57">
        <v>0</v>
      </c>
      <c r="C55" s="58">
        <v>0</v>
      </c>
      <c r="D55" s="59"/>
      <c r="E55" s="59"/>
      <c r="F55" s="59"/>
      <c r="G55" s="59"/>
      <c r="H55" s="59">
        <v>0</v>
      </c>
      <c r="I55" s="79"/>
      <c r="J55" s="80">
        <v>0</v>
      </c>
      <c r="K55" s="81"/>
      <c r="L55" s="81"/>
      <c r="M55" s="82"/>
      <c r="N55" s="83">
        <v>0</v>
      </c>
      <c r="O55" s="84"/>
      <c r="P55" s="84"/>
      <c r="Q55" s="84"/>
      <c r="R55" s="99"/>
      <c r="S55" s="96" t="str">
        <f t="shared" si="4"/>
        <v>,</v>
      </c>
      <c r="T55" s="100" t="str">
        <f t="shared" si="5"/>
        <v>{ 53 , 0 , 0 , {  }  , {  } , '' , '' , 0 , {  } },</v>
      </c>
      <c r="U55" s="98" t="str">
        <f t="shared" si="6"/>
        <v>{ 0, '' , '' , ''  },</v>
      </c>
      <c r="V55" s="98" t="str">
        <f t="shared" si="7"/>
        <v>{ 0 , '' , '' , '' , ''  },</v>
      </c>
      <c r="W55" s="89"/>
    </row>
    <row r="56" customFormat="1" spans="1:23">
      <c r="A56" s="56">
        <v>54</v>
      </c>
      <c r="B56" s="57">
        <v>0</v>
      </c>
      <c r="C56" s="58">
        <v>0</v>
      </c>
      <c r="D56" s="59"/>
      <c r="E56" s="59"/>
      <c r="F56" s="59"/>
      <c r="G56" s="59"/>
      <c r="H56" s="59">
        <v>0</v>
      </c>
      <c r="I56" s="79"/>
      <c r="J56" s="80">
        <v>0</v>
      </c>
      <c r="K56" s="81"/>
      <c r="L56" s="81"/>
      <c r="M56" s="82"/>
      <c r="N56" s="83">
        <v>0</v>
      </c>
      <c r="O56" s="84"/>
      <c r="P56" s="84"/>
      <c r="Q56" s="84"/>
      <c r="R56" s="99"/>
      <c r="S56" s="96" t="str">
        <f t="shared" si="4"/>
        <v>,</v>
      </c>
      <c r="T56" s="100" t="str">
        <f t="shared" si="5"/>
        <v>{ 54 , 0 , 0 , {  }  , {  } , '' , '' , 0 , {  } },</v>
      </c>
      <c r="U56" s="98" t="str">
        <f t="shared" si="6"/>
        <v>{ 0, '' , '' , ''  },</v>
      </c>
      <c r="V56" s="98" t="str">
        <f t="shared" si="7"/>
        <v>{ 0 , '' , '' , '' , ''  },</v>
      </c>
      <c r="W56" s="89"/>
    </row>
    <row r="57" customFormat="1" spans="1:23">
      <c r="A57" s="56">
        <v>55</v>
      </c>
      <c r="B57" s="57">
        <v>0</v>
      </c>
      <c r="C57" s="58">
        <v>0</v>
      </c>
      <c r="D57" s="59"/>
      <c r="E57" s="59"/>
      <c r="F57" s="59"/>
      <c r="G57" s="59"/>
      <c r="H57" s="59">
        <v>0</v>
      </c>
      <c r="I57" s="79"/>
      <c r="J57" s="80">
        <v>0</v>
      </c>
      <c r="K57" s="81"/>
      <c r="L57" s="81"/>
      <c r="M57" s="82"/>
      <c r="N57" s="83">
        <v>0</v>
      </c>
      <c r="O57" s="84"/>
      <c r="P57" s="84"/>
      <c r="Q57" s="84"/>
      <c r="R57" s="99"/>
      <c r="S57" s="96" t="str">
        <f t="shared" si="4"/>
        <v>,</v>
      </c>
      <c r="T57" s="100" t="str">
        <f t="shared" si="5"/>
        <v>{ 55 , 0 , 0 , {  }  , {  } , '' , '' , 0 , {  } },</v>
      </c>
      <c r="U57" s="98" t="str">
        <f t="shared" si="6"/>
        <v>{ 0, '' , '' , ''  },</v>
      </c>
      <c r="V57" s="98" t="str">
        <f t="shared" si="7"/>
        <v>{ 0 , '' , '' , '' , ''  },</v>
      </c>
      <c r="W57" s="89"/>
    </row>
    <row r="58" customFormat="1" spans="1:23">
      <c r="A58" s="56">
        <v>56</v>
      </c>
      <c r="B58" s="57">
        <v>0</v>
      </c>
      <c r="C58" s="58">
        <v>0</v>
      </c>
      <c r="D58" s="59"/>
      <c r="E58" s="59"/>
      <c r="F58" s="59"/>
      <c r="G58" s="59"/>
      <c r="H58" s="59">
        <v>0</v>
      </c>
      <c r="I58" s="79"/>
      <c r="J58" s="80">
        <v>0</v>
      </c>
      <c r="K58" s="81"/>
      <c r="L58" s="81"/>
      <c r="M58" s="82"/>
      <c r="N58" s="83">
        <v>0</v>
      </c>
      <c r="O58" s="84"/>
      <c r="P58" s="84"/>
      <c r="Q58" s="84"/>
      <c r="R58" s="99"/>
      <c r="S58" s="96" t="str">
        <f t="shared" si="4"/>
        <v>,</v>
      </c>
      <c r="T58" s="100" t="str">
        <f t="shared" si="5"/>
        <v>{ 56 , 0 , 0 , {  }  , {  } , '' , '' , 0 , {  } },</v>
      </c>
      <c r="U58" s="98" t="str">
        <f t="shared" si="6"/>
        <v>{ 0, '' , '' , ''  },</v>
      </c>
      <c r="V58" s="98" t="str">
        <f t="shared" si="7"/>
        <v>{ 0 , '' , '' , '' , ''  },</v>
      </c>
      <c r="W58" s="89"/>
    </row>
    <row r="59" customFormat="1" spans="1:23">
      <c r="A59" s="56">
        <v>57</v>
      </c>
      <c r="B59" s="57">
        <v>0</v>
      </c>
      <c r="C59" s="58">
        <v>0</v>
      </c>
      <c r="D59" s="59"/>
      <c r="E59" s="59"/>
      <c r="F59" s="59"/>
      <c r="G59" s="59"/>
      <c r="H59" s="59">
        <v>0</v>
      </c>
      <c r="I59" s="79"/>
      <c r="J59" s="80">
        <v>0</v>
      </c>
      <c r="K59" s="81"/>
      <c r="L59" s="81"/>
      <c r="M59" s="82"/>
      <c r="N59" s="83">
        <v>0</v>
      </c>
      <c r="O59" s="84"/>
      <c r="P59" s="84"/>
      <c r="Q59" s="84"/>
      <c r="R59" s="99"/>
      <c r="S59" s="96" t="str">
        <f t="shared" si="4"/>
        <v>,</v>
      </c>
      <c r="T59" s="100" t="str">
        <f t="shared" si="5"/>
        <v>{ 57 , 0 , 0 , {  }  , {  } , '' , '' , 0 , {  } },</v>
      </c>
      <c r="U59" s="98" t="str">
        <f t="shared" si="6"/>
        <v>{ 0, '' , '' , ''  },</v>
      </c>
      <c r="V59" s="98" t="str">
        <f t="shared" si="7"/>
        <v>{ 0 , '' , '' , '' , ''  },</v>
      </c>
      <c r="W59" s="89"/>
    </row>
    <row r="60" customFormat="1" spans="1:23">
      <c r="A60" s="56">
        <v>58</v>
      </c>
      <c r="B60" s="57">
        <v>0</v>
      </c>
      <c r="C60" s="58">
        <v>0</v>
      </c>
      <c r="D60" s="59"/>
      <c r="E60" s="59"/>
      <c r="F60" s="59"/>
      <c r="G60" s="59"/>
      <c r="H60" s="59">
        <v>0</v>
      </c>
      <c r="I60" s="79"/>
      <c r="J60" s="80">
        <v>0</v>
      </c>
      <c r="K60" s="81"/>
      <c r="L60" s="81"/>
      <c r="M60" s="82"/>
      <c r="N60" s="83">
        <v>0</v>
      </c>
      <c r="O60" s="84"/>
      <c r="P60" s="84"/>
      <c r="Q60" s="84"/>
      <c r="R60" s="99"/>
      <c r="S60" s="96" t="str">
        <f t="shared" si="4"/>
        <v>,</v>
      </c>
      <c r="T60" s="100" t="str">
        <f t="shared" si="5"/>
        <v>{ 58 , 0 , 0 , {  }  , {  } , '' , '' , 0 , {  } },</v>
      </c>
      <c r="U60" s="98" t="str">
        <f t="shared" si="6"/>
        <v>{ 0, '' , '' , ''  },</v>
      </c>
      <c r="V60" s="98" t="str">
        <f t="shared" si="7"/>
        <v>{ 0 , '' , '' , '' , ''  },</v>
      </c>
      <c r="W60" s="89"/>
    </row>
    <row r="61" customFormat="1" spans="1:23">
      <c r="A61" s="56">
        <v>59</v>
      </c>
      <c r="B61" s="57">
        <v>0</v>
      </c>
      <c r="C61" s="58">
        <v>0</v>
      </c>
      <c r="D61" s="59"/>
      <c r="E61" s="59"/>
      <c r="F61" s="59"/>
      <c r="G61" s="59"/>
      <c r="H61" s="59">
        <v>0</v>
      </c>
      <c r="I61" s="79"/>
      <c r="J61" s="80">
        <v>0</v>
      </c>
      <c r="K61" s="81"/>
      <c r="L61" s="81"/>
      <c r="M61" s="82"/>
      <c r="N61" s="83">
        <v>0</v>
      </c>
      <c r="O61" s="84"/>
      <c r="P61" s="84"/>
      <c r="Q61" s="84"/>
      <c r="R61" s="99"/>
      <c r="S61" s="96" t="str">
        <f t="shared" si="4"/>
        <v>,</v>
      </c>
      <c r="T61" s="100" t="str">
        <f t="shared" si="5"/>
        <v>{ 59 , 0 , 0 , {  }  , {  } , '' , '' , 0 , {  } },</v>
      </c>
      <c r="U61" s="98" t="str">
        <f t="shared" si="6"/>
        <v>{ 0, '' , '' , ''  },</v>
      </c>
      <c r="V61" s="98" t="str">
        <f t="shared" si="7"/>
        <v>{ 0 , '' , '' , '' , ''  },</v>
      </c>
      <c r="W61" s="89"/>
    </row>
    <row r="62" customFormat="1" spans="1:23">
      <c r="A62" s="56">
        <v>60</v>
      </c>
      <c r="B62" s="57">
        <v>0</v>
      </c>
      <c r="C62" s="58">
        <v>0</v>
      </c>
      <c r="D62" s="59"/>
      <c r="E62" s="59"/>
      <c r="F62" s="59"/>
      <c r="G62" s="59"/>
      <c r="H62" s="59">
        <v>0</v>
      </c>
      <c r="I62" s="79"/>
      <c r="J62" s="80">
        <v>0</v>
      </c>
      <c r="K62" s="81"/>
      <c r="L62" s="81"/>
      <c r="M62" s="82"/>
      <c r="N62" s="83">
        <v>0</v>
      </c>
      <c r="O62" s="84"/>
      <c r="P62" s="84"/>
      <c r="Q62" s="84"/>
      <c r="R62" s="99"/>
      <c r="S62" s="96" t="str">
        <f t="shared" si="4"/>
        <v>,</v>
      </c>
      <c r="T62" s="100" t="str">
        <f t="shared" si="5"/>
        <v>{ 60 , 0 , 0 , {  }  , {  } , '' , '' , 0 , {  } },</v>
      </c>
      <c r="U62" s="98" t="str">
        <f t="shared" si="6"/>
        <v>{ 0, '' , '' , ''  },</v>
      </c>
      <c r="V62" s="98" t="str">
        <f t="shared" si="7"/>
        <v>{ 0 , '' , '' , '' , ''  },</v>
      </c>
      <c r="W62" s="89"/>
    </row>
    <row r="63" customFormat="1" spans="1:23">
      <c r="A63" s="56">
        <v>61</v>
      </c>
      <c r="B63" s="57">
        <v>0</v>
      </c>
      <c r="C63" s="58">
        <v>0</v>
      </c>
      <c r="D63" s="59"/>
      <c r="E63" s="59"/>
      <c r="F63" s="59"/>
      <c r="G63" s="59"/>
      <c r="H63" s="59">
        <v>0</v>
      </c>
      <c r="I63" s="79"/>
      <c r="J63" s="80">
        <v>0</v>
      </c>
      <c r="K63" s="81"/>
      <c r="L63" s="81"/>
      <c r="M63" s="82"/>
      <c r="N63" s="83">
        <v>0</v>
      </c>
      <c r="O63" s="84"/>
      <c r="P63" s="84"/>
      <c r="Q63" s="84"/>
      <c r="R63" s="99"/>
      <c r="S63" s="96" t="str">
        <f t="shared" si="4"/>
        <v>,</v>
      </c>
      <c r="T63" s="100" t="str">
        <f t="shared" si="5"/>
        <v>{ 61 , 0 , 0 , {  }  , {  } , '' , '' , 0 , {  } },</v>
      </c>
      <c r="U63" s="98" t="str">
        <f t="shared" si="6"/>
        <v>{ 0, '' , '' , ''  },</v>
      </c>
      <c r="V63" s="98" t="str">
        <f t="shared" si="7"/>
        <v>{ 0 , '' , '' , '' , ''  },</v>
      </c>
      <c r="W63" s="89"/>
    </row>
    <row r="64" customFormat="1" spans="1:23">
      <c r="A64" s="56">
        <v>62</v>
      </c>
      <c r="B64" s="57">
        <v>0</v>
      </c>
      <c r="C64" s="58">
        <v>0</v>
      </c>
      <c r="D64" s="59"/>
      <c r="E64" s="59"/>
      <c r="F64" s="59"/>
      <c r="G64" s="59"/>
      <c r="H64" s="59">
        <v>0</v>
      </c>
      <c r="I64" s="79"/>
      <c r="J64" s="80">
        <v>0</v>
      </c>
      <c r="K64" s="81"/>
      <c r="L64" s="81"/>
      <c r="M64" s="82"/>
      <c r="N64" s="83">
        <v>0</v>
      </c>
      <c r="O64" s="84"/>
      <c r="P64" s="84"/>
      <c r="Q64" s="84"/>
      <c r="R64" s="99"/>
      <c r="S64" s="96" t="str">
        <f t="shared" si="4"/>
        <v>,</v>
      </c>
      <c r="T64" s="100" t="str">
        <f t="shared" si="5"/>
        <v>{ 62 , 0 , 0 , {  }  , {  } , '' , '' , 0 , {  } },</v>
      </c>
      <c r="U64" s="98" t="str">
        <f t="shared" si="6"/>
        <v>{ 0, '' , '' , ''  },</v>
      </c>
      <c r="V64" s="98" t="str">
        <f t="shared" si="7"/>
        <v>{ 0 , '' , '' , '' , ''  },</v>
      </c>
      <c r="W64" s="89"/>
    </row>
    <row r="65" customFormat="1" spans="1:23">
      <c r="A65" s="56">
        <v>63</v>
      </c>
      <c r="B65" s="57">
        <v>0</v>
      </c>
      <c r="C65" s="58">
        <v>0</v>
      </c>
      <c r="D65" s="59"/>
      <c r="E65" s="59"/>
      <c r="F65" s="59"/>
      <c r="G65" s="59"/>
      <c r="H65" s="59">
        <v>0</v>
      </c>
      <c r="I65" s="79"/>
      <c r="J65" s="80">
        <v>0</v>
      </c>
      <c r="K65" s="81"/>
      <c r="L65" s="81"/>
      <c r="M65" s="82"/>
      <c r="N65" s="83">
        <v>0</v>
      </c>
      <c r="O65" s="84"/>
      <c r="P65" s="84"/>
      <c r="Q65" s="84"/>
      <c r="R65" s="99"/>
      <c r="S65" s="96" t="str">
        <f t="shared" si="4"/>
        <v>,</v>
      </c>
      <c r="T65" s="100" t="str">
        <f t="shared" si="5"/>
        <v>{ 63 , 0 , 0 , {  }  , {  } , '' , '' , 0 , {  } },</v>
      </c>
      <c r="U65" s="98" t="str">
        <f t="shared" si="6"/>
        <v>{ 0, '' , '' , ''  },</v>
      </c>
      <c r="V65" s="98" t="str">
        <f t="shared" si="7"/>
        <v>{ 0 , '' , '' , '' , ''  },</v>
      </c>
      <c r="W65" s="89"/>
    </row>
    <row r="66" customFormat="1" spans="1:23">
      <c r="A66" s="101">
        <v>64</v>
      </c>
      <c r="B66" s="102">
        <v>0</v>
      </c>
      <c r="C66" s="103">
        <v>10</v>
      </c>
      <c r="D66" s="104" t="s">
        <v>31</v>
      </c>
      <c r="E66" s="104"/>
      <c r="F66" s="104"/>
      <c r="G66" s="104"/>
      <c r="H66" s="104">
        <v>0</v>
      </c>
      <c r="I66" s="105"/>
      <c r="J66" s="106">
        <v>0</v>
      </c>
      <c r="K66" s="107"/>
      <c r="L66" s="107"/>
      <c r="M66" s="108"/>
      <c r="N66" s="109">
        <v>1</v>
      </c>
      <c r="O66" s="110"/>
      <c r="P66" s="110"/>
      <c r="Q66" s="110"/>
      <c r="R66" s="111"/>
      <c r="S66" s="96" t="str">
        <f t="shared" si="4"/>
        <v/>
      </c>
      <c r="T66" s="100" t="str">
        <f t="shared" si="5"/>
        <v>{ 64 , 0 , 10 , { "show_title" }  , {  } , '' , '' , 0 , {  } }</v>
      </c>
      <c r="U66" s="98" t="str">
        <f t="shared" si="6"/>
        <v>{ 0, '' , '' , ''  }</v>
      </c>
      <c r="V66" s="98" t="str">
        <f t="shared" si="7"/>
        <v>{ 1 , '' , '' , '' , ''  }</v>
      </c>
      <c r="W66" s="89"/>
    </row>
  </sheetData>
  <mergeCells count="6">
    <mergeCell ref="C1:I1"/>
    <mergeCell ref="J1:M1"/>
    <mergeCell ref="N1:R1"/>
    <mergeCell ref="T1:V1"/>
    <mergeCell ref="A1:A2"/>
    <mergeCell ref="B1:B2"/>
  </mergeCells>
  <conditionalFormatting sqref="C27">
    <cfRule type="colorScale" priority="1">
      <colorScale>
        <cfvo type="num" val="0"/>
        <cfvo type="num" val="16"/>
        <color rgb="FFB8D2E0"/>
        <color rgb="FFC68F8F"/>
      </colorScale>
    </cfRule>
  </conditionalFormatting>
  <conditionalFormatting sqref="C3:C26 C28:C66">
    <cfRule type="colorScale" priority="2">
      <colorScale>
        <cfvo type="num" val="0"/>
        <cfvo type="num" val="16"/>
        <color rgb="FFB8D2E0"/>
        <color rgb="FFC68F8F"/>
      </colorScale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B17" sqref="B17"/>
    </sheetView>
  </sheetViews>
  <sheetFormatPr defaultColWidth="9" defaultRowHeight="14.5" customHeight="1" outlineLevelCol="5"/>
  <cols>
    <col min="1" max="1" width="9" style="9"/>
    <col min="2" max="2" width="5.125" style="26" customWidth="1"/>
    <col min="3" max="3" width="75.75" style="9" customWidth="1"/>
    <col min="4" max="5" width="15.625" style="9" customWidth="1"/>
    <col min="8" max="16384" width="9" style="9"/>
  </cols>
  <sheetData>
    <row r="1" customHeight="1" spans="1:4">
      <c r="A1" s="1" t="s">
        <v>79</v>
      </c>
      <c r="B1" s="1"/>
      <c r="C1" s="1"/>
      <c r="D1" s="1"/>
    </row>
    <row r="2" customHeight="1" spans="1:4">
      <c r="A2" s="1"/>
      <c r="B2" s="1"/>
      <c r="C2" s="1"/>
      <c r="D2" s="1"/>
    </row>
    <row r="3" customHeight="1" spans="1:4">
      <c r="A3" s="1"/>
      <c r="B3" s="1"/>
      <c r="C3" s="1"/>
      <c r="D3" s="1"/>
    </row>
    <row r="4" customHeight="1" spans="1:5">
      <c r="A4" s="10"/>
      <c r="B4" s="27" t="s">
        <v>80</v>
      </c>
      <c r="C4" s="27"/>
      <c r="D4" s="12" t="s">
        <v>81</v>
      </c>
      <c r="E4" s="12" t="s">
        <v>82</v>
      </c>
    </row>
    <row r="5" customHeight="1" spans="2:5">
      <c r="B5" s="11" t="s">
        <v>83</v>
      </c>
      <c r="C5" s="12" t="s">
        <v>84</v>
      </c>
      <c r="D5" s="12" t="s">
        <v>85</v>
      </c>
      <c r="E5" s="12" t="s">
        <v>85</v>
      </c>
    </row>
    <row r="6" customHeight="1" spans="2:5">
      <c r="B6" s="28">
        <v>0</v>
      </c>
      <c r="C6" s="14" t="s">
        <v>86</v>
      </c>
      <c r="D6" s="14"/>
      <c r="E6" s="14"/>
    </row>
    <row r="7" customHeight="1" spans="2:5">
      <c r="B7" s="28">
        <v>1</v>
      </c>
      <c r="C7" s="14" t="s">
        <v>87</v>
      </c>
      <c r="D7" s="14"/>
      <c r="E7" s="14"/>
    </row>
    <row r="8" customHeight="1" spans="2:5">
      <c r="B8" s="28">
        <v>2</v>
      </c>
      <c r="C8" s="29" t="s">
        <v>88</v>
      </c>
      <c r="D8" s="30" t="s">
        <v>89</v>
      </c>
      <c r="E8" s="30" t="s">
        <v>90</v>
      </c>
    </row>
    <row r="9" customHeight="1" spans="2:5">
      <c r="B9" s="28">
        <v>3</v>
      </c>
      <c r="C9" s="29" t="s">
        <v>91</v>
      </c>
      <c r="D9" s="30" t="s">
        <v>89</v>
      </c>
      <c r="E9" s="30" t="s">
        <v>89</v>
      </c>
    </row>
    <row r="10" customHeight="1" spans="2:5">
      <c r="B10" s="28">
        <v>4</v>
      </c>
      <c r="C10" s="31" t="s">
        <v>92</v>
      </c>
      <c r="D10" s="31" t="s">
        <v>93</v>
      </c>
      <c r="E10" s="31" t="s">
        <v>94</v>
      </c>
    </row>
    <row r="11" customHeight="1" spans="2:6">
      <c r="B11" s="32">
        <v>5</v>
      </c>
      <c r="C11" s="33" t="s">
        <v>95</v>
      </c>
      <c r="D11" s="33" t="s">
        <v>93</v>
      </c>
      <c r="E11" s="33" t="s">
        <v>94</v>
      </c>
      <c r="F11" t="s">
        <v>96</v>
      </c>
    </row>
    <row r="12" customHeight="1" spans="2:6">
      <c r="B12" s="32">
        <v>6</v>
      </c>
      <c r="C12" s="33" t="s">
        <v>97</v>
      </c>
      <c r="D12" s="33" t="s">
        <v>93</v>
      </c>
      <c r="E12" s="33" t="s">
        <v>94</v>
      </c>
      <c r="F12" t="s">
        <v>96</v>
      </c>
    </row>
    <row r="13" customHeight="1" spans="2:6">
      <c r="B13" s="32">
        <v>7</v>
      </c>
      <c r="C13" s="33" t="s">
        <v>98</v>
      </c>
      <c r="D13" s="33" t="s">
        <v>93</v>
      </c>
      <c r="E13" s="33" t="s">
        <v>94</v>
      </c>
      <c r="F13" t="s">
        <v>96</v>
      </c>
    </row>
    <row r="14" customHeight="1" spans="2:6">
      <c r="B14" s="32">
        <v>8</v>
      </c>
      <c r="C14" s="34"/>
      <c r="D14" s="34"/>
      <c r="E14" s="34"/>
      <c r="F14" t="s">
        <v>96</v>
      </c>
    </row>
    <row r="15" customHeight="1" spans="2:5">
      <c r="B15" s="28">
        <v>9</v>
      </c>
      <c r="C15" s="14" t="s">
        <v>99</v>
      </c>
      <c r="D15" s="14" t="s">
        <v>94</v>
      </c>
      <c r="E15" s="14"/>
    </row>
    <row r="16" customHeight="1" spans="2:5">
      <c r="B16" s="28">
        <v>10</v>
      </c>
      <c r="C16" s="14" t="s">
        <v>100</v>
      </c>
      <c r="D16" s="14" t="s">
        <v>93</v>
      </c>
      <c r="E16" s="14"/>
    </row>
    <row r="17" customHeight="1" spans="2:5">
      <c r="B17" s="28">
        <v>11</v>
      </c>
      <c r="C17" s="14" t="s">
        <v>101</v>
      </c>
      <c r="D17" s="14"/>
      <c r="E17" s="14"/>
    </row>
  </sheetData>
  <mergeCells count="2">
    <mergeCell ref="B4:C4"/>
    <mergeCell ref="A1:D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" sqref="B5:B13"/>
    </sheetView>
  </sheetViews>
  <sheetFormatPr defaultColWidth="9" defaultRowHeight="13.5" outlineLevelCol="3"/>
  <cols>
    <col min="2" max="2" width="10.125" customWidth="1"/>
    <col min="3" max="3" width="55.625" customWidth="1"/>
  </cols>
  <sheetData>
    <row r="1" spans="1:3">
      <c r="A1" s="21" t="s">
        <v>102</v>
      </c>
      <c r="B1" s="21"/>
      <c r="C1" s="21"/>
    </row>
    <row r="2" spans="1:3">
      <c r="A2" s="21"/>
      <c r="B2" s="21"/>
      <c r="C2" s="21"/>
    </row>
    <row r="3" spans="1:3">
      <c r="A3" s="21"/>
      <c r="B3" s="21"/>
      <c r="C3" s="21"/>
    </row>
    <row r="5" spans="2:3">
      <c r="B5" s="2" t="s">
        <v>103</v>
      </c>
      <c r="C5" s="3" t="s">
        <v>84</v>
      </c>
    </row>
    <row r="6" spans="2:3">
      <c r="B6" s="22" t="s">
        <v>104</v>
      </c>
      <c r="C6" s="23" t="s">
        <v>105</v>
      </c>
    </row>
    <row r="7" spans="2:3">
      <c r="B7" s="22">
        <v>0</v>
      </c>
      <c r="C7" s="23" t="s">
        <v>106</v>
      </c>
    </row>
    <row r="8" spans="2:4">
      <c r="B8" s="6">
        <v>1</v>
      </c>
      <c r="C8" s="25" t="s">
        <v>107</v>
      </c>
      <c r="D8" t="s">
        <v>96</v>
      </c>
    </row>
    <row r="9" spans="2:4">
      <c r="B9" s="6">
        <v>2</v>
      </c>
      <c r="C9" s="25" t="s">
        <v>108</v>
      </c>
      <c r="D9" t="s">
        <v>96</v>
      </c>
    </row>
    <row r="10" spans="2:4">
      <c r="B10" s="6">
        <v>3</v>
      </c>
      <c r="C10" s="25" t="s">
        <v>109</v>
      </c>
      <c r="D10" t="s">
        <v>96</v>
      </c>
    </row>
    <row r="11" spans="2:4">
      <c r="B11" s="6">
        <v>4</v>
      </c>
      <c r="C11" s="25" t="s">
        <v>110</v>
      </c>
      <c r="D11" t="s">
        <v>96</v>
      </c>
    </row>
    <row r="12" spans="2:4">
      <c r="B12" s="6">
        <v>5</v>
      </c>
      <c r="C12" s="25" t="s">
        <v>111</v>
      </c>
      <c r="D12" t="s">
        <v>96</v>
      </c>
    </row>
    <row r="13" spans="2:4">
      <c r="B13" s="6">
        <v>6</v>
      </c>
      <c r="C13" s="25" t="s">
        <v>112</v>
      </c>
      <c r="D13" t="s">
        <v>96</v>
      </c>
    </row>
  </sheetData>
  <mergeCells count="1">
    <mergeCell ref="A1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5" sqref="B5:B7"/>
    </sheetView>
  </sheetViews>
  <sheetFormatPr defaultColWidth="9" defaultRowHeight="13.5" outlineLevelCol="2"/>
  <cols>
    <col min="2" max="2" width="10.125" customWidth="1"/>
    <col min="3" max="3" width="57.875" customWidth="1"/>
  </cols>
  <sheetData>
    <row r="1" spans="1:3">
      <c r="A1" s="21" t="s">
        <v>113</v>
      </c>
      <c r="B1" s="21"/>
      <c r="C1" s="21"/>
    </row>
    <row r="2" spans="1:3">
      <c r="A2" s="21"/>
      <c r="B2" s="21"/>
      <c r="C2" s="21"/>
    </row>
    <row r="3" spans="1:3">
      <c r="A3" s="21"/>
      <c r="B3" s="21"/>
      <c r="C3" s="21"/>
    </row>
    <row r="5" spans="2:3">
      <c r="B5" s="2" t="s">
        <v>103</v>
      </c>
      <c r="C5" s="3" t="s">
        <v>84</v>
      </c>
    </row>
    <row r="6" spans="2:3">
      <c r="B6" s="22" t="s">
        <v>104</v>
      </c>
      <c r="C6" s="23" t="s">
        <v>114</v>
      </c>
    </row>
    <row r="7" spans="2:3">
      <c r="B7" s="22">
        <v>0</v>
      </c>
      <c r="C7" s="23" t="s">
        <v>115</v>
      </c>
    </row>
    <row r="11" spans="2:3">
      <c r="B11" s="24"/>
      <c r="C11" s="24"/>
    </row>
    <row r="12" spans="2:3">
      <c r="B12" s="24"/>
      <c r="C12" s="24"/>
    </row>
    <row r="13" spans="2:3">
      <c r="B13" s="24"/>
      <c r="C13" s="24"/>
    </row>
    <row r="14" spans="2:3">
      <c r="B14" s="24"/>
      <c r="C14" s="24"/>
    </row>
    <row r="15" spans="2:3">
      <c r="B15" s="24"/>
      <c r="C15" s="24"/>
    </row>
    <row r="16" spans="2:3">
      <c r="B16" s="24"/>
      <c r="C16" s="24"/>
    </row>
    <row r="17" spans="2:3">
      <c r="B17" s="24"/>
      <c r="C17" s="24"/>
    </row>
    <row r="18" spans="2:3">
      <c r="B18" s="24"/>
      <c r="C18" s="24"/>
    </row>
    <row r="19" spans="2:3">
      <c r="B19" s="24"/>
      <c r="C19" s="24"/>
    </row>
    <row r="20" spans="2:3">
      <c r="B20" s="24"/>
      <c r="C20" s="24"/>
    </row>
    <row r="21" spans="2:3">
      <c r="B21" s="24"/>
      <c r="C21" s="24"/>
    </row>
    <row r="22" spans="2:3">
      <c r="B22" s="24"/>
      <c r="C22" s="24"/>
    </row>
    <row r="23" spans="2:3">
      <c r="B23" s="24"/>
      <c r="C23" s="24"/>
    </row>
    <row r="24" spans="2:3">
      <c r="B24" s="24"/>
      <c r="C24" s="24"/>
    </row>
    <row r="25" spans="2:3">
      <c r="B25" s="24"/>
      <c r="C25" s="24"/>
    </row>
  </sheetData>
  <sortState ref="B6:C28">
    <sortCondition ref="B6"/>
  </sortState>
  <mergeCells count="1">
    <mergeCell ref="A1: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0" sqref="B10"/>
    </sheetView>
  </sheetViews>
  <sheetFormatPr defaultColWidth="9" defaultRowHeight="13.5" outlineLevelCol="3"/>
  <cols>
    <col min="2" max="2" width="8.125" customWidth="1"/>
    <col min="3" max="3" width="40.875" customWidth="1"/>
  </cols>
  <sheetData>
    <row r="1" spans="1:3">
      <c r="A1" s="1" t="s">
        <v>116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5" ht="12" customHeight="1" spans="2:3">
      <c r="B5" s="2" t="s">
        <v>103</v>
      </c>
      <c r="C5" s="3" t="s">
        <v>84</v>
      </c>
    </row>
    <row r="6" ht="12" customHeight="1" spans="2:3">
      <c r="B6" s="19" t="s">
        <v>117</v>
      </c>
      <c r="C6" s="20" t="s">
        <v>118</v>
      </c>
    </row>
    <row r="7" ht="12" customHeight="1" spans="2:3">
      <c r="B7" s="19">
        <v>0</v>
      </c>
      <c r="C7" s="20" t="s">
        <v>119</v>
      </c>
    </row>
    <row r="8" spans="2:4">
      <c r="B8" s="6">
        <v>1</v>
      </c>
      <c r="C8" s="7" t="s">
        <v>120</v>
      </c>
      <c r="D8" t="s">
        <v>96</v>
      </c>
    </row>
    <row r="9" spans="2:4">
      <c r="B9" s="6">
        <v>2</v>
      </c>
      <c r="C9" s="7" t="s">
        <v>121</v>
      </c>
      <c r="D9" t="s">
        <v>96</v>
      </c>
    </row>
    <row r="10" spans="2:4">
      <c r="B10" s="6">
        <v>3</v>
      </c>
      <c r="C10" s="7" t="s">
        <v>122</v>
      </c>
      <c r="D10" t="s">
        <v>96</v>
      </c>
    </row>
  </sheetData>
  <mergeCells count="1">
    <mergeCell ref="A1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9" sqref="C29"/>
    </sheetView>
  </sheetViews>
  <sheetFormatPr defaultColWidth="9" defaultRowHeight="13.5" outlineLevelCol="3"/>
  <cols>
    <col min="2" max="2" width="8.125" customWidth="1"/>
    <col min="3" max="3" width="50" customWidth="1"/>
  </cols>
  <sheetData>
    <row r="1" spans="1:3">
      <c r="A1" s="18" t="s">
        <v>123</v>
      </c>
      <c r="B1" s="18"/>
      <c r="C1" s="18"/>
    </row>
    <row r="2" spans="1:3">
      <c r="A2" s="18"/>
      <c r="B2" s="18"/>
      <c r="C2" s="18"/>
    </row>
    <row r="3" spans="1:3">
      <c r="A3" s="18"/>
      <c r="B3" s="18"/>
      <c r="C3" s="18"/>
    </row>
    <row r="5" spans="2:3">
      <c r="B5" s="2" t="s">
        <v>103</v>
      </c>
      <c r="C5" s="3" t="s">
        <v>84</v>
      </c>
    </row>
    <row r="6" spans="2:3">
      <c r="B6" s="19" t="s">
        <v>117</v>
      </c>
      <c r="C6" s="20" t="s">
        <v>118</v>
      </c>
    </row>
    <row r="7" spans="2:3">
      <c r="B7" s="19">
        <v>0</v>
      </c>
      <c r="C7" s="20" t="s">
        <v>119</v>
      </c>
    </row>
    <row r="8" spans="2:4">
      <c r="B8" s="6">
        <v>1</v>
      </c>
      <c r="C8" s="7" t="s">
        <v>120</v>
      </c>
      <c r="D8" t="s">
        <v>96</v>
      </c>
    </row>
    <row r="9" spans="2:4">
      <c r="B9" s="6">
        <v>2</v>
      </c>
      <c r="C9" s="7" t="s">
        <v>121</v>
      </c>
      <c r="D9" t="s">
        <v>96</v>
      </c>
    </row>
    <row r="10" spans="2:4">
      <c r="B10" s="6">
        <v>3</v>
      </c>
      <c r="C10" s="7" t="s">
        <v>122</v>
      </c>
      <c r="D10" t="s">
        <v>96</v>
      </c>
    </row>
  </sheetData>
  <mergeCells count="1">
    <mergeCell ref="A1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4" sqref="A14"/>
    </sheetView>
  </sheetViews>
  <sheetFormatPr defaultColWidth="9" defaultRowHeight="14.5" customHeight="1" outlineLevelCol="3"/>
  <cols>
    <col min="1" max="1" width="9" style="9"/>
    <col min="2" max="2" width="5.125" style="9" customWidth="1"/>
    <col min="3" max="3" width="55.875" style="9" customWidth="1"/>
    <col min="4" max="16384" width="9" style="9"/>
  </cols>
  <sheetData>
    <row r="1" customHeight="1" spans="1:4">
      <c r="A1" s="1" t="s">
        <v>124</v>
      </c>
      <c r="B1" s="1"/>
      <c r="C1" s="1"/>
      <c r="D1" s="1"/>
    </row>
    <row r="2" customHeight="1" spans="1:4">
      <c r="A2" s="1"/>
      <c r="B2" s="1"/>
      <c r="C2" s="1"/>
      <c r="D2" s="1"/>
    </row>
    <row r="3" customHeight="1" spans="1:4">
      <c r="A3" s="1"/>
      <c r="B3" s="1"/>
      <c r="C3" s="1"/>
      <c r="D3" s="1"/>
    </row>
    <row r="4" customHeight="1" spans="1:2">
      <c r="A4" s="10"/>
      <c r="B4" s="10"/>
    </row>
    <row r="5" customHeight="1" spans="2:3">
      <c r="B5" s="11" t="s">
        <v>125</v>
      </c>
      <c r="C5" s="12" t="s">
        <v>84</v>
      </c>
    </row>
    <row r="6" customHeight="1" spans="2:3">
      <c r="B6" s="13">
        <v>0</v>
      </c>
      <c r="C6" s="14" t="s">
        <v>126</v>
      </c>
    </row>
    <row r="7" customHeight="1" spans="2:4">
      <c r="B7" s="15">
        <v>1</v>
      </c>
      <c r="C7" s="14" t="s">
        <v>127</v>
      </c>
      <c r="D7"/>
    </row>
    <row r="8" customHeight="1" spans="2:4">
      <c r="B8" s="6">
        <v>2</v>
      </c>
      <c r="C8" s="16" t="s">
        <v>128</v>
      </c>
      <c r="D8" t="s">
        <v>96</v>
      </c>
    </row>
    <row r="9" customHeight="1" spans="2:4">
      <c r="B9" s="15">
        <v>3</v>
      </c>
      <c r="C9" s="17" t="s">
        <v>129</v>
      </c>
      <c r="D9"/>
    </row>
    <row r="10" customHeight="1" spans="2:4">
      <c r="B10" s="6">
        <v>4</v>
      </c>
      <c r="C10" s="16" t="s">
        <v>130</v>
      </c>
      <c r="D10" t="s">
        <v>96</v>
      </c>
    </row>
    <row r="11" customHeight="1" spans="2:4">
      <c r="B11" s="6">
        <v>5</v>
      </c>
      <c r="C11" s="16" t="s">
        <v>131</v>
      </c>
      <c r="D11" t="s">
        <v>96</v>
      </c>
    </row>
    <row r="12" customHeight="1" spans="2:4">
      <c r="B12" s="6">
        <v>6</v>
      </c>
      <c r="C12" s="16" t="s">
        <v>132</v>
      </c>
      <c r="D12" t="s">
        <v>96</v>
      </c>
    </row>
    <row r="13" customHeight="1" spans="2:4">
      <c r="B13" s="6">
        <v>7</v>
      </c>
      <c r="C13" s="16" t="s">
        <v>133</v>
      </c>
      <c r="D13" t="s">
        <v>96</v>
      </c>
    </row>
  </sheetData>
  <mergeCells count="1">
    <mergeCell ref="A1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:C3"/>
    </sheetView>
  </sheetViews>
  <sheetFormatPr defaultColWidth="9" defaultRowHeight="13.5" customHeight="1" outlineLevelCol="3"/>
  <cols>
    <col min="2" max="2" width="8.125" customWidth="1"/>
    <col min="3" max="3" width="66.75" customWidth="1"/>
  </cols>
  <sheetData>
    <row r="1" customHeight="1" spans="1:3">
      <c r="A1" s="1" t="s">
        <v>134</v>
      </c>
      <c r="B1" s="1"/>
      <c r="C1" s="1"/>
    </row>
    <row r="2" customHeight="1" spans="1:3">
      <c r="A2" s="1"/>
      <c r="B2" s="1"/>
      <c r="C2" s="1"/>
    </row>
    <row r="3" customHeight="1" spans="1:3">
      <c r="A3" s="1"/>
      <c r="B3" s="1"/>
      <c r="C3" s="1"/>
    </row>
    <row r="5" customHeight="1" spans="2:3">
      <c r="B5" s="2" t="s">
        <v>103</v>
      </c>
      <c r="C5" s="3" t="s">
        <v>84</v>
      </c>
    </row>
    <row r="6" customHeight="1" spans="2:3">
      <c r="B6" s="4" t="s">
        <v>117</v>
      </c>
      <c r="C6" s="5" t="s">
        <v>135</v>
      </c>
    </row>
    <row r="7" customHeight="1" spans="2:4">
      <c r="B7" s="6">
        <v>0</v>
      </c>
      <c r="C7" s="7" t="s">
        <v>136</v>
      </c>
      <c r="D7" t="s">
        <v>96</v>
      </c>
    </row>
    <row r="8" customHeight="1" spans="2:4">
      <c r="B8" s="6">
        <v>1</v>
      </c>
      <c r="C8" s="7" t="s">
        <v>137</v>
      </c>
      <c r="D8" t="s">
        <v>96</v>
      </c>
    </row>
    <row r="9" customHeight="1" spans="2:4">
      <c r="B9" s="6">
        <v>2</v>
      </c>
      <c r="C9" s="7" t="s">
        <v>138</v>
      </c>
      <c r="D9" t="s">
        <v>96</v>
      </c>
    </row>
    <row r="10" customHeight="1" spans="2:4">
      <c r="B10" s="6">
        <v>3</v>
      </c>
      <c r="C10" s="7" t="s">
        <v>139</v>
      </c>
      <c r="D10" t="s">
        <v>96</v>
      </c>
    </row>
    <row r="11" customHeight="1" spans="2:3">
      <c r="B11" s="8"/>
      <c r="C11" s="8"/>
    </row>
    <row r="12" customHeight="1" spans="2:3">
      <c r="B12" s="8"/>
      <c r="C12" s="8"/>
    </row>
    <row r="13" customHeight="1" spans="2:3">
      <c r="B13" s="8"/>
      <c r="C13" s="8"/>
    </row>
    <row r="14" customHeight="1" spans="2:3">
      <c r="B14" s="8"/>
      <c r="C14" s="8"/>
    </row>
    <row r="15" customHeight="1" spans="2:3">
      <c r="B15" s="8"/>
      <c r="C15" s="8"/>
    </row>
    <row r="16" customHeight="1" spans="2:3">
      <c r="B16" s="8"/>
      <c r="C16" s="8"/>
    </row>
    <row r="17" customHeight="1" spans="2:3">
      <c r="B17" s="8"/>
      <c r="C17" s="8"/>
    </row>
    <row r="18" customHeight="1" spans="2:3">
      <c r="B18" s="8"/>
      <c r="C18" s="8"/>
    </row>
    <row r="19" customHeight="1" spans="2:3">
      <c r="B19" s="8"/>
      <c r="C19" s="8"/>
    </row>
    <row r="20" customHeight="1" spans="2:3">
      <c r="B20" s="8"/>
      <c r="C20" s="8"/>
    </row>
    <row r="21" customHeight="1" spans="2:3">
      <c r="B21" s="8"/>
      <c r="C21" s="8"/>
    </row>
    <row r="22" customHeight="1" spans="2:3">
      <c r="B22" s="8"/>
      <c r="C22" s="8"/>
    </row>
    <row r="23" customHeight="1" spans="2:3">
      <c r="B23" s="8"/>
      <c r="C23" s="8"/>
    </row>
    <row r="24" customHeight="1" spans="2:3">
      <c r="B24" s="8"/>
      <c r="C24" s="8"/>
    </row>
  </sheetData>
  <mergeCells count="1">
    <mergeCell ref="A1:C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3"/>
    </sheetView>
  </sheetViews>
  <sheetFormatPr defaultColWidth="9" defaultRowHeight="13.5" outlineLevelCol="3"/>
  <cols>
    <col min="2" max="2" width="8.125" customWidth="1"/>
    <col min="3" max="3" width="62.375" customWidth="1"/>
  </cols>
  <sheetData>
    <row r="1" spans="1:4">
      <c r="A1" s="1" t="s">
        <v>140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5" spans="2:3">
      <c r="B5" s="2" t="s">
        <v>103</v>
      </c>
      <c r="C5" s="3" t="s">
        <v>84</v>
      </c>
    </row>
    <row r="6" spans="2:3">
      <c r="B6" s="4">
        <v>0</v>
      </c>
      <c r="C6" s="5" t="s">
        <v>141</v>
      </c>
    </row>
    <row r="7" spans="2:4">
      <c r="B7" s="6">
        <v>1</v>
      </c>
      <c r="C7" s="7" t="s">
        <v>142</v>
      </c>
      <c r="D7" t="s">
        <v>96</v>
      </c>
    </row>
    <row r="8" spans="2:4">
      <c r="B8" s="6">
        <v>2</v>
      </c>
      <c r="C8" s="7" t="s">
        <v>139</v>
      </c>
      <c r="D8" t="s">
        <v>96</v>
      </c>
    </row>
    <row r="9" spans="2:4">
      <c r="B9" s="6">
        <v>3</v>
      </c>
      <c r="C9" s="7" t="s">
        <v>138</v>
      </c>
      <c r="D9" t="s">
        <v>96</v>
      </c>
    </row>
  </sheetData>
  <mergeCells count="1">
    <mergeCell ref="A1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データ (2)</vt:lpstr>
      <vt:lpstr>データ</vt:lpstr>
      <vt:lpstr>scriptコマンド</vt:lpstr>
      <vt:lpstr>bgmコマンド</vt:lpstr>
      <vt:lpstr>soundコマンド</vt:lpstr>
      <vt:lpstr>backgroundコマンド</vt:lpstr>
      <vt:lpstr>cgコマンド</vt:lpstr>
      <vt:lpstr>cameraコマンド</vt:lpstr>
      <vt:lpstr>nameコマンド</vt:lpstr>
      <vt:lpstr>textコマンド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yeqwep</dc:creator>
  <cp:lastModifiedBy>yeqwep</cp:lastModifiedBy>
  <dcterms:created xsi:type="dcterms:W3CDTF">2019-01-05T09:13:00Z</dcterms:created>
  <dcterms:modified xsi:type="dcterms:W3CDTF">2019-04-20T17:12:16Z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