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pivotTables/pivotTable5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ablo Saavedra\Documents\Trabajo 2020\TURNOS\"/>
    </mc:Choice>
  </mc:AlternateContent>
  <xr:revisionPtr revIDLastSave="0" documentId="8_{D79EC46B-E963-40B1-85DA-F147560339A0}" xr6:coauthVersionLast="45" xr6:coauthVersionMax="45" xr10:uidLastSave="{00000000-0000-0000-0000-000000000000}"/>
  <bookViews>
    <workbookView xWindow="-120" yWindow="-120" windowWidth="20730" windowHeight="11160" tabRatio="803" xr2:uid="{00000000-000D-0000-FFFF-FFFF00000000}"/>
  </bookViews>
  <sheets>
    <sheet name="RESUMEN" sheetId="3" r:id="rId1"/>
    <sheet name="RESUMEN_MODULO" sheetId="6" r:id="rId2"/>
    <sheet name="RESUMEN SRM + JC" sheetId="11" r:id="rId3"/>
    <sheet name="RESUMEN_NO TRABAJA" sheetId="5" r:id="rId4"/>
    <sheet name="REPORTE_TURNO" sheetId="1" r:id="rId5"/>
    <sheet name="Hoja1" sheetId="8" state="hidden" r:id="rId6"/>
    <sheet name="ESTADO SUCURSALES" sheetId="10" r:id="rId7"/>
  </sheets>
  <definedNames>
    <definedName name="_xlnm._FilterDatabase" localSheetId="6" hidden="1">'ESTADO SUCURSALES'!$A$1:$F$284</definedName>
    <definedName name="_xlnm._FilterDatabase" localSheetId="4" hidden="1">REPORTE_TURNO!$A$1:$O$991</definedName>
    <definedName name="_xlnm._FilterDatabase" localSheetId="1" hidden="1">RESUMEN_MODULO!$A$3:$E$31</definedName>
  </definedNames>
  <calcPr calcId="191029"/>
  <pivotCaches>
    <pivotCache cacheId="0" r:id="rId8"/>
    <pivotCache cacheId="38" r:id="rId9"/>
    <pivotCache cacheId="4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D18" i="5"/>
  <c r="E18" i="5"/>
  <c r="F18" i="5"/>
  <c r="G18" i="5"/>
  <c r="H18" i="5"/>
  <c r="I18" i="5"/>
  <c r="B18" i="5"/>
  <c r="J8" i="11" l="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K7" i="11"/>
  <c r="J7" i="1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5" i="6"/>
  <c r="E7" i="3" l="1"/>
  <c r="E8" i="3"/>
  <c r="E9" i="3"/>
  <c r="E10" i="3"/>
  <c r="E11" i="3"/>
  <c r="E12" i="3"/>
  <c r="E13" i="3"/>
  <c r="E14" i="3"/>
  <c r="E15" i="3"/>
  <c r="E16" i="3"/>
  <c r="E6" i="3"/>
  <c r="E17" i="3"/>
  <c r="C21" i="3"/>
  <c r="D21" i="3"/>
  <c r="C20" i="3"/>
  <c r="D20" i="3"/>
  <c r="C19" i="3"/>
  <c r="D19" i="3"/>
  <c r="G6" i="8"/>
  <c r="G7" i="8"/>
  <c r="G8" i="8"/>
  <c r="G9" i="8"/>
  <c r="G10" i="8"/>
  <c r="G11" i="8"/>
  <c r="G12" i="8"/>
  <c r="G13" i="8"/>
  <c r="G14" i="8"/>
  <c r="G15" i="8"/>
  <c r="G5" i="8"/>
  <c r="B21" i="3"/>
  <c r="B20" i="3"/>
  <c r="B19" i="3"/>
  <c r="E21" i="3" l="1"/>
  <c r="E20" i="3"/>
  <c r="E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D966" authorId="0" shapeId="0" xr:uid="{CD9AD135-3BBD-484A-ABE3-7DEB6F0FB854}">
      <text>
        <r>
          <rPr>
            <b/>
            <sz val="9"/>
            <color rgb="FF000000"/>
            <rFont val="Tahoma"/>
            <family val="2"/>
          </rPr>
          <t>Sin Acrilico</t>
        </r>
      </text>
    </comment>
    <comment ref="D979" authorId="0" shapeId="0" xr:uid="{CBAE8825-A35B-4387-A49C-3259B148567C}">
      <text>
        <r>
          <rPr>
            <b/>
            <sz val="9"/>
            <color rgb="FF000000"/>
            <rFont val="Tahoma"/>
            <family val="2"/>
          </rPr>
          <t>sin acrilico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lborqu60</author>
  </authors>
  <commentList>
    <comment ref="C87" authorId="0" shapeId="0" xr:uid="{AD72CED3-97FC-468C-ADED-1A6080CA90D0}">
      <text>
        <r>
          <rPr>
            <b/>
            <sz val="8"/>
            <color indexed="81"/>
            <rFont val="Tahoma"/>
            <family val="2"/>
          </rPr>
          <t>lborqu60:</t>
        </r>
        <r>
          <rPr>
            <sz val="8"/>
            <color indexed="81"/>
            <rFont val="Tahoma"/>
            <family val="2"/>
          </rPr>
          <t xml:space="preserve">
este es cod de remuneraciones cod of mismo de san diego 337</t>
        </r>
      </text>
    </comment>
  </commentList>
</comments>
</file>

<file path=xl/sharedStrings.xml><?xml version="1.0" encoding="utf-8"?>
<sst xmlns="http://schemas.openxmlformats.org/spreadsheetml/2006/main" count="8943" uniqueCount="1655">
  <si>
    <t>Zona</t>
  </si>
  <si>
    <t>Modulo</t>
  </si>
  <si>
    <t>Código</t>
  </si>
  <si>
    <t>Nombre</t>
  </si>
  <si>
    <t>Cargo</t>
  </si>
  <si>
    <t>Código Sucursal</t>
  </si>
  <si>
    <t>Sucursal</t>
  </si>
  <si>
    <t>TRABAJA HOY</t>
  </si>
  <si>
    <t>Motivo por el cual NO trabaja</t>
  </si>
  <si>
    <t>Observación</t>
  </si>
  <si>
    <t>NORTE</t>
  </si>
  <si>
    <t>I Región</t>
  </si>
  <si>
    <t>EC</t>
  </si>
  <si>
    <t>SI</t>
  </si>
  <si>
    <t>NO</t>
  </si>
  <si>
    <t>Licencia Médica</t>
  </si>
  <si>
    <t>AC</t>
  </si>
  <si>
    <t>No le corresponde Turno en Oficina</t>
  </si>
  <si>
    <t>CANTIN JORQUERA ROCIO FRANCISCA</t>
  </si>
  <si>
    <t>Iquique</t>
  </si>
  <si>
    <t xml:space="preserve">RAVELLO VALDIVIA KATHERINE                        </t>
  </si>
  <si>
    <t>PERMISO_Enfermedad Alto Riesgo</t>
  </si>
  <si>
    <t xml:space="preserve">LINEROS GONZALEZ PAULINA ANDREA                   </t>
  </si>
  <si>
    <t xml:space="preserve">LOPEZ BARRAZA GRACIELA MARGARITA                  </t>
  </si>
  <si>
    <t>Familiar u otro directo contagiado</t>
  </si>
  <si>
    <t>LOPEZ MARTINEZ MARIA EUGENIA</t>
  </si>
  <si>
    <t>post natal, debiese volver en Junio/2020</t>
  </si>
  <si>
    <t xml:space="preserve">ASTUDILLO CASTILLO JACQUELINE                     </t>
  </si>
  <si>
    <t>NEIRA MORAGA ALEXIS</t>
  </si>
  <si>
    <t xml:space="preserve">GONZALEZ AGUERO CAROLINA FERNANDA                 </t>
  </si>
  <si>
    <t>FRANCHESCA MOLINA ALBORNOZ</t>
  </si>
  <si>
    <t xml:space="preserve">VARGAS JARA INES GISLEINE                         </t>
  </si>
  <si>
    <t xml:space="preserve">AGUIRRE ITURRA KATHERINE                          </t>
  </si>
  <si>
    <t>Vacaciones</t>
  </si>
  <si>
    <t xml:space="preserve">SANTIS IRIONDO CONSTANZA ARACELI                  </t>
  </si>
  <si>
    <t>VERDUGO GODOY NATHALIA CONSTANZA</t>
  </si>
  <si>
    <t xml:space="preserve">PINCHEIRA RUHE EDUARDO ALFONSO                    </t>
  </si>
  <si>
    <t>Pozo Almonte</t>
  </si>
  <si>
    <t>Sucursal Pozo Almonte queda sin personal</t>
  </si>
  <si>
    <t>JERIA HENRIQUEZ JOAQUIN</t>
  </si>
  <si>
    <t>G. Emprende</t>
  </si>
  <si>
    <t xml:space="preserve">GUERRA UVILLO CINTHY VANESA                       </t>
  </si>
  <si>
    <t>Subgerente Regional</t>
  </si>
  <si>
    <t>Subgerencia Regional</t>
  </si>
  <si>
    <t>Asistente Regional</t>
  </si>
  <si>
    <t>Jefe Comercial</t>
  </si>
  <si>
    <t>XV Región</t>
  </si>
  <si>
    <t xml:space="preserve">CONDORI VIZA MARIO ALEJANDRO                      </t>
  </si>
  <si>
    <t>Arica</t>
  </si>
  <si>
    <t xml:space="preserve">TORRES COSSIO GABRIELA                            </t>
  </si>
  <si>
    <t xml:space="preserve">MARIN ROJAS CLAUDIA BETZABE                       </t>
  </si>
  <si>
    <t xml:space="preserve">ARANCIBIA PEREZ MARIA ALEJANDRA DEL CARM          </t>
  </si>
  <si>
    <t xml:space="preserve">VILLARROEL CHANG ANDREA ELIZABETH                 </t>
  </si>
  <si>
    <t xml:space="preserve">FUENTEALBA NAVARRETE CARMEN GLORIA                </t>
  </si>
  <si>
    <t xml:space="preserve">MAMANI CALIZAYA ELBA CARMEN                       </t>
  </si>
  <si>
    <t xml:space="preserve">KIRMAYR ARCOS IAN WILHELM                         </t>
  </si>
  <si>
    <t xml:space="preserve">CRUZ AGUILERA IVON ANDREA                         </t>
  </si>
  <si>
    <t>LOAIZA GOROTIZA INGRID</t>
  </si>
  <si>
    <t>MEDINA MORDEL CAMILA MIROKLAVA</t>
  </si>
  <si>
    <t xml:space="preserve">MENDOZA MORENO JUAN PABLO                         </t>
  </si>
  <si>
    <t>EC Aut</t>
  </si>
  <si>
    <t>Arica Santa Maria</t>
  </si>
  <si>
    <t xml:space="preserve">YANEZ GONZALEZ JUANA ROSA                         </t>
  </si>
  <si>
    <t xml:space="preserve">TAPIA APALA JUAN EDUARDO                          </t>
  </si>
  <si>
    <t xml:space="preserve">ROMERO MALBRAN WILLIAM                            </t>
  </si>
  <si>
    <t>ROMAN MUÑOZ CAMILO</t>
  </si>
  <si>
    <t>VALLE POBLETE MAURICIO</t>
  </si>
  <si>
    <t>Mauricio Avilés López</t>
  </si>
  <si>
    <t>Julio Fernandez Vallejos</t>
  </si>
  <si>
    <t>Carla Ulloa Ramírez</t>
  </si>
  <si>
    <t>III Región</t>
  </si>
  <si>
    <t xml:space="preserve">FAJARDO TALAMILLA CARLOS ISAAC                    </t>
  </si>
  <si>
    <t>Chañaral</t>
  </si>
  <si>
    <t xml:space="preserve">SALAS GONZALEZ LORENA                             </t>
  </si>
  <si>
    <t xml:space="preserve">CERDA BONILLA DALLANA ALEJANDRA                   </t>
  </si>
  <si>
    <t>Diego De Almagro</t>
  </si>
  <si>
    <t xml:space="preserve">VALDES SILVA CAROLINA SOLEDAD                     </t>
  </si>
  <si>
    <t xml:space="preserve">BARROETA BASTIAS JUAN JOSE                        </t>
  </si>
  <si>
    <t>Caldera</t>
  </si>
  <si>
    <t xml:space="preserve">RUIZ ARAYA MAXIMILIANO IGNACIO                    </t>
  </si>
  <si>
    <t xml:space="preserve">ILLANES JIMENEZ SERGIO ENRIQUE                    </t>
  </si>
  <si>
    <t>Copiapo</t>
  </si>
  <si>
    <t xml:space="preserve">CARCAMO CAILLY PATRICIA                           </t>
  </si>
  <si>
    <t xml:space="preserve">COLLAO LOPEZ KARLA MASSIEL                        </t>
  </si>
  <si>
    <t xml:space="preserve">ARAYA VILLEGAS RODINNE DELFAS                     </t>
  </si>
  <si>
    <t xml:space="preserve">AGUIRRE CONTRERAS ALEX MAURICIO                   </t>
  </si>
  <si>
    <t xml:space="preserve">JERALDO OYARZO DAYNA BELEN                        </t>
  </si>
  <si>
    <t xml:space="preserve">LABARCA RIVERA CARLA ANDREA                       </t>
  </si>
  <si>
    <t xml:space="preserve">MARIN JOFRE HECTOR JAVIER                         </t>
  </si>
  <si>
    <t>Copiapo Los Carrera</t>
  </si>
  <si>
    <t xml:space="preserve">PIZARRO HARRIS PAULA EUGENIA                      </t>
  </si>
  <si>
    <t xml:space="preserve">GODOY ALFARO KARINA ANDREA                        </t>
  </si>
  <si>
    <t>Vallenar</t>
  </si>
  <si>
    <t xml:space="preserve">LOBOS BORQUEZ CARLOS                              </t>
  </si>
  <si>
    <t xml:space="preserve">MONROY TORO PAULA ANDREA                          </t>
  </si>
  <si>
    <t>MORALES DIAZ DAMARIS</t>
  </si>
  <si>
    <t xml:space="preserve">CONTRERAS HERRERA SANDRA                          </t>
  </si>
  <si>
    <t xml:space="preserve">QUIRIVAN RIVAS HUGO ANDRES                        </t>
  </si>
  <si>
    <t>Huasco</t>
  </si>
  <si>
    <t xml:space="preserve">GRIBBELL CARDANI MARIO ALBERTO                    </t>
  </si>
  <si>
    <t>Altamirano Godoy Edith</t>
  </si>
  <si>
    <t>Copiapo BEME</t>
  </si>
  <si>
    <t>TOLEDO NAVEA YAMILET CRISTINA</t>
  </si>
  <si>
    <t xml:space="preserve">ASPEE ASPEE CARLOS ARTURO                         </t>
  </si>
  <si>
    <t>MORALES HERRERA BARBARA ANDREA</t>
  </si>
  <si>
    <t>Eduardo Vega Barraza</t>
  </si>
  <si>
    <t>Marcela Maldonado Figueroa</t>
  </si>
  <si>
    <t>Andrés Castro Elematore</t>
  </si>
  <si>
    <t>Asesor de Riesgo</t>
  </si>
  <si>
    <t>Alejandro Gomez</t>
  </si>
  <si>
    <t>Asesor de Negocio</t>
  </si>
  <si>
    <t>Carolina Gálvez Castillo</t>
  </si>
  <si>
    <t>VI Región</t>
  </si>
  <si>
    <t>Coltauco</t>
  </si>
  <si>
    <t>Pichidegua</t>
  </si>
  <si>
    <t>Graneros</t>
  </si>
  <si>
    <t>SILVA RUBIO LUZ</t>
  </si>
  <si>
    <t xml:space="preserve">ROZAS MOYA VERONICA BEATRIZ                       </t>
  </si>
  <si>
    <t>Rancagua</t>
  </si>
  <si>
    <t>Regreso del extranjero</t>
  </si>
  <si>
    <t xml:space="preserve">CAQUISANI CARVAJAL PAOLA ANDREA                   </t>
  </si>
  <si>
    <t xml:space="preserve">ARCE SANCHEZ PAULA ANDREA                         </t>
  </si>
  <si>
    <t>FLORES ZAPATA DANIELA ALEJANDRA</t>
  </si>
  <si>
    <t>ZAVALA ACUNA VIVIANA ALEJANDRA</t>
  </si>
  <si>
    <t xml:space="preserve">BERGEZ GAMBOA ANDREA DEL CARMEN                   </t>
  </si>
  <si>
    <t xml:space="preserve">ROJAS VIVANCO KARINA </t>
  </si>
  <si>
    <t>Doñihue</t>
  </si>
  <si>
    <t>Las Cabras</t>
  </si>
  <si>
    <t>PINA ZAMORANO EVELYN NICOLE</t>
  </si>
  <si>
    <t xml:space="preserve">GOMEZ JORQUERA ALEXIS ORLANDO                     </t>
  </si>
  <si>
    <t>Pichilemu</t>
  </si>
  <si>
    <t>SSTT</t>
  </si>
  <si>
    <t>MARCHANT ORTEGA YEMINA SOLANGE</t>
  </si>
  <si>
    <t>Rengo</t>
  </si>
  <si>
    <t>SLATER SOTO DENISSE</t>
  </si>
  <si>
    <t>QUEZADA ROZAS MELANY AMAPOLA</t>
  </si>
  <si>
    <t xml:space="preserve">DIAZ CORNEJO MARISOL JACQUELINE                   </t>
  </si>
  <si>
    <t>San Vicente Tt</t>
  </si>
  <si>
    <t xml:space="preserve">MEDEL VERGARA MARCELO ANTONIO                     </t>
  </si>
  <si>
    <t xml:space="preserve">TAPIA CORTES ROSANNA YANISE                       </t>
  </si>
  <si>
    <t>San Francisco De Mostazal</t>
  </si>
  <si>
    <t xml:space="preserve">BARRA SMITH LORETO FABIOLA                        </t>
  </si>
  <si>
    <t>Rancagua Brasil</t>
  </si>
  <si>
    <t xml:space="preserve">CERECEDA GALVEZ ALEX JESUS                        </t>
  </si>
  <si>
    <t>Rancagua Astorga</t>
  </si>
  <si>
    <t xml:space="preserve">BRIONES RAMIREZ MARCELA                           </t>
  </si>
  <si>
    <t xml:space="preserve">MENA MORALES MYRNA                                </t>
  </si>
  <si>
    <t>El Olivar</t>
  </si>
  <si>
    <t xml:space="preserve">VILLA SILVA NADIA ALEJANDRA                       </t>
  </si>
  <si>
    <t>San Fernando</t>
  </si>
  <si>
    <t xml:space="preserve">MADRID DIAZ BEATRIZ DEL CARMEN                    </t>
  </si>
  <si>
    <t xml:space="preserve">MUNOZ MUNOZ ALICIA YAQUELINE                      </t>
  </si>
  <si>
    <t xml:space="preserve">MALDONADO SERRA RAFAEL                            </t>
  </si>
  <si>
    <t>Santa Cruz</t>
  </si>
  <si>
    <t xml:space="preserve">SOTELO GAETE DANIEL ANTONIO                       </t>
  </si>
  <si>
    <t xml:space="preserve">FARFAN ZUNIGA JUAN RAMON                          </t>
  </si>
  <si>
    <t>TOLEDO NUNEZ CARLA ANDREA</t>
  </si>
  <si>
    <t xml:space="preserve">ALBORNOZ LEON MARIA JOSE                          </t>
  </si>
  <si>
    <t xml:space="preserve">LAGOS GONZALEZ SANDRA                             </t>
  </si>
  <si>
    <t>Chepica</t>
  </si>
  <si>
    <t xml:space="preserve">BRAVO VERGARA RODRIGO ALEJANDRO                   </t>
  </si>
  <si>
    <t>Chimbarongo</t>
  </si>
  <si>
    <t xml:space="preserve">SEPULVEDA ARENAS MARCELA YASNA                    </t>
  </si>
  <si>
    <t>GUZMAN CONCHA MONICA</t>
  </si>
  <si>
    <t>Dino Casari Cruz</t>
  </si>
  <si>
    <t>Emerson Jara Llanos</t>
  </si>
  <si>
    <t>Mariela Gonzalez Espinoza</t>
  </si>
  <si>
    <t>Patricia San Martin Leiva</t>
  </si>
  <si>
    <t>Javier Ramirez Rodriguez</t>
  </si>
  <si>
    <t>Carmen Diaz Salas</t>
  </si>
  <si>
    <t>AVELLO FAUNDEZ ROCIO</t>
  </si>
  <si>
    <t>V Región Cordillera</t>
  </si>
  <si>
    <t xml:space="preserve">CASTAGNINO VALLADARES BARBARA ISABEL              </t>
  </si>
  <si>
    <t>Olmué</t>
  </si>
  <si>
    <t xml:space="preserve">SANHUEZA SANHUEZA DORIS                           </t>
  </si>
  <si>
    <t>Santa Maria</t>
  </si>
  <si>
    <t xml:space="preserve">FRIAS VILLATORO LIDIA ADRIANA                     </t>
  </si>
  <si>
    <t>Calle Larga</t>
  </si>
  <si>
    <t xml:space="preserve">MANZANO ITURRIETA CLAUDIA                         </t>
  </si>
  <si>
    <t>Hijuelas</t>
  </si>
  <si>
    <t xml:space="preserve">PULGAR EYZAGUIRRE PERLA JIMENA                    </t>
  </si>
  <si>
    <t>Cabildo</t>
  </si>
  <si>
    <t xml:space="preserve">NUNEZ LAZCANO DANITZA PAOLA                       </t>
  </si>
  <si>
    <t xml:space="preserve">AGUILERA CARDENAS DORIS GRACIELA                  </t>
  </si>
  <si>
    <t>La Ligua</t>
  </si>
  <si>
    <t xml:space="preserve">UMANA ESPINOSA ESTEBAN ALEXANDER                  </t>
  </si>
  <si>
    <t xml:space="preserve">ZUNIGA VILCHES VERONICA                           </t>
  </si>
  <si>
    <t xml:space="preserve">ARANDA CONTRERAS CAMILA                           </t>
  </si>
  <si>
    <t xml:space="preserve">FUENZALIDA MIRANDA RODRIGO IVAN                   </t>
  </si>
  <si>
    <t>San Felipe</t>
  </si>
  <si>
    <t xml:space="preserve">PENA ORTIZ GLORIA ANDREA                          </t>
  </si>
  <si>
    <t xml:space="preserve">CORTEZ URZUA CRISTIAN ANDRES                      </t>
  </si>
  <si>
    <t xml:space="preserve">SOTERO VILLANUEVA JUAN MANUEL                     </t>
  </si>
  <si>
    <t xml:space="preserve">FLORES PIZARRO MARIBEL                            </t>
  </si>
  <si>
    <t xml:space="preserve">DIAZ DE LA PAZ CRISTIAN RAMON                     </t>
  </si>
  <si>
    <t>Los Andes</t>
  </si>
  <si>
    <t xml:space="preserve">SECO MARTINEZ GUILLERMO FABIAN                    </t>
  </si>
  <si>
    <t xml:space="preserve">ZUNIGA SUITT JANISSE                              </t>
  </si>
  <si>
    <t xml:space="preserve">VICENCIO ROJAS CECILIA ANDREA                     </t>
  </si>
  <si>
    <t>La Calera</t>
  </si>
  <si>
    <t xml:space="preserve">ALVARADO ALVINA LORENA PATRICIA                   </t>
  </si>
  <si>
    <t xml:space="preserve">PEREZ ALVAREZ PILAR DE LAS MERCEDES               </t>
  </si>
  <si>
    <t xml:space="preserve">ROCHA ARTHUS CATALINA ANDREA                       </t>
  </si>
  <si>
    <t xml:space="preserve">ALICERA BRAVO CAMILA JAVIERA                      </t>
  </si>
  <si>
    <t xml:space="preserve">GODOY PIZARRO JAVIER ANTONIO                      </t>
  </si>
  <si>
    <t>Quintero</t>
  </si>
  <si>
    <t xml:space="preserve">FLORES ORELLANAN ADOLFO ANDRES                    </t>
  </si>
  <si>
    <t xml:space="preserve">VALDEBENITO CAMPOS CLAUDIO EDUARDO                </t>
  </si>
  <si>
    <t>Llay Llay</t>
  </si>
  <si>
    <t xml:space="preserve">GODOY ARANCIBIA TERESA ISABEL                     </t>
  </si>
  <si>
    <t xml:space="preserve">VERGARA ZAMORA MAURICIO ALEJANDRO                 </t>
  </si>
  <si>
    <t>Quillota</t>
  </si>
  <si>
    <t xml:space="preserve">SANDOVAL SANDOVAL CRISTOPHER LUIS                 </t>
  </si>
  <si>
    <t xml:space="preserve">OLIVARES GONZALEZ MARIA TERESA                    </t>
  </si>
  <si>
    <t xml:space="preserve">CHAMORRO GOMEZ BRUNO IGNACIO                      </t>
  </si>
  <si>
    <t xml:space="preserve">MALDONADO CAMPOS KAREN LIZBETH                    </t>
  </si>
  <si>
    <t xml:space="preserve">QUINTANA BAEZA DAYAR                              </t>
  </si>
  <si>
    <t>San Fco. De Limache</t>
  </si>
  <si>
    <t xml:space="preserve">SARMIENTO ONATE SANDRA JEANNETTE                  </t>
  </si>
  <si>
    <t xml:space="preserve">VARGAS GALDAMES ANDREA VITALIA                    </t>
  </si>
  <si>
    <t>Puchuncavi</t>
  </si>
  <si>
    <t>Cuidado hijos</t>
  </si>
  <si>
    <t>no</t>
  </si>
  <si>
    <t>V Región Costa</t>
  </si>
  <si>
    <t xml:space="preserve">OPAZO MELGAREJO JACQUELINE ALEJANDRA              </t>
  </si>
  <si>
    <t>Concon</t>
  </si>
  <si>
    <t xml:space="preserve">JARA JIMENEZ CRISTIAN EDUARDO                     </t>
  </si>
  <si>
    <t>Viña Del Mar Arlegui</t>
  </si>
  <si>
    <t xml:space="preserve">MONTECINO ROJAS JOSELYN OLIVIA                    </t>
  </si>
  <si>
    <t>FARIAS PARDO JOSELYN</t>
  </si>
  <si>
    <t xml:space="preserve">JOHNSON RAMIREZ KARLA FABIOLA                     </t>
  </si>
  <si>
    <t>Viña Del Mar Oriente</t>
  </si>
  <si>
    <t xml:space="preserve">CAVIERES CARIS KATHERIN FRANCHESCA                </t>
  </si>
  <si>
    <t xml:space="preserve">SOTO CANCINO CAMILO                               </t>
  </si>
  <si>
    <t>KISSLING LLAUCA HELENA</t>
  </si>
  <si>
    <t xml:space="preserve">MARDONES BERROETA CLAUDIA ELIZABETH               </t>
  </si>
  <si>
    <t>Valparaíso Prat</t>
  </si>
  <si>
    <t xml:space="preserve">LEIVA REYES AURORA IVONE                          </t>
  </si>
  <si>
    <t xml:space="preserve">BONANSEA JARA PABLO ANDRES                        </t>
  </si>
  <si>
    <t xml:space="preserve">BENAVENTE GARRIDO DANIELA ANGELICA                </t>
  </si>
  <si>
    <t xml:space="preserve">VERA VARGAS CLAUDIA ELIZABETH                     </t>
  </si>
  <si>
    <t>SALAH MARTINEZ YENNY ANDREA</t>
  </si>
  <si>
    <t xml:space="preserve">VARGAS CARDEMIL MARIA JAVIERA                     </t>
  </si>
  <si>
    <t>Valparaiso Brasil</t>
  </si>
  <si>
    <t xml:space="preserve">GONZALEZ GARRIDO PATRICIA DE LOURDES              </t>
  </si>
  <si>
    <t xml:space="preserve">AMESTICA LORZA RODRIGO ANDRES                     </t>
  </si>
  <si>
    <t>Isla De Pascua</t>
  </si>
  <si>
    <t xml:space="preserve">MONTECINO ROJAS IVONNE ALEJANDRA                  </t>
  </si>
  <si>
    <t>Valparaíso Almendral</t>
  </si>
  <si>
    <t xml:space="preserve">AREVALO CASTRO RODRIGO ANDRES                     </t>
  </si>
  <si>
    <t xml:space="preserve">GEBAUER GARCIA KAREN ELIZABET                     </t>
  </si>
  <si>
    <t xml:space="preserve">TORRES AGUILERA XIMENA JULIA                      </t>
  </si>
  <si>
    <t>Quilpue</t>
  </si>
  <si>
    <t xml:space="preserve">MUNOZ GACITUA LUISIS                              </t>
  </si>
  <si>
    <t xml:space="preserve">CHANDIA RIQUELME NELLY                            </t>
  </si>
  <si>
    <t xml:space="preserve">CUETO VILLARROEL ALEJANDRA                        </t>
  </si>
  <si>
    <t>Casablanca</t>
  </si>
  <si>
    <t>ACEVEDO CABELLO LUIS</t>
  </si>
  <si>
    <t xml:space="preserve">HERNANDEZ PINA ROSA MARIA                         </t>
  </si>
  <si>
    <t xml:space="preserve">PULGAR MINO CAROLINA GRACIELA                     </t>
  </si>
  <si>
    <t xml:space="preserve">CASTRO SANCHEZ RICARDO                            </t>
  </si>
  <si>
    <t>San Antonio</t>
  </si>
  <si>
    <t>ASTUDILLO GUAJARDO JULIA ANDREA</t>
  </si>
  <si>
    <t xml:space="preserve">DIAZ GALINDO CLAUDIA                              </t>
  </si>
  <si>
    <t>SAAVEDRA ABURTO PABLO</t>
  </si>
  <si>
    <t xml:space="preserve">PALACIOS SILVA KATHERINE                          </t>
  </si>
  <si>
    <t xml:space="preserve">SANCHEZ SEPULVEDA LORENA DEL PILAR                </t>
  </si>
  <si>
    <t>Almendral (Serviestado)</t>
  </si>
  <si>
    <t>MORENO REYES TANYA</t>
  </si>
  <si>
    <t>II Región</t>
  </si>
  <si>
    <t>GUIDOTTI ROZAS GISLENE SOLANGE</t>
  </si>
  <si>
    <t>Antofagasta</t>
  </si>
  <si>
    <t>ALBANEZ SANCHEZ PAULINA</t>
  </si>
  <si>
    <t xml:space="preserve">TICONA MURANA YADIN FERNANDO                      </t>
  </si>
  <si>
    <t xml:space="preserve">FERDINAND SALINAS EDULIA DEL CARMEN               </t>
  </si>
  <si>
    <t>Antofagasta_BEME</t>
  </si>
  <si>
    <t>LOAIZA MORENO KARLA IVONNE</t>
  </si>
  <si>
    <t xml:space="preserve">FLORES ARRIAGADA ALEJANDRA ROSA                   </t>
  </si>
  <si>
    <t xml:space="preserve">PAVLETIC FLORES EYLEEN ALEJANDRA                  </t>
  </si>
  <si>
    <t>Tal Tal Beme</t>
  </si>
  <si>
    <t xml:space="preserve">LOPEZ GIOVAGNOLI CAROLINA ANDREA                  </t>
  </si>
  <si>
    <t xml:space="preserve">JARA OGALDE VANESA DEL CARMEN                     </t>
  </si>
  <si>
    <t>Mejillones</t>
  </si>
  <si>
    <t>MARINO AHUMADA MONICA IRIS DEL CARMAN</t>
  </si>
  <si>
    <t>CHAVEZ GAJARDO EDUARDO PATRICIO</t>
  </si>
  <si>
    <t>Calama Chorrillos</t>
  </si>
  <si>
    <t xml:space="preserve">ESPINOZA DIAZ ANA CAMILA                          </t>
  </si>
  <si>
    <t>IV Región</t>
  </si>
  <si>
    <t xml:space="preserve">DIAZ NUNEZ CARLA                                  </t>
  </si>
  <si>
    <t>La Serena</t>
  </si>
  <si>
    <t xml:space="preserve">JORQUERA MORA VERONICA ALEJANDRA                  </t>
  </si>
  <si>
    <t xml:space="preserve">SAN MARTIN SILVA LUIS RICARDO                     </t>
  </si>
  <si>
    <t>ZEPEDA OLIVARES JOHANA JACQUELINE</t>
  </si>
  <si>
    <t xml:space="preserve">CABRERA VARGAS ROCIO                              </t>
  </si>
  <si>
    <t>Vicuña</t>
  </si>
  <si>
    <t xml:space="preserve">PUELLES CAMPUSANO LUIS ALVARO                     </t>
  </si>
  <si>
    <t>Ovalle</t>
  </si>
  <si>
    <t xml:space="preserve">OLIVARES FLORES ELBA ROSA                         </t>
  </si>
  <si>
    <t>Monte Patria</t>
  </si>
  <si>
    <t xml:space="preserve">CONCHA DIAZ ESTEFANIA ANDREA                      </t>
  </si>
  <si>
    <t>Combarbala</t>
  </si>
  <si>
    <t xml:space="preserve">ROZAS ROJAS NORY                                  </t>
  </si>
  <si>
    <t>Illapel</t>
  </si>
  <si>
    <t xml:space="preserve">DIAZ CORTES DIVA JESSENIA                         </t>
  </si>
  <si>
    <t>Salamanca</t>
  </si>
  <si>
    <t xml:space="preserve">RIVEROS CASTILLO LUCIA                            </t>
  </si>
  <si>
    <t>Coquimbo Aldunate</t>
  </si>
  <si>
    <t xml:space="preserve">AGUIRRE HIDALGO ROBERTO ANIBAL                    </t>
  </si>
  <si>
    <t xml:space="preserve">ROJAS AGUILERA LORETO ANDREA                      </t>
  </si>
  <si>
    <t>GUZMAN OYARCE CYNTHIA VICTORIA</t>
  </si>
  <si>
    <t xml:space="preserve">PEREZ CANETE SARA BETSABE                         </t>
  </si>
  <si>
    <t>Los Vilos</t>
  </si>
  <si>
    <t xml:space="preserve">DAINES CUELLO EVELYN MACKARENNA                   </t>
  </si>
  <si>
    <t>Tongoy</t>
  </si>
  <si>
    <t>VILLALOBOS CASTILLO CAROLINA</t>
  </si>
  <si>
    <t>CHAMORRO VERA FLORENCIO</t>
  </si>
  <si>
    <t>Claudia Pozo</t>
  </si>
  <si>
    <t>Mariela Miranda</t>
  </si>
  <si>
    <t xml:space="preserve">SAAVEDRA MANRIQUEZ MARIA ALEJANDRA                </t>
  </si>
  <si>
    <t xml:space="preserve">HUERTA ARAOS PAOLA ALEJANDRA                      </t>
  </si>
  <si>
    <t xml:space="preserve">ROJAS FARIAS LORENA DANIELA                       </t>
  </si>
  <si>
    <t xml:space="preserve">BARRAZA CASTILLO MARJORIE ISABEL                  </t>
  </si>
  <si>
    <t xml:space="preserve">ARAYA AVALOS MYRIAM EUGENIA                       </t>
  </si>
  <si>
    <t xml:space="preserve">JOFRE ZULETA BRUNO                                </t>
  </si>
  <si>
    <t>ROJAS AGUILERA VIVIANA SOLEDAD</t>
  </si>
  <si>
    <t xml:space="preserve">ALFARO URQUIETA IBIS CAMILA                       </t>
  </si>
  <si>
    <t xml:space="preserve">ARAYA CABRERA HELIO                               </t>
  </si>
  <si>
    <t xml:space="preserve">RIVERA CARDENAS CRISTIAN                          </t>
  </si>
  <si>
    <t xml:space="preserve">LATUZ ACOSTA YANETTE TERESA                       </t>
  </si>
  <si>
    <t xml:space="preserve">GUTIERREZ HIDALGO PAULINA DE LOS ANGELES          </t>
  </si>
  <si>
    <t xml:space="preserve">ROJAS IRIBARREN ORIANA EDITH                      </t>
  </si>
  <si>
    <t>La Serena Plaza</t>
  </si>
  <si>
    <t xml:space="preserve">RIVERA VILLARROEL ANDREA BELEN                    </t>
  </si>
  <si>
    <t xml:space="preserve">GUERRA ROZAS MILENA FRANCISCA                     </t>
  </si>
  <si>
    <t xml:space="preserve">REYES BOZZO JOHANA ANGELICA                       </t>
  </si>
  <si>
    <t xml:space="preserve">PERALTA PERALTA FRANCISCO JAVIER                  </t>
  </si>
  <si>
    <t xml:space="preserve">ROJAS ROJAS CRISTIAN ANDRES                       </t>
  </si>
  <si>
    <t xml:space="preserve">VARGAS GUTIERREZ BARUC ANDREE                     </t>
  </si>
  <si>
    <t xml:space="preserve">JORQUERA ROJAS VALERIA PAOLA                      </t>
  </si>
  <si>
    <t xml:space="preserve">TRIGO GODOY LORENA EDITH                          </t>
  </si>
  <si>
    <t>Canela</t>
  </si>
  <si>
    <t>NOFAL CARVAJAL KARIME IDALID</t>
  </si>
  <si>
    <t>Punitaqui</t>
  </si>
  <si>
    <t xml:space="preserve">URRUTIA MU¤OZ EDUARDO                             </t>
  </si>
  <si>
    <t xml:space="preserve">TORO DONOSO PABLO JAIME                           </t>
  </si>
  <si>
    <t>La Serena Balmaceda</t>
  </si>
  <si>
    <t xml:space="preserve">JULIO ROBLES CONSTANZA FERNANDA                   </t>
  </si>
  <si>
    <t>MORALES ARAYA MARIA PAZ</t>
  </si>
  <si>
    <t>VALENCIA DONOSO KARINA</t>
  </si>
  <si>
    <t>David Olivares</t>
  </si>
  <si>
    <t>Melissa Flores</t>
  </si>
  <si>
    <t>Miguel Garrote</t>
  </si>
  <si>
    <t>César Pesce</t>
  </si>
  <si>
    <t xml:space="preserve">ORTIZ ESQUIVEL PATRICIO JAVIER                    </t>
  </si>
  <si>
    <t>Tocopilla</t>
  </si>
  <si>
    <t xml:space="preserve">CHEPILLO CAMPDELACREU MARIA TERESA                </t>
  </si>
  <si>
    <t xml:space="preserve">ORTIZ MARIN NICE PATRICIA                         </t>
  </si>
  <si>
    <t>Chuquicamata</t>
  </si>
  <si>
    <t xml:space="preserve">VILCHES RAMIREZ ROMINA PILAR                      </t>
  </si>
  <si>
    <t xml:space="preserve">RIVERO CORTES AARON ISAAC                         </t>
  </si>
  <si>
    <t>Calama</t>
  </si>
  <si>
    <t xml:space="preserve">OSSANDON ASTORGA YESSICA LIZETT                   </t>
  </si>
  <si>
    <t xml:space="preserve">MALDONADO MARABOLI KAREN ELIZABETH                </t>
  </si>
  <si>
    <t xml:space="preserve">NAVARRETE GUERRERO SEBASTIAN OSVALDO              </t>
  </si>
  <si>
    <t>Antofagasta La Portada</t>
  </si>
  <si>
    <t xml:space="preserve">ORTIZ PAEZ YARON                                  </t>
  </si>
  <si>
    <t xml:space="preserve">CONOEPAN GUTIERREZ JOHANY FRANCISCO               </t>
  </si>
  <si>
    <t xml:space="preserve">MORALES TOLEDO PABLO ANDRES                       </t>
  </si>
  <si>
    <t xml:space="preserve">SALINAS CEJA KATHERINE IVONNE                     </t>
  </si>
  <si>
    <t xml:space="preserve">VALDES NARANJO JOSE ALEJANDRO                     </t>
  </si>
  <si>
    <t>El Tabo</t>
  </si>
  <si>
    <t xml:space="preserve">FARIAS BASTIAS ANDRES MAURICIO                    </t>
  </si>
  <si>
    <t>Viña Del Mar Libertad</t>
  </si>
  <si>
    <t xml:space="preserve">ASENJO VASQUEZ ANA MARIA                          </t>
  </si>
  <si>
    <t>Etiquetas de fila</t>
  </si>
  <si>
    <t>Total general</t>
  </si>
  <si>
    <t>CENTRO</t>
  </si>
  <si>
    <t>Metrop. Centro</t>
  </si>
  <si>
    <t xml:space="preserve">ANABALON LOPEZ SEBASTIAN ESTEBAN                  </t>
  </si>
  <si>
    <t>LA LEGUA (SERVIESTADO)</t>
  </si>
  <si>
    <t xml:space="preserve">VILLAR PONCE PEDRO PABLO                          </t>
  </si>
  <si>
    <t xml:space="preserve">DIAZ SIADE MARIA ELENA                            </t>
  </si>
  <si>
    <t>Paseo Estado</t>
  </si>
  <si>
    <t xml:space="preserve">AGUILERA AHUMADA GLORIA                           </t>
  </si>
  <si>
    <t xml:space="preserve">RINGLER FRANCAZI SILVANA FRANCESCA                </t>
  </si>
  <si>
    <t>Santiago Santa Ana</t>
  </si>
  <si>
    <t xml:space="preserve">SOTO VRANDECIC ANA VERONICA                       </t>
  </si>
  <si>
    <t xml:space="preserve">CORTES FUENTES ROMMY ANDREA                       </t>
  </si>
  <si>
    <t xml:space="preserve">VARAS CEBALLOS MARION                             </t>
  </si>
  <si>
    <t xml:space="preserve">OYARZUN VERGARA ANDREA PAZ                        </t>
  </si>
  <si>
    <t xml:space="preserve">CUEVAS CARRASCO PATRICIO FERNANDO                 </t>
  </si>
  <si>
    <t>Stgo. Bandera</t>
  </si>
  <si>
    <t xml:space="preserve">ITURRA BUSTOS CLAUDIA ANDREA                      </t>
  </si>
  <si>
    <t xml:space="preserve">GUZMAN ROZAS JENNIFER NICOLE                      </t>
  </si>
  <si>
    <t xml:space="preserve">CONTRERAS BECERRA ANTONIETA SOLEDAD               </t>
  </si>
  <si>
    <t>Stgo. Diez De Julio</t>
  </si>
  <si>
    <t xml:space="preserve">ASTETE BECKER SILVANA ANDREA                      </t>
  </si>
  <si>
    <t>MANRIQUEZ MERINO BRYAN</t>
  </si>
  <si>
    <t>CADE</t>
  </si>
  <si>
    <t xml:space="preserve">MELLADO SALAZAR PEDRO                             </t>
  </si>
  <si>
    <t xml:space="preserve">ESCALONA LEAL DINA JACQUELINE                     </t>
  </si>
  <si>
    <t xml:space="preserve">PINOCHET MORALES CLAUDIA                          </t>
  </si>
  <si>
    <t>ESTRADA PINA PAMELA</t>
  </si>
  <si>
    <t>Lagos Gonzalez Eduardo Pablo</t>
  </si>
  <si>
    <t>SILVA CORNEJO MARIA LORETO</t>
  </si>
  <si>
    <t xml:space="preserve">MARTINEZ RIOS CAROLINA STEPHANIE                  </t>
  </si>
  <si>
    <t xml:space="preserve">REYES FUENTES KERSTIN LISETTE                     </t>
  </si>
  <si>
    <t>Stgo. José María Caro</t>
  </si>
  <si>
    <t xml:space="preserve">ZAVALLA VEGA PEDRO ENRIQUE                        </t>
  </si>
  <si>
    <t xml:space="preserve">RIVAS SOTO MICHAEL JONATHAN                       </t>
  </si>
  <si>
    <t>Stgo. Matucana</t>
  </si>
  <si>
    <t xml:space="preserve">VALENZUELA REVECO ARIEL                           </t>
  </si>
  <si>
    <t xml:space="preserve">PINOCHET MORALES PRISCILLA ELIZABET               </t>
  </si>
  <si>
    <t>Stgo. Paseo Huérfanos</t>
  </si>
  <si>
    <t xml:space="preserve">CARDENAS POBLETE MARLENE ALICIA                   </t>
  </si>
  <si>
    <t xml:space="preserve">TORRES OSSES CLAUDIA ANDREA                       </t>
  </si>
  <si>
    <t>YAÑEZ TILLERIA ALEXANDRA</t>
  </si>
  <si>
    <t>CORTES PATRICIA</t>
  </si>
  <si>
    <t>KAREN ROCO RIVERO</t>
  </si>
  <si>
    <t xml:space="preserve">ARENAS HIDALGO EVELYN                             </t>
  </si>
  <si>
    <t>Stgo. Principal</t>
  </si>
  <si>
    <t xml:space="preserve">FLORES ROSALES SANDRA DANIELA                     </t>
  </si>
  <si>
    <t xml:space="preserve">TORO DONOSO OMAR FERNANDO                         </t>
  </si>
  <si>
    <t xml:space="preserve">BASUALTO FIGUEROA CARMEN                          </t>
  </si>
  <si>
    <t xml:space="preserve">CODERCH MONTEZUMA CHRISTIAN                       </t>
  </si>
  <si>
    <t xml:space="preserve">CIFUENTES VILLAGRA PAOLA ANDREA                   </t>
  </si>
  <si>
    <t xml:space="preserve">CELEDON BALCAZAR FABIOLA ANDREA                   </t>
  </si>
  <si>
    <t>COREI  OJEDA  MARCELA  SOLEDAD</t>
  </si>
  <si>
    <t xml:space="preserve">ULLOA GALDAMES PAOLA SOLEDAD                      </t>
  </si>
  <si>
    <t>MUÑOZ BARAHONA CAROLINA ANDREA</t>
  </si>
  <si>
    <t>CHAIN GAUS YALILE</t>
  </si>
  <si>
    <t xml:space="preserve">GAVILAN RAMIREZ ANDREA PATRICIA                   </t>
  </si>
  <si>
    <t>Stgo. San Diego</t>
  </si>
  <si>
    <t xml:space="preserve">SALAS SILVA DEBORA JACOBED                        </t>
  </si>
  <si>
    <t xml:space="preserve">REYES RUIZ FRANCISCO                              </t>
  </si>
  <si>
    <t>JAIME VILIA PINEDA</t>
  </si>
  <si>
    <t xml:space="preserve">CASTILLO ROMAN MARICEL ANDREA                     </t>
  </si>
  <si>
    <t xml:space="preserve">DIAZ MARTINEZ FRANCISCO JAVIER                    </t>
  </si>
  <si>
    <t xml:space="preserve">Muñoz Johana </t>
  </si>
  <si>
    <t>Saavedra Jean Paul</t>
  </si>
  <si>
    <t>Zuñiga Nelson</t>
  </si>
  <si>
    <t>Lopez Ana Maria</t>
  </si>
  <si>
    <t>Labra Valentina</t>
  </si>
  <si>
    <t>Abarza Marta</t>
  </si>
  <si>
    <t>Metrop. Norte</t>
  </si>
  <si>
    <t xml:space="preserve">VENEGAS ASTABURUAGA FELIPE                        </t>
  </si>
  <si>
    <t>Recoleta (Serviestado)</t>
  </si>
  <si>
    <t xml:space="preserve">MOLINA NARVAEZ MARION LORENA                      </t>
  </si>
  <si>
    <t>BADILLA NUNEZ CARLOS ALBERTO</t>
  </si>
  <si>
    <t xml:space="preserve">YANEZ SEPULVEDA PAMELA                            </t>
  </si>
  <si>
    <t>Stgo. Colina</t>
  </si>
  <si>
    <t xml:space="preserve">CANDIA DELGADO VIVIANA ALEJANDRA                  </t>
  </si>
  <si>
    <t xml:space="preserve">RODRIGUEZ LADRON DE GUEVARA MIRIAM A              </t>
  </si>
  <si>
    <t>RETAMAL HUICHATUREO ELIZABETH</t>
  </si>
  <si>
    <t xml:space="preserve">RUIZ TORRES JESSICA </t>
  </si>
  <si>
    <t xml:space="preserve">VASQUEZ TORRES MACARENA                           </t>
  </si>
  <si>
    <t>Stgo. Conchalí El Cortijo</t>
  </si>
  <si>
    <t xml:space="preserve">LASTRA CECI EDUARDO MARCELO                       </t>
  </si>
  <si>
    <t xml:space="preserve">SERRANO PONTIGGIA VALENTINA FERNANDA              </t>
  </si>
  <si>
    <t xml:space="preserve">GODOY PINTO IVO                                   </t>
  </si>
  <si>
    <t xml:space="preserve">BLANCO GUERRERO OSCAR ALEJANDRO                   </t>
  </si>
  <si>
    <t xml:space="preserve">TAPIA MARTINEZ CLAUDIA LIDIA                      </t>
  </si>
  <si>
    <t>Stgo. Independencia</t>
  </si>
  <si>
    <t xml:space="preserve">GODOY PULIDO VERONICA PAZ                         </t>
  </si>
  <si>
    <t xml:space="preserve">ROJAS CASTRO ROSA MACARENA                        </t>
  </si>
  <si>
    <t xml:space="preserve">CANDIA FUENTES KARELLA                            </t>
  </si>
  <si>
    <t>MONICA LOPEZ  GUERRERO</t>
  </si>
  <si>
    <t xml:space="preserve">VERGARA PINA RODRIGO ANTON                        </t>
  </si>
  <si>
    <t>Stgo. Lo Prado</t>
  </si>
  <si>
    <t xml:space="preserve">CONTRERAS VALDIVIA VALESCA ELIZABETH              </t>
  </si>
  <si>
    <t xml:space="preserve">FUENTES HERRERA ROSA GENOVEVA                     </t>
  </si>
  <si>
    <t xml:space="preserve">PUEBLA PIZARRO JOSE LUIS                          </t>
  </si>
  <si>
    <t xml:space="preserve">HERRERA-LYON RAMIREZ NICOLAS MATIAS               </t>
  </si>
  <si>
    <t xml:space="preserve">MENDEZ PEREZ VANESSA OLGA                         </t>
  </si>
  <si>
    <t xml:space="preserve">QUINONES SALAZAR SERGIO ESTEBAN                   </t>
  </si>
  <si>
    <t>Stgo. Panamericana Norte</t>
  </si>
  <si>
    <t xml:space="preserve">MANRIQUEZ JIMENEZ YANARA DEL PILAR                </t>
  </si>
  <si>
    <t xml:space="preserve">VARGAS ROJAS PATRICIA ELVIRA                      </t>
  </si>
  <si>
    <t>Stgo. Quinta Normal</t>
  </si>
  <si>
    <t xml:space="preserve">ULLOA GALDAMES ESTER ELIZABETH                    </t>
  </si>
  <si>
    <t xml:space="preserve">GONZALEZ PIZARRO PAULINA                          </t>
  </si>
  <si>
    <t xml:space="preserve">SEGUEL VISEDO MARLENE                             </t>
  </si>
  <si>
    <t xml:space="preserve">BECERRA CLAVERO LUCINDA DEL CARMEN                </t>
  </si>
  <si>
    <t xml:space="preserve">CURIA CASTRO JOSE MAURICIO                        </t>
  </si>
  <si>
    <t>Stgo. Recoleta</t>
  </si>
  <si>
    <t xml:space="preserve">FERNANDEZ DONOSO GUSTAVO ANDRES                   </t>
  </si>
  <si>
    <t xml:space="preserve">FERRER BUSTOS KAREN ANDREA                        </t>
  </si>
  <si>
    <t xml:space="preserve">ECHEVERRIA JIMENEZ YANINA VICTORIA                </t>
  </si>
  <si>
    <t xml:space="preserve">JUARES LOPEZ GRACIELA CRISTINA                    </t>
  </si>
  <si>
    <t>SOTHERS JORGE</t>
  </si>
  <si>
    <t>CATALDO DIANA</t>
  </si>
  <si>
    <t>OLAVE JOHANNA</t>
  </si>
  <si>
    <t xml:space="preserve">ESCOBAR CORONADO MARIO ANTONIO                    </t>
  </si>
  <si>
    <t>Stgo. Renca</t>
  </si>
  <si>
    <t xml:space="preserve">BENAVIDES DIAZ LUIS MIGUEL                        </t>
  </si>
  <si>
    <t xml:space="preserve">LEIVA HERRERA RUBEN                               </t>
  </si>
  <si>
    <t xml:space="preserve">GONZALEZ  JOSE </t>
  </si>
  <si>
    <t>SOLIS GALDAMES ROXANA PAZ</t>
  </si>
  <si>
    <t xml:space="preserve">CONTRERAS SAGREDO MACARENA                        </t>
  </si>
  <si>
    <t xml:space="preserve">TORRES PEREZ DANIELA                              </t>
  </si>
  <si>
    <t>Stgo. San Pablo</t>
  </si>
  <si>
    <t xml:space="preserve">MOSQUERA DONOSO VERONICA                          </t>
  </si>
  <si>
    <t xml:space="preserve">PEREZ OYANEDEL ROSINA </t>
  </si>
  <si>
    <t xml:space="preserve">FERNANDEZ VERA DIANA                              </t>
  </si>
  <si>
    <t xml:space="preserve">Espinoza Juan Pablo </t>
  </si>
  <si>
    <t>Gutierrez Cecilia</t>
  </si>
  <si>
    <t>Garcia Claudia</t>
  </si>
  <si>
    <t>Gonzalez Carlos</t>
  </si>
  <si>
    <t>Vargas Mauricio</t>
  </si>
  <si>
    <t>Metrop. Oriente</t>
  </si>
  <si>
    <t xml:space="preserve">SAZO PAZ ANA MARIA CLAUDIA                        </t>
  </si>
  <si>
    <t>La Florida Santa Amalia</t>
  </si>
  <si>
    <t>FERNANDEZ ZUÑIGA ESTEFANIA</t>
  </si>
  <si>
    <t xml:space="preserve">NUNEZ ALLENDE VERONICA INES                       </t>
  </si>
  <si>
    <t>La Florida Vicente Valdes</t>
  </si>
  <si>
    <t xml:space="preserve">OYARCE FRITZ EDITH ANDREA                         </t>
  </si>
  <si>
    <t xml:space="preserve">FIGUEROA LUNA POLA FERNANDA                       </t>
  </si>
  <si>
    <t>La Reina Larrain</t>
  </si>
  <si>
    <t xml:space="preserve">TORRES ARAYA TEXIA                                </t>
  </si>
  <si>
    <t>CABEZAS IBAÑEZ CLAUDIA</t>
  </si>
  <si>
    <t>GONZALEZ MENDOZA AILEEN</t>
  </si>
  <si>
    <t xml:space="preserve">ARANCIBIA FLORES MARGARITA </t>
  </si>
  <si>
    <t>Macul Camino Agricola</t>
  </si>
  <si>
    <t xml:space="preserve">SANCHEZ BAZAN MARYORI DALLYS                      </t>
  </si>
  <si>
    <t xml:space="preserve">TORO DONOSO JOSE PATRICIO                         </t>
  </si>
  <si>
    <t>Providencia Hosp Salvador</t>
  </si>
  <si>
    <t>CHACHAS CERVANTES JOHN RICHARD</t>
  </si>
  <si>
    <t xml:space="preserve">HERRERA COLLAO MARIA VICTORIA                     </t>
  </si>
  <si>
    <t>Stgo. Apoquindo</t>
  </si>
  <si>
    <t>ROJAS LICANQUEO VICTOR MANUEL</t>
  </si>
  <si>
    <t xml:space="preserve">GUTIERREZ HENRIQUEZ DANIELA FRANCISCA </t>
  </si>
  <si>
    <t xml:space="preserve">ROJAS PALTA DANIELA STEPHANIE                     </t>
  </si>
  <si>
    <t xml:space="preserve">SEAROVIC ROJAS MARIA SOLEDAD                      </t>
  </si>
  <si>
    <t>Stgo. La Florida</t>
  </si>
  <si>
    <t xml:space="preserve">FERRADA GONZALEZ HECTOR IVAN                      </t>
  </si>
  <si>
    <t xml:space="preserve">CASTILLO ROMAN CARLOS ALBERTO                     </t>
  </si>
  <si>
    <t xml:space="preserve">ZAFFA DROGUETT ROSA DE LOURDES                    </t>
  </si>
  <si>
    <t xml:space="preserve">GAMBOA PINCHEIRA JENNY DEL CARMEN </t>
  </si>
  <si>
    <t xml:space="preserve">SALINAS ASTORGA VALENTINA NICOLE                  </t>
  </si>
  <si>
    <t xml:space="preserve">LEIVA ARAYA NANCY PAULETE                         </t>
  </si>
  <si>
    <t xml:space="preserve">GARRIDO ORTIZ MONICA DEL CARMEN                   </t>
  </si>
  <si>
    <t>Stgo. La Florida Cordillera</t>
  </si>
  <si>
    <t xml:space="preserve">VASQUEZ VEGA ROSA MIRIAM                          </t>
  </si>
  <si>
    <t xml:space="preserve">SERRANO MONTESINO ALEJANDRA                       </t>
  </si>
  <si>
    <t>Stgo. La Reina</t>
  </si>
  <si>
    <t xml:space="preserve">ALCAIDE HENRIQUEZ ROSALBA EVELYN                  </t>
  </si>
  <si>
    <t xml:space="preserve">OSSIO ARANIBAR GERARDO CARLOS                     </t>
  </si>
  <si>
    <t>Stgo. Lo Barnechea</t>
  </si>
  <si>
    <t xml:space="preserve">FORTINI GUAJARDO AUGUSTO                          </t>
  </si>
  <si>
    <t xml:space="preserve">OLATE GONZALEZ CARLA ANDREA                       </t>
  </si>
  <si>
    <t>Stgo. Macul</t>
  </si>
  <si>
    <t xml:space="preserve">ZENTENO POBLETE NATALIA PAULINA                   </t>
  </si>
  <si>
    <t xml:space="preserve">AGUILAR TORRES ALEXIS                             </t>
  </si>
  <si>
    <t xml:space="preserve">ACUNA PALMA MONICA ALEJANDRA                      </t>
  </si>
  <si>
    <t>Stgo. Ñuñoa</t>
  </si>
  <si>
    <t xml:space="preserve">GONZALEZ QUINTANILLA CHRISTIAN ALEJANDRO          </t>
  </si>
  <si>
    <t xml:space="preserve">GANA BARRIA MIRNELA                               </t>
  </si>
  <si>
    <t xml:space="preserve">DIAZ VELASQUES EUNISE ELIZABET                    </t>
  </si>
  <si>
    <t>MUÑOZ VIGNES JAVIER</t>
  </si>
  <si>
    <t xml:space="preserve">ROCHA CAMUS CLAUDIO ANDRES                        </t>
  </si>
  <si>
    <t xml:space="preserve">CRUZ CONTRERAS NORKA IVONNE                       </t>
  </si>
  <si>
    <t xml:space="preserve">FERNANDEZ AGUILERA MARCIA NURY                    </t>
  </si>
  <si>
    <t>CONTRERAS ARRUE YZKRA</t>
  </si>
  <si>
    <t xml:space="preserve">VEGA BARRIA ERNA FRANCISCA                        </t>
  </si>
  <si>
    <t xml:space="preserve">MELLA VALDEBENITO JIMENA DEL CARMEN               </t>
  </si>
  <si>
    <t xml:space="preserve">JIMENEZ REYES LORETO                              </t>
  </si>
  <si>
    <t>VIDAL RAMIREZ JAVIER</t>
  </si>
  <si>
    <t>SOTO ROCCO NATALY</t>
  </si>
  <si>
    <t xml:space="preserve">ARAVENA CARRASCO NATALIA                          </t>
  </si>
  <si>
    <t>Stgo. Tobalaba</t>
  </si>
  <si>
    <t xml:space="preserve">PEREZ LARA MARIO ANDRES                           </t>
  </si>
  <si>
    <t>COMBEAU  EPUYAO JUAN CARLOS</t>
  </si>
  <si>
    <t>ARGANDOÑA ALVIÑA JACQUELINE</t>
  </si>
  <si>
    <t xml:space="preserve">ARAYA ALTAMIRANO CLAUDIA ALEJANDRA                </t>
  </si>
  <si>
    <t>Stgo. Vitacura</t>
  </si>
  <si>
    <t xml:space="preserve">LEIVA GAETE MANUEL IGNACIO                        </t>
  </si>
  <si>
    <t>ARAVENA IBARRA PAOLA</t>
  </si>
  <si>
    <t>CANALES FIGUEROA OMAR</t>
  </si>
  <si>
    <t>MANRIQUEZ ALARCON LUIS</t>
  </si>
  <si>
    <t>FERNANDEZ DONOSO MARIA ELENA</t>
  </si>
  <si>
    <t>CORDERO POBLETE SUSANA</t>
  </si>
  <si>
    <t>PEREZ QUIROZ PIA</t>
  </si>
  <si>
    <t>Metrop. Poniente</t>
  </si>
  <si>
    <t xml:space="preserve">OLIVARES VELDES XIMENA                            </t>
  </si>
  <si>
    <t>El Monte</t>
  </si>
  <si>
    <t xml:space="preserve">SAN MARTIN OYARCE NATALIA KARINA                  </t>
  </si>
  <si>
    <t xml:space="preserve">BAHAMONDE CORNEJO CRISTIAN ANTONIO                </t>
  </si>
  <si>
    <t>Est Cen Sn Alberto Hurtado</t>
  </si>
  <si>
    <t>SOTO ZUÑIGA FERNANDA</t>
  </si>
  <si>
    <t xml:space="preserve">TAPIA AMARO CLAUDIA ANDREA                        </t>
  </si>
  <si>
    <t>FLORES CORVALAN NAYADETH GERMANA</t>
  </si>
  <si>
    <t>BERRIOS TRINCADO CAROLINA ANDREA</t>
  </si>
  <si>
    <t>Maipu Pajaritos</t>
  </si>
  <si>
    <t xml:space="preserve">JARA PEYS SOLANGE ANGELINA                        </t>
  </si>
  <si>
    <t xml:space="preserve">SAGREDO ROJAS PRISCILLA                           </t>
  </si>
  <si>
    <t xml:space="preserve">BERRIOS CATALAN MARCELO ANDRES                    </t>
  </si>
  <si>
    <t>San Pedro</t>
  </si>
  <si>
    <t>GONZALEZ ARAYA BELEN DE LOS ANGELES</t>
  </si>
  <si>
    <t xml:space="preserve">MORALES GALVEZ RODRIGO ESTEBAN                    </t>
  </si>
  <si>
    <t>Stgo. Curacaví</t>
  </si>
  <si>
    <t xml:space="preserve">RODRIGUEZ ARAMBARRI FRANCISCO ELEODORO            </t>
  </si>
  <si>
    <t xml:space="preserve">MANQUIAN SANTANA GERARDO                          </t>
  </si>
  <si>
    <t xml:space="preserve">HORMAZABAL DIAZ ELIZABETH JEA                     </t>
  </si>
  <si>
    <t>OBREGON REGALADO MONICA GRACIELA</t>
  </si>
  <si>
    <t xml:space="preserve">CASTRO PEREZ CLAUDIO ARIEL                        </t>
  </si>
  <si>
    <t>Stgo. Lo Valledor</t>
  </si>
  <si>
    <t xml:space="preserve">ARROYO BURGOS MARIA EUGENIA                       </t>
  </si>
  <si>
    <t xml:space="preserve">ACEVEDO CRISTI ORIANA CAROLINA                    </t>
  </si>
  <si>
    <t>Stgo. Los Cerrillos</t>
  </si>
  <si>
    <t xml:space="preserve">PEREZ ARAYA MOISES SIMON                          </t>
  </si>
  <si>
    <t>GANGA MILLAN NICOLE STEPHANIE</t>
  </si>
  <si>
    <t>CERON RUBINA PAMELA ANDREA</t>
  </si>
  <si>
    <t>VERGARA FERNANDEZ DIANA VALERIA</t>
  </si>
  <si>
    <t xml:space="preserve">LAGOS GONZALEZ CLAUDIO ANTONIO                    </t>
  </si>
  <si>
    <t>Stgo. Maipú Gandarillas</t>
  </si>
  <si>
    <t xml:space="preserve">ROSALES FERRER JESSICA                            </t>
  </si>
  <si>
    <t xml:space="preserve">BADILLA ALFARO ALVARO ANDRES                      </t>
  </si>
  <si>
    <t>CARO VARGAS EVELYN</t>
  </si>
  <si>
    <t xml:space="preserve">BERRIOS TRINCADO FRANCISCO JAVIER                 </t>
  </si>
  <si>
    <t xml:space="preserve">MARTINEZ TAPIA GUSTAVO ADOLFO                     </t>
  </si>
  <si>
    <t>Stgo. Maipú Los Heroes</t>
  </si>
  <si>
    <t xml:space="preserve">ARANEDA JOFRE ALEJANDRA ELIZABETH                 </t>
  </si>
  <si>
    <t xml:space="preserve">RAMIREZ VARGAS VERONICA                           </t>
  </si>
  <si>
    <t>Stgo. Melipilla</t>
  </si>
  <si>
    <t xml:space="preserve">FARIAS FARIAS SALOME ISABEL                       </t>
  </si>
  <si>
    <t xml:space="preserve">SEGURA AEDO DANIELA ALEJANDRA                     </t>
  </si>
  <si>
    <t>ARRATIA NUÑEZ JORGE</t>
  </si>
  <si>
    <t xml:space="preserve">BERNAL GONZALEZ EDUARDO                           </t>
  </si>
  <si>
    <t xml:space="preserve">HERNANDEZ GALDAMES GENESIS CAMILA                 </t>
  </si>
  <si>
    <t>JARAMILLO ALTAMIRANO MYRIAM BEATRIZ</t>
  </si>
  <si>
    <t xml:space="preserve">DURAN MENESES RODRIGO ESTEBAN                     </t>
  </si>
  <si>
    <t>Stgo. Peñaflor</t>
  </si>
  <si>
    <t xml:space="preserve">ORTEGA ACEVEDO ERICK HUMBERTO                     </t>
  </si>
  <si>
    <t xml:space="preserve">ASTUDILLO ROSALES EDUARDO GER                     </t>
  </si>
  <si>
    <t>Stgo. Talagante</t>
  </si>
  <si>
    <t xml:space="preserve">GARATE JARA XIMENA ANDREA                         </t>
  </si>
  <si>
    <t xml:space="preserve">GUERRERO GONZALEZ NICOLE DENISSE                  </t>
  </si>
  <si>
    <t xml:space="preserve">ZUNIGA CARDENAS SANDY PAULETTE                    </t>
  </si>
  <si>
    <t xml:space="preserve">Hidalgo Walter </t>
  </si>
  <si>
    <t>Farias Raul</t>
  </si>
  <si>
    <t xml:space="preserve">Perez Mónica </t>
  </si>
  <si>
    <t>Gonzalez Marcelo</t>
  </si>
  <si>
    <t>Metrop. Sur</t>
  </si>
  <si>
    <t xml:space="preserve">PINO ROJAS GERARDO ANTONIO                        </t>
  </si>
  <si>
    <t>Paine</t>
  </si>
  <si>
    <t xml:space="preserve">PALACIOS VALDIVIA BARBARA SOLEDAD                 </t>
  </si>
  <si>
    <t xml:space="preserve">NAVARRETE MOYA MARIA ISABEL                       </t>
  </si>
  <si>
    <t xml:space="preserve">CARDENAS PAVEZ JANNETTE MARIB                     </t>
  </si>
  <si>
    <t xml:space="preserve">JEREZ DIAZ NICOLE                                 </t>
  </si>
  <si>
    <t>CORNEJO ALARCON ESTEFANIA</t>
  </si>
  <si>
    <t xml:space="preserve">LANCELLOTTI GUTIERREZ JOSE MIGUEL                 </t>
  </si>
  <si>
    <t>Stgo. Buin</t>
  </si>
  <si>
    <t xml:space="preserve">QUIJON VALERIO MARTIN                             </t>
  </si>
  <si>
    <t xml:space="preserve">MESIAS VALENZUELA CARINA JASMIN                   </t>
  </si>
  <si>
    <t xml:space="preserve">VALENZUELA ARNEDO PAULA                           </t>
  </si>
  <si>
    <t>Stgo. La Cisterna</t>
  </si>
  <si>
    <t xml:space="preserve">OJEDA MARIN RAUL DANIEL                           </t>
  </si>
  <si>
    <t xml:space="preserve">MUNOZ BRIONES PAMELA ALEXANDRA                    </t>
  </si>
  <si>
    <t xml:space="preserve">MOENA GOMEZ MONICA ALEJANDRA                      </t>
  </si>
  <si>
    <t xml:space="preserve">LOPEZ SAGREDO PEDRO RODRIGO                       </t>
  </si>
  <si>
    <t xml:space="preserve">ARIAS SILVA CRISTINA                              </t>
  </si>
  <si>
    <t xml:space="preserve">RIQUELME MEZA ABRAHAM </t>
  </si>
  <si>
    <t xml:space="preserve">NACRUR TACLA KAREN                                </t>
  </si>
  <si>
    <t>Stgo. La Pintana</t>
  </si>
  <si>
    <t xml:space="preserve">FIGUEROA ALBORNOZ EVELYN DEL CARMEN               </t>
  </si>
  <si>
    <t xml:space="preserve">CATALAN MORALES BEATRIZ                           </t>
  </si>
  <si>
    <t>FUENTES VILLEGAS ANALIA</t>
  </si>
  <si>
    <t xml:space="preserve">VALDES CANALES ANGELICA MARIA                     </t>
  </si>
  <si>
    <t>Stgo. Puente Alto</t>
  </si>
  <si>
    <t xml:space="preserve">SALAS MONTANO ERIKA GEMITA                        </t>
  </si>
  <si>
    <t xml:space="preserve">JARAMILLO QUIROZ GLADYS ELIZABETH                 </t>
  </si>
  <si>
    <t xml:space="preserve">DIAZ GALLEGO VIVIANA                              </t>
  </si>
  <si>
    <t xml:space="preserve">BARBOSA VALDES BERNARDITA DEL                     </t>
  </si>
  <si>
    <t xml:space="preserve">MIRANDA GUTIERREZ JONATHAM FRANCISCO              </t>
  </si>
  <si>
    <t xml:space="preserve">ASSADI LUNA PAMELA MARGARITA                      </t>
  </si>
  <si>
    <t xml:space="preserve">TRONCOSO SALAZAR LISETTE ROXANA                   </t>
  </si>
  <si>
    <t xml:space="preserve">ORTEGA TORO RODRIGO ANDRES                        </t>
  </si>
  <si>
    <t>Stgo. San Bernardo</t>
  </si>
  <si>
    <t xml:space="preserve">ACEVEDO PERALTA RICARDO ANDRES                    </t>
  </si>
  <si>
    <t xml:space="preserve">HERRERA SALINAS SARA ESTER                        </t>
  </si>
  <si>
    <t xml:space="preserve">BAEZA GODOY KATHERINE NICOLE                      </t>
  </si>
  <si>
    <t xml:space="preserve">RIOS TISSAVAK MARIA PAMELA                        </t>
  </si>
  <si>
    <t xml:space="preserve">HERNANDEZ SANCHEZ ALICIA ISABEL                   </t>
  </si>
  <si>
    <t>Stgo. San Miguel</t>
  </si>
  <si>
    <t xml:space="preserve">DUARTE PALMA DANIELA LISSET                       </t>
  </si>
  <si>
    <t xml:space="preserve">CAMUS MUNOZ PAULO ROLANDO                         </t>
  </si>
  <si>
    <t xml:space="preserve">TOURREL DIOMEDI EDUARDO ANTONIO                   </t>
  </si>
  <si>
    <t xml:space="preserve">COLIMAN OLAVE STEPHANIE JEANNETE                  </t>
  </si>
  <si>
    <t>ARCE CASTILLO VALERIA</t>
  </si>
  <si>
    <t xml:space="preserve">CASTRO SAAVEDRA NATALI DEL PILAR                  </t>
  </si>
  <si>
    <t>Stgo. San Ramón</t>
  </si>
  <si>
    <t xml:space="preserve">GODOY MOYA LINDSAY PRISCILLA                      </t>
  </si>
  <si>
    <t xml:space="preserve">MUNOZ BARRIENTOS FELIPE ANTONIO                   </t>
  </si>
  <si>
    <t>Estay Carla</t>
  </si>
  <si>
    <t xml:space="preserve">Astete Marco </t>
  </si>
  <si>
    <t>Cornejo Cristian</t>
  </si>
  <si>
    <t>Miranda Roberto</t>
  </si>
  <si>
    <t xml:space="preserve">Lobos Lucia </t>
  </si>
  <si>
    <t>BRAVO VASQUEZ KARLA</t>
  </si>
  <si>
    <t>FLORES CARO ANGELICA</t>
  </si>
  <si>
    <t>SUR</t>
  </si>
  <si>
    <t>VII Región</t>
  </si>
  <si>
    <t>XII Región</t>
  </si>
  <si>
    <t>XI Región</t>
  </si>
  <si>
    <t>VIII Región Bio Bio Norte</t>
  </si>
  <si>
    <t>XIV Región de los Ríos</t>
  </si>
  <si>
    <t>VIII Región Cordillera</t>
  </si>
  <si>
    <t>VIII Región Bio Bio Sur</t>
  </si>
  <si>
    <t>X Región de los Lagos</t>
  </si>
  <si>
    <t>IX Región Norte</t>
  </si>
  <si>
    <t>IX Región Sur</t>
  </si>
  <si>
    <t>Contar de Modulo</t>
  </si>
  <si>
    <t>Etiquetas de columna</t>
  </si>
  <si>
    <t>% Trabaja HOY (SI)</t>
  </si>
  <si>
    <t>Sucursal Cerrada BECH</t>
  </si>
  <si>
    <t>Correo Fuera de Oficina</t>
  </si>
  <si>
    <t>NO, inicia turno en Casa</t>
  </si>
  <si>
    <t>Maipu Los Heroes, Gustavo Martinez</t>
  </si>
  <si>
    <t>Sucursal Cerrada</t>
  </si>
  <si>
    <t>Derivar Clientes a Sucursal</t>
  </si>
  <si>
    <t>EC/AC se traslada a Sucursal</t>
  </si>
  <si>
    <t>si</t>
  </si>
  <si>
    <t>No</t>
  </si>
  <si>
    <t>Judith Pereira Coroseo</t>
  </si>
  <si>
    <t>Goretti Diaz Tapia</t>
  </si>
  <si>
    <t>AGUILERA JERIA JULIA</t>
  </si>
  <si>
    <t>PARRA VEJAR DAVID</t>
  </si>
  <si>
    <t>ZAMORA VALENCIA GISELA</t>
  </si>
  <si>
    <t>CASTILLO ADASME ARIEL</t>
  </si>
  <si>
    <t>HERNANDEZ MORA MARISOL</t>
  </si>
  <si>
    <t xml:space="preserve">MARCHANT ROCCA LUIS </t>
  </si>
  <si>
    <t>VALDES MENDEZ MAURICO</t>
  </si>
  <si>
    <t>N/A</t>
  </si>
  <si>
    <t>AU</t>
  </si>
  <si>
    <t>San Miguel</t>
  </si>
  <si>
    <t>Vicente Valdes y La Florida</t>
  </si>
  <si>
    <t>PEÑA SAEZ PATRICIA</t>
  </si>
  <si>
    <t xml:space="preserve"> FLORIDA SANTA AMALIA</t>
  </si>
  <si>
    <t>Red de Sucursales</t>
  </si>
  <si>
    <t>EC + EC Aut + AC</t>
  </si>
  <si>
    <t>Red de sucursales considera CADE, G. Emprende y SSTT</t>
  </si>
  <si>
    <t>Iquique Cavancha Beme</t>
  </si>
  <si>
    <t>Iquique Alto Hospicio Beme</t>
  </si>
  <si>
    <t xml:space="preserve"> </t>
  </si>
  <si>
    <t>NUÑEZ DIAZ VALERIA PAZ</t>
  </si>
  <si>
    <t>PEDRAZA IBARBE ROSA CRISTINA</t>
  </si>
  <si>
    <t>ZENTENO PAILAPAN FRANCISCA NICOLE</t>
  </si>
  <si>
    <t>Embarazada</t>
  </si>
  <si>
    <t>Zona       </t>
  </si>
  <si>
    <t>Estado</t>
  </si>
  <si>
    <t>Cerradas Contingencia 18/OCT</t>
  </si>
  <si>
    <t>Cerradas BECH/BEME Covid19</t>
  </si>
  <si>
    <t>Santiago Av. Matta</t>
  </si>
  <si>
    <t>Santiago Lo Espejo</t>
  </si>
  <si>
    <t>Santiago Cerro Navia</t>
  </si>
  <si>
    <t xml:space="preserve">Santiago El Bosque </t>
  </si>
  <si>
    <t>Santiago Peñalolén</t>
  </si>
  <si>
    <t>Sin atención Microempresas Covid19</t>
  </si>
  <si>
    <t xml:space="preserve">Villa Alemana </t>
  </si>
  <si>
    <t>VASQUEZ BENITEZ BRENDA</t>
  </si>
  <si>
    <t>Beme externa</t>
  </si>
  <si>
    <t>ORTIZ MATURANA PERLA ARACELY</t>
  </si>
  <si>
    <t>Isla de Pascua</t>
  </si>
  <si>
    <t xml:space="preserve">FUENTES MIRANDA GLADYS YOLANDA DEL CARME          </t>
  </si>
  <si>
    <t xml:space="preserve">SOTOMAYOR ANDRADE HERNAN GUSTAVO                  </t>
  </si>
  <si>
    <t>Futaleufú</t>
  </si>
  <si>
    <t xml:space="preserve">HUENCHUPAN DIAZ MARIA JACQUELINE                  </t>
  </si>
  <si>
    <t>Puerto Aysén</t>
  </si>
  <si>
    <t>MUTTEL CASTILLO YANELA</t>
  </si>
  <si>
    <t xml:space="preserve">SAEZ GONZALEZ PATRICIA                            </t>
  </si>
  <si>
    <t>Coyhaique</t>
  </si>
  <si>
    <t xml:space="preserve">GONZALEZ BURGOS NATALIA </t>
  </si>
  <si>
    <t>HERNANDEZ TORRES BASTIAN BERZZALO</t>
  </si>
  <si>
    <t xml:space="preserve">CORTES ACUNA PEDRO CHRISTIAN                      </t>
  </si>
  <si>
    <t xml:space="preserve">RIVAS FELIX MARCELO RODRIGO                       </t>
  </si>
  <si>
    <t xml:space="preserve">SALDIAS BECERRA EUGENIO ALEJANDRO                 </t>
  </si>
  <si>
    <t>MEDINA PEÑA MARIA MAGDALENA</t>
  </si>
  <si>
    <t>coyhaique</t>
  </si>
  <si>
    <t xml:space="preserve">RUBILAR HORSTMEYER JAVIER ORLANDO                 </t>
  </si>
  <si>
    <t>Chile Chico</t>
  </si>
  <si>
    <t xml:space="preserve">CRUCES VIDAL VIVIANA                              </t>
  </si>
  <si>
    <t>Cochrane</t>
  </si>
  <si>
    <t xml:space="preserve">AGUILERA LOPEZ DANIEL ALEJANDRO                   </t>
  </si>
  <si>
    <t xml:space="preserve">CHAVARRIA GOMEZ ALONSO ANDRES                     </t>
  </si>
  <si>
    <t>Puerto Cisnes</t>
  </si>
  <si>
    <t>Valeska Borquez</t>
  </si>
  <si>
    <t>Roberto Alarcon</t>
  </si>
  <si>
    <t>Christian Stolzenbach</t>
  </si>
  <si>
    <t>Victoria</t>
  </si>
  <si>
    <t xml:space="preserve">ASTETE SANHUEZA MASSIEL </t>
  </si>
  <si>
    <t>BARRIGA NAVARRETE ANDREA</t>
  </si>
  <si>
    <t>Traiguen</t>
  </si>
  <si>
    <t>Licencia Maternal</t>
  </si>
  <si>
    <t>Claudia González C</t>
  </si>
  <si>
    <t xml:space="preserve">COLICHEO PAINE SAMUEL ISAI                        </t>
  </si>
  <si>
    <t>Curacautín</t>
  </si>
  <si>
    <t>DIAZ PENEIPIL CLAUDIA ISABEL</t>
  </si>
  <si>
    <t>Lautaro</t>
  </si>
  <si>
    <t xml:space="preserve">DIAZ TOLEDO GUILLERMO MATIAS                      </t>
  </si>
  <si>
    <t xml:space="preserve">FUENTES RODRIGUEZ OSEAS                           </t>
  </si>
  <si>
    <t>Angol</t>
  </si>
  <si>
    <t xml:space="preserve">GALAZ BARBOZA VIVIANA                             </t>
  </si>
  <si>
    <t>Victoria Beme</t>
  </si>
  <si>
    <t>Gianni Flores S.</t>
  </si>
  <si>
    <t xml:space="preserve">GONZALEZ PENA MONICA ANALIA                       </t>
  </si>
  <si>
    <t xml:space="preserve">GUTIERREZ CORTES EDITH                            </t>
  </si>
  <si>
    <t xml:space="preserve">IGLESIAS CLEMENT NATHALY RUTH                     </t>
  </si>
  <si>
    <t xml:space="preserve">ILLESCA VIVEROS CLAUDIO ANDRES                    </t>
  </si>
  <si>
    <t>Lonquimay</t>
  </si>
  <si>
    <t>Maria T. Bucarey</t>
  </si>
  <si>
    <t xml:space="preserve">MARTIN MORENO FERNANDO EDUARDO                    </t>
  </si>
  <si>
    <t xml:space="preserve">MARTINEZ GANGAS CARLOS                            </t>
  </si>
  <si>
    <t>MORALES VERA LORETO</t>
  </si>
  <si>
    <t xml:space="preserve">MU¤OZ MU¤OZ CLAUDIA                               </t>
  </si>
  <si>
    <t>Nelson Barra</t>
  </si>
  <si>
    <t xml:space="preserve">PANTA HERMOSILLA KARINA                           </t>
  </si>
  <si>
    <t>PAREDES LAGOS NIDIA</t>
  </si>
  <si>
    <t xml:space="preserve">PEREZ OLIVERAS SOLANGE                            </t>
  </si>
  <si>
    <t xml:space="preserve">PINEDA HENRIQUEZ YURY ANDRES                      </t>
  </si>
  <si>
    <t xml:space="preserve">SALGADO DIAZ JOSE BELARMINO                       </t>
  </si>
  <si>
    <t>Lumaco</t>
  </si>
  <si>
    <t xml:space="preserve">SANCHEZ BELMAR ANDREA VERONICA                    </t>
  </si>
  <si>
    <t xml:space="preserve">SEPULVEDA CARES MARCELA                           </t>
  </si>
  <si>
    <t xml:space="preserve">SOTO SUAZO DUBAL STIVEN                           </t>
  </si>
  <si>
    <t xml:space="preserve">VARELA BAEZA YENIFER MACARENA                     </t>
  </si>
  <si>
    <t>Puren</t>
  </si>
  <si>
    <t>VERA RIVAS PAOLA</t>
  </si>
  <si>
    <t>SANTADER CASTILLO CRISTIAN</t>
  </si>
  <si>
    <t>BAEZA MOLINA NICOLE</t>
  </si>
  <si>
    <t xml:space="preserve">WITTWER PARIS CECILIA </t>
  </si>
  <si>
    <t xml:space="preserve">CACERES BARRERA ROCIO                             </t>
  </si>
  <si>
    <t>Temuco Torremolinos</t>
  </si>
  <si>
    <t xml:space="preserve">ROJAS AILLAPAN LIDIA INGRID                       </t>
  </si>
  <si>
    <t xml:space="preserve">VARELA GARCIA PAMELA                              </t>
  </si>
  <si>
    <t>Vilcun</t>
  </si>
  <si>
    <t>ABELLO BENITES FERNANDA</t>
  </si>
  <si>
    <t xml:space="preserve">SAEZ ANCACHAY NATALIA NOEMI                       </t>
  </si>
  <si>
    <t>Temuco</t>
  </si>
  <si>
    <t xml:space="preserve">ARIAS BOHN JAVIER                                 </t>
  </si>
  <si>
    <t xml:space="preserve">NEGRETE ARAVENA ROSSANA IRIS                      </t>
  </si>
  <si>
    <t>DE LA FUENTE ECHEVERRIA ANGELICA</t>
  </si>
  <si>
    <t xml:space="preserve">MOLINA VILLABLANCA BORIS                          </t>
  </si>
  <si>
    <t xml:space="preserve">TRONCOSO SALAZAR JOHANA XIMENA                    </t>
  </si>
  <si>
    <t xml:space="preserve">QUEZADA BAIER EDGARDO CLEMENTE                    </t>
  </si>
  <si>
    <t xml:space="preserve">CARRASCO BLANCAIRE RODRIGO DANIEL                 </t>
  </si>
  <si>
    <t xml:space="preserve">DONOSO QUINTANA LILIAN                            </t>
  </si>
  <si>
    <t xml:space="preserve">MUNOZ ALISTER ANDREA                              </t>
  </si>
  <si>
    <t>FLORES CONCHA CLAUDIA</t>
  </si>
  <si>
    <t>Carahue</t>
  </si>
  <si>
    <t>Por turnos éticos se determina se presente en comuna de origen</t>
  </si>
  <si>
    <t>TONIONI REBOLLEDO GABRIELA</t>
  </si>
  <si>
    <t>Puerto Saavedra</t>
  </si>
  <si>
    <t xml:space="preserve">SOTO CASTILLO VANESSA ANDREA                      </t>
  </si>
  <si>
    <t>Temuco Montt</t>
  </si>
  <si>
    <t xml:space="preserve">RAMIREZ MIRANDA DANIELA ANDREA                    </t>
  </si>
  <si>
    <t xml:space="preserve">MANCILLA CURGUAN MARCELA ALEJANDRA                </t>
  </si>
  <si>
    <t xml:space="preserve">VERDEJO FUENTES ANABELLA VIVIANA                  </t>
  </si>
  <si>
    <t xml:space="preserve">LOPEZ CORRAL PAMELA                               </t>
  </si>
  <si>
    <t>Temuco Av. Alemania</t>
  </si>
  <si>
    <t>PULGAR RIFFO ANGEL</t>
  </si>
  <si>
    <t xml:space="preserve">GUZMAN RUIZ DAVID ARTURO                          </t>
  </si>
  <si>
    <t>Padre Las Casas</t>
  </si>
  <si>
    <t xml:space="preserve">ACOSTA SANDOVAL FERNANDA MARISEL                  </t>
  </si>
  <si>
    <t xml:space="preserve">MONROY CASTILLO ITALO                             </t>
  </si>
  <si>
    <t>CONTRERAS BARRALES JONATHAN</t>
  </si>
  <si>
    <t>ALVAREZ FLORES FERNANDA</t>
  </si>
  <si>
    <t xml:space="preserve">CATRILEO ROJAS PAOLA                              </t>
  </si>
  <si>
    <t>Nueva Imperial</t>
  </si>
  <si>
    <t xml:space="preserve">PALMA CASTRO CARMEN ROSA                          </t>
  </si>
  <si>
    <t xml:space="preserve">SANDOVAL NUNEZ RAUL ESTEBAN                       </t>
  </si>
  <si>
    <t xml:space="preserve">SEGURA SEPULVEDA ANGELICA                         </t>
  </si>
  <si>
    <t>Curarrehue</t>
  </si>
  <si>
    <t xml:space="preserve">LOPEZ SANCHEZ SEBASTIAN FRANCISCO                 </t>
  </si>
  <si>
    <t>Cunco</t>
  </si>
  <si>
    <t xml:space="preserve">TORI CARIQUEO ELIZABEHT                           </t>
  </si>
  <si>
    <t xml:space="preserve">MANRIQUEZ SALGADO ESTEFANIA NICOLE                </t>
  </si>
  <si>
    <t>Cholchol</t>
  </si>
  <si>
    <t xml:space="preserve">CARRENO CARRENO JONATHAN ANDRES                   </t>
  </si>
  <si>
    <t>Freire</t>
  </si>
  <si>
    <t>MELLA CARRASCO KARINA ISOLDE</t>
  </si>
  <si>
    <t>Pitrufquen</t>
  </si>
  <si>
    <t xml:space="preserve">TURRA GUZMAN HERNAN ARIEL                         </t>
  </si>
  <si>
    <t xml:space="preserve">SILVA SAAVEDRA EDUARDO ANDRES                     </t>
  </si>
  <si>
    <t>Teodoro Schmidt</t>
  </si>
  <si>
    <t xml:space="preserve">REYES MIGUELES CARMINA NICOLE                     </t>
  </si>
  <si>
    <t>Gorbea</t>
  </si>
  <si>
    <t xml:space="preserve">CANIULLAN TAPIA ALEJANDRA BERNARDA                </t>
  </si>
  <si>
    <t xml:space="preserve">VICTOR IBARRA BEROIZA                             </t>
  </si>
  <si>
    <t>Tolten</t>
  </si>
  <si>
    <t xml:space="preserve">PERLWITZ ORTEGA CHRISTIAN                         </t>
  </si>
  <si>
    <t xml:space="preserve">COLIQUEO SANDOVAL JUANA DELMIRA                   </t>
  </si>
  <si>
    <t>Villarrica</t>
  </si>
  <si>
    <t xml:space="preserve">BARRA OTAROLA CAMILA ANDREA                       </t>
  </si>
  <si>
    <t xml:space="preserve">EPULEF HUAIQUIMIL ANTONIO MAURICIO                </t>
  </si>
  <si>
    <t xml:space="preserve">BRIONES MONSALVE SERGIO ORLANDO                   </t>
  </si>
  <si>
    <t xml:space="preserve">MUNOZ LEAL PATRICIO RICARDO                       </t>
  </si>
  <si>
    <t xml:space="preserve">SAN MARTIN LEAL PATRICIO JAVIER                   </t>
  </si>
  <si>
    <t xml:space="preserve">BASSO BAEZA  CLAUDIA ANDREA                  </t>
  </si>
  <si>
    <t>Pucón</t>
  </si>
  <si>
    <t xml:space="preserve">MARINAO ALTAMIRANO JORGE ALEJANDRO                </t>
  </si>
  <si>
    <t>GUTIERREZ OBERREUTER HELMUTT ALBERT</t>
  </si>
  <si>
    <t>Loncoche</t>
  </si>
  <si>
    <t xml:space="preserve">DIAZ MUNOZ CLAUDIA ISLAEGS                        </t>
  </si>
  <si>
    <t>Marcela Kaba</t>
  </si>
  <si>
    <t>Carlina Eugenin</t>
  </si>
  <si>
    <t>Ingrid Pantillón</t>
  </si>
  <si>
    <t>Diego Guzman</t>
  </si>
  <si>
    <t>Gabriel Carreño</t>
  </si>
  <si>
    <t>Eduardo Gutiérrez</t>
  </si>
  <si>
    <t>NEIRA CANO ARIEL</t>
  </si>
  <si>
    <t>Florida</t>
  </si>
  <si>
    <t>CONCEPCION</t>
  </si>
  <si>
    <t>MORA LLANOS CRISTIAN</t>
  </si>
  <si>
    <t>Quirihue</t>
  </si>
  <si>
    <t xml:space="preserve">REYES OYANADEL OLIVIA MAGDALENA                   </t>
  </si>
  <si>
    <t>Coelemu</t>
  </si>
  <si>
    <t xml:space="preserve">TORRES CANETE LUCIANO ALFREDO                     </t>
  </si>
  <si>
    <t xml:space="preserve">ULTRERAS ULTRERAS PATRICIO SEBASTIAN              </t>
  </si>
  <si>
    <t>Tomé</t>
  </si>
  <si>
    <t xml:space="preserve">COLUCCIO CAMPOS JOHANNA ELIZABETH                 </t>
  </si>
  <si>
    <t xml:space="preserve">MUNOZ TOLEDO PATRICIO ALEJANDRO                   </t>
  </si>
  <si>
    <t xml:space="preserve">RIFFO JARA JIMMY                                  </t>
  </si>
  <si>
    <t>Talcahuano Centro</t>
  </si>
  <si>
    <t xml:space="preserve">ABARCA RAMIREZ PAULINA ANDREA                     </t>
  </si>
  <si>
    <t xml:space="preserve">MONGE ARRIAGADA PAMELA ELIZABETH                  </t>
  </si>
  <si>
    <t xml:space="preserve">COLES MARIL CARLOS RENATO                         </t>
  </si>
  <si>
    <t>Talcahuano Esmeralda</t>
  </si>
  <si>
    <t xml:space="preserve">CIFUENTES ROJAS CARLA ESTER                       </t>
  </si>
  <si>
    <t xml:space="preserve">MANQUILEF VELOSO ALFREDO FERNANDO                 </t>
  </si>
  <si>
    <t xml:space="preserve">CAYUPE MALDONADO ALEJANDRA SUSANA                 </t>
  </si>
  <si>
    <t xml:space="preserve">MIRANDA CARVAJAL CAROLINA ANDREA                  </t>
  </si>
  <si>
    <t xml:space="preserve">FERNANDEZ ROCO LUIS ALBERTO                       </t>
  </si>
  <si>
    <t>Penco</t>
  </si>
  <si>
    <t xml:space="preserve">CEBALLO BUSTOS NATALIA ANTONIETA                  </t>
  </si>
  <si>
    <t xml:space="preserve">RIVAS CID DENISSE                                 </t>
  </si>
  <si>
    <t>Concepcion</t>
  </si>
  <si>
    <t xml:space="preserve">LARA VILLALOBOS BLANCA RUTH                       </t>
  </si>
  <si>
    <t>DIAZ VALENZUELA LORENA</t>
  </si>
  <si>
    <t>OYARZUN CONTRERAS NATALIA</t>
  </si>
  <si>
    <t>TORRES GONZALEZ DANIA STEPHANIE</t>
  </si>
  <si>
    <t xml:space="preserve">MUNDACA SEGURA SANDRA PAOLA                       </t>
  </si>
  <si>
    <t xml:space="preserve">AVILA MARTINEZ CLAUDIA                            </t>
  </si>
  <si>
    <t xml:space="preserve">EADE RODRIGUEZ ANDRE                              </t>
  </si>
  <si>
    <t xml:space="preserve">AGURTO CONTRERAS VALESKA ESTELA                   </t>
  </si>
  <si>
    <t xml:space="preserve">REBOLLEDO CAAMANO HERMINIA LUISA                  </t>
  </si>
  <si>
    <t>VASQUEZ HUALQUIL ALEXANDER</t>
  </si>
  <si>
    <t xml:space="preserve">EBELING NAVARRO LORENA                            </t>
  </si>
  <si>
    <t>Chiguayante</t>
  </si>
  <si>
    <t xml:space="preserve">SAN MARTIN VILLALOBOS PAMELA JOHANNA              </t>
  </si>
  <si>
    <t xml:space="preserve">BADILLA SOTO HELEN PAULINA                        </t>
  </si>
  <si>
    <t xml:space="preserve">ORREGO JARA LUIS RODOLFO                          </t>
  </si>
  <si>
    <t xml:space="preserve">ORIAS VIGUERAS EVELYN ALEJANDRA                   </t>
  </si>
  <si>
    <t>Concepcion Plaza Acevedo</t>
  </si>
  <si>
    <t xml:space="preserve">NAVARRETE AEDO PATRICIA SOLEDAD                   </t>
  </si>
  <si>
    <t>Hualqui</t>
  </si>
  <si>
    <t>Alejandra Tejos T.</t>
  </si>
  <si>
    <t>Daniela Mendez</t>
  </si>
  <si>
    <t>Claudia Reyes H.</t>
  </si>
  <si>
    <t>Sandra Innocenti</t>
  </si>
  <si>
    <t>Jaime Ramírez R</t>
  </si>
  <si>
    <t xml:space="preserve">PIZARRO PENA MARIA CECILIA                        </t>
  </si>
  <si>
    <t>Osorno</t>
  </si>
  <si>
    <t xml:space="preserve">AREVALO GONZALEZ MARIA PAZ                        </t>
  </si>
  <si>
    <t xml:space="preserve">VEJAR BARRIGA EDUARDO WALTER                      </t>
  </si>
  <si>
    <t xml:space="preserve">MARIN GOMEZ MARIA CAROLINA                        </t>
  </si>
  <si>
    <t xml:space="preserve">DURAN ASTORGA EVELYN XIMENA                       </t>
  </si>
  <si>
    <t xml:space="preserve">DIPPEL PEREZ DE ARCE DANIEL IGNACIO               </t>
  </si>
  <si>
    <t>HUENULEF BEZEMER ROCIEL</t>
  </si>
  <si>
    <t xml:space="preserve">HAUSDORF BARRIENTOS STEPHANIE NATALI              </t>
  </si>
  <si>
    <t>Rio Negro</t>
  </si>
  <si>
    <t xml:space="preserve">SOTO SANCHEZ SANDRA MARICELA                      </t>
  </si>
  <si>
    <t>NAVARRO DIAZ CAROL</t>
  </si>
  <si>
    <t xml:space="preserve">TOLEDO CHEUQUEPIL NICOLE YOHANA                   </t>
  </si>
  <si>
    <t>Purranque</t>
  </si>
  <si>
    <t>SANZANA YOCELYN</t>
  </si>
  <si>
    <t>WINKLER GALINDO KATHERINE</t>
  </si>
  <si>
    <t>Frutillar</t>
  </si>
  <si>
    <t xml:space="preserve">URRA BALCAZAR RODRIGO ALEJANDRO                   </t>
  </si>
  <si>
    <t xml:space="preserve">SOTO NUÑEZ NATALIA </t>
  </si>
  <si>
    <t xml:space="preserve">JARAMILLO SOLIS CAROLINA ALEJANDRA                </t>
  </si>
  <si>
    <t>Fresia</t>
  </si>
  <si>
    <t xml:space="preserve">SOTO SANCHEZ BARBARA CAMILA                       </t>
  </si>
  <si>
    <t>Puerto Montt Alerce</t>
  </si>
  <si>
    <t xml:space="preserve">SOTO LLONCON NATACHA MARGARITA                    </t>
  </si>
  <si>
    <t xml:space="preserve">VILLEGAS MIRANDA CLAUDIA                          </t>
  </si>
  <si>
    <t>Puerto Varas</t>
  </si>
  <si>
    <t xml:space="preserve">VELOSO ANTINANCO DAMARIS PAULA ELIZ               </t>
  </si>
  <si>
    <t>DIAZ GALLARDO VALERIA</t>
  </si>
  <si>
    <t xml:space="preserve">MUNOZ CANIBLE MARIA                               </t>
  </si>
  <si>
    <t>Puerto Montt Pdte. Ibañez</t>
  </si>
  <si>
    <t>Puerto Montt</t>
  </si>
  <si>
    <t xml:space="preserve">ELGUETA CHIGUAY MARIA INES                        </t>
  </si>
  <si>
    <t xml:space="preserve">LEIVA BALLESTEROS SANDRA                          </t>
  </si>
  <si>
    <t>MALDONADO BARRIENTOS PABLA</t>
  </si>
  <si>
    <t xml:space="preserve">MUNOZ ALVARADO CYNTHIA ALEJANDRA                  </t>
  </si>
  <si>
    <t xml:space="preserve">CASTILLO SAAVEDRA GLADYS CAROLINA                 </t>
  </si>
  <si>
    <t>OYARZO MONTIEL CAROLINA</t>
  </si>
  <si>
    <t>Maullin</t>
  </si>
  <si>
    <t xml:space="preserve">PAVEZ GALLARDO DIEGO FELIPE                       </t>
  </si>
  <si>
    <t xml:space="preserve">ARREDONDO SOTO JORGE ANDRES                       </t>
  </si>
  <si>
    <t xml:space="preserve">MELO PARRA DANITZA IVONNE                         </t>
  </si>
  <si>
    <t>Puerto Montt Varas</t>
  </si>
  <si>
    <t>ALCALDE SOTO PAMELA</t>
  </si>
  <si>
    <t>SI, a Puerto Montt</t>
  </si>
  <si>
    <t>ULLOA CHACON DIANET FERNANDA</t>
  </si>
  <si>
    <t xml:space="preserve">CEDAS RAVENA SILVANA CATALINA                     </t>
  </si>
  <si>
    <t xml:space="preserve">VILLARROEL CARRIZO RUBEN ANTONIO                  </t>
  </si>
  <si>
    <t xml:space="preserve">ACUNA SALAZAR PATRICIA ALEJANDRA                  </t>
  </si>
  <si>
    <t xml:space="preserve">OYARZUN OYARZO PAULINA ANDREA                     </t>
  </si>
  <si>
    <t xml:space="preserve">PALMA VERGARA KAREN LORENA                        </t>
  </si>
  <si>
    <t>Reemplazo en Suc. Puerto Montt</t>
  </si>
  <si>
    <t xml:space="preserve">LEAL HADAD MAURICIO ALFREDO                       </t>
  </si>
  <si>
    <t xml:space="preserve">ARJEL MANCILLA CARLOS MAURICIO                    </t>
  </si>
  <si>
    <t>Calbuco</t>
  </si>
  <si>
    <t xml:space="preserve">FERRADA CHAMIA JESSICA CAROLA                     </t>
  </si>
  <si>
    <t xml:space="preserve">PAREDES MAYORGA MARCO ANTONIO                     </t>
  </si>
  <si>
    <t>VARGAS DIAZ NYDIA</t>
  </si>
  <si>
    <t>Ancud</t>
  </si>
  <si>
    <t xml:space="preserve">NIETO HECHENLEITNER MARCELO ALEJANDRO             </t>
  </si>
  <si>
    <t xml:space="preserve">ASENCIO MANSILLA INGRID DEL CARMEN                </t>
  </si>
  <si>
    <t xml:space="preserve">OYARZUN PEREZ CARLA ANDREA                        </t>
  </si>
  <si>
    <t>Dalcahue</t>
  </si>
  <si>
    <t xml:space="preserve">ALVARADO VIDAL LORENA BEATRIZ                     </t>
  </si>
  <si>
    <t>Castro</t>
  </si>
  <si>
    <t xml:space="preserve">TRIVINO GOMEZ VERONICA ALEJANDRA                  </t>
  </si>
  <si>
    <t xml:space="preserve">MUNOZ MELLA CLAUDIA VALERIA                       </t>
  </si>
  <si>
    <t xml:space="preserve">AVILES ABURTO RUTH ARIELA                         </t>
  </si>
  <si>
    <t xml:space="preserve">OYARZUN MACIAS SAMUEL ONOFRE                      </t>
  </si>
  <si>
    <t xml:space="preserve">PERLWITZ ORTEGA KARIN MARISOL                     </t>
  </si>
  <si>
    <t xml:space="preserve">SOTOMAYOR VIDAL MONICA ISABEL                     </t>
  </si>
  <si>
    <t>Achao</t>
  </si>
  <si>
    <t xml:space="preserve">SOTO ALTAMIRANO RUPERTO EDUARDO                   </t>
  </si>
  <si>
    <t xml:space="preserve">OJEDA VERA RISTER GERARDO                         </t>
  </si>
  <si>
    <t>Quellon</t>
  </si>
  <si>
    <t xml:space="preserve">BARRIA GONZALEZ BENJAMIN EDUARDO                  </t>
  </si>
  <si>
    <t xml:space="preserve">BECERRA VILLEGAS AMORY NICOLE                     </t>
  </si>
  <si>
    <t>San Pablo</t>
  </si>
  <si>
    <t>Gherdy Fritz</t>
  </si>
  <si>
    <t>Reinaldo Jara</t>
  </si>
  <si>
    <t>Claudia Moris</t>
  </si>
  <si>
    <t>Arturo Asenjo</t>
  </si>
  <si>
    <t>Andrea Molina G.</t>
  </si>
  <si>
    <t>Milton Neira</t>
  </si>
  <si>
    <t xml:space="preserve">ARAYA ARAYA ISRAEL ANDRES                         </t>
  </si>
  <si>
    <t>Futrono</t>
  </si>
  <si>
    <t>HIDALGO AGUILAR FRANCISCO</t>
  </si>
  <si>
    <t xml:space="preserve">ACUNA HUERAMAN DAISY VALERIA                      </t>
  </si>
  <si>
    <t>Lanco</t>
  </si>
  <si>
    <t>HUICHALAF VARGAS PAULINA EVELYN</t>
  </si>
  <si>
    <t xml:space="preserve">ESCAREZ URRA SANDY YOSELYN                        </t>
  </si>
  <si>
    <t>San José De La Mariquina</t>
  </si>
  <si>
    <t xml:space="preserve">BARRIA HERNANDEZ JONATHAN NICOLAS                 </t>
  </si>
  <si>
    <t>JARA MUÑOZ ILSE ESTER</t>
  </si>
  <si>
    <t>Panguipulli</t>
  </si>
  <si>
    <t xml:space="preserve">CORRAL MENDOZA CARLOS                             </t>
  </si>
  <si>
    <t xml:space="preserve">NAVARRO OBERREUTER OTTONIER                       </t>
  </si>
  <si>
    <t>CACERES TRONCOSO WALESKA XIMENA</t>
  </si>
  <si>
    <t>Valdivia Picarte</t>
  </si>
  <si>
    <t>Si</t>
  </si>
  <si>
    <t xml:space="preserve">BAHAMONDES ROJAS CLAUDIA ANDREA                   </t>
  </si>
  <si>
    <t>MARTINEZ MIRANDA ROSA ALEJANDRA</t>
  </si>
  <si>
    <t>Valdivia</t>
  </si>
  <si>
    <t>SANDOVAL PINO MAURICIO</t>
  </si>
  <si>
    <t xml:space="preserve">ALVARADO OLATE MAURICIO GABRIEL                   </t>
  </si>
  <si>
    <t xml:space="preserve">CARDENAS RUIZ JUAN PABLO                          </t>
  </si>
  <si>
    <t xml:space="preserve">AHUMADA BUSTOS MARCELO ANDRES                     </t>
  </si>
  <si>
    <t xml:space="preserve">BASAUL MUNOZ JENNY MABEL                          </t>
  </si>
  <si>
    <t xml:space="preserve">AGUILAR SALAZAR CRISTIAN ANDRES                   </t>
  </si>
  <si>
    <t>ORELLANA GONZALEZ EDUARDO</t>
  </si>
  <si>
    <t>ALVARADO FIGUEROA CAMILA</t>
  </si>
  <si>
    <t xml:space="preserve">URIBE HIGUERA NANCY HAYDEE                        </t>
  </si>
  <si>
    <t>Valdivia Los Torreones</t>
  </si>
  <si>
    <t xml:space="preserve">ALVAREZ BARRIA MONICA ANDREA                      </t>
  </si>
  <si>
    <t xml:space="preserve">GONZALEZ GUERRERO LIDIA ABIGAIL                   </t>
  </si>
  <si>
    <t>Los Lagos</t>
  </si>
  <si>
    <t xml:space="preserve">SOTO GOMEZ DAISY JOHANNA                          </t>
  </si>
  <si>
    <t xml:space="preserve">SOTO AGUILA FERNANDO ANTONIO                      </t>
  </si>
  <si>
    <t>Paillaco</t>
  </si>
  <si>
    <t xml:space="preserve">PARRA LLAFQUEN JOSE RODRIGO                       </t>
  </si>
  <si>
    <t xml:space="preserve">ARISMENDI CASTILLO JACQUELINE                     </t>
  </si>
  <si>
    <t>La Unión</t>
  </si>
  <si>
    <t xml:space="preserve">GALLARDO VILLEGAS CLAUDIO ANDRES                  </t>
  </si>
  <si>
    <t xml:space="preserve">TOLEDO DURAN VICTORIA DEL CARMEN                  </t>
  </si>
  <si>
    <t>FERNANDA RODOLPH MOLINA</t>
  </si>
  <si>
    <t>Río Bueno</t>
  </si>
  <si>
    <t xml:space="preserve">GUTIERREZ ALVAREZ EUNICE                          </t>
  </si>
  <si>
    <t>Marco Díaz B.</t>
  </si>
  <si>
    <t>Rodrigo Gonzalez P.</t>
  </si>
  <si>
    <t>Paola Osorio</t>
  </si>
  <si>
    <t>Mayadeth Fernández</t>
  </si>
  <si>
    <t>Ricardo Muñoz M.</t>
  </si>
  <si>
    <t xml:space="preserve">ALVAREZ CARDENAS ALEX NOLBERTO                    </t>
  </si>
  <si>
    <t>Puerto Natales</t>
  </si>
  <si>
    <t xml:space="preserve">MALDONADO BORDEN SERGIO ANDRES                    </t>
  </si>
  <si>
    <t>MANCILLA NAVARRO JEANNETTE VIVIANA</t>
  </si>
  <si>
    <t>Punta Arenas Eduardo Frei</t>
  </si>
  <si>
    <t xml:space="preserve">GOMEZ OYARZUN ANA LORENA                          </t>
  </si>
  <si>
    <t xml:space="preserve">GARAY VARGAS LISA CELESTE                         </t>
  </si>
  <si>
    <t>Punta Arenas</t>
  </si>
  <si>
    <t>NICOLAS GALLARDO MANCILLA</t>
  </si>
  <si>
    <t>CAMILO FIGUEROA SOTO</t>
  </si>
  <si>
    <t xml:space="preserve">SAPUNAR LISBOA HECTOR ALEJANDRO                   </t>
  </si>
  <si>
    <t xml:space="preserve">OJEDA VERA SONIA ALEJANDRA                        </t>
  </si>
  <si>
    <t>SANCHEZ MORENO CAROLINA</t>
  </si>
  <si>
    <t>OYARZUN MANCILLA MAURICIO</t>
  </si>
  <si>
    <t xml:space="preserve">PEREZ RUIZ MIGUEL ANGEL                           </t>
  </si>
  <si>
    <t xml:space="preserve">ARELLANO MANSILLA GERARDO                         </t>
  </si>
  <si>
    <t>Porvenir</t>
  </si>
  <si>
    <t>OYARZO CARDENAS VIVIANA</t>
  </si>
  <si>
    <t>PEÑA ALTAMIRANO DORIS</t>
  </si>
  <si>
    <t>MEDEL FLORES MEDEL</t>
  </si>
  <si>
    <t xml:space="preserve">NOVOA ARIAS CAMILA ALEJANDRA                      </t>
  </si>
  <si>
    <t>San Pedro De La Paz</t>
  </si>
  <si>
    <t xml:space="preserve">CIFUENTES MEDINA MARIA PILAR                      </t>
  </si>
  <si>
    <t xml:space="preserve">PRATS GONZALEZ ANA ELIZABETH                      </t>
  </si>
  <si>
    <t xml:space="preserve">MUNOZ PINEDA PAOLA                                </t>
  </si>
  <si>
    <t>Coronel</t>
  </si>
  <si>
    <t>MOREIRA SANTOS SOLEDAD</t>
  </si>
  <si>
    <t xml:space="preserve">BARRA ARANEDA YESSICA SOLEDAD                     </t>
  </si>
  <si>
    <t xml:space="preserve">PARRA TIZNADO KAREN FABIOLA                       </t>
  </si>
  <si>
    <t xml:space="preserve">DOMINGUEZ SEPULVEDA MARISOL </t>
  </si>
  <si>
    <t>Curanilahue</t>
  </si>
  <si>
    <t xml:space="preserve">FIERRO ZAPATA MARIO JOAQUIN                       </t>
  </si>
  <si>
    <t>Nueva Coronel</t>
  </si>
  <si>
    <t xml:space="preserve">BADILLA ALVAREZ HILDA CRISTINA                    </t>
  </si>
  <si>
    <t xml:space="preserve">MUNOZ PINEDA CRISTINA ALEJANDRA                   </t>
  </si>
  <si>
    <t>Lota</t>
  </si>
  <si>
    <t xml:space="preserve">FUENTEALBA PALACIOS SANTIAGO                      </t>
  </si>
  <si>
    <t xml:space="preserve">LUENGO CARRASCO DANIELA ALEJANDRA                 </t>
  </si>
  <si>
    <t xml:space="preserve">MILAHUAIQUE MUNOZ FABIAN HERNAN ANTONIO           </t>
  </si>
  <si>
    <t>Arauco</t>
  </si>
  <si>
    <t xml:space="preserve">GONZALEZ FIERRO JORGE BERNARDO                    </t>
  </si>
  <si>
    <t xml:space="preserve">NEIRA VALENZUELA JAVIER                           </t>
  </si>
  <si>
    <t xml:space="preserve">URREA AGUILERA CRISTOPHER                         </t>
  </si>
  <si>
    <t xml:space="preserve">SALAZAR CATRIL VICTOR GERARDO                     </t>
  </si>
  <si>
    <t xml:space="preserve">RIQUELME CERDA GASTON LUIS                        </t>
  </si>
  <si>
    <t>Santa Juana</t>
  </si>
  <si>
    <t xml:space="preserve">LLANOS MARILEO JORGE IVAN                         </t>
  </si>
  <si>
    <t>Lebu</t>
  </si>
  <si>
    <t xml:space="preserve">SAEZ ARZOLA JOSE MIGUEL                           </t>
  </si>
  <si>
    <t xml:space="preserve">PASCAL KRAUSE MARIA BELEN                         </t>
  </si>
  <si>
    <t>Cañete</t>
  </si>
  <si>
    <t xml:space="preserve">MUNOZ RODRIGUEZ MARIA VERONICA                    </t>
  </si>
  <si>
    <t xml:space="preserve">CAMERON MORA FERNANDO ALBERTO                     </t>
  </si>
  <si>
    <t xml:space="preserve">CARRASCO SOTO EDUARDO ANDRES                      </t>
  </si>
  <si>
    <t xml:space="preserve">ALBIAL RIVAS NELSON ALEJANDRO                     </t>
  </si>
  <si>
    <t xml:space="preserve">VENEGAS LOBOS RUBEN MARCOS                        </t>
  </si>
  <si>
    <t>Tirúa</t>
  </si>
  <si>
    <t>Julio Leyton</t>
  </si>
  <si>
    <t>Felipe Soto</t>
  </si>
  <si>
    <t>Ximena Navarro</t>
  </si>
  <si>
    <t>Ximena Macaya</t>
  </si>
  <si>
    <t>Daniela Bravo</t>
  </si>
  <si>
    <t xml:space="preserve">MARTINEZ VIVEROS RUBEN MARCEL                     </t>
  </si>
  <si>
    <t>Negrete</t>
  </si>
  <si>
    <t xml:space="preserve">GARRIDO VENEGAS LEANDRO ANTONIO                   </t>
  </si>
  <si>
    <t>El Carmen</t>
  </si>
  <si>
    <t>Yungay</t>
  </si>
  <si>
    <t>NO, Inicia turno en casa</t>
  </si>
  <si>
    <t xml:space="preserve">ZUNIGA ESPINOZA PAULINA ELIZABETH                 </t>
  </si>
  <si>
    <t>San Carlos</t>
  </si>
  <si>
    <t xml:space="preserve">ORTEGA SANHUEZA ELIZABETH MARIA                   </t>
  </si>
  <si>
    <t xml:space="preserve">PACHECO MORA RICARDO                              </t>
  </si>
  <si>
    <t xml:space="preserve">SEPULVEDA DECOMBE JOSE LUIS                       </t>
  </si>
  <si>
    <t xml:space="preserve">PACHECO RIOS ALEXIS                               </t>
  </si>
  <si>
    <t xml:space="preserve">MIRANDA FARIAS RODRIGO </t>
  </si>
  <si>
    <t>Chillan Collin</t>
  </si>
  <si>
    <t>Chillan Viejo</t>
  </si>
  <si>
    <t xml:space="preserve">PENROZ CASTILLO FERNANDO ALEJANDRO                </t>
  </si>
  <si>
    <t>Chillan Mercado</t>
  </si>
  <si>
    <t xml:space="preserve">PARILO SEPULVEDA JOSE MIGUEL                      </t>
  </si>
  <si>
    <t>OYARCE FERNADEZ ISABEL</t>
  </si>
  <si>
    <t>Chillan</t>
  </si>
  <si>
    <t xml:space="preserve">VALENZUELA CIFUENTES MARIA PAZ                    </t>
  </si>
  <si>
    <t xml:space="preserve">RIVERA ACUNA SILVIA                               </t>
  </si>
  <si>
    <t>PINCHEIRA MERCADO ISABEL ESTRELLA</t>
  </si>
  <si>
    <t xml:space="preserve">NAVARRETE PARDO HILDA VERONICA                    </t>
  </si>
  <si>
    <t xml:space="preserve">PALMA ESPINOZA FABIOLA YASMIN                     </t>
  </si>
  <si>
    <t xml:space="preserve">SANDOVAL ORTIZ BLADIMIR RODRIGO                   </t>
  </si>
  <si>
    <t>GODOY TORRES FELIPE</t>
  </si>
  <si>
    <t xml:space="preserve">MORENO MARTINEZ CLAUDIA IVONNE                    </t>
  </si>
  <si>
    <t>SALDIAS CIFUENTES NATALIA</t>
  </si>
  <si>
    <t xml:space="preserve">FIGUEROA DURAN PATRICIA OLIVIA                    </t>
  </si>
  <si>
    <t xml:space="preserve">CHAVEZ CANTO PAMELA SOLEDAD                       </t>
  </si>
  <si>
    <t>Bulnes</t>
  </si>
  <si>
    <t xml:space="preserve">LOPEZ RIQUELME KARIN LORETO                       </t>
  </si>
  <si>
    <t xml:space="preserve">POBLETE SALDANA MILLARAY MAGDALENA                </t>
  </si>
  <si>
    <t>Cabrero</t>
  </si>
  <si>
    <t>Yumbel</t>
  </si>
  <si>
    <t xml:space="preserve">HIDALGO FUENTES SANDRA IVONNE                     </t>
  </si>
  <si>
    <t xml:space="preserve">MORALES TOLOZA CRISTIAN                           </t>
  </si>
  <si>
    <t xml:space="preserve">GARRIDO HERNANDEZ SEBASTIAN DEL CARMEN            </t>
  </si>
  <si>
    <t xml:space="preserve">PARADA MORALES LORENA PAMELA                      </t>
  </si>
  <si>
    <t>Los Angeles Almagro</t>
  </si>
  <si>
    <t>Los Angeles</t>
  </si>
  <si>
    <t xml:space="preserve">CANDIA ZLATAR ROMINA                              </t>
  </si>
  <si>
    <t xml:space="preserve">VALENZUELA JORQUERA MARIA TERESA                  </t>
  </si>
  <si>
    <t xml:space="preserve">FERRADA PEREIRA YOSELYN                           </t>
  </si>
  <si>
    <t xml:space="preserve">MONTECINOS BARRERA PABLO JESUS                    </t>
  </si>
  <si>
    <t>Laja</t>
  </si>
  <si>
    <t xml:space="preserve">BALBOA SALCEDO IGNACIO                            </t>
  </si>
  <si>
    <t xml:space="preserve">FUENTES VIDAL MARCIA SOLEDAD                      </t>
  </si>
  <si>
    <t xml:space="preserve">MARDONES ESPINOZA DANILO ANTONIO                  </t>
  </si>
  <si>
    <t xml:space="preserve">NAVARRETE ESPINOZA MADELON NAYABETH               </t>
  </si>
  <si>
    <t xml:space="preserve">GONZALEZ DECAP CARMEN LUZ                         </t>
  </si>
  <si>
    <t xml:space="preserve">MEDINA BUHLMANN TATIANA                           </t>
  </si>
  <si>
    <t xml:space="preserve">MEDINA HERNANDEZ TATIANA                          </t>
  </si>
  <si>
    <t>Nacimiento</t>
  </si>
  <si>
    <t xml:space="preserve">MANRIQUEZ ORELLANA SANDRA MARILYN                 </t>
  </si>
  <si>
    <t>BARRA DIAZ ESTEPHANY</t>
  </si>
  <si>
    <t>Santa Bárbara</t>
  </si>
  <si>
    <t xml:space="preserve">CACERES PENA VICTOR HUGO                          </t>
  </si>
  <si>
    <t xml:space="preserve">VILLANUEVA EUJENIO IVAN LUIS                      </t>
  </si>
  <si>
    <t>Mulchen</t>
  </si>
  <si>
    <t xml:space="preserve">MELO FUENTES HEVERT EDUARDO                       </t>
  </si>
  <si>
    <t xml:space="preserve">LAGOS LAGOS SONIA MARCELA                         </t>
  </si>
  <si>
    <t>Los Angeles Subgerencia</t>
  </si>
  <si>
    <t>Norma Fierro</t>
  </si>
  <si>
    <t>Alexis Tuninetti</t>
  </si>
  <si>
    <t>Irene Salazar H.</t>
  </si>
  <si>
    <t>David Barra</t>
  </si>
  <si>
    <t>Enrique Parada</t>
  </si>
  <si>
    <t>Oscar Sanhueza</t>
  </si>
  <si>
    <t xml:space="preserve">SEGUEL MONTECINOS RODRIGO OCTAVIO                 </t>
  </si>
  <si>
    <t>Sagrada Familia</t>
  </si>
  <si>
    <t xml:space="preserve">RAMIREZ HERRERA JENNY VALERIA                     </t>
  </si>
  <si>
    <t>Curicó</t>
  </si>
  <si>
    <t xml:space="preserve">BAEZA RETAMAL ALEX                                </t>
  </si>
  <si>
    <t xml:space="preserve">MARIN DIAZ NATALIA ISABEL                         </t>
  </si>
  <si>
    <t xml:space="preserve">DIAZ LUEIZA VERONICA DEL PILAR                    </t>
  </si>
  <si>
    <t xml:space="preserve">CACERES ALIAGA MARCELA JACQUELINE                 </t>
  </si>
  <si>
    <t xml:space="preserve">FUENTES URBANO JOSE RODRIGO                       </t>
  </si>
  <si>
    <t xml:space="preserve">SOTO PONCE KARINA                                 </t>
  </si>
  <si>
    <t xml:space="preserve">URRUTIA RUIZ SILVIA LORENA                        </t>
  </si>
  <si>
    <t xml:space="preserve">FICA VALDES GARY ALBERTO                          </t>
  </si>
  <si>
    <t>Curico Camilo Henriquez</t>
  </si>
  <si>
    <t xml:space="preserve">DUENAS RETAMAL KATHERINE                          </t>
  </si>
  <si>
    <t xml:space="preserve">ORREGO CANCINO IRIS SOLEDAD                       </t>
  </si>
  <si>
    <t>Curepto</t>
  </si>
  <si>
    <t xml:space="preserve">FUENTES HERBILLON HERNAN MAURICIO                 </t>
  </si>
  <si>
    <t>FRANCO GALLEGUILLOS DAMARIS</t>
  </si>
  <si>
    <t>Molina</t>
  </si>
  <si>
    <t xml:space="preserve">SILVA DIAZ MICHELLE LORENA                        </t>
  </si>
  <si>
    <t xml:space="preserve">ORTEGA ALBORNOZ MARIA JOSE                        </t>
  </si>
  <si>
    <t xml:space="preserve">REYES TORRES YANETT MARGOT                        </t>
  </si>
  <si>
    <t>Colbun</t>
  </si>
  <si>
    <t xml:space="preserve">SAAVEDRA BARRA HUGO ANDRES                        </t>
  </si>
  <si>
    <t>Constitución</t>
  </si>
  <si>
    <t xml:space="preserve">BUHRING BONACICH ANDREA                           </t>
  </si>
  <si>
    <t xml:space="preserve">DIAZ ACEVEDO MARIA ANGELICA                       </t>
  </si>
  <si>
    <t>Talca</t>
  </si>
  <si>
    <t xml:space="preserve">MARAMBIO CASTRO MARIA MAGDALENA                   </t>
  </si>
  <si>
    <t xml:space="preserve">BAEZA SILVA MARIO ERNESTO                         </t>
  </si>
  <si>
    <t xml:space="preserve">BRAVO CACERES CESAR ANTONIO                       </t>
  </si>
  <si>
    <t xml:space="preserve">BOBADILLA VILLALOBOS VICTOR ERNESTO               </t>
  </si>
  <si>
    <t xml:space="preserve">HERRERA SANDOVAL RODRIGO ALONSO                   </t>
  </si>
  <si>
    <t xml:space="preserve">PAVEZ VIDAL MARCELO ENRIQUE                       </t>
  </si>
  <si>
    <t xml:space="preserve">AGUILERA NAVARRO MARIA ALEJANDRA                  </t>
  </si>
  <si>
    <t>AMARO LOPEZ KATHERINE</t>
  </si>
  <si>
    <t xml:space="preserve">PONCE ROSALES CHRISTIAN ALBERTO                   </t>
  </si>
  <si>
    <t>San Clemente</t>
  </si>
  <si>
    <t xml:space="preserve">FUENTES FUENTES MARCELA ANDREA                    </t>
  </si>
  <si>
    <t>San Javier</t>
  </si>
  <si>
    <t xml:space="preserve">SEPULVEDA SALINAS ANGELO MARCELO                  </t>
  </si>
  <si>
    <t>AGURTO MARTINEZ GERMAN</t>
  </si>
  <si>
    <t>Talca Uno Norte</t>
  </si>
  <si>
    <t>Inicia turno de casa</t>
  </si>
  <si>
    <t>MUÑOZ ALICIA</t>
  </si>
  <si>
    <t xml:space="preserve">GONZALEZ LOPEZ DARWIN                             </t>
  </si>
  <si>
    <t xml:space="preserve">SOTO MEZA MARIA CAROLINA                          </t>
  </si>
  <si>
    <t>Villa Alegre</t>
  </si>
  <si>
    <t xml:space="preserve">HORMAZABAL RAMOS ALVARO                           </t>
  </si>
  <si>
    <t>Talca San Miguel</t>
  </si>
  <si>
    <t xml:space="preserve">MARTINEZ VASQUEZ FABIAN ARTURO                    </t>
  </si>
  <si>
    <t xml:space="preserve">CANCINO CONTRERAS PABLA                           </t>
  </si>
  <si>
    <t>Chanco</t>
  </si>
  <si>
    <t xml:space="preserve">REYES ULLOA CHRISTIAN ANTONIO                     </t>
  </si>
  <si>
    <t>Linares</t>
  </si>
  <si>
    <t xml:space="preserve">CAROCA GONZALEZ ROSA DEL CARMEN                   </t>
  </si>
  <si>
    <t xml:space="preserve">URRUTIA LEIVA ELIZABETH MAGALY                    </t>
  </si>
  <si>
    <t xml:space="preserve">VENEGAS ESPINOZA CARLOS HUMBERTO                  </t>
  </si>
  <si>
    <t xml:space="preserve">CORNEJO ESPINOZA MARIELA ANDREA                   </t>
  </si>
  <si>
    <t xml:space="preserve">ACEVEDO LARA MARIA CAROLINA                       </t>
  </si>
  <si>
    <t xml:space="preserve">ROMERO CONCHA DENISSE MARGARITA                   </t>
  </si>
  <si>
    <t xml:space="preserve">CABELLO SOTO CAROLINA                             </t>
  </si>
  <si>
    <t xml:space="preserve">PENA SALGADO LISBETH                              </t>
  </si>
  <si>
    <t>Cauquenes</t>
  </si>
  <si>
    <t xml:space="preserve">CANCINO CANALES BRENDA ELIZABETH                  </t>
  </si>
  <si>
    <t xml:space="preserve">MUNOZ MUNOZ VIDAL ALEJANDRO                       </t>
  </si>
  <si>
    <t xml:space="preserve">MALDONADO MUNOZ BARBARA ANGELICA                  </t>
  </si>
  <si>
    <t>Retiro</t>
  </si>
  <si>
    <t xml:space="preserve">ESPINOZA MUNOZ PAULINA                            </t>
  </si>
  <si>
    <t>Parral</t>
  </si>
  <si>
    <t xml:space="preserve">VARAS GUZMAN BARBARA ANDREA                       </t>
  </si>
  <si>
    <t xml:space="preserve">ROJAS MORALES CRISTIAN ANDRES                     </t>
  </si>
  <si>
    <t>CORNEJO IBARRA DIANA</t>
  </si>
  <si>
    <t>Yerbas Buenas</t>
  </si>
  <si>
    <t xml:space="preserve">NOVOA VEGA ERICA                                  </t>
  </si>
  <si>
    <t>Rio Claro</t>
  </si>
  <si>
    <t xml:space="preserve">PENA SALGADO JORGE MARCIAL                        </t>
  </si>
  <si>
    <t>Pelluhue</t>
  </si>
  <si>
    <t>Marcela Olarte</t>
  </si>
  <si>
    <t>Carlos González</t>
  </si>
  <si>
    <t>Claudia Valdés</t>
  </si>
  <si>
    <t>Juan Abarca</t>
  </si>
  <si>
    <t>Mariela Hormazabal</t>
  </si>
  <si>
    <t>Braulio Friz</t>
  </si>
  <si>
    <t>Sur</t>
  </si>
  <si>
    <t>Colbún</t>
  </si>
  <si>
    <t>Hualpen</t>
  </si>
  <si>
    <t>Tirua</t>
  </si>
  <si>
    <t>Collipulli</t>
  </si>
  <si>
    <t>Vilcún</t>
  </si>
  <si>
    <t>Contar de Modulo                         </t>
  </si>
  <si>
    <t>Total Sucursales Módulo</t>
  </si>
  <si>
    <t>% Cerradas</t>
  </si>
  <si>
    <t>(Varios elementos)</t>
  </si>
  <si>
    <t xml:space="preserve">RIOS RAMOS MARIA INES                             </t>
  </si>
  <si>
    <t xml:space="preserve">BERNALES PARDO MARIA GRACIELA                     </t>
  </si>
  <si>
    <t>El Quisco</t>
  </si>
  <si>
    <t xml:space="preserve">LORCA ZUNIGA KATHERINE                            </t>
  </si>
  <si>
    <t>Vitacura</t>
  </si>
  <si>
    <t>Ñuñoa</t>
  </si>
  <si>
    <t>VILLALOBOS RETAMAL MARIA JOSE</t>
  </si>
  <si>
    <t>BARRIENTOS BEIZA MARICELA</t>
  </si>
  <si>
    <t>ULLOA GALDAMES BARBARA</t>
  </si>
  <si>
    <t>MODULO</t>
  </si>
  <si>
    <t>Modelo EC Autónomo</t>
  </si>
  <si>
    <t>Zona Norte</t>
  </si>
  <si>
    <t>Arica Santa María</t>
  </si>
  <si>
    <t>12B</t>
  </si>
  <si>
    <t>18B</t>
  </si>
  <si>
    <t xml:space="preserve">Tocopilla </t>
  </si>
  <si>
    <t>Antofagasta BECO</t>
  </si>
  <si>
    <t>Chuquicamata (Calama Balmaceda mall)</t>
  </si>
  <si>
    <t>Antofagasta la Portada</t>
  </si>
  <si>
    <t xml:space="preserve">TalTal </t>
  </si>
  <si>
    <t>121B</t>
  </si>
  <si>
    <t>Copiapo Beme</t>
  </si>
  <si>
    <t>Copiapo Los Carreras</t>
  </si>
  <si>
    <t>Diego de Almagro</t>
  </si>
  <si>
    <t>La Serena Balmaceda (Serviestado)</t>
  </si>
  <si>
    <t>Combarbalá</t>
  </si>
  <si>
    <t>Montepatria</t>
  </si>
  <si>
    <t>Zona Sur</t>
  </si>
  <si>
    <t>621B</t>
  </si>
  <si>
    <t>TEMUCO MONTT</t>
  </si>
  <si>
    <t>Pucon</t>
  </si>
  <si>
    <t>IX Región sur</t>
  </si>
  <si>
    <t>Temuco Avenida Alemania</t>
  </si>
  <si>
    <t>CARAHUE</t>
  </si>
  <si>
    <t xml:space="preserve">Pitrufquen </t>
  </si>
  <si>
    <t xml:space="preserve">Nueva Imperial </t>
  </si>
  <si>
    <t>CUNCO</t>
  </si>
  <si>
    <t xml:space="preserve">Loncoche </t>
  </si>
  <si>
    <t>Padre de las Casas</t>
  </si>
  <si>
    <t>Teodoro Smith</t>
  </si>
  <si>
    <t>Zona Centro</t>
  </si>
  <si>
    <t>Santiago Santa Lucia-Serviestado</t>
  </si>
  <si>
    <t>Santiago Bandera</t>
  </si>
  <si>
    <t>Santiago Diez de Julio</t>
  </si>
  <si>
    <t>Santiago Principal</t>
  </si>
  <si>
    <t>Serviestado ULA</t>
  </si>
  <si>
    <t>Santiago Estación Central</t>
  </si>
  <si>
    <t xml:space="preserve">Santiago San Diego </t>
  </si>
  <si>
    <t>Santiago La Legua (Serviestado)</t>
  </si>
  <si>
    <t>Vicuña Mackenna</t>
  </si>
  <si>
    <t>Santiago Conchalí el Cortijo</t>
  </si>
  <si>
    <t xml:space="preserve">Santiago San Pablo </t>
  </si>
  <si>
    <t>Santiago Colina</t>
  </si>
  <si>
    <t>Santiago Independencia</t>
  </si>
  <si>
    <t>Santiago Conchalí</t>
  </si>
  <si>
    <t>Santiago Panamericana Norte</t>
  </si>
  <si>
    <t>Santiago Lo Prado</t>
  </si>
  <si>
    <t>Santiago Quinta Normal</t>
  </si>
  <si>
    <t>Santiago Recoleta</t>
  </si>
  <si>
    <t>Recoleta Patronato (Serviestado)</t>
  </si>
  <si>
    <t>Santiago Renca</t>
  </si>
  <si>
    <t>Santiago Huechuraba</t>
  </si>
  <si>
    <t>Santiago Ñuñoa</t>
  </si>
  <si>
    <t xml:space="preserve">Santiago La Florida Cordillera </t>
  </si>
  <si>
    <t xml:space="preserve">Santiago Apoquindo </t>
  </si>
  <si>
    <t xml:space="preserve">Santiago Lo Barnechea </t>
  </si>
  <si>
    <t>Santiago Macul</t>
  </si>
  <si>
    <t>Santiago Plaza Egaña</t>
  </si>
  <si>
    <t>Santiago La Reina</t>
  </si>
  <si>
    <t>Santiago La Florida</t>
  </si>
  <si>
    <t>Santiago Tobalaba</t>
  </si>
  <si>
    <t>EST CEN SN ALBERTO HURTADO</t>
  </si>
  <si>
    <t xml:space="preserve">Santiago Lo Valledor </t>
  </si>
  <si>
    <t>MAIPU PAJARITOS</t>
  </si>
  <si>
    <t>Santiago Los Cerrillos</t>
  </si>
  <si>
    <t>Santiago Maipú Los Heroes Beme</t>
  </si>
  <si>
    <t>Santiago Maipú Gandarillas</t>
  </si>
  <si>
    <t>Santiago Peñaflor</t>
  </si>
  <si>
    <t>Santiago Talagante</t>
  </si>
  <si>
    <t xml:space="preserve">Santiago Curacaví </t>
  </si>
  <si>
    <t>MAIPU Manuel Rodriguez</t>
  </si>
  <si>
    <t>Santiago Melipilla</t>
  </si>
  <si>
    <t>San Pedro de Melipilla</t>
  </si>
  <si>
    <t>Santiago San Ramón (Beme)</t>
  </si>
  <si>
    <t>Santiago Puente Alto Plaza Tobalaba</t>
  </si>
  <si>
    <t>PAINE</t>
  </si>
  <si>
    <t>Santiago San Bernardo</t>
  </si>
  <si>
    <t>Santiago Buin</t>
  </si>
  <si>
    <t>SAN BERNARDO EYZAGUIRRE</t>
  </si>
  <si>
    <t>Santiago La Pintana</t>
  </si>
  <si>
    <t>Santiago San Miguel</t>
  </si>
  <si>
    <t>Santiago La Cisterna</t>
  </si>
  <si>
    <t>Santiago Puente Alto</t>
  </si>
  <si>
    <t>SAN FCO. DE LIMACHE</t>
  </si>
  <si>
    <t>Viña del Mar Libertad</t>
  </si>
  <si>
    <t>Viña del Mar Arlegui</t>
  </si>
  <si>
    <t>Viña del Mar Oriente</t>
  </si>
  <si>
    <t xml:space="preserve">Valparaíso Almendral </t>
  </si>
  <si>
    <t>Valparaíso Almendral  Serviestado</t>
  </si>
  <si>
    <t>El Quisco (Beme)</t>
  </si>
  <si>
    <t>Valparaíso Brasil</t>
  </si>
  <si>
    <t>Concón</t>
  </si>
  <si>
    <t xml:space="preserve">Chimbarongo </t>
  </si>
  <si>
    <t>LAS CABRAS</t>
  </si>
  <si>
    <t xml:space="preserve">Rengo </t>
  </si>
  <si>
    <t>San Vicente TT</t>
  </si>
  <si>
    <t>San Francisco de Mostazal</t>
  </si>
  <si>
    <t xml:space="preserve">Constitución </t>
  </si>
  <si>
    <t xml:space="preserve">Molina </t>
  </si>
  <si>
    <t xml:space="preserve">Cauquenes </t>
  </si>
  <si>
    <t>Curicó Camilo Henriquez</t>
  </si>
  <si>
    <t>SAN RAFAEL</t>
  </si>
  <si>
    <t>Río Claro</t>
  </si>
  <si>
    <t>YUMBEL</t>
  </si>
  <si>
    <t xml:space="preserve">Yungay </t>
  </si>
  <si>
    <t>Biobio Norte</t>
  </si>
  <si>
    <t>QUIRIHUE</t>
  </si>
  <si>
    <t>Biobio Sur</t>
  </si>
  <si>
    <t xml:space="preserve">Arauco </t>
  </si>
  <si>
    <t>SAN PEDRO DE LA PAZ</t>
  </si>
  <si>
    <t xml:space="preserve">Lota </t>
  </si>
  <si>
    <t>LEBU</t>
  </si>
  <si>
    <t>FRUTILLAR</t>
  </si>
  <si>
    <t>Puerto Montt Pdte. Ibañez Beme</t>
  </si>
  <si>
    <t>Punta Arenas 18 de Septiembre</t>
  </si>
  <si>
    <t>LANCO</t>
  </si>
  <si>
    <t>San Jose de la Mariquina</t>
  </si>
  <si>
    <t>Cód Sucursal</t>
  </si>
  <si>
    <t>Abierta</t>
  </si>
  <si>
    <t>Licencia Post Natal</t>
  </si>
  <si>
    <t>SEPULVEDA SALAZAR LIGIA</t>
  </si>
  <si>
    <t>MIURA MAMANI MINOR</t>
  </si>
  <si>
    <t xml:space="preserve"> POWDITCH RAMOS RUBEN</t>
  </si>
  <si>
    <t>MONDACA SILVA TANELO</t>
  </si>
  <si>
    <t>LEIVA TAPIA CLAUDIA</t>
  </si>
  <si>
    <t>CASTRO ASTUDILLO RODRIGO NELSON</t>
  </si>
  <si>
    <t>CABRERA PERALTA FRANCISCO</t>
  </si>
  <si>
    <t>DALMAZZO MUNOZ GIAN PIERO</t>
  </si>
  <si>
    <t>GAETE CONDE JESSICA ALEJANDRA</t>
  </si>
  <si>
    <t>IPARRAGUIRRE LIEBIG BEGONA DEL PILAR</t>
  </si>
  <si>
    <t>OLGUIN ESPINOSA CRISTIAN MARCELO</t>
  </si>
  <si>
    <t>CASTILLO BUSTOS MARIO RODRIGO</t>
  </si>
  <si>
    <t xml:space="preserve">MUNOZ MATURANA NICOLE                             </t>
  </si>
  <si>
    <t xml:space="preserve">ORELLANA TRINCADO FELIPE </t>
  </si>
  <si>
    <t xml:space="preserve">LIRA HUERTA TERESA ANGELINA                       </t>
  </si>
  <si>
    <t>DIAZ TOLEDO NATALY</t>
  </si>
  <si>
    <t xml:space="preserve">Rancagua </t>
  </si>
  <si>
    <t xml:space="preserve">ARMIJO GAUTIER SYLVIA                             </t>
  </si>
  <si>
    <t xml:space="preserve">FLORES SOTO VIVIANA PAOLA                         </t>
  </si>
  <si>
    <t xml:space="preserve">BAHAMONDES CORNEJO JUAN PABLO                     </t>
  </si>
  <si>
    <t>BUSTAMANTE CUEVAS JUAN</t>
  </si>
  <si>
    <t xml:space="preserve">VIDAL GOMEZ HECTOR JESUS                          </t>
  </si>
  <si>
    <t>VIDAL ALVARADO FRANCO</t>
  </si>
  <si>
    <t xml:space="preserve">MERCADO SEPULVEDA SERGIO                          </t>
  </si>
  <si>
    <t xml:space="preserve">MORAGA OSORIO MARCELA                             </t>
  </si>
  <si>
    <t>comenzo pre natal</t>
  </si>
  <si>
    <t>JUAN CARLOS LATORRE RUIZ</t>
  </si>
  <si>
    <t>TERESA VIDELA GUERRERO</t>
  </si>
  <si>
    <t>MACARENA ENCINA GALLARDO</t>
  </si>
  <si>
    <t>MANUEL IDUARTE ALMENDARES</t>
  </si>
  <si>
    <t>ANDRES GAZZOLO GOMEZ</t>
  </si>
  <si>
    <t>ABDALA ABURTO CAMILA</t>
  </si>
  <si>
    <t>Si, Viña del Mar Oriente of 236</t>
  </si>
  <si>
    <t>postnatal</t>
  </si>
  <si>
    <t>Cerradas Contingencia Social</t>
  </si>
  <si>
    <t>TRASLADO A  VICENTE VALDES</t>
  </si>
  <si>
    <t>stgo la florida</t>
  </si>
  <si>
    <t>REEMPLAZA EN ÑUÑOA</t>
  </si>
  <si>
    <t>cerrada contingencia sanitaria_27 Marzo</t>
  </si>
  <si>
    <t>Nadia Medina Palma</t>
  </si>
  <si>
    <t>Stgo. Lo Espejo</t>
  </si>
  <si>
    <t>cerrada contingencia social</t>
  </si>
  <si>
    <t>Fabiola Ramirez Castillo</t>
  </si>
  <si>
    <t>GUZMAN CORREA ALEXANDRA ISABEL</t>
  </si>
  <si>
    <t>ARRIAGADA CAILLY MARCELO</t>
  </si>
  <si>
    <t>OLIVARES FRITZ SILVIA</t>
  </si>
  <si>
    <t>ROJAS VÁSQUEZ XIMENA</t>
  </si>
  <si>
    <t>DONOSO ZAZZALI ALEJANDRO</t>
  </si>
  <si>
    <t>parral</t>
  </si>
  <si>
    <t>(Todas)</t>
  </si>
  <si>
    <t>SI,  a sucursal Chillán</t>
  </si>
  <si>
    <t>Postnatal</t>
  </si>
  <si>
    <t>ACXEC DESDE EL 19/03</t>
  </si>
  <si>
    <t>n</t>
  </si>
  <si>
    <t>CABEZA FUENTES LEONARDO</t>
  </si>
  <si>
    <t>SEPULVEDA ORELLANA CAMILA</t>
  </si>
  <si>
    <t>Permiso sindical</t>
  </si>
  <si>
    <t>post natal parental</t>
  </si>
  <si>
    <t>x</t>
  </si>
  <si>
    <t>Stgo. Plaza Egaña</t>
  </si>
  <si>
    <t>NINGUNA</t>
  </si>
  <si>
    <t>Atenderá Tco Montt como ACxEC</t>
  </si>
  <si>
    <t>EC REMOTO</t>
  </si>
  <si>
    <t>EC REMOTO_Enf Riesgo</t>
  </si>
  <si>
    <t>EQ SRM</t>
  </si>
  <si>
    <t>otros</t>
  </si>
  <si>
    <t>VDI desde su hogar</t>
  </si>
  <si>
    <t>VALLEJOS KAREN</t>
  </si>
  <si>
    <t>NO, Inicio turno en su casa</t>
  </si>
  <si>
    <t>Embarazo</t>
  </si>
  <si>
    <t>Apoyo Sucursal Osorno</t>
  </si>
  <si>
    <t>Atendera desde Nva Imperial</t>
  </si>
  <si>
    <t>prenatal</t>
  </si>
  <si>
    <t xml:space="preserve"> HERNANDEZ ROMERO MAITEE</t>
  </si>
  <si>
    <t>Esta semana se encuentra apoyando en Copiapó principal oficina 121</t>
  </si>
  <si>
    <t>Teletrabajo</t>
  </si>
  <si>
    <t>Oficina</t>
  </si>
  <si>
    <t>cuarentena obligatoria</t>
  </si>
  <si>
    <t>por 28 dias a contar de hoy 07/05/2020</t>
  </si>
  <si>
    <t>VDI</t>
  </si>
  <si>
    <t>TELETRABAJO/No le corresponde Turno en Oficina</t>
  </si>
  <si>
    <t>EJECUTIVO REMOTO/PERMISO_Enfermedad Alto Riesgo</t>
  </si>
  <si>
    <t>Apoyo Sucursal Puerto Montt</t>
  </si>
  <si>
    <t>Alejandra Orellana Orellana</t>
  </si>
  <si>
    <t>Ejecutivo en capacitacion</t>
  </si>
  <si>
    <t>OBS EQ SRM</t>
  </si>
  <si>
    <t>Total Jefe Comercial</t>
  </si>
  <si>
    <t>Total Subgerente Regional</t>
  </si>
  <si>
    <t>JC</t>
  </si>
  <si>
    <t>SRM</t>
  </si>
  <si>
    <t xml:space="preserve">Total </t>
  </si>
  <si>
    <t>teletrabajo</t>
  </si>
  <si>
    <t>EC remoto</t>
  </si>
  <si>
    <t>sI</t>
  </si>
  <si>
    <t>reemplazo sucursal Chiguayante</t>
  </si>
  <si>
    <t xml:space="preserve">San Miguel </t>
  </si>
  <si>
    <t xml:space="preserve">Trabaja en San Miguel </t>
  </si>
  <si>
    <t xml:space="preserve"> desde oficina Principal abierta solo funcionario</t>
  </si>
  <si>
    <t>San Bernardo</t>
  </si>
  <si>
    <t>cuarentena por contagio en suc</t>
  </si>
  <si>
    <t>En Talagante</t>
  </si>
  <si>
    <t xml:space="preserve">En Maipu Manuel Riodriguez </t>
  </si>
  <si>
    <t>Cuarentena Preventiva</t>
  </si>
  <si>
    <t>nO</t>
  </si>
  <si>
    <t>renuncia voluntariamente a permiso enfermedad alto riesgo</t>
  </si>
  <si>
    <t>Sucursal Puerto Varas</t>
  </si>
  <si>
    <t>Atenderá Tco Montt como AC</t>
  </si>
  <si>
    <t>TELETRABAJO/PERMISO_Enfermedad Alto Riesgo</t>
  </si>
  <si>
    <t>en concepcion</t>
  </si>
  <si>
    <t>Punta Arenas 919</t>
  </si>
  <si>
    <t>COVID positivo en la oficina</t>
  </si>
  <si>
    <t>CUARENTENA/COMPAÑERO BECH COVID POSITIVO</t>
  </si>
  <si>
    <t>PERMISO_Enfermedad Alto Riesgo. Teletrabajo</t>
  </si>
  <si>
    <t>Hualpén</t>
  </si>
  <si>
    <t>Punta Arenas 18 De Septiem</t>
  </si>
  <si>
    <t>Examen COVID +</t>
  </si>
  <si>
    <t>COLEGA BECH POSITIVO/CUARENTENA 23/5 AL 5/6</t>
  </si>
  <si>
    <t>COLEGA BECH POSITIVO/CUARENTENA 21/5 AL 3/6</t>
  </si>
  <si>
    <t>HIJA COVID POSITIVO</t>
  </si>
  <si>
    <t>Maipu Manuel Rodriguez</t>
  </si>
  <si>
    <t>No le corresponde Turno en Oficina. Teletrabajo</t>
  </si>
  <si>
    <t xml:space="preserve">LEIVA PEREZ ANGELA </t>
  </si>
  <si>
    <t>Antofagasta Beme</t>
  </si>
  <si>
    <t>Esta semana se encuentra en oficina Beme 9121</t>
  </si>
  <si>
    <t xml:space="preserve">No le corresponde Turno en Oficina. </t>
  </si>
  <si>
    <t>envio correo con solic itud de ingreso a partir de hoy 25 de Mayo</t>
  </si>
  <si>
    <t>apoyará desde Sucursal Cavancha</t>
  </si>
  <si>
    <t>Ausente por enfermedad de alto riesgo desde el 17/3/20 al 22/05/2020. Se reincorpora a trabajar el 25/05/2020 luego de enviar email exponiendo su situación y con V°B° de Gerente de Sucursales.</t>
  </si>
  <si>
    <t>Trabajó desde 18 a 23/3. El 24/03 ya no asiste por reducción a turnos éticos.  El 11/05 se incorpora a trabajar en oficina. Del 25/5 al 05/6 trabaja de forma presencial en sucursal.</t>
  </si>
  <si>
    <t>Sucursal siniestrada 18/10</t>
  </si>
  <si>
    <t>Otros: permiso enfermada grave familiar directo</t>
  </si>
  <si>
    <t>turno preventivo</t>
  </si>
  <si>
    <t>Apoyo en Sucursal Ibañez</t>
  </si>
  <si>
    <t>licencia no relacionada Covid</t>
  </si>
  <si>
    <t xml:space="preserve">Victoria </t>
  </si>
  <si>
    <t>CONYUGE ESPERA RESULTADO COVID</t>
  </si>
  <si>
    <t>En Ovalle</t>
  </si>
  <si>
    <t>Funcionario BECH Contagiado</t>
  </si>
  <si>
    <t>No le corresponde Turno en Oficina. teletrabajo</t>
  </si>
  <si>
    <t>COVID + San Bernardo</t>
  </si>
  <si>
    <t>CUARENTENA 23/5 AL 5/6 COLEGA BECH POSITIVO</t>
  </si>
  <si>
    <t>COVID + turno en cuerentena</t>
  </si>
  <si>
    <t>Tiene Funcionarios trabajando</t>
  </si>
  <si>
    <t>apoyo presencial  desde Bandera66</t>
  </si>
  <si>
    <t>Stgo. Santa Lucia</t>
  </si>
  <si>
    <t xml:space="preserve">apoyo  remoto desde suc .Estado </t>
  </si>
  <si>
    <t>Cuarentena Preventiva Sucursal  con contagio</t>
  </si>
  <si>
    <t xml:space="preserve">Cuarentena psot Contagio 14 dias </t>
  </si>
  <si>
    <t>cuarentena por contagio en estudio de su esposo</t>
  </si>
  <si>
    <t>CUARENTENA, COLEGA BECH POSITIVO</t>
  </si>
  <si>
    <t>CONYUGE COVID</t>
  </si>
  <si>
    <t>REMOTO</t>
  </si>
  <si>
    <t>Trabaja en PA (EC Mall Plaza Tobalaba)</t>
  </si>
  <si>
    <t xml:space="preserve">Centro de Curse en oficina de Subgerencia </t>
  </si>
  <si>
    <t>cuarAltotAltoa por trabajo Alto Subgerencia Figuel // riesgo con COVID positivo</t>
  </si>
  <si>
    <t>En espera de examen COVID de su mamá</t>
  </si>
  <si>
    <t>Conyuge examen + COVID</t>
  </si>
  <si>
    <t>Cuarentena preventiva, en espera de examen COVID</t>
  </si>
  <si>
    <t>Apoyo en sucursal La Calera</t>
  </si>
  <si>
    <t>Permiso por Nacimiento</t>
  </si>
  <si>
    <t>se traslada a Rengo 391 como AcxEC</t>
  </si>
  <si>
    <t>día administrativo</t>
  </si>
  <si>
    <t>ACXEC DESDE EL 19/03; día administrativo</t>
  </si>
  <si>
    <t>se traslada a rancagua 381</t>
  </si>
  <si>
    <t>se traslada a Rancagua 381</t>
  </si>
  <si>
    <t>toma opción de 5x5 de este Lunes 01/06</t>
  </si>
  <si>
    <t>Director Sindical con puesto en Subgia regional - con aislamiento preventivo por COV19 desde 18/3 a 09/4. El 13/4 apoya en sucursal Arica por el día en reemplazo de Ingrid Loaiza. Del 14/4 en adelante continúa con aislamiento preventivo Cov19. El 11/05 pide día libre por cumpleaños. El 12 y 13/05 no se presenta a trabajar por permiso especial para desarrollar labores sindicales. Del 14 al 29/05 cuenta con permiso especial para quedarse en casa acordado entre empresa y sindicato. Del 01 al 05/06 cuenta con permiso especial por dedicación a funciones sindicales.</t>
  </si>
  <si>
    <t>Trabajó 1er turno desde 18 a 31/3. Cambio de turno y resguardo preventivo en casa a contar de 01 al 14/04. Ingresa a trabajar en 3er turno del 15 al 28/04. Resguardo preventivo en casa a contar del 29/04 hasta el 08/05. El 11/05 se incorpora a trabajar en oficina. Del 25 al 29/5 estará con turno preventivo en casa. Del 01 al 12/06 se incorpora a trabajar en oficina.</t>
  </si>
  <si>
    <t xml:space="preserve">Con aislamiento preventivo cov19 desde el 18 a 31/3. Ingresa a trabajar en 2° turno del 01 al 14/4. El 09 y 13 de Abril ausente con permiso por fallecimiento de familiar (abuela). El 14/4 termina su 2° turno. Con aislamiento preventivo en casa del 15 al 28/04. Ingresa a sucursal a trabajar de forma presencial el 29/4. El 22/5 se ausenta por permiso con día de estudio. Del 25 al 29/05 trabaja de forma presencial en sucursal. Del 01 al 05/06 con aislamiento preventivo en casa. </t>
  </si>
  <si>
    <t>Con aislamiento preventivo cov19 desde el 18 a 27/3. Ingresa a trabajar en turno desde 30/3 al 9/4 en Sta. María. Con aislamiento desde el 13 al 27/4. El 28/4 se incorpora a trabajar en Suc. Arica. El 15/05 realiza reemplazo en suc. Sta. María por ausencia de William romero (se sintió mal con dolor de cabeza, garganta y estómago, afuera por precaución a ver qué dice el médico). El 18/05 vuelve a desempeñarse en sucursal Arica. Del 25 al 29/5 ausente por turno preventivo en casa. Del 01 al 05/6 ingresa a trabajar en Suc. Sta. María.</t>
  </si>
  <si>
    <t xml:space="preserve">Con aislamiento preventivo cov19 desde el 18 a 31/3, continua así del 01 al 14/4. Ingresa a trabajar en 3er turno del 15 al 28/04. Resguardo preventivo en casa a contar del 29/04 hasta el 08/05. El 11/05 se incorpora a trabajar en oficina. Del 25 al 29/05 trabaja de forma presencial en sucursal. Del 01 al 05/6 con aislamiento preventivo en casa. </t>
  </si>
  <si>
    <t>Ausente desde el 17/3/20</t>
  </si>
  <si>
    <t>Con aislamiento preventivo cov19 desde el 18 a 31/3, continua así del 01 al 14/4, continúa así del 15 al 27/04. El 28/4 se incorpora a trabajar. Del 25 al 29/05 con aislamiento preventivo en casa. Del 01 al 12/6 se incorpora a trabajar en sucursal.</t>
  </si>
  <si>
    <t>Trabajó desde 18 a 20/3. Ausente desde 23/03 por tema de hija. El 04-05-2020 retorna a trabajar. Con licencia médica desde el 11/05/20 hasta fines de mayo. Confirmó embarazo con examen por lo cual a contar del 01/6 se mantendrá con aislamiento preventivo laborando desde casa.</t>
  </si>
  <si>
    <t>Trabajó 1er turno desde 18 a 31/3. Cambio de turno y resguardo en casa a contar de 01 al 14/04, continúa con resguardo en casa del 15 al 27/04. El 28/4 se incorporaba a trabajar pero no lo hizo por problema de urticaria por lo cual sigue ausente del 28 al 30/04/20. Del 04 al 15/05 con licencia médica. El 18/05 se incorpora a trabajar. Del 25 al 29/05 con aislamiento preventivo en casa. Del 01 al 05/6 se incorpra a trabajar en sucursal.</t>
  </si>
  <si>
    <t>Con aislamiento preventivo cov19 desde el 18 a 31/3. Ingresa a trabajar en 2° turno el 01 al 14/4 en Arica. Con aislamiento preventivo en casa del 15 al 28/04. Ingresa a sucursal a trabajar de forma presencial el 29/4. Del 25 al 29/05 trabaja de forma presencial en sucursal. Del 01 al 05/6 con aislamiento preventivo laborando desde casa.</t>
  </si>
  <si>
    <t>Ausente desde el 18/3/20. El 06/05/2020 se incorpora a trabajar. Del 25 al 29/05 trabaja de forma presencial en sucursal. Del 01 al 05/6 con aislamiento preventivo laborando desde casa.</t>
  </si>
  <si>
    <t>Trabajó 1er turno desde 18 a 27/3. Cambio de turno y resguardo preventivo Cov19 en casa a contar del 30/03 (hijo con sospecha pero resultado negativo el 02/4) y sigue así con resguardo en casa hasta el 08/05. El 11/05 apertura oficina y se incorpora a trabajar en su puesto ese día. El 15/05 está ausente por sentirse mal de salud con dolor de cabeza, malestar abdominla y garganta, se le entrega ausentismo para que acuda a médico y por precaución (luego presentó licencia por el día), es reemplazado por Camila Medina. Se incorpora a trabajar el 18/05. Del 25 al 29/05 trabaja de forma presencial en sucursal. Del 01 al 05/6 con aislamiento preventivo en casa.</t>
  </si>
  <si>
    <t>Trabajó desde 18 a 23/3. El 24/03 ya no asiste por reducción a turnos éticos, continúa así con resguardo en casa desde el 24/3 hasta el 08/05. El 11/05 apertura oficina y se incorpora a trabajar en su puesto ese día. Del 25/5 al 05/6 trabaja de forma presencial en sucursal. 27/5 tiene permiso por día de cumpleaños. 28/5 sigue trabajando hasta el 05/6.</t>
  </si>
  <si>
    <t>Ausentismo prolongado según email enviado a M. Jose Lindsay el 06/4/20 a las 10:24 hrs. Según email enviado a Verónica Catalán el 28/05/20 a las 12:05 hrs, Juanita Yañez estará con vacaciones por todo Junio/2020.</t>
  </si>
  <si>
    <t>Con aislamiento preventivo cov19 desde el 18 a 31/3, continua así del 01 al 09/4 (Inicialmente configurado con vacaciones desde el 30/3 al 06/4, pero luego se modifica a ausentismo por turno con aislamiento preventivo). Ingresa a trabajar en 3er turno en Sta. María del 13 al 24/4, pero a contar del 21/4 la sucursal cierra por definición Bech por baja afluencia de público por decreto de cuarentena en Arica desde el reciente Jueves 16/4. El 11/05 apertura oficina y se incorpora a trabajar en su puesto ese día. Del 25 al 29/05 trabaja de forma presencial en sucursal. Del 01 al 05/6 con aislamiento preventivo laborando desde casa.</t>
  </si>
  <si>
    <t>Traslado San Antonio</t>
  </si>
  <si>
    <t>Contrato Plazo fijo</t>
  </si>
  <si>
    <t>Permiso</t>
  </si>
  <si>
    <t xml:space="preserve">SI </t>
  </si>
  <si>
    <t>no le corresponde Turno en Oficina</t>
  </si>
  <si>
    <t>reemplazo en sucursal Cabrero</t>
  </si>
  <si>
    <t>subgerencia Regionals</t>
  </si>
  <si>
    <t>subgerencia Regional</t>
  </si>
  <si>
    <t>Sin atencion beme</t>
  </si>
  <si>
    <t>Camino cortado por lluvia</t>
  </si>
  <si>
    <t>EJECUTIVO REMOTO/No le corresponde Turno en Oficina</t>
  </si>
  <si>
    <t>Apoya en Chillan</t>
  </si>
  <si>
    <t>cuerentena por caso positivo en sucursal</t>
  </si>
  <si>
    <t>EJECUTIVO REMOTO/habilitado en subgerencia</t>
  </si>
  <si>
    <t>EJECUTIVO REMOTO</t>
  </si>
  <si>
    <t>PEREZ MILTON CIFUENTES</t>
  </si>
  <si>
    <t>EJECUTIVO REMOTO/Cuidado hijos</t>
  </si>
  <si>
    <t>Apoyo en Sucursal Frutillar</t>
  </si>
  <si>
    <t>EFRAIN PALMA OLIVARES</t>
  </si>
  <si>
    <t>Cuarentena Preventiva COVID+ en Suc.</t>
  </si>
  <si>
    <t>Stgo. Huechuraba</t>
  </si>
  <si>
    <t>Stgo. Puente Alto Plaza Tobalaba</t>
  </si>
  <si>
    <t>Día Administrativo</t>
  </si>
  <si>
    <t>EJECUTIVO REMOTO/</t>
  </si>
  <si>
    <t>APOYO EN 919</t>
  </si>
  <si>
    <t>15 días segunda licencia</t>
  </si>
  <si>
    <t>AC plazo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</si>
</sst>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dd\-mm\-yyyy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/>
      <top/>
      <bottom/>
      <diagonal/>
    </border>
  </borders>
  <cellStyleXfs count="490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0" applyFont="1"/>
    <xf numFmtId="9" fontId="3" fillId="0" borderId="2" xfId="1" applyFont="1" applyBorder="1"/>
    <xf numFmtId="0" fontId="0" fillId="0" borderId="0" xfId="0" pivotButton="1" applyAlignment="1">
      <alignment horizontal="left"/>
    </xf>
    <xf numFmtId="0" fontId="8" fillId="0" borderId="0" xfId="0" pivotButton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NumberFormat="1" applyBorder="1"/>
    <xf numFmtId="0" fontId="6" fillId="0" borderId="2" xfId="0" pivotButton="1" applyFont="1" applyBorder="1"/>
    <xf numFmtId="0" fontId="0" fillId="0" borderId="2" xfId="0" applyBorder="1" applyAlignment="1">
      <alignment horizontal="center" vertical="center" wrapText="1"/>
    </xf>
    <xf numFmtId="0" fontId="3" fillId="7" borderId="2" xfId="0" applyNumberFormat="1" applyFont="1" applyFill="1" applyBorder="1"/>
    <xf numFmtId="0" fontId="0" fillId="6" borderId="2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0" fontId="3" fillId="0" borderId="2" xfId="0" applyNumberFormat="1" applyFont="1" applyBorder="1" applyAlignment="1">
      <alignment horizontal="right"/>
    </xf>
    <xf numFmtId="0" fontId="0" fillId="0" borderId="3" xfId="0" applyNumberForma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/>
    </xf>
    <xf numFmtId="0" fontId="0" fillId="6" borderId="2" xfId="0" applyNumberFormat="1" applyFill="1" applyBorder="1" applyAlignment="1">
      <alignment horizontal="right" vertical="center"/>
    </xf>
    <xf numFmtId="0" fontId="3" fillId="6" borderId="2" xfId="0" applyNumberFormat="1" applyFont="1" applyFill="1" applyBorder="1" applyAlignment="1">
      <alignment horizontal="right"/>
    </xf>
    <xf numFmtId="9" fontId="3" fillId="6" borderId="4" xfId="1" applyNumberFormat="1" applyFont="1" applyFill="1" applyBorder="1" applyAlignment="1">
      <alignment horizontal="right"/>
    </xf>
    <xf numFmtId="0" fontId="3" fillId="6" borderId="2" xfId="0" applyNumberFormat="1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9" fontId="0" fillId="0" borderId="2" xfId="1" applyNumberFormat="1" applyFont="1" applyBorder="1" applyAlignment="1">
      <alignment horizontal="right"/>
    </xf>
    <xf numFmtId="9" fontId="0" fillId="0" borderId="0" xfId="0" applyNumberFormat="1" applyAlignment="1">
      <alignment horizontal="right"/>
    </xf>
    <xf numFmtId="9" fontId="3" fillId="6" borderId="2" xfId="1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7" fillId="0" borderId="1" xfId="0" applyFont="1" applyBorder="1"/>
    <xf numFmtId="0" fontId="16" fillId="9" borderId="1" xfId="0" applyFont="1" applyFill="1" applyBorder="1" applyAlignment="1">
      <alignment horizontal="left" vertical="center"/>
    </xf>
    <xf numFmtId="16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wrapText="1"/>
    </xf>
    <xf numFmtId="0" fontId="16" fillId="9" borderId="1" xfId="0" applyFont="1" applyFill="1" applyBorder="1" applyAlignment="1">
      <alignment horizontal="left"/>
    </xf>
    <xf numFmtId="164" fontId="16" fillId="9" borderId="1" xfId="0" applyNumberFormat="1" applyFont="1" applyFill="1" applyBorder="1" applyAlignment="1">
      <alignment horizontal="left"/>
    </xf>
    <xf numFmtId="0" fontId="16" fillId="9" borderId="1" xfId="0" applyFont="1" applyFill="1" applyBorder="1" applyAlignment="1">
      <alignment horizontal="left" vertical="center" wrapText="1"/>
    </xf>
    <xf numFmtId="164" fontId="16" fillId="9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3" fontId="16" fillId="0" borderId="1" xfId="0" applyNumberFormat="1" applyFont="1" applyBorder="1" applyAlignment="1">
      <alignment horizontal="left"/>
    </xf>
    <xf numFmtId="14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left" vertical="center"/>
    </xf>
    <xf numFmtId="165" fontId="16" fillId="0" borderId="1" xfId="0" applyNumberFormat="1" applyFont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164" fontId="18" fillId="0" borderId="1" xfId="0" applyNumberFormat="1" applyFont="1" applyBorder="1" applyAlignment="1">
      <alignment horizontal="left"/>
    </xf>
    <xf numFmtId="0" fontId="19" fillId="0" borderId="1" xfId="0" applyFont="1" applyBorder="1"/>
    <xf numFmtId="0" fontId="20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9" fontId="0" fillId="0" borderId="0" xfId="1" applyFont="1"/>
    <xf numFmtId="0" fontId="11" fillId="5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center" vertical="center"/>
    </xf>
    <xf numFmtId="0" fontId="6" fillId="0" borderId="0" xfId="0" pivotButton="1" applyFont="1"/>
    <xf numFmtId="0" fontId="6" fillId="0" borderId="2" xfId="0" pivotButton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right" vertical="center"/>
    </xf>
    <xf numFmtId="9" fontId="27" fillId="0" borderId="0" xfId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vertical="center"/>
    </xf>
    <xf numFmtId="0" fontId="16" fillId="10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/>
    </xf>
    <xf numFmtId="0" fontId="26" fillId="0" borderId="0" xfId="0" pivotButton="1" applyFont="1"/>
    <xf numFmtId="0" fontId="26" fillId="0" borderId="0" xfId="0" applyFont="1" applyAlignment="1">
      <alignment horizontal="left" indent="1"/>
    </xf>
    <xf numFmtId="0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 wrapText="1"/>
    </xf>
  </cellXfs>
  <cellStyles count="49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Normal" xfId="0" builtinId="0"/>
    <cellStyle name="Porcentaje" xfId="1" builtinId="5"/>
  </cellStyles>
  <dxfs count="571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alignment wrapText="1"/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font>
        <color theme="4" tint="0.79998168889431442"/>
      </font>
    </dxf>
    <dxf>
      <alignment horizontal="center"/>
    </dxf>
    <dxf>
      <alignment vertical="center"/>
    </dxf>
    <dxf>
      <font>
        <color auto="1"/>
      </font>
    </dxf>
    <dxf>
      <alignment horizontal="left"/>
    </dxf>
    <dxf>
      <alignment horizontal="left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alignment wrapText="1"/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font>
        <color theme="4" tint="0.79998168889431442"/>
      </font>
    </dxf>
    <dxf>
      <alignment horizontal="center"/>
    </dxf>
    <dxf>
      <alignment vertical="center"/>
    </dxf>
    <dxf>
      <font>
        <color auto="1"/>
      </font>
    </dxf>
    <dxf>
      <alignment horizontal="left"/>
    </dxf>
    <dxf>
      <alignment horizontal="left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4" tint="0.79998168889431442"/>
      </font>
    </dxf>
    <dxf>
      <alignment vertical="center"/>
    </dxf>
    <dxf>
      <alignment vertical="center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wrapText="1" readingOrder="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font>
        <color theme="4" tint="0.79998168889431442"/>
      </font>
    </dxf>
    <dxf>
      <font>
        <b/>
      </font>
    </dxf>
    <dxf>
      <alignment wrapText="1"/>
    </dxf>
    <dxf>
      <alignment wrapText="1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vertical="center" readingOrder="0"/>
    </dxf>
    <dxf>
      <alignment horizontal="center" readingOrder="0"/>
    </dxf>
    <dxf>
      <alignment vertical="center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left"/>
    </dxf>
    <dxf>
      <alignment horizontal="left"/>
    </dxf>
    <dxf>
      <font>
        <color auto="1"/>
      </font>
    </dxf>
    <dxf>
      <alignment vertical="center"/>
    </dxf>
    <dxf>
      <alignment horizontal="center"/>
    </dxf>
    <dxf>
      <font>
        <color theme="4" tint="0.79998168889431442"/>
      </font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alignment wrapText="1"/>
    </dxf>
    <dxf>
      <font>
        <color theme="4" tint="0.79998168889431442"/>
      </font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wrapText="1" readingOrder="0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vertical="center"/>
    </dxf>
    <dxf>
      <alignment vertical="center"/>
    </dxf>
    <dxf>
      <alignment vertical="center"/>
    </dxf>
    <dxf>
      <font>
        <color theme="4" tint="0.7999816888943144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left"/>
    </dxf>
    <dxf>
      <alignment horizontal="left"/>
    </dxf>
    <dxf>
      <font>
        <color auto="1"/>
      </font>
    </dxf>
    <dxf>
      <alignment vertical="center"/>
    </dxf>
    <dxf>
      <alignment horizontal="center"/>
    </dxf>
    <dxf>
      <font>
        <color theme="4" tint="0.79998168889431442"/>
      </font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border>
        <top style="thin">
          <color theme="0" tint="-0.499984740745262"/>
        </top>
      </border>
    </dxf>
    <dxf>
      <alignment wrapText="1"/>
    </dxf>
    <dxf>
      <font>
        <color theme="4" tint="0.79998168889431442"/>
      </font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wrapText="1" readingOrder="0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vertical="center"/>
    </dxf>
    <dxf>
      <alignment vertical="center"/>
    </dxf>
    <dxf>
      <alignment vertical="center"/>
    </dxf>
    <dxf>
      <font>
        <color theme="4" tint="0.7999816888943144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wrapText="1" readingOrder="0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vertical="center"/>
    </dxf>
    <dxf>
      <alignment vertical="center"/>
    </dxf>
    <dxf>
      <font>
        <color theme="4" tint="0.7999816888943144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wrapText="1" readingOrder="0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alignment vertical="center"/>
    </dxf>
    <dxf>
      <alignment vertical="center"/>
    </dxf>
    <dxf>
      <alignment vertical="center"/>
    </dxf>
    <dxf>
      <font>
        <color theme="4" tint="0.7999816888943144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blo%20Saavedra/Downloads/Reporte%20Turnos_COVID19_Consolidado_070420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ravo" refreshedDate="43917.553918287034" createdVersion="4" refreshedVersion="4" minRefreshableVersion="3" recordCount="87" xr:uid="{00000000-000A-0000-FFFF-FFFF05000000}">
  <cacheSource type="worksheet">
    <worksheetSource ref="A1:E1" sheet="SUCURSALES CERRADAS" r:id="rId2"/>
  </cacheSource>
  <cacheFields count="5">
    <cacheField name="Zona       " numFmtId="0">
      <sharedItems count="3">
        <s v="Norte"/>
        <s v="Centro"/>
        <s v="Sur"/>
      </sharedItems>
    </cacheField>
    <cacheField name="Modulo                         " numFmtId="0">
      <sharedItems count="22">
        <s v="I Región"/>
        <s v="II Región"/>
        <s v="III Región"/>
        <s v="IV Región"/>
        <s v="V Región Cordillera"/>
        <s v="V Región Costa"/>
        <s v="VI Región"/>
        <s v="Metrop. Centro"/>
        <s v="Metrop. Norte"/>
        <s v="Metrop. Poniente"/>
        <s v="Metrop. Sur"/>
        <s v="Metrop. Oriente"/>
        <s v="VII Región"/>
        <s v="VIII Región Bio Bio Norte"/>
        <s v="VIII Región Bio Bio Sur"/>
        <s v="VIII Región Cordillera"/>
        <s v="IX Región Norte"/>
        <s v="IX Región Sur"/>
        <s v="X Región de los Lagos"/>
        <s v="XIV Región de los Ríos"/>
        <s v="XI Región"/>
        <s v="XII Región"/>
      </sharedItems>
    </cacheField>
    <cacheField name="Código        " numFmtId="0">
      <sharedItems containsSemiMixedTypes="0" containsString="0" containsNumber="1" containsInteger="1" minValue="1" maxValue="9983"/>
    </cacheField>
    <cacheField name="Sucursal" numFmtId="0">
      <sharedItems/>
    </cacheField>
    <cacheField name="Estado" numFmtId="0">
      <sharedItems count="4">
        <s v="Cerradas BECH/BEME Covid19"/>
        <s v="Sin atención Microempresas Covid19"/>
        <s v="Cerradas Contingencia 18/OCT"/>
        <s v="Cerradas Cuarentena Covid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Saavedra" refreshedDate="43987.540995949072" createdVersion="6" refreshedVersion="6" minRefreshableVersion="3" recordCount="990" xr:uid="{E71BDF97-C7A2-4406-B150-BF8DA732EFCA}">
  <cacheSource type="worksheet">
    <worksheetSource ref="A1:O991" sheet="REPORTE_TURNO"/>
  </cacheSource>
  <cacheFields count="15">
    <cacheField name="Zona" numFmtId="0">
      <sharedItems containsBlank="1" count="4">
        <s v="NORTE"/>
        <s v="CENTRO"/>
        <s v="SUR"/>
        <m u="1"/>
      </sharedItems>
    </cacheField>
    <cacheField name="Modulo" numFmtId="0">
      <sharedItems containsBlank="1" count="24">
        <s v="V Región Cordillera"/>
        <s v="IV Región"/>
        <s v="II Región"/>
        <s v="VI Región"/>
        <s v="III Región"/>
        <s v="I Región"/>
        <s v="XV Región"/>
        <s v="V Región Costa"/>
        <s v="Metrop. Centro"/>
        <s v="Metrop. Norte"/>
        <s v="Metrop. Oriente"/>
        <s v="Metrop. Poniente"/>
        <s v="Metrop. Sur"/>
        <s v="XIV Región de los Ríos"/>
        <s v="X Región de los Lagos"/>
        <s v="VIII Región Bio Bio Sur"/>
        <s v="XII Región"/>
        <s v="VIII Región Bio Bio Norte"/>
        <s v="VII Región"/>
        <s v="IX Región Norte"/>
        <s v="IX Región Sur"/>
        <s v="XI Región"/>
        <s v="VIII Región Cordillera"/>
        <m u="1"/>
      </sharedItems>
    </cacheField>
    <cacheField name="Código" numFmtId="0">
      <sharedItems containsBlank="1" containsMixedTypes="1" containsNumber="1" containsInteger="1" minValue="1180" maxValue="9629"/>
    </cacheField>
    <cacheField name="Nombre" numFmtId="0">
      <sharedItems/>
    </cacheField>
    <cacheField name="Cargo" numFmtId="0">
      <sharedItems containsBlank="1" count="14">
        <s v="EC Aut"/>
        <s v="EC"/>
        <s v="AC"/>
        <s v="G. Emprende"/>
        <s v="Asesor de Negocio"/>
        <s v="Asesor de Riesgo"/>
        <s v="Asistente Regional"/>
        <s v="Jefe Comercial"/>
        <s v="SSTT"/>
        <s v="Subgerente Regional"/>
        <s v="CADE"/>
        <m u="1"/>
        <s v="Stgo. Conchalí El Cortijo" u="1"/>
        <s v="ACxEC" u="1"/>
      </sharedItems>
    </cacheField>
    <cacheField name="Código Sucursal" numFmtId="0">
      <sharedItems containsString="0" containsBlank="1" containsNumber="1" containsInteger="1" minValue="1" maxValue="9983"/>
    </cacheField>
    <cacheField name="Sucursal" numFmtId="0">
      <sharedItems/>
    </cacheField>
    <cacheField name="TRABAJA HOY" numFmtId="0">
      <sharedItems containsBlank="1" count="3">
        <s v="SI"/>
        <s v="NO"/>
        <m u="1"/>
      </sharedItems>
    </cacheField>
    <cacheField name="Motivo por el cual NO trabaja" numFmtId="0">
      <sharedItems containsBlank="1" count="12">
        <m/>
        <s v="No le corresponde Turno en Oficina"/>
        <s v="PERMISO_Enfermedad Alto Riesgo"/>
        <s v="Licencia Médica"/>
        <s v="Familiar u otro directo contagiado"/>
        <s v="Cuidado hijos"/>
        <s v="Vacaciones"/>
        <s v="Sucursal Cerrada"/>
        <s v=" "/>
        <s v="Día de Permiso" u="1"/>
        <s v="Cuidado de hijos" u="1"/>
        <s v="SSTT no turno semana" u="1"/>
      </sharedItems>
    </cacheField>
    <cacheField name="Observación" numFmtId="0">
      <sharedItems containsBlank="1" longText="1"/>
    </cacheField>
    <cacheField name="OBS EQ SRM" numFmtId="0">
      <sharedItems containsBlank="1" count="12">
        <m/>
        <s v="Oficina"/>
        <s v="Teletrabajo"/>
        <s v="No"/>
        <s v=" "/>
        <s v="SI"/>
        <s v="Dia de cumpleaños" u="1"/>
        <s v="Dia administrativo" u="1"/>
        <s v="Oficina SRM/Terreno SUC" u="1"/>
        <s v="TELETRABAJO " u="1"/>
        <s v="Licencia Médica" u="1"/>
        <s v="Licencia Medica" u="1"/>
      </sharedItems>
    </cacheField>
    <cacheField name="Sucursal Cerrada BECH" numFmtId="0">
      <sharedItems containsBlank="1"/>
    </cacheField>
    <cacheField name="Correo Fuera de Oficina" numFmtId="0">
      <sharedItems containsBlank="1"/>
    </cacheField>
    <cacheField name="Derivar Clientes a Sucursal" numFmtId="0">
      <sharedItems containsBlank="1"/>
    </cacheField>
    <cacheField name="EC/AC se traslada a Sucurs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Saavedra" refreshedDate="43987.541295486109" createdVersion="4" refreshedVersion="6" minRefreshableVersion="3" recordCount="991" xr:uid="{00000000-000A-0000-FFFF-FFFF18000000}">
  <cacheSource type="worksheet">
    <worksheetSource ref="A1:O1048576" sheet="REPORTE_TURNO"/>
  </cacheSource>
  <cacheFields count="15">
    <cacheField name="Zona" numFmtId="0">
      <sharedItems containsBlank="1" count="4">
        <s v="NORTE"/>
        <s v="CENTRO"/>
        <s v="SUR"/>
        <m/>
      </sharedItems>
    </cacheField>
    <cacheField name="Modulo" numFmtId="0">
      <sharedItems containsBlank="1" count="24">
        <s v="V Región Cordillera"/>
        <s v="IV Región"/>
        <s v="II Región"/>
        <s v="VI Región"/>
        <s v="III Región"/>
        <s v="I Región"/>
        <s v="XV Región"/>
        <s v="V Región Costa"/>
        <s v="Metrop. Centro"/>
        <s v="Metrop. Norte"/>
        <s v="Metrop. Oriente"/>
        <s v="Metrop. Poniente"/>
        <s v="Metrop. Sur"/>
        <s v="XIV Región de los Ríos"/>
        <s v="X Región de los Lagos"/>
        <s v="VIII Región Bio Bio Sur"/>
        <s v="XII Región"/>
        <s v="VIII Región Bio Bio Norte"/>
        <s v="VII Región"/>
        <s v="IX Región Norte"/>
        <s v="IX Región Sur"/>
        <s v="XI Región"/>
        <s v="VIII Región Cordillera"/>
        <m/>
      </sharedItems>
    </cacheField>
    <cacheField name="Código" numFmtId="0">
      <sharedItems containsBlank="1" containsMixedTypes="1" containsNumber="1" containsInteger="1" minValue="1180" maxValue="9629"/>
    </cacheField>
    <cacheField name="Nombre" numFmtId="0">
      <sharedItems containsBlank="1"/>
    </cacheField>
    <cacheField name="Cargo" numFmtId="0">
      <sharedItems containsBlank="1" count="22">
        <s v="EC Aut"/>
        <s v="EC"/>
        <s v="AC"/>
        <s v="G. Emprende"/>
        <s v="Asesor de Negocio"/>
        <s v="Asesor de Riesgo"/>
        <s v="Asistente Regional"/>
        <s v="Jefe Comercial"/>
        <s v="SSTT"/>
        <s v="Subgerente Regional"/>
        <s v="CADE"/>
        <m/>
        <s v="Stgo. Conchalí El Cortijo" u="1"/>
        <s v="Asesor de Negocios" u="1"/>
        <s v="SSTT Cade" u="1"/>
        <s v="GESTOR EMPRENDE" u="1"/>
        <s v="ACH" u="1"/>
        <s v="AC STTT" u="1"/>
        <s v="Transitorio" u="1"/>
        <s v="EC EN FORMACIÓN " u="1"/>
        <s v="AC SSTT" u="1"/>
        <s v="ACXEC" u="1"/>
      </sharedItems>
    </cacheField>
    <cacheField name="Código Sucursal" numFmtId="0">
      <sharedItems containsString="0" containsBlank="1" containsNumber="1" containsInteger="1" minValue="1" maxValue="9983"/>
    </cacheField>
    <cacheField name="Sucursal" numFmtId="0">
      <sharedItems containsBlank="1"/>
    </cacheField>
    <cacheField name="TRABAJA HOY" numFmtId="0">
      <sharedItems containsBlank="1" count="3">
        <s v="SI"/>
        <s v="NO"/>
        <m/>
      </sharedItems>
    </cacheField>
    <cacheField name="Motivo por el cual NO trabaja" numFmtId="0">
      <sharedItems containsBlank="1" count="21">
        <m/>
        <s v="No le corresponde Turno en Oficina"/>
        <s v="PERMISO_Enfermedad Alto Riesgo"/>
        <s v="Licencia Médica"/>
        <s v="Familiar u otro directo contagiado"/>
        <s v="Cuidado hijos"/>
        <s v="Vacaciones"/>
        <s v="Sucursal Cerrada"/>
        <s v=" "/>
        <s v="Fin contrato" u="1"/>
        <s v="Día de Permiso" u="1"/>
        <s v="Cierre sucursal" u="1"/>
        <s v="TERMINO DE CONTRATO" u="1"/>
        <s v="Cuidado de hijos" u="1"/>
        <s v="Familiar con Posible COVID 19" u="1"/>
        <s v="POR CIERRE DE SUC. PAJARITOS" u="1"/>
        <s v="otro" u="1"/>
        <s v="Fin contrato/desvinculación" u="1"/>
        <s v="SSTT no turno semana" u="1"/>
        <s v="Otros" u="1"/>
        <s v="Regreso del extranjero" u="1"/>
      </sharedItems>
    </cacheField>
    <cacheField name="Observación" numFmtId="0">
      <sharedItems containsBlank="1" longText="1"/>
    </cacheField>
    <cacheField name="OBS EQ SRM" numFmtId="0">
      <sharedItems containsBlank="1"/>
    </cacheField>
    <cacheField name="Sucursal Cerrada BECH" numFmtId="0">
      <sharedItems containsBlank="1"/>
    </cacheField>
    <cacheField name="Correo Fuera de Oficina" numFmtId="0">
      <sharedItems containsBlank="1"/>
    </cacheField>
    <cacheField name="Derivar Clientes a Sucursal" numFmtId="0">
      <sharedItems containsBlank="1"/>
    </cacheField>
    <cacheField name="EC/AC se traslada a Sucurs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n v="12"/>
    <s v="Iquique Cavancha beme"/>
    <x v="0"/>
  </r>
  <r>
    <x v="0"/>
    <x v="0"/>
    <n v="30"/>
    <s v="Pozo Almonte"/>
    <x v="1"/>
  </r>
  <r>
    <x v="0"/>
    <x v="1"/>
    <n v="836"/>
    <s v="Calama Chorrillos"/>
    <x v="0"/>
  </r>
  <r>
    <x v="0"/>
    <x v="1"/>
    <n v="9025"/>
    <s v="Antofagasta_BEME"/>
    <x v="0"/>
  </r>
  <r>
    <x v="0"/>
    <x v="2"/>
    <n v="122"/>
    <s v="Copiapo Los Carrera"/>
    <x v="0"/>
  </r>
  <r>
    <x v="0"/>
    <x v="2"/>
    <n v="9121"/>
    <s v="Copiapo BEME"/>
    <x v="0"/>
  </r>
  <r>
    <x v="0"/>
    <x v="3"/>
    <n v="133"/>
    <s v="Ovalle"/>
    <x v="1"/>
  </r>
  <r>
    <x v="0"/>
    <x v="3"/>
    <n v="138"/>
    <s v="La Serena Plaza"/>
    <x v="0"/>
  </r>
  <r>
    <x v="0"/>
    <x v="3"/>
    <n v="140"/>
    <s v="Coquimbo Aldunate"/>
    <x v="0"/>
  </r>
  <r>
    <x v="0"/>
    <x v="3"/>
    <n v="143"/>
    <s v="Tongoy"/>
    <x v="1"/>
  </r>
  <r>
    <x v="0"/>
    <x v="3"/>
    <n v="703"/>
    <s v="Canela"/>
    <x v="1"/>
  </r>
  <r>
    <x v="0"/>
    <x v="3"/>
    <n v="134"/>
    <s v="Monte Patria"/>
    <x v="1"/>
  </r>
  <r>
    <x v="0"/>
    <x v="3"/>
    <n v="142"/>
    <s v="Punitaqui"/>
    <x v="1"/>
  </r>
  <r>
    <x v="0"/>
    <x v="4"/>
    <n v="168"/>
    <s v="Olmué"/>
    <x v="0"/>
  </r>
  <r>
    <x v="0"/>
    <x v="4"/>
    <n v="172"/>
    <s v="Calle Larga"/>
    <x v="0"/>
  </r>
  <r>
    <x v="0"/>
    <x v="4"/>
    <n v="173"/>
    <s v="Hijuelas"/>
    <x v="0"/>
  </r>
  <r>
    <x v="0"/>
    <x v="5"/>
    <n v="228"/>
    <s v="Viña Del Mar Libertad"/>
    <x v="0"/>
  </r>
  <r>
    <x v="0"/>
    <x v="5"/>
    <n v="251"/>
    <s v="Villa Alemana "/>
    <x v="2"/>
  </r>
  <r>
    <x v="0"/>
    <x v="5"/>
    <n v="257"/>
    <s v="El Quisco Beme"/>
    <x v="0"/>
  </r>
  <r>
    <x v="0"/>
    <x v="5"/>
    <n v="9983"/>
    <s v="Almendral (Serviestado)"/>
    <x v="0"/>
  </r>
  <r>
    <x v="0"/>
    <x v="5"/>
    <n v="241"/>
    <s v="Isla de Pascua"/>
    <x v="1"/>
  </r>
  <r>
    <x v="0"/>
    <x v="6"/>
    <n v="398"/>
    <s v="Rancagua Brasil"/>
    <x v="0"/>
  </r>
  <r>
    <x v="0"/>
    <x v="6"/>
    <n v="399"/>
    <s v="Rancagua Astorga"/>
    <x v="0"/>
  </r>
  <r>
    <x v="0"/>
    <x v="6"/>
    <n v="164"/>
    <s v="Coltauco"/>
    <x v="0"/>
  </r>
  <r>
    <x v="0"/>
    <x v="6"/>
    <n v="420"/>
    <s v="Chepica"/>
    <x v="0"/>
  </r>
  <r>
    <x v="1"/>
    <x v="7"/>
    <n v="327"/>
    <s v="Stgo. Estación Central"/>
    <x v="2"/>
  </r>
  <r>
    <x v="1"/>
    <x v="7"/>
    <n v="57"/>
    <s v="Stgo. Santa Lucia"/>
    <x v="0"/>
  </r>
  <r>
    <x v="1"/>
    <x v="7"/>
    <n v="359"/>
    <s v="Stgo. Vicuna Mackenna"/>
    <x v="0"/>
  </r>
  <r>
    <x v="1"/>
    <x v="7"/>
    <n v="319"/>
    <s v="Santiago Av. Matta"/>
    <x v="2"/>
  </r>
  <r>
    <x v="1"/>
    <x v="7"/>
    <n v="327"/>
    <s v="Stgo. Estación Central ULA"/>
    <x v="0"/>
  </r>
  <r>
    <x v="1"/>
    <x v="7"/>
    <n v="396"/>
    <s v="Santiago Lo Espejo"/>
    <x v="2"/>
  </r>
  <r>
    <x v="1"/>
    <x v="7"/>
    <n v="9156"/>
    <s v="LA LEGUA (SERVIESTADO)"/>
    <x v="0"/>
  </r>
  <r>
    <x v="1"/>
    <x v="8"/>
    <n v="297"/>
    <s v="Stgo. San Pablo"/>
    <x v="0"/>
  </r>
  <r>
    <x v="1"/>
    <x v="8"/>
    <n v="322"/>
    <s v="Santiago Cerro Navia"/>
    <x v="2"/>
  </r>
  <r>
    <x v="1"/>
    <x v="8"/>
    <n v="330"/>
    <s v="Stgo. Colina"/>
    <x v="2"/>
  </r>
  <r>
    <x v="1"/>
    <x v="9"/>
    <n v="212"/>
    <s v="Maipu Manuel Rodriguez"/>
    <x v="0"/>
  </r>
  <r>
    <x v="1"/>
    <x v="9"/>
    <n v="216"/>
    <s v="Maipu Pajaritos"/>
    <x v="0"/>
  </r>
  <r>
    <x v="1"/>
    <x v="9"/>
    <n v="309"/>
    <s v="Stgo. Maipú Los Heroes"/>
    <x v="0"/>
  </r>
  <r>
    <x v="1"/>
    <x v="10"/>
    <n v="267"/>
    <s v="Stgo. San Ramón"/>
    <x v="0"/>
  </r>
  <r>
    <x v="1"/>
    <x v="10"/>
    <n v="357"/>
    <s v="Santiago El Bosque "/>
    <x v="2"/>
  </r>
  <r>
    <x v="1"/>
    <x v="11"/>
    <n v="50"/>
    <s v="Providencia Hosp Salvador"/>
    <x v="0"/>
  </r>
  <r>
    <x v="1"/>
    <x v="11"/>
    <n v="56"/>
    <s v="Macul Camino Agricola"/>
    <x v="0"/>
  </r>
  <r>
    <x v="1"/>
    <x v="11"/>
    <n v="348"/>
    <s v="Santiago Peñalolén"/>
    <x v="2"/>
  </r>
  <r>
    <x v="1"/>
    <x v="11"/>
    <n v="264"/>
    <s v="La Reina Larrain"/>
    <x v="0"/>
  </r>
  <r>
    <x v="1"/>
    <x v="7"/>
    <n v="270"/>
    <s v="Paseo Estado"/>
    <x v="3"/>
  </r>
  <r>
    <x v="1"/>
    <x v="7"/>
    <n v="204"/>
    <s v="Santiago Santa Ana"/>
    <x v="3"/>
  </r>
  <r>
    <x v="1"/>
    <x v="7"/>
    <n v="321"/>
    <s v="Stgo. Bandera"/>
    <x v="3"/>
  </r>
  <r>
    <x v="1"/>
    <x v="7"/>
    <n v="325"/>
    <s v="Stgo. Diez De Julio"/>
    <x v="3"/>
  </r>
  <r>
    <x v="1"/>
    <x v="7"/>
    <n v="341"/>
    <s v="Stgo. Matucana"/>
    <x v="3"/>
  </r>
  <r>
    <x v="1"/>
    <x v="7"/>
    <n v="1"/>
    <s v="Stgo. Principal"/>
    <x v="3"/>
  </r>
  <r>
    <x v="1"/>
    <x v="7"/>
    <n v="337"/>
    <s v="Stgo. San Diego"/>
    <x v="3"/>
  </r>
  <r>
    <x v="1"/>
    <x v="11"/>
    <n v="316"/>
    <s v="Stgo. Apoquindo"/>
    <x v="3"/>
  </r>
  <r>
    <x v="1"/>
    <x v="11"/>
    <n v="345"/>
    <s v="Stgo. Plaza Egaña"/>
    <x v="3"/>
  </r>
  <r>
    <x v="1"/>
    <x v="11"/>
    <n v="336"/>
    <s v="Stgo. Tobalaba"/>
    <x v="3"/>
  </r>
  <r>
    <x v="1"/>
    <x v="9"/>
    <n v="312"/>
    <s v="Stgo. Lo Valledor"/>
    <x v="3"/>
  </r>
  <r>
    <x v="2"/>
    <x v="12"/>
    <n v="428"/>
    <s v="Curico C Henriquez"/>
    <x v="0"/>
  </r>
  <r>
    <x v="2"/>
    <x v="12"/>
    <n v="438"/>
    <s v="Talca Uno Norte"/>
    <x v="0"/>
  </r>
  <r>
    <x v="2"/>
    <x v="12"/>
    <n v="449"/>
    <s v="Yerbas Buenas"/>
    <x v="0"/>
  </r>
  <r>
    <x v="2"/>
    <x v="12"/>
    <n v="446"/>
    <s v="Retiro"/>
    <x v="0"/>
  </r>
  <r>
    <x v="2"/>
    <x v="12"/>
    <n v="436"/>
    <s v="San Clemente"/>
    <x v="1"/>
  </r>
  <r>
    <x v="2"/>
    <x v="12"/>
    <n v="432"/>
    <s v="Colbún"/>
    <x v="1"/>
  </r>
  <r>
    <x v="2"/>
    <x v="13"/>
    <n v="535"/>
    <s v="Hualpen"/>
    <x v="0"/>
  </r>
  <r>
    <x v="2"/>
    <x v="13"/>
    <n v="538"/>
    <s v="Concepcion Plaza Acevedo"/>
    <x v="0"/>
  </r>
  <r>
    <x v="2"/>
    <x v="13"/>
    <n v="512"/>
    <s v="Florida"/>
    <x v="0"/>
  </r>
  <r>
    <x v="2"/>
    <x v="13"/>
    <n v="515"/>
    <s v="Quirihue"/>
    <x v="1"/>
  </r>
  <r>
    <x v="2"/>
    <x v="14"/>
    <n v="544"/>
    <s v="Nueva Coronel"/>
    <x v="0"/>
  </r>
  <r>
    <x v="2"/>
    <x v="14"/>
    <n v="564"/>
    <s v="Tirua"/>
    <x v="1"/>
  </r>
  <r>
    <x v="2"/>
    <x v="14"/>
    <n v="558"/>
    <s v="Santa Juana"/>
    <x v="1"/>
  </r>
  <r>
    <x v="2"/>
    <x v="15"/>
    <n v="537"/>
    <s v="Cabrero"/>
    <x v="0"/>
  </r>
  <r>
    <x v="2"/>
    <x v="15"/>
    <n v="518"/>
    <s v="Chillan Collin"/>
    <x v="0"/>
  </r>
  <r>
    <x v="2"/>
    <x v="15"/>
    <n v="542"/>
    <s v="Los Angeles Almagro"/>
    <x v="0"/>
  </r>
  <r>
    <x v="2"/>
    <x v="15"/>
    <n v="525"/>
    <s v="Bulnes"/>
    <x v="0"/>
  </r>
  <r>
    <x v="2"/>
    <x v="15"/>
    <n v="524"/>
    <s v="Chillan Viejo"/>
    <x v="0"/>
  </r>
  <r>
    <x v="2"/>
    <x v="15"/>
    <n v="516"/>
    <s v="El Carmen"/>
    <x v="0"/>
  </r>
  <r>
    <x v="2"/>
    <x v="16"/>
    <n v="617"/>
    <s v="Collipulli"/>
    <x v="2"/>
  </r>
  <r>
    <x v="2"/>
    <x v="16"/>
    <n v="621"/>
    <s v="Victoria Beme"/>
    <x v="0"/>
  </r>
  <r>
    <x v="2"/>
    <x v="16"/>
    <n v="620"/>
    <s v="Lumaco"/>
    <x v="1"/>
  </r>
  <r>
    <x v="2"/>
    <x v="17"/>
    <n v="630"/>
    <s v="Temuco Montt"/>
    <x v="0"/>
  </r>
  <r>
    <x v="2"/>
    <x v="17"/>
    <n v="638"/>
    <s v="Chol Chol"/>
    <x v="0"/>
  </r>
  <r>
    <x v="2"/>
    <x v="17"/>
    <n v="628"/>
    <s v="Vilcún"/>
    <x v="1"/>
  </r>
  <r>
    <x v="2"/>
    <x v="18"/>
    <n v="828"/>
    <s v="Puerto Montt Varas"/>
    <x v="0"/>
  </r>
  <r>
    <x v="2"/>
    <x v="18"/>
    <n v="824"/>
    <s v="Puerto Montt Pdte. Ibañez"/>
    <x v="0"/>
  </r>
  <r>
    <x v="2"/>
    <x v="18"/>
    <n v="822"/>
    <s v="Puerto Montt Alerce"/>
    <x v="0"/>
  </r>
  <r>
    <x v="2"/>
    <x v="18"/>
    <n v="860"/>
    <s v="San Pablo"/>
    <x v="1"/>
  </r>
  <r>
    <x v="2"/>
    <x v="19"/>
    <n v="720"/>
    <s v="Valdivia Picarte"/>
    <x v="0"/>
  </r>
  <r>
    <x v="2"/>
    <x v="20"/>
    <n v="870"/>
    <s v="Puerto Cisnes"/>
    <x v="0"/>
  </r>
  <r>
    <x v="2"/>
    <x v="21"/>
    <n v="920"/>
    <s v="Punta Arenas 18 De Septiem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n v="6504"/>
    <s v="CASTAGNINO VALLADARES BARBARA ISABEL              "/>
    <x v="0"/>
    <n v="168"/>
    <s v="Olmué"/>
    <x v="0"/>
    <x v="0"/>
    <m/>
    <x v="0"/>
    <s v="NO"/>
    <m/>
    <m/>
    <m/>
  </r>
  <r>
    <x v="0"/>
    <x v="0"/>
    <n v="6222"/>
    <s v="SANHUEZA SANHUEZA DORIS                           "/>
    <x v="0"/>
    <n v="170"/>
    <s v="Santa Maria"/>
    <x v="0"/>
    <x v="0"/>
    <m/>
    <x v="0"/>
    <s v="NO"/>
    <m/>
    <m/>
    <m/>
  </r>
  <r>
    <x v="0"/>
    <x v="0"/>
    <n v="7147"/>
    <s v="FRIAS VILLATORO LIDIA ADRIANA                     "/>
    <x v="0"/>
    <n v="172"/>
    <s v="Calle Larga"/>
    <x v="0"/>
    <x v="0"/>
    <m/>
    <x v="0"/>
    <s v="NO"/>
    <m/>
    <m/>
    <m/>
  </r>
  <r>
    <x v="0"/>
    <x v="0"/>
    <n v="6840"/>
    <s v="MANZANO ITURRIETA CLAUDIA                         "/>
    <x v="0"/>
    <n v="173"/>
    <s v="Hijuelas"/>
    <x v="0"/>
    <x v="0"/>
    <m/>
    <x v="0"/>
    <s v="NO"/>
    <m/>
    <m/>
    <m/>
  </r>
  <r>
    <x v="0"/>
    <x v="0"/>
    <n v="6295"/>
    <s v="PULGAR EYZAGUIRRE PERLA JIMENA                    "/>
    <x v="1"/>
    <n v="217"/>
    <s v="Cabildo"/>
    <x v="0"/>
    <x v="0"/>
    <m/>
    <x v="0"/>
    <s v="NO"/>
    <m/>
    <m/>
    <m/>
  </r>
  <r>
    <x v="0"/>
    <x v="0"/>
    <n v="7324"/>
    <s v="NUNEZ LAZCANO DANITZA PAOLA                       "/>
    <x v="1"/>
    <n v="217"/>
    <s v="Cabildo"/>
    <x v="0"/>
    <x v="0"/>
    <m/>
    <x v="0"/>
    <s v="NO"/>
    <m/>
    <m/>
    <m/>
  </r>
  <r>
    <x v="0"/>
    <x v="0"/>
    <n v="6829"/>
    <s v="ZUNIGA VILCHES VERONICA                           "/>
    <x v="2"/>
    <n v="219"/>
    <s v="La Ligua"/>
    <x v="1"/>
    <x v="1"/>
    <m/>
    <x v="0"/>
    <s v="NO"/>
    <m/>
    <m/>
    <m/>
  </r>
  <r>
    <x v="0"/>
    <x v="0"/>
    <n v="7220"/>
    <s v="UMANA ESPINOSA ESTEBAN ALEXANDER                  "/>
    <x v="1"/>
    <n v="219"/>
    <s v="La Ligua"/>
    <x v="1"/>
    <x v="1"/>
    <m/>
    <x v="0"/>
    <s v="NO"/>
    <m/>
    <m/>
    <m/>
  </r>
  <r>
    <x v="0"/>
    <x v="0"/>
    <n v="7227"/>
    <s v="AGUILERA CARDENAS DORIS GRACIELA                  "/>
    <x v="1"/>
    <n v="219"/>
    <s v="La Ligua"/>
    <x v="0"/>
    <x v="0"/>
    <m/>
    <x v="0"/>
    <s v="NO"/>
    <m/>
    <m/>
    <m/>
  </r>
  <r>
    <x v="0"/>
    <x v="0"/>
    <n v="7482"/>
    <s v="ARANDA CONTRERAS CAMILA                           "/>
    <x v="1"/>
    <n v="219"/>
    <s v="La Ligua"/>
    <x v="0"/>
    <x v="0"/>
    <m/>
    <x v="0"/>
    <s v="NO"/>
    <m/>
    <m/>
    <m/>
  </r>
  <r>
    <x v="0"/>
    <x v="0"/>
    <n v="5385"/>
    <s v="SOTERO VILLANUEVA JUAN MANUEL                     "/>
    <x v="2"/>
    <n v="223"/>
    <s v="San Felipe"/>
    <x v="0"/>
    <x v="0"/>
    <s v="Apoyo en sucursal La Calera"/>
    <x v="0"/>
    <s v="NO"/>
    <m/>
    <m/>
    <m/>
  </r>
  <r>
    <x v="0"/>
    <x v="0"/>
    <n v="6798"/>
    <s v="FLORES PIZARRO MARIBEL                            "/>
    <x v="2"/>
    <n v="223"/>
    <s v="San Felipe"/>
    <x v="0"/>
    <x v="0"/>
    <m/>
    <x v="0"/>
    <s v="NO"/>
    <m/>
    <m/>
    <m/>
  </r>
  <r>
    <x v="0"/>
    <x v="0"/>
    <n v="6128"/>
    <s v="FUENZALIDA MIRANDA RODRIGO IVAN                   "/>
    <x v="1"/>
    <n v="223"/>
    <s v="San Felipe"/>
    <x v="0"/>
    <x v="0"/>
    <m/>
    <x v="0"/>
    <s v="NO"/>
    <m/>
    <m/>
    <m/>
  </r>
  <r>
    <x v="0"/>
    <x v="0"/>
    <n v="6833"/>
    <s v="PENA ORTIZ GLORIA ANDREA                          "/>
    <x v="1"/>
    <n v="223"/>
    <s v="San Felipe"/>
    <x v="1"/>
    <x v="2"/>
    <m/>
    <x v="0"/>
    <s v="NO"/>
    <m/>
    <m/>
    <m/>
  </r>
  <r>
    <x v="0"/>
    <x v="0"/>
    <n v="7141"/>
    <s v="CORTEZ URZUA CRISTIAN ANDRES                      "/>
    <x v="1"/>
    <n v="223"/>
    <s v="San Felipe"/>
    <x v="1"/>
    <x v="1"/>
    <s v="Permiso por Nacimiento"/>
    <x v="0"/>
    <s v="NO"/>
    <m/>
    <m/>
    <m/>
  </r>
  <r>
    <x v="0"/>
    <x v="0"/>
    <n v="7069"/>
    <s v="ZUNIGA SUITT JANISSE                              "/>
    <x v="2"/>
    <n v="225"/>
    <s v="Los Andes"/>
    <x v="1"/>
    <x v="3"/>
    <m/>
    <x v="0"/>
    <s v="NO"/>
    <m/>
    <m/>
    <m/>
  </r>
  <r>
    <x v="0"/>
    <x v="0"/>
    <n v="6143"/>
    <s v="DIAZ DE LA PAZ CRISTIAN RAMON                     "/>
    <x v="1"/>
    <n v="225"/>
    <s v="Los Andes"/>
    <x v="1"/>
    <x v="1"/>
    <m/>
    <x v="0"/>
    <s v="NO"/>
    <m/>
    <m/>
    <m/>
  </r>
  <r>
    <x v="0"/>
    <x v="0"/>
    <n v="7203"/>
    <s v="SECO MARTINEZ GUILLERMO FABIAN                    "/>
    <x v="1"/>
    <n v="225"/>
    <s v="Los Andes"/>
    <x v="0"/>
    <x v="0"/>
    <m/>
    <x v="0"/>
    <s v="NO"/>
    <m/>
    <m/>
    <m/>
  </r>
  <r>
    <x v="0"/>
    <x v="0"/>
    <n v="6227"/>
    <s v="ROCHA ARTHUS CATALINA ANDREA                       "/>
    <x v="2"/>
    <n v="227"/>
    <s v="La Calera"/>
    <x v="0"/>
    <x v="0"/>
    <m/>
    <x v="0"/>
    <s v="NO"/>
    <m/>
    <m/>
    <m/>
  </r>
  <r>
    <x v="0"/>
    <x v="0"/>
    <n v="6807"/>
    <s v="ALICERA BRAVO CAMILA JAVIERA                      "/>
    <x v="2"/>
    <n v="227"/>
    <s v="La Calera"/>
    <x v="1"/>
    <x v="2"/>
    <m/>
    <x v="0"/>
    <s v="NO"/>
    <m/>
    <m/>
    <m/>
  </r>
  <r>
    <x v="0"/>
    <x v="0"/>
    <n v="6777"/>
    <s v="ALVARADO ALVINA LORENA PATRICIA                   "/>
    <x v="1"/>
    <n v="227"/>
    <s v="La Calera"/>
    <x v="1"/>
    <x v="2"/>
    <m/>
    <x v="0"/>
    <s v="NO"/>
    <m/>
    <m/>
    <m/>
  </r>
  <r>
    <x v="0"/>
    <x v="0"/>
    <n v="6790"/>
    <s v="VICENCIO ROJAS CECILIA ANDREA                     "/>
    <x v="1"/>
    <n v="227"/>
    <s v="La Calera"/>
    <x v="1"/>
    <x v="2"/>
    <m/>
    <x v="0"/>
    <s v="NO"/>
    <m/>
    <m/>
    <m/>
  </r>
  <r>
    <x v="0"/>
    <x v="0"/>
    <n v="6973"/>
    <s v="PEREZ ALVAREZ PILAR DE LAS MERCEDES               "/>
    <x v="1"/>
    <n v="227"/>
    <s v="La Calera"/>
    <x v="0"/>
    <x v="0"/>
    <m/>
    <x v="0"/>
    <s v="NO"/>
    <m/>
    <m/>
    <m/>
  </r>
  <r>
    <x v="0"/>
    <x v="0"/>
    <n v="6957"/>
    <s v="FLORES ORELLANAN ADOLFO ANDRES                    "/>
    <x v="2"/>
    <n v="229"/>
    <s v="Quintero"/>
    <x v="0"/>
    <x v="0"/>
    <m/>
    <x v="0"/>
    <s v="NO"/>
    <m/>
    <m/>
    <m/>
  </r>
  <r>
    <x v="0"/>
    <x v="0"/>
    <n v="6059"/>
    <s v="GODOY PIZARRO JAVIER ANTONIO                      "/>
    <x v="1"/>
    <n v="229"/>
    <s v="Quintero"/>
    <x v="0"/>
    <x v="0"/>
    <m/>
    <x v="0"/>
    <s v="NO"/>
    <m/>
    <m/>
    <m/>
  </r>
  <r>
    <x v="0"/>
    <x v="0"/>
    <n v="7219"/>
    <s v="GODOY ARANCIBIA TERESA ISABEL                     "/>
    <x v="2"/>
    <n v="231"/>
    <s v="Llay Llay"/>
    <x v="1"/>
    <x v="2"/>
    <m/>
    <x v="0"/>
    <s v="NO"/>
    <m/>
    <m/>
    <m/>
  </r>
  <r>
    <x v="0"/>
    <x v="0"/>
    <n v="7284"/>
    <s v="VALDEBENITO CAMPOS CLAUDIO EDUARDO                "/>
    <x v="1"/>
    <n v="231"/>
    <s v="Llay Llay"/>
    <x v="0"/>
    <x v="0"/>
    <m/>
    <x v="0"/>
    <s v="NO"/>
    <m/>
    <m/>
    <m/>
  </r>
  <r>
    <x v="0"/>
    <x v="0"/>
    <n v="6065"/>
    <s v="AGUILERA JERIA JULIA"/>
    <x v="2"/>
    <n v="233"/>
    <s v="Quillota"/>
    <x v="0"/>
    <x v="0"/>
    <m/>
    <x v="0"/>
    <s v="NO"/>
    <m/>
    <m/>
    <m/>
  </r>
  <r>
    <x v="0"/>
    <x v="0"/>
    <n v="6145"/>
    <s v="CHAMORRO GOMEZ BRUNO IGNACIO                      "/>
    <x v="2"/>
    <n v="233"/>
    <s v="Quillota"/>
    <x v="0"/>
    <x v="0"/>
    <m/>
    <x v="0"/>
    <s v="NO"/>
    <m/>
    <m/>
    <m/>
  </r>
  <r>
    <x v="0"/>
    <x v="0"/>
    <n v="6831"/>
    <s v="MALDONADO CAMPOS KAREN LIZBETH                    "/>
    <x v="2"/>
    <n v="233"/>
    <s v="Quillota"/>
    <x v="1"/>
    <x v="3"/>
    <m/>
    <x v="0"/>
    <s v="NO"/>
    <m/>
    <m/>
    <m/>
  </r>
  <r>
    <x v="0"/>
    <x v="0"/>
    <n v="6926"/>
    <s v="SANDOVAL SANDOVAL CRISTOPHER LUIS                 "/>
    <x v="1"/>
    <n v="233"/>
    <s v="Quillota"/>
    <x v="0"/>
    <x v="0"/>
    <m/>
    <x v="0"/>
    <s v="NO"/>
    <m/>
    <m/>
    <m/>
  </r>
  <r>
    <x v="0"/>
    <x v="0"/>
    <n v="7289"/>
    <s v="OLIVARES GONZALEZ MARIA TERESA                    "/>
    <x v="1"/>
    <n v="233"/>
    <s v="Quillota"/>
    <x v="1"/>
    <x v="2"/>
    <m/>
    <x v="0"/>
    <s v="NO"/>
    <m/>
    <m/>
    <m/>
  </r>
  <r>
    <x v="0"/>
    <x v="0"/>
    <n v="7296"/>
    <s v="VERGARA ZAMORA MAURICIO ALEJANDRO                 "/>
    <x v="1"/>
    <n v="233"/>
    <s v="Quillota"/>
    <x v="1"/>
    <x v="1"/>
    <m/>
    <x v="0"/>
    <s v="NO"/>
    <m/>
    <m/>
    <m/>
  </r>
  <r>
    <x v="0"/>
    <x v="0"/>
    <n v="7294"/>
    <s v="PARRA VEJAR DAVID"/>
    <x v="3"/>
    <n v="233"/>
    <s v="Quillota"/>
    <x v="0"/>
    <x v="0"/>
    <m/>
    <x v="0"/>
    <s v="NO"/>
    <m/>
    <m/>
    <m/>
  </r>
  <r>
    <x v="0"/>
    <x v="0"/>
    <n v="6767"/>
    <s v="SARMIENTO ONATE SANDRA JEANNETTE                  "/>
    <x v="1"/>
    <n v="237"/>
    <s v="San Fco. De Limache"/>
    <x v="1"/>
    <x v="1"/>
    <m/>
    <x v="0"/>
    <s v="NO"/>
    <m/>
    <m/>
    <m/>
  </r>
  <r>
    <x v="0"/>
    <x v="0"/>
    <n v="6792"/>
    <s v="QUINTANA BAEZA DAYAR                              "/>
    <x v="1"/>
    <n v="237"/>
    <s v="San Fco. De Limache"/>
    <x v="0"/>
    <x v="0"/>
    <m/>
    <x v="0"/>
    <s v="NO"/>
    <m/>
    <m/>
    <m/>
  </r>
  <r>
    <x v="0"/>
    <x v="0"/>
    <n v="6832"/>
    <s v="VARGAS GALDAMES ANDREA VITALIA                    "/>
    <x v="0"/>
    <n v="252"/>
    <s v="Puchuncavi"/>
    <x v="0"/>
    <x v="0"/>
    <m/>
    <x v="0"/>
    <s v="NO"/>
    <m/>
    <m/>
    <m/>
  </r>
  <r>
    <x v="0"/>
    <x v="0"/>
    <m/>
    <s v="JUAN CARLOS LATORRE RUIZ"/>
    <x v="4"/>
    <n v="233"/>
    <s v="Subgerencia Regional"/>
    <x v="0"/>
    <x v="0"/>
    <s v="PERMISO_Enfermedad Alto Riesgo. Teletrabajo"/>
    <x v="0"/>
    <m/>
    <m/>
    <m/>
    <m/>
  </r>
  <r>
    <x v="0"/>
    <x v="0"/>
    <m/>
    <s v="TERESA VIDELA GUERRERO"/>
    <x v="5"/>
    <n v="233"/>
    <s v="Subgerencia Regional"/>
    <x v="0"/>
    <x v="0"/>
    <s v="Teletrabajo"/>
    <x v="0"/>
    <m/>
    <m/>
    <m/>
    <m/>
  </r>
  <r>
    <x v="0"/>
    <x v="0"/>
    <m/>
    <s v="MACARENA ENCINA GALLARDO"/>
    <x v="6"/>
    <n v="233"/>
    <s v="Subgerencia Regional"/>
    <x v="0"/>
    <x v="0"/>
    <m/>
    <x v="0"/>
    <m/>
    <m/>
    <m/>
    <m/>
  </r>
  <r>
    <x v="0"/>
    <x v="0"/>
    <m/>
    <s v="MANUEL IDUARTE ALMENDARES"/>
    <x v="7"/>
    <n v="233"/>
    <s v="Subgerencia Regional"/>
    <x v="0"/>
    <x v="0"/>
    <s v="Oficina"/>
    <x v="1"/>
    <m/>
    <m/>
    <m/>
    <m/>
  </r>
  <r>
    <x v="0"/>
    <x v="0"/>
    <n v="7252"/>
    <s v="ZAMORA VALENCIA GISELA"/>
    <x v="8"/>
    <n v="233"/>
    <s v="Quillota"/>
    <x v="0"/>
    <x v="0"/>
    <m/>
    <x v="0"/>
    <m/>
    <m/>
    <m/>
    <m/>
  </r>
  <r>
    <x v="0"/>
    <x v="0"/>
    <n v="9507"/>
    <s v="CASTILLO ADASME ARIEL"/>
    <x v="8"/>
    <n v="225"/>
    <s v="Los Andes"/>
    <x v="0"/>
    <x v="0"/>
    <m/>
    <x v="0"/>
    <m/>
    <m/>
    <m/>
    <m/>
  </r>
  <r>
    <x v="0"/>
    <x v="0"/>
    <m/>
    <s v="ANDRES GAZZOLO GOMEZ"/>
    <x v="9"/>
    <n v="233"/>
    <s v="Subgerencia Regional"/>
    <x v="0"/>
    <x v="0"/>
    <s v="Teletrabajo"/>
    <x v="2"/>
    <m/>
    <m/>
    <m/>
    <m/>
  </r>
  <r>
    <x v="0"/>
    <x v="1"/>
    <n v="6555"/>
    <s v="ZEPEDA OLIVARES JOHANA JACQUELINE"/>
    <x v="2"/>
    <n v="125"/>
    <s v="La Serena"/>
    <x v="1"/>
    <x v="1"/>
    <m/>
    <x v="0"/>
    <s v="NO"/>
    <m/>
    <m/>
    <m/>
  </r>
  <r>
    <x v="0"/>
    <x v="1"/>
    <n v="6710"/>
    <s v="VALENCIA DONOSO KARINA"/>
    <x v="2"/>
    <n v="125"/>
    <s v="La Serena"/>
    <x v="0"/>
    <x v="0"/>
    <m/>
    <x v="0"/>
    <s v="NO"/>
    <m/>
    <m/>
    <m/>
  </r>
  <r>
    <x v="0"/>
    <x v="1"/>
    <n v="7152"/>
    <s v="MORALES ARAYA MARIA PAZ"/>
    <x v="2"/>
    <n v="125"/>
    <s v="La Serena"/>
    <x v="0"/>
    <x v="0"/>
    <m/>
    <x v="0"/>
    <s v="NO"/>
    <m/>
    <m/>
    <m/>
  </r>
  <r>
    <x v="0"/>
    <x v="1"/>
    <n v="7188"/>
    <s v="ROJAS FARIAS LORENA DANIELA                       "/>
    <x v="2"/>
    <n v="125"/>
    <s v="La Serena"/>
    <x v="1"/>
    <x v="1"/>
    <m/>
    <x v="0"/>
    <s v="NO"/>
    <m/>
    <m/>
    <m/>
  </r>
  <r>
    <x v="0"/>
    <x v="1"/>
    <n v="7301"/>
    <s v="VILLALOBOS CASTILLO CAROLINA"/>
    <x v="2"/>
    <n v="125"/>
    <s v="La Serena"/>
    <x v="1"/>
    <x v="3"/>
    <m/>
    <x v="0"/>
    <s v="NO"/>
    <m/>
    <m/>
    <m/>
  </r>
  <r>
    <x v="0"/>
    <x v="1"/>
    <n v="6185"/>
    <s v="JORQUERA MORA VERONICA ALEJANDRA                  "/>
    <x v="1"/>
    <n v="125"/>
    <s v="La Serena"/>
    <x v="1"/>
    <x v="2"/>
    <m/>
    <x v="0"/>
    <s v="NO"/>
    <m/>
    <m/>
    <m/>
  </r>
  <r>
    <x v="0"/>
    <x v="1"/>
    <n v="6443"/>
    <s v="SAAVEDRA MANRIQUEZ MARIA ALEJANDRA                "/>
    <x v="1"/>
    <n v="125"/>
    <s v="La Serena"/>
    <x v="1"/>
    <x v="1"/>
    <m/>
    <x v="0"/>
    <s v="NO"/>
    <m/>
    <m/>
    <m/>
  </r>
  <r>
    <x v="0"/>
    <x v="1"/>
    <n v="6484"/>
    <s v="DIAZ NUNEZ CARLA                                  "/>
    <x v="1"/>
    <n v="125"/>
    <s v="La Serena"/>
    <x v="1"/>
    <x v="2"/>
    <m/>
    <x v="0"/>
    <s v="NO"/>
    <m/>
    <m/>
    <m/>
  </r>
  <r>
    <x v="0"/>
    <x v="1"/>
    <n v="6742"/>
    <s v="HUERTA ARAOS PAOLA ALEJANDRA                      "/>
    <x v="1"/>
    <n v="125"/>
    <s v="La Serena"/>
    <x v="0"/>
    <x v="0"/>
    <m/>
    <x v="0"/>
    <s v="NO"/>
    <m/>
    <m/>
    <m/>
  </r>
  <r>
    <x v="0"/>
    <x v="1"/>
    <n v="8696"/>
    <s v="SAN MARTIN SILVA LUIS RICARDO                     "/>
    <x v="1"/>
    <n v="125"/>
    <s v="La Serena"/>
    <x v="1"/>
    <x v="2"/>
    <m/>
    <x v="0"/>
    <s v="NO"/>
    <m/>
    <m/>
    <m/>
  </r>
  <r>
    <x v="0"/>
    <x v="1"/>
    <n v="7062"/>
    <s v="CABRERA VARGAS ROCIO                              "/>
    <x v="2"/>
    <n v="129"/>
    <s v="Vicuña"/>
    <x v="1"/>
    <x v="1"/>
    <m/>
    <x v="0"/>
    <s v="NO"/>
    <m/>
    <m/>
    <s v="En Ovalle"/>
  </r>
  <r>
    <x v="0"/>
    <x v="1"/>
    <n v="7493"/>
    <s v="BARRAZA CASTILLO MARJORIE ISABEL                  "/>
    <x v="1"/>
    <n v="129"/>
    <s v="Vicuña"/>
    <x v="0"/>
    <x v="0"/>
    <s v="En Ovalle"/>
    <x v="0"/>
    <s v="NO"/>
    <m/>
    <m/>
    <m/>
  </r>
  <r>
    <x v="0"/>
    <x v="1"/>
    <n v="6293"/>
    <s v="ROJAS AGUILERA VIVIANA SOLEDAD"/>
    <x v="2"/>
    <n v="133"/>
    <s v="Ovalle"/>
    <x v="1"/>
    <x v="1"/>
    <s v="Sin atencion beme"/>
    <x v="0"/>
    <s v="NO"/>
    <m/>
    <m/>
    <m/>
  </r>
  <r>
    <x v="0"/>
    <x v="1"/>
    <n v="6399"/>
    <s v="ALFARO URQUIETA IBIS CAMILA                       "/>
    <x v="2"/>
    <n v="133"/>
    <s v="Ovalle"/>
    <x v="1"/>
    <x v="4"/>
    <m/>
    <x v="0"/>
    <s v="NO"/>
    <m/>
    <m/>
    <m/>
  </r>
  <r>
    <x v="0"/>
    <x v="1"/>
    <n v="6871"/>
    <s v="ARAYA AVALOS MYRIAM EUGENIA                       "/>
    <x v="1"/>
    <n v="133"/>
    <s v="Ovalle"/>
    <x v="1"/>
    <x v="4"/>
    <m/>
    <x v="0"/>
    <s v="NO"/>
    <m/>
    <m/>
    <m/>
  </r>
  <r>
    <x v="0"/>
    <x v="1"/>
    <n v="7249"/>
    <s v="JOFRE ZULETA BRUNO                                "/>
    <x v="1"/>
    <n v="133"/>
    <s v="Ovalle"/>
    <x v="1"/>
    <x v="1"/>
    <s v="Sin atencion beme"/>
    <x v="0"/>
    <s v="NO"/>
    <m/>
    <m/>
    <m/>
  </r>
  <r>
    <x v="0"/>
    <x v="1"/>
    <n v="7384"/>
    <s v="PUELLES CAMPUSANO LUIS ALVARO                     "/>
    <x v="1"/>
    <n v="133"/>
    <s v="Ovalle"/>
    <x v="1"/>
    <x v="2"/>
    <m/>
    <x v="0"/>
    <s v="NO"/>
    <m/>
    <m/>
    <m/>
  </r>
  <r>
    <x v="0"/>
    <x v="1"/>
    <n v="7350"/>
    <s v="ARAYA CABRERA HELIO                               "/>
    <x v="2"/>
    <n v="134"/>
    <s v="Monte Patria"/>
    <x v="1"/>
    <x v="1"/>
    <s v="Camino cortado por lluvia"/>
    <x v="0"/>
    <s v="NO"/>
    <m/>
    <m/>
    <m/>
  </r>
  <r>
    <x v="0"/>
    <x v="1"/>
    <n v="6246"/>
    <s v="OLIVARES FLORES ELBA ROSA                         "/>
    <x v="1"/>
    <n v="134"/>
    <s v="Monte Patria"/>
    <x v="0"/>
    <x v="0"/>
    <s v="En Ovalle"/>
    <x v="0"/>
    <s v="NO"/>
    <m/>
    <m/>
    <m/>
  </r>
  <r>
    <x v="0"/>
    <x v="1"/>
    <n v="6724"/>
    <s v="CONCHA DIAZ ESTEFANIA ANDREA                      "/>
    <x v="2"/>
    <n v="135"/>
    <s v="Combarbala"/>
    <x v="1"/>
    <x v="1"/>
    <m/>
    <x v="0"/>
    <s v="NO"/>
    <m/>
    <m/>
    <m/>
  </r>
  <r>
    <x v="0"/>
    <x v="1"/>
    <n v="7364"/>
    <s v="RIVERA CARDENAS CRISTIAN                          "/>
    <x v="1"/>
    <n v="135"/>
    <s v="Combarbala"/>
    <x v="0"/>
    <x v="0"/>
    <m/>
    <x v="0"/>
    <s v="NO"/>
    <m/>
    <m/>
    <m/>
  </r>
  <r>
    <x v="0"/>
    <x v="1"/>
    <n v="6057"/>
    <s v="ROZAS ROJAS NORY                                  "/>
    <x v="1"/>
    <n v="137"/>
    <s v="Illapel"/>
    <x v="1"/>
    <x v="2"/>
    <m/>
    <x v="0"/>
    <s v="NO"/>
    <m/>
    <m/>
    <m/>
  </r>
  <r>
    <x v="0"/>
    <x v="1"/>
    <n v="6779"/>
    <s v="LATUZ ACOSTA YANETTE TERESA                       "/>
    <x v="1"/>
    <n v="137"/>
    <s v="Illapel"/>
    <x v="0"/>
    <x v="0"/>
    <m/>
    <x v="0"/>
    <s v="NO"/>
    <m/>
    <m/>
    <m/>
  </r>
  <r>
    <x v="0"/>
    <x v="1"/>
    <n v="1439"/>
    <s v="Judith Pereira Coroseo"/>
    <x v="8"/>
    <n v="137"/>
    <s v="Illapel"/>
    <x v="1"/>
    <x v="1"/>
    <m/>
    <x v="0"/>
    <s v="NO"/>
    <m/>
    <m/>
    <m/>
  </r>
  <r>
    <x v="0"/>
    <x v="1"/>
    <n v="6335"/>
    <s v="ROJAS IRIBARREN ORIANA EDITH                      "/>
    <x v="1"/>
    <n v="138"/>
    <s v="La Serena Plaza"/>
    <x v="0"/>
    <x v="0"/>
    <m/>
    <x v="0"/>
    <s v="NO"/>
    <m/>
    <m/>
    <m/>
  </r>
  <r>
    <x v="0"/>
    <x v="1"/>
    <n v="6930"/>
    <s v="RIVERA VILLARROEL ANDREA BELEN                    "/>
    <x v="1"/>
    <n v="138"/>
    <s v="La Serena Plaza"/>
    <x v="1"/>
    <x v="1"/>
    <m/>
    <x v="0"/>
    <s v="NO"/>
    <m/>
    <m/>
    <m/>
  </r>
  <r>
    <x v="0"/>
    <x v="1"/>
    <n v="6872"/>
    <s v="GUERRA ROZAS MILENA FRANCISCA                     "/>
    <x v="1"/>
    <n v="139"/>
    <s v="Salamanca"/>
    <x v="0"/>
    <x v="0"/>
    <m/>
    <x v="0"/>
    <s v="NO"/>
    <m/>
    <m/>
    <m/>
  </r>
  <r>
    <x v="0"/>
    <x v="1"/>
    <n v="7392"/>
    <s v="DIAZ CORTES DIVA JESSENIA                         "/>
    <x v="1"/>
    <n v="139"/>
    <s v="Salamanca"/>
    <x v="1"/>
    <x v="3"/>
    <m/>
    <x v="0"/>
    <s v="NO"/>
    <m/>
    <m/>
    <m/>
  </r>
  <r>
    <x v="0"/>
    <x v="1"/>
    <n v="6020"/>
    <s v="URRUTIA MU¤OZ EDUARDO                             "/>
    <x v="0"/>
    <n v="139"/>
    <s v="Salamanca"/>
    <x v="1"/>
    <x v="1"/>
    <m/>
    <x v="0"/>
    <s v="NO"/>
    <m/>
    <m/>
    <m/>
  </r>
  <r>
    <x v="0"/>
    <x v="1"/>
    <n v="6040"/>
    <s v="ROJAS AGUILERA LORETO ANDREA                      "/>
    <x v="2"/>
    <n v="140"/>
    <s v="Coquimbo Aldunate"/>
    <x v="0"/>
    <x v="0"/>
    <m/>
    <x v="0"/>
    <s v="NO"/>
    <m/>
    <m/>
    <m/>
  </r>
  <r>
    <x v="0"/>
    <x v="1"/>
    <n v="6918"/>
    <s v="GUZMAN OYARCE CYNTHIA VICTORIA"/>
    <x v="2"/>
    <n v="140"/>
    <s v="Coquimbo Aldunate"/>
    <x v="1"/>
    <x v="3"/>
    <m/>
    <x v="0"/>
    <s v="NO"/>
    <m/>
    <m/>
    <m/>
  </r>
  <r>
    <x v="0"/>
    <x v="1"/>
    <n v="6039"/>
    <s v="RIVEROS CASTILLO LUCIA                            "/>
    <x v="1"/>
    <n v="140"/>
    <s v="Coquimbo Aldunate"/>
    <x v="0"/>
    <x v="0"/>
    <m/>
    <x v="0"/>
    <s v="NO"/>
    <m/>
    <m/>
    <m/>
  </r>
  <r>
    <x v="0"/>
    <x v="1"/>
    <n v="6069"/>
    <s v="AGUIRRE HIDALGO ROBERTO ANIBAL                    "/>
    <x v="1"/>
    <n v="140"/>
    <s v="Coquimbo Aldunate"/>
    <x v="1"/>
    <x v="1"/>
    <m/>
    <x v="0"/>
    <s v="NO"/>
    <m/>
    <m/>
    <m/>
  </r>
  <r>
    <x v="0"/>
    <x v="1"/>
    <n v="6627"/>
    <s v="PERALTA PERALTA FRANCISCO JAVIER                  "/>
    <x v="1"/>
    <n v="140"/>
    <s v="Coquimbo Aldunate"/>
    <x v="0"/>
    <x v="0"/>
    <m/>
    <x v="0"/>
    <s v="NO"/>
    <m/>
    <m/>
    <m/>
  </r>
  <r>
    <x v="0"/>
    <x v="1"/>
    <n v="6771"/>
    <s v="REYES BOZZO JOHANA ANGELICA                       "/>
    <x v="1"/>
    <n v="140"/>
    <s v="Coquimbo Aldunate"/>
    <x v="1"/>
    <x v="1"/>
    <m/>
    <x v="0"/>
    <s v="NO"/>
    <m/>
    <m/>
    <m/>
  </r>
  <r>
    <x v="0"/>
    <x v="1"/>
    <n v="7172"/>
    <s v="ROJAS ROJAS CRISTIAN ANDRES                       "/>
    <x v="1"/>
    <n v="140"/>
    <s v="Coquimbo Aldunate"/>
    <x v="0"/>
    <x v="0"/>
    <m/>
    <x v="0"/>
    <s v="NO"/>
    <m/>
    <m/>
    <m/>
  </r>
  <r>
    <x v="0"/>
    <x v="1"/>
    <n v="3131"/>
    <s v="CHAMORRO VERA FLORENCIO"/>
    <x v="3"/>
    <n v="140"/>
    <s v="Coquimbo Aldunate"/>
    <x v="0"/>
    <x v="0"/>
    <m/>
    <x v="0"/>
    <s v="NO"/>
    <m/>
    <m/>
    <m/>
  </r>
  <r>
    <x v="0"/>
    <x v="1"/>
    <n v="1550"/>
    <s v="Goretti Diaz Tapia"/>
    <x v="8"/>
    <n v="140"/>
    <s v="Coquimbo Aldunate"/>
    <x v="1"/>
    <x v="1"/>
    <m/>
    <x v="0"/>
    <s v="NO"/>
    <m/>
    <m/>
    <m/>
  </r>
  <r>
    <x v="0"/>
    <x v="1"/>
    <n v="6127"/>
    <s v="GUTIERREZ HIDALGO PAULINA DE LOS ANGELES          "/>
    <x v="2"/>
    <n v="141"/>
    <s v="Los Vilos"/>
    <x v="0"/>
    <x v="0"/>
    <m/>
    <x v="0"/>
    <s v="NO"/>
    <m/>
    <m/>
    <m/>
  </r>
  <r>
    <x v="0"/>
    <x v="1"/>
    <n v="6755"/>
    <s v="PEREZ CANETE SARA BETSABE                         "/>
    <x v="1"/>
    <n v="141"/>
    <s v="Los Vilos"/>
    <x v="0"/>
    <x v="0"/>
    <m/>
    <x v="0"/>
    <s v="NO"/>
    <m/>
    <m/>
    <m/>
  </r>
  <r>
    <x v="0"/>
    <x v="1"/>
    <n v="7217"/>
    <s v="JORQUERA ROJAS VALERIA PAOLA                      "/>
    <x v="1"/>
    <n v="141"/>
    <s v="Los Vilos"/>
    <x v="1"/>
    <x v="1"/>
    <m/>
    <x v="0"/>
    <s v="NO"/>
    <m/>
    <m/>
    <m/>
  </r>
  <r>
    <x v="0"/>
    <x v="1"/>
    <n v="9629"/>
    <s v="NOFAL CARVAJAL KARIME IDALID"/>
    <x v="0"/>
    <n v="142"/>
    <s v="Punitaqui"/>
    <x v="1"/>
    <x v="4"/>
    <s v="Funcionario BECH Contagiado"/>
    <x v="0"/>
    <s v="NO"/>
    <m/>
    <m/>
    <m/>
  </r>
  <r>
    <x v="0"/>
    <x v="1"/>
    <n v="7127"/>
    <s v="VARGAS GUTIERREZ BARUC ANDREE                     "/>
    <x v="1"/>
    <n v="143"/>
    <s v="Tongoy"/>
    <x v="0"/>
    <x v="0"/>
    <m/>
    <x v="0"/>
    <s v="NO"/>
    <m/>
    <m/>
    <m/>
  </r>
  <r>
    <x v="0"/>
    <x v="1"/>
    <n v="6781"/>
    <s v="DAINES CUELLO EVELYN MACKARENNA                   "/>
    <x v="0"/>
    <n v="143"/>
    <s v="Tongoy"/>
    <x v="1"/>
    <x v="3"/>
    <m/>
    <x v="0"/>
    <s v="NO"/>
    <m/>
    <m/>
    <m/>
  </r>
  <r>
    <x v="0"/>
    <x v="1"/>
    <n v="7212"/>
    <s v="TRIGO GODOY LORENA EDITH                          "/>
    <x v="2"/>
    <n v="703"/>
    <s v="Canela"/>
    <x v="0"/>
    <x v="0"/>
    <m/>
    <x v="0"/>
    <s v="NO"/>
    <m/>
    <m/>
    <m/>
  </r>
  <r>
    <x v="0"/>
    <x v="1"/>
    <n v="6649"/>
    <s v="TORO DONOSO PABLO JAIME                           "/>
    <x v="1"/>
    <n v="855"/>
    <s v="La Serena Balmaceda"/>
    <x v="1"/>
    <x v="1"/>
    <m/>
    <x v="0"/>
    <s v="NO"/>
    <m/>
    <m/>
    <m/>
  </r>
  <r>
    <x v="0"/>
    <x v="1"/>
    <n v="7323"/>
    <s v="JULIO ROBLES CONSTANZA FERNANDA                   "/>
    <x v="1"/>
    <n v="855"/>
    <s v="La Serena Balmaceda"/>
    <x v="0"/>
    <x v="0"/>
    <m/>
    <x v="0"/>
    <s v="NO"/>
    <m/>
    <m/>
    <m/>
  </r>
  <r>
    <x v="0"/>
    <x v="1"/>
    <m/>
    <s v="David Olivares"/>
    <x v="4"/>
    <m/>
    <s v="Subgerencia Regional"/>
    <x v="0"/>
    <x v="0"/>
    <m/>
    <x v="0"/>
    <s v="NO"/>
    <m/>
    <m/>
    <m/>
  </r>
  <r>
    <x v="0"/>
    <x v="1"/>
    <m/>
    <s v="Melissa Flores"/>
    <x v="5"/>
    <m/>
    <s v="Subgerencia Regional"/>
    <x v="0"/>
    <x v="0"/>
    <s v="No le corresponde Turno en Oficina. teletrabajo"/>
    <x v="0"/>
    <s v="NO"/>
    <m/>
    <m/>
    <m/>
  </r>
  <r>
    <x v="0"/>
    <x v="1"/>
    <m/>
    <s v="Claudia Pozo"/>
    <x v="6"/>
    <m/>
    <s v="Subgerencia Regional"/>
    <x v="0"/>
    <x v="0"/>
    <m/>
    <x v="0"/>
    <s v="NO"/>
    <m/>
    <m/>
    <m/>
  </r>
  <r>
    <x v="0"/>
    <x v="1"/>
    <m/>
    <s v="Mariela Miranda"/>
    <x v="7"/>
    <m/>
    <s v="Subgerencia Regional"/>
    <x v="0"/>
    <x v="0"/>
    <m/>
    <x v="1"/>
    <s v="NO"/>
    <m/>
    <m/>
    <m/>
  </r>
  <r>
    <x v="0"/>
    <x v="1"/>
    <m/>
    <s v="Miguel Garrote"/>
    <x v="7"/>
    <m/>
    <s v="Subgerencia Regional"/>
    <x v="0"/>
    <x v="0"/>
    <m/>
    <x v="2"/>
    <s v="NO"/>
    <m/>
    <m/>
    <m/>
  </r>
  <r>
    <x v="0"/>
    <x v="1"/>
    <m/>
    <s v="César Pesce"/>
    <x v="9"/>
    <m/>
    <s v="Subgerencia Regional"/>
    <x v="0"/>
    <x v="0"/>
    <m/>
    <x v="1"/>
    <s v="NO"/>
    <m/>
    <m/>
    <m/>
  </r>
  <r>
    <x v="0"/>
    <x v="2"/>
    <n v="6088"/>
    <s v="CHEPILLO CAMPDELACREU MARIA TERESA                "/>
    <x v="2"/>
    <n v="15"/>
    <s v="Tocopilla"/>
    <x v="0"/>
    <x v="0"/>
    <m/>
    <x v="0"/>
    <s v="NO"/>
    <m/>
    <m/>
    <m/>
  </r>
  <r>
    <x v="0"/>
    <x v="2"/>
    <n v="6689"/>
    <s v="ORTIZ ESQUIVEL PATRICIO JAVIER                    "/>
    <x v="1"/>
    <n v="15"/>
    <s v="Tocopilla"/>
    <x v="0"/>
    <x v="0"/>
    <m/>
    <x v="0"/>
    <s v="NO"/>
    <s v=" "/>
    <s v=" "/>
    <m/>
  </r>
  <r>
    <x v="0"/>
    <x v="2"/>
    <n v="4303"/>
    <s v="VILCHES RAMIREZ ROMINA PILAR                      "/>
    <x v="2"/>
    <n v="17"/>
    <s v="Chuquicamata"/>
    <x v="0"/>
    <x v="0"/>
    <m/>
    <x v="0"/>
    <s v="NO"/>
    <m/>
    <m/>
    <m/>
  </r>
  <r>
    <x v="0"/>
    <x v="2"/>
    <n v="6600"/>
    <s v="ORTIZ MARIN NICE PATRICIA                         "/>
    <x v="1"/>
    <n v="17"/>
    <s v="Chuquicamata"/>
    <x v="1"/>
    <x v="1"/>
    <m/>
    <x v="0"/>
    <s v="NO"/>
    <s v=" "/>
    <s v=" "/>
    <m/>
  </r>
  <r>
    <x v="0"/>
    <x v="2"/>
    <n v="6084"/>
    <s v="MALDONADO MARABOLI KAREN ELIZABETH                "/>
    <x v="2"/>
    <n v="21"/>
    <s v="Calama"/>
    <x v="0"/>
    <x v="0"/>
    <m/>
    <x v="0"/>
    <s v="NO"/>
    <m/>
    <m/>
    <m/>
  </r>
  <r>
    <x v="0"/>
    <x v="2"/>
    <n v="6459"/>
    <s v="RIVERO CORTES AARON ISAAC                         "/>
    <x v="1"/>
    <n v="21"/>
    <s v="Calama"/>
    <x v="1"/>
    <x v="1"/>
    <s v=" "/>
    <x v="0"/>
    <s v="NO"/>
    <m/>
    <m/>
    <m/>
  </r>
  <r>
    <x v="0"/>
    <x v="2"/>
    <n v="6729"/>
    <s v="OSSANDON ASTORGA YESSICA LIZETT                   "/>
    <x v="1"/>
    <n v="21"/>
    <s v="Calama"/>
    <x v="1"/>
    <x v="2"/>
    <m/>
    <x v="0"/>
    <s v="NO"/>
    <s v="SI"/>
    <s v="RIVERO CORTES AARON ISAAC                         "/>
    <m/>
  </r>
  <r>
    <x v="0"/>
    <x v="2"/>
    <n v="6085"/>
    <s v="CONOEPAN GUTIERREZ JOHANY FRANCISCO               "/>
    <x v="2"/>
    <n v="9025"/>
    <s v="Antofagasta_BEME"/>
    <x v="0"/>
    <x v="0"/>
    <m/>
    <x v="0"/>
    <s v="NO"/>
    <s v="NO"/>
    <s v="TICONA MURANA YADIN FERNANDO                      "/>
    <m/>
  </r>
  <r>
    <x v="0"/>
    <x v="2"/>
    <n v="5373"/>
    <s v="NUÑEZ DIAZ VALERIA PAZ"/>
    <x v="2"/>
    <n v="9025"/>
    <s v="Antofagasta_BEME"/>
    <x v="0"/>
    <x v="0"/>
    <m/>
    <x v="0"/>
    <s v="NO"/>
    <s v="NO"/>
    <m/>
    <m/>
  </r>
  <r>
    <x v="0"/>
    <x v="2"/>
    <n v="7134"/>
    <s v="FLORES ARRIAGADA ALEJANDRA ROSA                   "/>
    <x v="1"/>
    <n v="9025"/>
    <s v="Antofagasta_BEME"/>
    <x v="0"/>
    <x v="0"/>
    <m/>
    <x v="0"/>
    <s v="NO"/>
    <s v="SI"/>
    <s v="SALINAS CEJA KATHERINE IVONNE                     "/>
    <m/>
  </r>
  <r>
    <x v="0"/>
    <x v="2"/>
    <n v="6535"/>
    <s v="NAVARRETE GUERRERO SEBASTIAN OSVALDO              "/>
    <x v="1"/>
    <n v="24"/>
    <s v="Antofagasta La Portada"/>
    <x v="0"/>
    <x v="0"/>
    <m/>
    <x v="0"/>
    <s v="NO"/>
    <m/>
    <m/>
    <m/>
  </r>
  <r>
    <x v="0"/>
    <x v="2"/>
    <n v="7215"/>
    <s v="PEDRAZA IBARBE ROSA CRISTINA"/>
    <x v="2"/>
    <n v="24"/>
    <s v="Antofagasta La Portada"/>
    <x v="0"/>
    <x v="0"/>
    <m/>
    <x v="0"/>
    <s v="NO"/>
    <m/>
    <m/>
    <m/>
  </r>
  <r>
    <x v="0"/>
    <x v="2"/>
    <n v="7486"/>
    <s v="ORTIZ PAEZ YARON                                  "/>
    <x v="1"/>
    <n v="24"/>
    <s v="Antofagasta La Portada"/>
    <x v="1"/>
    <x v="3"/>
    <m/>
    <x v="0"/>
    <s v="NO"/>
    <s v="NO"/>
    <m/>
    <m/>
  </r>
  <r>
    <x v="0"/>
    <x v="2"/>
    <n v="6076"/>
    <s v="LOAIZA MORENO KARLA IVONNE"/>
    <x v="1"/>
    <n v="24"/>
    <s v="Antofagasta La Portada"/>
    <x v="0"/>
    <x v="0"/>
    <s v=" "/>
    <x v="0"/>
    <s v="NO"/>
    <s v="SI"/>
    <s v="NAVARRETE GUERRERO SEBASTIAN OSVALDO              "/>
    <m/>
  </r>
  <r>
    <x v="0"/>
    <x v="2"/>
    <n v="2900"/>
    <s v="ALBANEZ SANCHEZ PAULINA"/>
    <x v="2"/>
    <n v="25"/>
    <s v="Antofagasta"/>
    <x v="1"/>
    <x v="1"/>
    <s v=" "/>
    <x v="0"/>
    <s v="NO"/>
    <s v="NO"/>
    <m/>
    <m/>
  </r>
  <r>
    <x v="0"/>
    <x v="2"/>
    <n v="7315"/>
    <s v="FERDINAND SALINAS EDULIA DEL CARMEN               "/>
    <x v="2"/>
    <n v="25"/>
    <s v="Antofagasta"/>
    <x v="0"/>
    <x v="0"/>
    <m/>
    <x v="0"/>
    <s v="NO"/>
    <s v="SI"/>
    <s v="ALBANEZ SANCHEZ PAULINA"/>
    <m/>
  </r>
  <r>
    <x v="0"/>
    <x v="2"/>
    <n v="6267"/>
    <s v="GUIDOTTI ROZAS GISLENE SOLANGE"/>
    <x v="1"/>
    <n v="25"/>
    <s v="Antofagasta"/>
    <x v="0"/>
    <x v="0"/>
    <m/>
    <x v="0"/>
    <s v="NO"/>
    <s v="NO"/>
    <s v="TICONA MURANA YADIN FERNANDO                      "/>
    <s v="Antofagasta_BEME"/>
  </r>
  <r>
    <x v="0"/>
    <x v="2"/>
    <n v="9535"/>
    <s v="ZENTENO PAILAPAN FRANCISCA NICOLE"/>
    <x v="3"/>
    <n v="25"/>
    <s v="Antofagasta"/>
    <x v="1"/>
    <x v="2"/>
    <s v="Embarazada"/>
    <x v="0"/>
    <s v="NO"/>
    <s v="NO"/>
    <m/>
    <m/>
  </r>
  <r>
    <x v="0"/>
    <x v="2"/>
    <n v="6707"/>
    <s v="TICONA MURANA YADIN FERNANDO                      "/>
    <x v="1"/>
    <n v="21"/>
    <s v="Antofagasta"/>
    <x v="0"/>
    <x v="0"/>
    <m/>
    <x v="0"/>
    <s v="NO"/>
    <s v="NO"/>
    <m/>
    <m/>
  </r>
  <r>
    <x v="0"/>
    <x v="2"/>
    <n v="6778"/>
    <s v="MORALES TOLEDO PABLO ANDRES                       "/>
    <x v="1"/>
    <n v="25"/>
    <s v="Antofagasta"/>
    <x v="1"/>
    <x v="1"/>
    <m/>
    <x v="0"/>
    <s v="NO"/>
    <s v="SI"/>
    <s v="SALINAS CEJA KATHERINE IVONNE                     "/>
    <m/>
  </r>
  <r>
    <x v="0"/>
    <x v="2"/>
    <n v="6801"/>
    <s v="SALINAS CEJA KATHERINE IVONNE                     "/>
    <x v="1"/>
    <n v="25"/>
    <s v="Antofagasta"/>
    <x v="1"/>
    <x v="1"/>
    <s v=" "/>
    <x v="0"/>
    <s v="NO"/>
    <s v="NO"/>
    <m/>
    <m/>
  </r>
  <r>
    <x v="0"/>
    <x v="2"/>
    <n v="7475"/>
    <s v="LOPEZ GIOVAGNOLI CAROLINA ANDREA                  "/>
    <x v="2"/>
    <n v="27"/>
    <s v="Tal Tal Beme"/>
    <x v="0"/>
    <x v="0"/>
    <m/>
    <x v="0"/>
    <s v="NO"/>
    <s v=" "/>
    <s v=" "/>
    <m/>
  </r>
  <r>
    <x v="0"/>
    <x v="2"/>
    <n v="6673"/>
    <s v="PAVLETIC FLORES EYLEEN ALEJANDRA                  "/>
    <x v="1"/>
    <n v="27"/>
    <s v="Tal Tal Beme"/>
    <x v="1"/>
    <x v="1"/>
    <s v=" "/>
    <x v="0"/>
    <s v="NO"/>
    <m/>
    <m/>
    <m/>
  </r>
  <r>
    <x v="0"/>
    <x v="2"/>
    <n v="2298"/>
    <s v="MARINO AHUMADA MONICA IRIS DEL CARMAN"/>
    <x v="2"/>
    <n v="35"/>
    <s v="Mejillones"/>
    <x v="1"/>
    <x v="3"/>
    <m/>
    <x v="0"/>
    <s v="NO"/>
    <s v="NO"/>
    <m/>
    <m/>
  </r>
  <r>
    <x v="0"/>
    <x v="2"/>
    <n v="6245"/>
    <s v="JARA OGALDE VANESA DEL CARMEN                     "/>
    <x v="1"/>
    <n v="35"/>
    <s v="Mejillones"/>
    <x v="0"/>
    <x v="0"/>
    <m/>
    <x v="0"/>
    <s v="NO"/>
    <s v="SI"/>
    <s v="MARINO AHUMADA MONICA IRIS DEL CARMAN"/>
    <m/>
  </r>
  <r>
    <x v="0"/>
    <x v="2"/>
    <n v="7254"/>
    <s v="CHAVEZ GAJARDO EDUARDO PATRICIO"/>
    <x v="1"/>
    <n v="836"/>
    <s v="Calama Chorrillos"/>
    <x v="0"/>
    <x v="0"/>
    <m/>
    <x v="0"/>
    <s v="NO"/>
    <m/>
    <m/>
    <m/>
  </r>
  <r>
    <x v="0"/>
    <x v="2"/>
    <n v="7487"/>
    <s v="ESPINOZA DIAZ ANA CAMILA                          "/>
    <x v="1"/>
    <n v="836"/>
    <s v="Calama Chorrillos"/>
    <x v="0"/>
    <x v="0"/>
    <m/>
    <x v="0"/>
    <s v="NO"/>
    <m/>
    <m/>
    <m/>
  </r>
  <r>
    <x v="0"/>
    <x v="2"/>
    <n v="6103"/>
    <s v="LEIVA PEREZ ANGELA "/>
    <x v="8"/>
    <n v="9025"/>
    <s v="Antofagasta Beme"/>
    <x v="0"/>
    <x v="0"/>
    <s v="SSTT"/>
    <x v="0"/>
    <m/>
    <m/>
    <m/>
    <m/>
  </r>
  <r>
    <x v="0"/>
    <x v="2"/>
    <n v="6536"/>
    <s v="GUZMAN CORREA ALEXANDRA ISABEL"/>
    <x v="4"/>
    <m/>
    <s v="Subgerencia Regional"/>
    <x v="0"/>
    <x v="0"/>
    <s v="Teletrabajo"/>
    <x v="0"/>
    <s v="NO"/>
    <m/>
    <m/>
    <m/>
  </r>
  <r>
    <x v="0"/>
    <x v="2"/>
    <n v="6481"/>
    <s v="ARRIAGADA CAILLY MARCELO"/>
    <x v="5"/>
    <m/>
    <s v="Subgerencia Regional"/>
    <x v="0"/>
    <x v="0"/>
    <s v="Oficina"/>
    <x v="0"/>
    <s v="NO"/>
    <m/>
    <m/>
    <m/>
  </r>
  <r>
    <x v="0"/>
    <x v="2"/>
    <n v="6595"/>
    <s v="OLIVARES FRITZ SILVIA"/>
    <x v="6"/>
    <m/>
    <s v="Subgerencia Regional"/>
    <x v="0"/>
    <x v="0"/>
    <s v="PERMISO_Enfermedad Alto Riesgo. Teletrabajo"/>
    <x v="0"/>
    <s v="NO"/>
    <m/>
    <m/>
    <m/>
  </r>
  <r>
    <x v="0"/>
    <x v="2"/>
    <n v="6030"/>
    <s v="ROJAS VÁSQUEZ XIMENA"/>
    <x v="7"/>
    <m/>
    <s v="Subgerencia Regional"/>
    <x v="0"/>
    <x v="0"/>
    <m/>
    <x v="2"/>
    <s v="NO"/>
    <m/>
    <m/>
    <m/>
  </r>
  <r>
    <x v="0"/>
    <x v="2"/>
    <n v="6398"/>
    <s v="DONOSO ZAZZALI ALEJANDRO"/>
    <x v="9"/>
    <m/>
    <s v="Subgerencia Regional"/>
    <x v="0"/>
    <x v="0"/>
    <m/>
    <x v="1"/>
    <s v="NO"/>
    <m/>
    <m/>
    <m/>
  </r>
  <r>
    <x v="0"/>
    <x v="3"/>
    <n v="6133"/>
    <s v="LORCA ZUNIGA KATHERINE                            "/>
    <x v="0"/>
    <n v="164"/>
    <s v="Coltauco"/>
    <x v="0"/>
    <x v="0"/>
    <m/>
    <x v="0"/>
    <s v="NO"/>
    <m/>
    <m/>
    <m/>
  </r>
  <r>
    <x v="0"/>
    <x v="3"/>
    <n v="7360"/>
    <s v="MUNOZ MATURANA NICOLE                             "/>
    <x v="0"/>
    <n v="165"/>
    <s v="Pichidegua"/>
    <x v="0"/>
    <x v="0"/>
    <m/>
    <x v="0"/>
    <s v="NO"/>
    <m/>
    <m/>
    <m/>
  </r>
  <r>
    <x v="0"/>
    <x v="3"/>
    <n v="6106"/>
    <s v="SILVA RUBIO LUZ"/>
    <x v="2"/>
    <n v="379"/>
    <s v="Graneros"/>
    <x v="0"/>
    <x v="0"/>
    <s v="se traslada a Rengo 391 como AcxEC"/>
    <x v="0"/>
    <s v="NO"/>
    <m/>
    <m/>
    <m/>
  </r>
  <r>
    <x v="0"/>
    <x v="3"/>
    <n v="6630"/>
    <s v="ORELLANA TRINCADO FELIPE "/>
    <x v="1"/>
    <n v="379"/>
    <s v="Graneros"/>
    <x v="0"/>
    <x v="0"/>
    <m/>
    <x v="0"/>
    <s v="NO"/>
    <m/>
    <m/>
    <m/>
  </r>
  <r>
    <x v="0"/>
    <x v="3"/>
    <n v="6130"/>
    <s v="FLORES ZAPATA DANIELA ALEJANDRA"/>
    <x v="2"/>
    <n v="381"/>
    <s v="Rancagua"/>
    <x v="1"/>
    <x v="3"/>
    <m/>
    <x v="0"/>
    <s v="NO"/>
    <m/>
    <m/>
    <m/>
  </r>
  <r>
    <x v="0"/>
    <x v="3"/>
    <n v="6450"/>
    <s v="ZAVALA ACUNA VIVIANA ALEJANDRA"/>
    <x v="2"/>
    <n v="381"/>
    <s v="Rancagua"/>
    <x v="1"/>
    <x v="3"/>
    <m/>
    <x v="0"/>
    <s v="NO"/>
    <m/>
    <m/>
    <m/>
  </r>
  <r>
    <x v="0"/>
    <x v="3"/>
    <n v="7184"/>
    <s v="BERGEZ GAMBOA ANDREA DEL CARMEN                   "/>
    <x v="2"/>
    <n v="381"/>
    <s v="Rancagua"/>
    <x v="0"/>
    <x v="0"/>
    <m/>
    <x v="0"/>
    <s v="NO"/>
    <m/>
    <m/>
    <m/>
  </r>
  <r>
    <x v="0"/>
    <x v="3"/>
    <n v="6541"/>
    <s v="ROZAS MOYA VERONICA BEATRIZ                       "/>
    <x v="1"/>
    <n v="381"/>
    <s v="Rancagua"/>
    <x v="1"/>
    <x v="2"/>
    <s v="VDI"/>
    <x v="0"/>
    <s v="NO"/>
    <m/>
    <m/>
    <m/>
  </r>
  <r>
    <x v="0"/>
    <x v="3"/>
    <n v="6553"/>
    <s v="LIRA HUERTA TERESA ANGELINA                       "/>
    <x v="1"/>
    <n v="381"/>
    <s v="Rancagua"/>
    <x v="0"/>
    <x v="0"/>
    <m/>
    <x v="0"/>
    <s v="NO"/>
    <m/>
    <m/>
    <m/>
  </r>
  <r>
    <x v="0"/>
    <x v="3"/>
    <n v="6700"/>
    <s v="ARCE SANCHEZ PAULA ANDREA                         "/>
    <x v="1"/>
    <n v="381"/>
    <s v="Rancagua"/>
    <x v="1"/>
    <x v="1"/>
    <s v="VDI"/>
    <x v="0"/>
    <s v="NO"/>
    <m/>
    <m/>
    <m/>
  </r>
  <r>
    <x v="0"/>
    <x v="3"/>
    <n v="8877"/>
    <s v="CAQUISANI CARVAJAL PAOLA ANDREA                   "/>
    <x v="1"/>
    <n v="381"/>
    <s v="Rancagua"/>
    <x v="1"/>
    <x v="2"/>
    <s v="VDI"/>
    <x v="0"/>
    <s v="NO"/>
    <m/>
    <m/>
    <m/>
  </r>
  <r>
    <x v="0"/>
    <x v="3"/>
    <n v="9174"/>
    <s v="DIAZ TOLEDO NATALY"/>
    <x v="8"/>
    <n v="381"/>
    <s v="Rancagua "/>
    <x v="0"/>
    <x v="0"/>
    <m/>
    <x v="0"/>
    <s v="NO"/>
    <m/>
    <m/>
    <m/>
  </r>
  <r>
    <x v="0"/>
    <x v="3"/>
    <n v="7352"/>
    <s v="ARMIJO GAUTIER SYLVIA                             "/>
    <x v="2"/>
    <n v="383"/>
    <s v="Doñihue"/>
    <x v="1"/>
    <x v="1"/>
    <m/>
    <x v="0"/>
    <s v="NO"/>
    <m/>
    <m/>
    <m/>
  </r>
  <r>
    <x v="0"/>
    <x v="3"/>
    <n v="6800"/>
    <s v="ROJAS VIVANCO KARINA "/>
    <x v="1"/>
    <n v="383"/>
    <s v="Doñihue"/>
    <x v="0"/>
    <x v="0"/>
    <s v="día administrativo"/>
    <x v="0"/>
    <s v="NO"/>
    <m/>
    <m/>
    <m/>
  </r>
  <r>
    <x v="0"/>
    <x v="3"/>
    <n v="6001"/>
    <s v="PINA ZAMORANO EVELYN NICOLE"/>
    <x v="2"/>
    <n v="387"/>
    <s v="Las Cabras"/>
    <x v="0"/>
    <x v="0"/>
    <m/>
    <x v="0"/>
    <s v="NO"/>
    <m/>
    <m/>
    <m/>
  </r>
  <r>
    <x v="0"/>
    <x v="3"/>
    <n v="6433"/>
    <s v="FLORES SOTO VIVIANA PAOLA                         "/>
    <x v="1"/>
    <n v="387"/>
    <s v="Las Cabras"/>
    <x v="0"/>
    <x v="0"/>
    <m/>
    <x v="0"/>
    <s v="NO"/>
    <m/>
    <m/>
    <m/>
  </r>
  <r>
    <x v="0"/>
    <x v="3"/>
    <n v="6818"/>
    <s v="MARCHANT ORTEGA YEMINA SOLANGE"/>
    <x v="2"/>
    <n v="390"/>
    <s v="Pichilemu"/>
    <x v="0"/>
    <x v="0"/>
    <m/>
    <x v="0"/>
    <s v="NO"/>
    <m/>
    <m/>
    <m/>
  </r>
  <r>
    <x v="0"/>
    <x v="3"/>
    <n v="7206"/>
    <s v="GOMEZ JORQUERA ALEXIS ORLANDO                     "/>
    <x v="1"/>
    <n v="390"/>
    <s v="Pichilemu"/>
    <x v="1"/>
    <x v="2"/>
    <s v="VDI"/>
    <x v="0"/>
    <s v="NO"/>
    <m/>
    <m/>
    <m/>
  </r>
  <r>
    <x v="0"/>
    <x v="3"/>
    <n v="7153"/>
    <s v="QUEZADA ROZAS MELANY AMAPOLA"/>
    <x v="2"/>
    <n v="391"/>
    <s v="Rengo"/>
    <x v="0"/>
    <x v="0"/>
    <m/>
    <x v="0"/>
    <s v="NO"/>
    <m/>
    <m/>
    <m/>
  </r>
  <r>
    <x v="0"/>
    <x v="3"/>
    <n v="6740"/>
    <s v="BAHAMONDES CORNEJO JUAN PABLO                     "/>
    <x v="1"/>
    <n v="391"/>
    <s v="Rengo"/>
    <x v="1"/>
    <x v="1"/>
    <s v="VDI"/>
    <x v="0"/>
    <s v="NO"/>
    <m/>
    <m/>
    <m/>
  </r>
  <r>
    <x v="0"/>
    <x v="3"/>
    <n v="6799"/>
    <s v="SLATER SOTO DENISSE"/>
    <x v="1"/>
    <n v="391"/>
    <s v="Rengo"/>
    <x v="1"/>
    <x v="3"/>
    <m/>
    <x v="0"/>
    <s v="NO"/>
    <m/>
    <m/>
    <m/>
  </r>
  <r>
    <x v="0"/>
    <x v="3"/>
    <n v="7367"/>
    <s v="BUSTAMANTE CUEVAS JUAN"/>
    <x v="2"/>
    <n v="393"/>
    <s v="San Vicente Tt"/>
    <x v="0"/>
    <x v="0"/>
    <m/>
    <x v="0"/>
    <s v="NO"/>
    <m/>
    <m/>
    <m/>
  </r>
  <r>
    <x v="0"/>
    <x v="3"/>
    <n v="6538"/>
    <s v="DIAZ CORNEJO MARISOL JACQUELINE                   "/>
    <x v="1"/>
    <n v="393"/>
    <s v="San Vicente Tt"/>
    <x v="0"/>
    <x v="0"/>
    <m/>
    <x v="0"/>
    <s v="NO"/>
    <m/>
    <m/>
    <m/>
  </r>
  <r>
    <x v="0"/>
    <x v="3"/>
    <n v="6558"/>
    <s v="MEDEL VERGARA MARCELO ANTONIO                     "/>
    <x v="1"/>
    <n v="393"/>
    <s v="San Vicente Tt"/>
    <x v="0"/>
    <x v="0"/>
    <m/>
    <x v="0"/>
    <s v="NO"/>
    <m/>
    <m/>
    <m/>
  </r>
  <r>
    <x v="0"/>
    <x v="3"/>
    <n v="7234"/>
    <s v="VIDAL GOMEZ HECTOR JESUS                          "/>
    <x v="2"/>
    <n v="395"/>
    <s v="San Francisco De Mostazal"/>
    <x v="0"/>
    <x v="0"/>
    <s v="ACXEC DESDE EL 19/03; día administrativo"/>
    <x v="0"/>
    <s v="NO"/>
    <m/>
    <m/>
    <m/>
  </r>
  <r>
    <x v="0"/>
    <x v="3"/>
    <n v="7391"/>
    <s v="TAPIA CORTES ROSANNA YANISE                       "/>
    <x v="1"/>
    <n v="395"/>
    <s v="San Francisco De Mostazal"/>
    <x v="1"/>
    <x v="3"/>
    <m/>
    <x v="0"/>
    <s v="NO"/>
    <m/>
    <m/>
    <m/>
  </r>
  <r>
    <x v="0"/>
    <x v="3"/>
    <n v="7361"/>
    <s v="VIDAL ALVARADO FRANCO"/>
    <x v="2"/>
    <n v="398"/>
    <s v="Rancagua Brasil"/>
    <x v="1"/>
    <x v="1"/>
    <m/>
    <x v="0"/>
    <s v="si"/>
    <m/>
    <m/>
    <s v="no"/>
  </r>
  <r>
    <x v="0"/>
    <x v="3"/>
    <n v="6152"/>
    <s v="FUENTES MIRANDA GLADYS YOLANDA DEL CARME          "/>
    <x v="1"/>
    <n v="398"/>
    <s v="Rancagua Brasil"/>
    <x v="1"/>
    <x v="2"/>
    <m/>
    <x v="0"/>
    <s v="si"/>
    <m/>
    <m/>
    <s v="no"/>
  </r>
  <r>
    <x v="0"/>
    <x v="3"/>
    <n v="8856"/>
    <s v="BARRA SMITH LORETO FABIOLA                        "/>
    <x v="1"/>
    <n v="398"/>
    <s v="Rancagua Brasil"/>
    <x v="0"/>
    <x v="0"/>
    <s v="se traslada a rancagua 381"/>
    <x v="0"/>
    <s v="si"/>
    <s v="SI"/>
    <m/>
    <s v="si"/>
  </r>
  <r>
    <x v="0"/>
    <x v="3"/>
    <n v="6097"/>
    <s v="AVELLO FAUNDEZ ROCIO"/>
    <x v="3"/>
    <n v="398"/>
    <s v="Rancagua Brasil"/>
    <x v="0"/>
    <x v="0"/>
    <s v="se traslada a rancagua 381"/>
    <x v="0"/>
    <s v="si"/>
    <s v="SI"/>
    <m/>
    <s v="si"/>
  </r>
  <r>
    <x v="0"/>
    <x v="3"/>
    <n v="6153"/>
    <s v="BRIONES RAMIREZ MARCELA                           "/>
    <x v="2"/>
    <n v="399"/>
    <s v="Rancagua Astorga"/>
    <x v="0"/>
    <x v="0"/>
    <m/>
    <x v="0"/>
    <s v="NO"/>
    <m/>
    <m/>
    <m/>
  </r>
  <r>
    <x v="0"/>
    <x v="3"/>
    <n v="6701"/>
    <s v="CERECEDA GALVEZ ALEX JESUS                        "/>
    <x v="1"/>
    <n v="399"/>
    <s v="Rancagua Astorga"/>
    <x v="0"/>
    <x v="0"/>
    <m/>
    <x v="0"/>
    <s v="NO"/>
    <m/>
    <m/>
    <m/>
  </r>
  <r>
    <x v="0"/>
    <x v="3"/>
    <n v="7359"/>
    <s v="MERCADO SEPULVEDA SERGIO                          "/>
    <x v="2"/>
    <n v="400"/>
    <s v="El Olivar"/>
    <x v="1"/>
    <x v="1"/>
    <s v="ACXEC DESDE EL 19/03"/>
    <x v="0"/>
    <s v="NO"/>
    <m/>
    <m/>
    <m/>
  </r>
  <r>
    <x v="0"/>
    <x v="3"/>
    <n v="6016"/>
    <s v="MENA MORALES MYRNA                                "/>
    <x v="0"/>
    <n v="400"/>
    <s v="El Olivar"/>
    <x v="0"/>
    <x v="0"/>
    <m/>
    <x v="0"/>
    <s v="NO"/>
    <m/>
    <m/>
    <m/>
  </r>
  <r>
    <x v="0"/>
    <x v="3"/>
    <n v="7210"/>
    <s v="MUNOZ MUNOZ ALICIA YAQUELINE                      "/>
    <x v="2"/>
    <n v="417"/>
    <s v="San Fernando"/>
    <x v="0"/>
    <x v="0"/>
    <m/>
    <x v="0"/>
    <s v="NO"/>
    <m/>
    <m/>
    <m/>
  </r>
  <r>
    <x v="0"/>
    <x v="3"/>
    <n v="6096"/>
    <s v="MORAGA OSORIO MARCELA                             "/>
    <x v="1"/>
    <n v="417"/>
    <s v="San Fernando"/>
    <x v="0"/>
    <x v="0"/>
    <m/>
    <x v="0"/>
    <s v="NO"/>
    <m/>
    <m/>
    <m/>
  </r>
  <r>
    <x v="0"/>
    <x v="3"/>
    <n v="6657"/>
    <s v="VILLA SILVA NADIA ALEJANDRA                       "/>
    <x v="1"/>
    <n v="417"/>
    <s v="San Fernando"/>
    <x v="1"/>
    <x v="1"/>
    <s v="VDI"/>
    <x v="0"/>
    <s v="NO"/>
    <m/>
    <m/>
    <m/>
  </r>
  <r>
    <x v="0"/>
    <x v="3"/>
    <n v="7306"/>
    <s v="MADRID DIAZ BEATRIZ DEL CARMEN                    "/>
    <x v="1"/>
    <n v="417"/>
    <s v="San Fernando"/>
    <x v="0"/>
    <x v="0"/>
    <m/>
    <x v="0"/>
    <s v="NO"/>
    <m/>
    <m/>
    <m/>
  </r>
  <r>
    <x v="0"/>
    <x v="3"/>
    <n v="6280"/>
    <s v="TOLEDO NUNEZ CARLA ANDREA"/>
    <x v="2"/>
    <n v="419"/>
    <s v="Santa Cruz"/>
    <x v="1"/>
    <x v="5"/>
    <m/>
    <x v="0"/>
    <s v="NO"/>
    <m/>
    <m/>
    <m/>
  </r>
  <r>
    <x v="0"/>
    <x v="3"/>
    <n v="7304"/>
    <s v="ALBORNOZ LEON MARIA JOSE                          "/>
    <x v="2"/>
    <n v="419"/>
    <s v="Santa Cruz"/>
    <x v="1"/>
    <x v="2"/>
    <m/>
    <x v="0"/>
    <s v="NO"/>
    <m/>
    <m/>
    <m/>
  </r>
  <r>
    <x v="0"/>
    <x v="3"/>
    <n v="6287"/>
    <s v="MALDONADO SERRA RAFAEL                            "/>
    <x v="1"/>
    <n v="419"/>
    <s v="Santa Cruz"/>
    <x v="0"/>
    <x v="0"/>
    <m/>
    <x v="0"/>
    <s v="NO"/>
    <m/>
    <m/>
    <m/>
  </r>
  <r>
    <x v="0"/>
    <x v="3"/>
    <n v="6566"/>
    <s v="FARFAN ZUNIGA JUAN RAMON                          "/>
    <x v="1"/>
    <n v="419"/>
    <s v="Santa Cruz"/>
    <x v="1"/>
    <x v="1"/>
    <m/>
    <x v="0"/>
    <s v="NO"/>
    <m/>
    <m/>
    <m/>
  </r>
  <r>
    <x v="0"/>
    <x v="3"/>
    <n v="8695"/>
    <s v="SOTELO GAETE DANIEL ANTONIO                       "/>
    <x v="1"/>
    <n v="419"/>
    <s v="Santa Cruz"/>
    <x v="0"/>
    <x v="0"/>
    <m/>
    <x v="0"/>
    <s v="NO"/>
    <m/>
    <m/>
    <m/>
  </r>
  <r>
    <x v="0"/>
    <x v="3"/>
    <n v="6161"/>
    <s v="LAGOS GONZALEZ SANDRA                             "/>
    <x v="0"/>
    <n v="420"/>
    <s v="Chepica"/>
    <x v="0"/>
    <x v="0"/>
    <m/>
    <x v="0"/>
    <s v="NO"/>
    <m/>
    <m/>
    <m/>
  </r>
  <r>
    <x v="0"/>
    <x v="3"/>
    <n v="6092"/>
    <s v="SEPULVEDA ARENAS MARCELA YASNA                    "/>
    <x v="2"/>
    <n v="423"/>
    <s v="Chimbarongo"/>
    <x v="1"/>
    <x v="2"/>
    <m/>
    <x v="0"/>
    <s v="NO"/>
    <m/>
    <m/>
    <m/>
  </r>
  <r>
    <x v="0"/>
    <x v="3"/>
    <n v="6465"/>
    <s v="GUZMAN CONCHA MONICA"/>
    <x v="1"/>
    <n v="423"/>
    <s v="Chimbarongo"/>
    <x v="1"/>
    <x v="3"/>
    <m/>
    <x v="0"/>
    <s v="NO"/>
    <m/>
    <m/>
    <m/>
  </r>
  <r>
    <x v="0"/>
    <x v="3"/>
    <n v="7238"/>
    <s v="BRAVO VERGARA RODRIGO ALEJANDRO                   "/>
    <x v="1"/>
    <n v="423"/>
    <s v="Chimbarongo"/>
    <x v="0"/>
    <x v="0"/>
    <m/>
    <x v="0"/>
    <s v="NO"/>
    <m/>
    <m/>
    <m/>
  </r>
  <r>
    <x v="0"/>
    <x v="3"/>
    <m/>
    <s v="Mariela Gonzalez Espinoza"/>
    <x v="4"/>
    <m/>
    <s v="Subgerencia Regional"/>
    <x v="0"/>
    <x v="0"/>
    <s v="PERMISO_Enfermedad Alto Riesgo. Teletrabajo"/>
    <x v="0"/>
    <s v="NO"/>
    <m/>
    <m/>
    <m/>
  </r>
  <r>
    <x v="0"/>
    <x v="3"/>
    <n v="7197"/>
    <s v="Emerson Jara Llanos"/>
    <x v="5"/>
    <m/>
    <s v="Subgerencia Regional"/>
    <x v="0"/>
    <x v="0"/>
    <s v="Oficina"/>
    <x v="0"/>
    <s v="NO"/>
    <m/>
    <m/>
    <m/>
  </r>
  <r>
    <x v="0"/>
    <x v="3"/>
    <n v="6168"/>
    <s v="Patricia San Martin Leiva"/>
    <x v="6"/>
    <m/>
    <s v="Subgerencia Regional"/>
    <x v="0"/>
    <x v="0"/>
    <s v="No le corresponde Turno en Oficina"/>
    <x v="0"/>
    <s v="NO"/>
    <m/>
    <m/>
    <m/>
  </r>
  <r>
    <x v="0"/>
    <x v="3"/>
    <n v="6928"/>
    <s v="Javier Ramirez Rodriguez"/>
    <x v="7"/>
    <m/>
    <s v="Subgerencia Regional"/>
    <x v="0"/>
    <x v="0"/>
    <s v="No le corresponde Turno en Oficina. teletrabajo"/>
    <x v="2"/>
    <s v="NO"/>
    <m/>
    <m/>
    <m/>
  </r>
  <r>
    <x v="0"/>
    <x v="3"/>
    <n v="6190"/>
    <s v="Carmen Diaz Salas"/>
    <x v="7"/>
    <m/>
    <s v="Subgerencia Regional"/>
    <x v="0"/>
    <x v="0"/>
    <m/>
    <x v="1"/>
    <s v="NO"/>
    <m/>
    <m/>
    <m/>
  </r>
  <r>
    <x v="0"/>
    <x v="3"/>
    <n v="6125"/>
    <s v="Dino Casari Cruz"/>
    <x v="9"/>
    <m/>
    <s v="Subgerencia Regional"/>
    <x v="0"/>
    <x v="0"/>
    <s v="No le corresponde Turno en Oficina"/>
    <x v="2"/>
    <s v="NO"/>
    <m/>
    <m/>
    <m/>
  </r>
  <r>
    <x v="0"/>
    <x v="4"/>
    <n v="7351"/>
    <s v="SALAS GONZALEZ LORENA                             "/>
    <x v="2"/>
    <n v="115"/>
    <s v="Chañaral"/>
    <x v="1"/>
    <x v="1"/>
    <m/>
    <x v="0"/>
    <m/>
    <m/>
    <m/>
    <m/>
  </r>
  <r>
    <x v="0"/>
    <x v="4"/>
    <n v="7202"/>
    <s v="FAJARDO TALAMILLA CARLOS ISAAC                    "/>
    <x v="1"/>
    <n v="115"/>
    <s v="Chañaral"/>
    <x v="0"/>
    <x v="0"/>
    <m/>
    <x v="0"/>
    <m/>
    <m/>
    <m/>
    <m/>
  </r>
  <r>
    <x v="0"/>
    <x v="4"/>
    <n v="6577"/>
    <s v="VALDES SILVA CAROLINA SOLEDAD                     "/>
    <x v="2"/>
    <n v="117"/>
    <s v="Diego De Almagro"/>
    <x v="0"/>
    <x v="0"/>
    <m/>
    <x v="0"/>
    <m/>
    <m/>
    <m/>
    <m/>
  </r>
  <r>
    <x v="0"/>
    <x v="4"/>
    <n v="6679"/>
    <s v="CERDA BONILLA DALLANA ALEJANDRA                   "/>
    <x v="1"/>
    <n v="117"/>
    <s v="Diego De Almagro"/>
    <x v="1"/>
    <x v="1"/>
    <m/>
    <x v="0"/>
    <m/>
    <m/>
    <m/>
    <m/>
  </r>
  <r>
    <x v="0"/>
    <x v="4"/>
    <n v="6780"/>
    <s v="BARROETA BASTIAS JUAN JOSE                        "/>
    <x v="1"/>
    <n v="120"/>
    <s v="Caldera"/>
    <x v="0"/>
    <x v="0"/>
    <m/>
    <x v="0"/>
    <m/>
    <m/>
    <m/>
    <m/>
  </r>
  <r>
    <x v="0"/>
    <x v="4"/>
    <n v="7287"/>
    <s v="RUIZ ARAYA MAXIMILIANO IGNACIO                    "/>
    <x v="1"/>
    <n v="120"/>
    <s v="Caldera"/>
    <x v="1"/>
    <x v="1"/>
    <m/>
    <x v="0"/>
    <m/>
    <m/>
    <m/>
    <m/>
  </r>
  <r>
    <x v="0"/>
    <x v="4"/>
    <n v="6886"/>
    <s v="LABARCA RIVERA CARLA ANDREA                       "/>
    <x v="2"/>
    <n v="121"/>
    <s v="Copiapo"/>
    <x v="0"/>
    <x v="0"/>
    <m/>
    <x v="0"/>
    <m/>
    <m/>
    <m/>
    <m/>
  </r>
  <r>
    <x v="0"/>
    <x v="4"/>
    <n v="6887"/>
    <s v="ARAYA VILLEGAS RODINNE DELFAS                     "/>
    <x v="2"/>
    <n v="121"/>
    <s v="Copiapo"/>
    <x v="0"/>
    <x v="0"/>
    <m/>
    <x v="0"/>
    <m/>
    <m/>
    <m/>
    <m/>
  </r>
  <r>
    <x v="0"/>
    <x v="4"/>
    <n v="7497"/>
    <s v="JERALDO OYARZO DAYNA BELEN                        "/>
    <x v="2"/>
    <n v="121"/>
    <s v="Copiapo"/>
    <x v="0"/>
    <x v="0"/>
    <m/>
    <x v="0"/>
    <m/>
    <m/>
    <m/>
    <m/>
  </r>
  <r>
    <x v="0"/>
    <x v="4"/>
    <n v="6228"/>
    <s v="ILLANES JIMENEZ SERGIO ENRIQUE                    "/>
    <x v="1"/>
    <n v="121"/>
    <s v="Copiapo"/>
    <x v="0"/>
    <x v="0"/>
    <m/>
    <x v="0"/>
    <m/>
    <m/>
    <m/>
    <m/>
  </r>
  <r>
    <x v="0"/>
    <x v="4"/>
    <n v="6870"/>
    <s v="CARCAMO CAILLY PATRICIA                           "/>
    <x v="1"/>
    <n v="121"/>
    <s v="Copiapo"/>
    <x v="1"/>
    <x v="1"/>
    <m/>
    <x v="0"/>
    <m/>
    <m/>
    <m/>
    <m/>
  </r>
  <r>
    <x v="0"/>
    <x v="4"/>
    <n v="6932"/>
    <s v="COLLAO LOPEZ KARLA MASSIEL                        "/>
    <x v="1"/>
    <n v="121"/>
    <s v="Copiapo"/>
    <x v="1"/>
    <x v="1"/>
    <m/>
    <x v="0"/>
    <m/>
    <m/>
    <m/>
    <m/>
  </r>
  <r>
    <x v="0"/>
    <x v="4"/>
    <n v="6952"/>
    <s v="AGUIRRE CONTRERAS ALEX MAURICIO                   "/>
    <x v="1"/>
    <n v="121"/>
    <s v="Copiapo"/>
    <x v="0"/>
    <x v="0"/>
    <s v="Esta semana se encuentra en oficina Beme 9121"/>
    <x v="0"/>
    <m/>
    <m/>
    <m/>
    <m/>
  </r>
  <r>
    <x v="0"/>
    <x v="4"/>
    <n v="9522"/>
    <s v="MORALES HERRERA BARBARA ANDREA"/>
    <x v="3"/>
    <n v="121"/>
    <s v="Copiapo"/>
    <x v="0"/>
    <x v="0"/>
    <m/>
    <x v="0"/>
    <m/>
    <m/>
    <m/>
    <m/>
  </r>
  <r>
    <x v="0"/>
    <x v="4"/>
    <n v="2965"/>
    <s v="PIZARRO HARRIS PAULA EUGENIA                      "/>
    <x v="1"/>
    <n v="122"/>
    <s v="Copiapo Los Carrera"/>
    <x v="1"/>
    <x v="1"/>
    <m/>
    <x v="0"/>
    <m/>
    <m/>
    <m/>
    <m/>
  </r>
  <r>
    <x v="0"/>
    <x v="4"/>
    <n v="7171"/>
    <s v="MARIN JOFRE HECTOR JAVIER                         "/>
    <x v="1"/>
    <n v="122"/>
    <s v="Copiapo Los Carrera"/>
    <x v="0"/>
    <x v="0"/>
    <m/>
    <x v="0"/>
    <m/>
    <m/>
    <m/>
    <m/>
  </r>
  <r>
    <x v="0"/>
    <x v="4"/>
    <n v="6889"/>
    <s v="MORALES DIAZ DAMARIS"/>
    <x v="2"/>
    <n v="123"/>
    <s v="Vallenar"/>
    <x v="1"/>
    <x v="1"/>
    <m/>
    <x v="0"/>
    <m/>
    <m/>
    <m/>
    <m/>
  </r>
  <r>
    <x v="0"/>
    <x v="4"/>
    <n v="8905"/>
    <s v="CONTRERAS HERRERA SANDRA                          "/>
    <x v="2"/>
    <n v="123"/>
    <s v="Vallenar"/>
    <x v="0"/>
    <x v="0"/>
    <m/>
    <x v="0"/>
    <m/>
    <m/>
    <m/>
    <m/>
  </r>
  <r>
    <x v="0"/>
    <x v="4"/>
    <n v="7246"/>
    <s v="GODOY ALFARO KARINA ANDREA                        "/>
    <x v="1"/>
    <n v="123"/>
    <s v="Vallenar"/>
    <x v="0"/>
    <x v="0"/>
    <m/>
    <x v="0"/>
    <m/>
    <m/>
    <m/>
    <m/>
  </r>
  <r>
    <x v="0"/>
    <x v="4"/>
    <n v="7265"/>
    <s v="LOBOS BORQUEZ CARLOS                              "/>
    <x v="1"/>
    <n v="123"/>
    <s v="Vallenar"/>
    <x v="0"/>
    <x v="0"/>
    <m/>
    <x v="0"/>
    <m/>
    <m/>
    <m/>
    <m/>
  </r>
  <r>
    <x v="0"/>
    <x v="4"/>
    <n v="8884"/>
    <s v="MONROY TORO PAULA ANDREA                          "/>
    <x v="1"/>
    <n v="123"/>
    <s v="Vallenar"/>
    <x v="1"/>
    <x v="1"/>
    <m/>
    <x v="0"/>
    <m/>
    <m/>
    <m/>
    <m/>
  </r>
  <r>
    <x v="0"/>
    <x v="4"/>
    <n v="7218"/>
    <s v="GRIBBELL CARDANI MARIO ALBERTO                    "/>
    <x v="1"/>
    <n v="124"/>
    <s v="Huasco"/>
    <x v="0"/>
    <x v="0"/>
    <m/>
    <x v="0"/>
    <m/>
    <m/>
    <m/>
    <m/>
  </r>
  <r>
    <x v="0"/>
    <x v="4"/>
    <n v="7387"/>
    <s v="QUIRIVAN RIVAS HUGO ANDRES                        "/>
    <x v="1"/>
    <n v="124"/>
    <s v="Huasco"/>
    <x v="1"/>
    <x v="1"/>
    <m/>
    <x v="0"/>
    <m/>
    <m/>
    <m/>
    <m/>
  </r>
  <r>
    <x v="0"/>
    <x v="4"/>
    <n v="6702"/>
    <s v="ASPEE ASPEE CARLOS ARTURO                         "/>
    <x v="2"/>
    <n v="9121"/>
    <s v="Copiapo BEME"/>
    <x v="1"/>
    <x v="1"/>
    <m/>
    <x v="0"/>
    <m/>
    <m/>
    <m/>
    <m/>
  </r>
  <r>
    <x v="0"/>
    <x v="4"/>
    <n v="7270"/>
    <s v="Altamirano Godoy Edith"/>
    <x v="2"/>
    <n v="9121"/>
    <s v="Copiapo BEME"/>
    <x v="0"/>
    <x v="0"/>
    <s v="Esta semana se encuentra apoyando en Copiapó principal oficina 121"/>
    <x v="0"/>
    <m/>
    <m/>
    <m/>
    <m/>
  </r>
  <r>
    <x v="0"/>
    <x v="4"/>
    <n v="6888"/>
    <s v="TOLEDO NAVEA YAMILET CRISTINA"/>
    <x v="1"/>
    <n v="9121"/>
    <s v="Copiapo BEME"/>
    <x v="0"/>
    <x v="0"/>
    <s v="VDI desde su hogar"/>
    <x v="0"/>
    <m/>
    <m/>
    <m/>
    <m/>
  </r>
  <r>
    <x v="0"/>
    <x v="4"/>
    <n v="6955"/>
    <s v="Alejandro Gomez"/>
    <x v="4"/>
    <n v="121"/>
    <s v="Subgerencia Regional"/>
    <x v="0"/>
    <x v="0"/>
    <s v="Oficina"/>
    <x v="0"/>
    <m/>
    <m/>
    <m/>
    <m/>
  </r>
  <r>
    <x v="0"/>
    <x v="4"/>
    <n v="6978"/>
    <s v="Andrés Castro Elematore"/>
    <x v="5"/>
    <n v="121"/>
    <s v="Subgerencia Regional"/>
    <x v="0"/>
    <x v="0"/>
    <s v="Oficina"/>
    <x v="0"/>
    <m/>
    <m/>
    <m/>
    <m/>
  </r>
  <r>
    <x v="0"/>
    <x v="4"/>
    <n v="6215"/>
    <s v="Marcela Maldonado Figueroa"/>
    <x v="6"/>
    <n v="121"/>
    <s v="Subgerencia Regional"/>
    <x v="0"/>
    <x v="0"/>
    <s v="No le corresponde Turno en Oficina. teletrabajo"/>
    <x v="0"/>
    <m/>
    <m/>
    <m/>
    <m/>
  </r>
  <r>
    <x v="0"/>
    <x v="4"/>
    <n v="6586"/>
    <s v="Carolina Gálvez Castillo"/>
    <x v="7"/>
    <n v="121"/>
    <s v="Subgerencia Regional"/>
    <x v="0"/>
    <x v="0"/>
    <s v="No le corresponde Turno en Oficina. "/>
    <x v="1"/>
    <m/>
    <m/>
    <m/>
    <m/>
  </r>
  <r>
    <x v="0"/>
    <x v="4"/>
    <n v="6984"/>
    <s v="Eduardo Vega Barraza"/>
    <x v="9"/>
    <n v="121"/>
    <s v="Subgerencia Regional"/>
    <x v="0"/>
    <x v="0"/>
    <s v="No le corresponde Turno en Oficina. "/>
    <x v="2"/>
    <m/>
    <m/>
    <m/>
    <m/>
  </r>
  <r>
    <x v="0"/>
    <x v="5"/>
    <n v="6576"/>
    <s v="RIOS RAMOS MARIA INES                             "/>
    <x v="1"/>
    <n v="12"/>
    <s v="Iquique Cavancha Beme"/>
    <x v="1"/>
    <x v="1"/>
    <m/>
    <x v="0"/>
    <s v="NO"/>
    <s v="NO"/>
    <m/>
    <m/>
  </r>
  <r>
    <x v="0"/>
    <x v="5"/>
    <n v="6662"/>
    <s v="BERNALES PARDO MARIA GRACIELA                     "/>
    <x v="1"/>
    <n v="12"/>
    <s v="Iquique Cavancha Beme"/>
    <x v="0"/>
    <x v="0"/>
    <m/>
    <x v="0"/>
    <s v="NO"/>
    <s v="NO"/>
    <m/>
    <m/>
  </r>
  <r>
    <x v="0"/>
    <x v="5"/>
    <n v="2256"/>
    <s v="NEIRA MORAGA ALEXIS"/>
    <x v="2"/>
    <n v="12"/>
    <s v="Iquique Cavancha Beme"/>
    <x v="1"/>
    <x v="1"/>
    <m/>
    <x v="0"/>
    <s v="NO"/>
    <s v="NO"/>
    <m/>
    <m/>
  </r>
  <r>
    <x v="0"/>
    <x v="5"/>
    <n v="4199"/>
    <s v="GONZALEZ AGUERO CAROLINA FERNANDA                 "/>
    <x v="2"/>
    <n v="13"/>
    <s v="Iquique"/>
    <x v="0"/>
    <x v="0"/>
    <m/>
    <x v="0"/>
    <s v="NO"/>
    <s v="NO"/>
    <m/>
    <m/>
  </r>
  <r>
    <x v="0"/>
    <x v="5"/>
    <n v="6947"/>
    <s v="FRANCHESCA MOLINA ALBORNOZ"/>
    <x v="2"/>
    <n v="13"/>
    <s v="Iquique"/>
    <x v="0"/>
    <x v="0"/>
    <m/>
    <x v="0"/>
    <s v="NO"/>
    <s v="NO"/>
    <m/>
    <m/>
  </r>
  <r>
    <x v="0"/>
    <x v="5"/>
    <n v="7251"/>
    <s v="LOPEZ MARTINEZ MARIA EUGENIA"/>
    <x v="2"/>
    <n v="13"/>
    <s v="Iquique"/>
    <x v="1"/>
    <x v="3"/>
    <s v="post natal, debiese volver en Junio/2020"/>
    <x v="0"/>
    <s v="NO"/>
    <s v="NO"/>
    <m/>
    <m/>
  </r>
  <r>
    <x v="0"/>
    <x v="5"/>
    <n v="7481"/>
    <s v="CANTIN JORQUERA ROCIO FRANCISCA"/>
    <x v="2"/>
    <n v="13"/>
    <s v="Iquique"/>
    <x v="1"/>
    <x v="1"/>
    <m/>
    <x v="0"/>
    <s v="NO"/>
    <s v="NO"/>
    <m/>
    <m/>
  </r>
  <r>
    <x v="0"/>
    <x v="5"/>
    <n v="6357"/>
    <s v="RAVELLO VALDIVIA KATHERINE                        "/>
    <x v="1"/>
    <n v="13"/>
    <s v="Iquique"/>
    <x v="1"/>
    <x v="1"/>
    <m/>
    <x v="0"/>
    <s v="NO"/>
    <s v="NO"/>
    <m/>
    <m/>
  </r>
  <r>
    <x v="0"/>
    <x v="5"/>
    <n v="6388"/>
    <s v="ASTUDILLO CASTILLO JACQUELINE                     "/>
    <x v="1"/>
    <n v="13"/>
    <s v="Iquique"/>
    <x v="0"/>
    <x v="0"/>
    <m/>
    <x v="0"/>
    <s v="NO"/>
    <s v="NO"/>
    <m/>
    <m/>
  </r>
  <r>
    <x v="0"/>
    <x v="5"/>
    <n v="6604"/>
    <s v="LINEROS GONZALEZ PAULINA ANDREA                   "/>
    <x v="1"/>
    <n v="13"/>
    <s v="Iquique"/>
    <x v="1"/>
    <x v="1"/>
    <m/>
    <x v="0"/>
    <s v="NO"/>
    <s v="NO"/>
    <m/>
    <m/>
  </r>
  <r>
    <x v="0"/>
    <x v="5"/>
    <n v="6664"/>
    <s v="LOPEZ BARRAZA GRACIELA MARGARITA                  "/>
    <x v="1"/>
    <n v="13"/>
    <s v="Iquique"/>
    <x v="1"/>
    <x v="3"/>
    <s v="por 28 dias a contar de hoy 07/05/2020"/>
    <x v="0"/>
    <s v="NO"/>
    <s v="NO"/>
    <m/>
    <m/>
  </r>
  <r>
    <x v="0"/>
    <x v="5"/>
    <n v="3130"/>
    <s v="JERIA HENRIQUEZ JOAQUIN"/>
    <x v="3"/>
    <n v="13"/>
    <s v="Iquique"/>
    <x v="1"/>
    <x v="1"/>
    <m/>
    <x v="0"/>
    <s v="NO"/>
    <s v="NO"/>
    <m/>
    <m/>
  </r>
  <r>
    <x v="0"/>
    <x v="5"/>
    <n v="9429"/>
    <s v="VERDUGO GODOY NATHALIA CONSTANZA"/>
    <x v="2"/>
    <n v="18"/>
    <s v="Iquique Alto Hospicio Beme"/>
    <x v="0"/>
    <x v="0"/>
    <s v="toma opción de 5x5 de este Lunes 01/06"/>
    <x v="0"/>
    <s v="NO"/>
    <s v="NO"/>
    <m/>
    <m/>
  </r>
  <r>
    <x v="0"/>
    <x v="5"/>
    <n v="6056"/>
    <s v="SANTIS IRIONDO CONSTANZA ARACELI                  "/>
    <x v="1"/>
    <n v="18"/>
    <s v="Iquique Alto Hospicio Beme"/>
    <x v="0"/>
    <x v="0"/>
    <m/>
    <x v="0"/>
    <s v="NO"/>
    <s v="NO"/>
    <m/>
    <m/>
  </r>
  <r>
    <x v="0"/>
    <x v="5"/>
    <n v="6487"/>
    <s v="AGUIRRE ITURRA KATHERINE                          "/>
    <x v="1"/>
    <n v="18"/>
    <s v="Iquique Alto Hospicio Beme"/>
    <x v="0"/>
    <x v="0"/>
    <s v="toma opción de 5x5 de este Lunes 01/06"/>
    <x v="0"/>
    <s v="NO"/>
    <s v="NO"/>
    <m/>
    <m/>
  </r>
  <r>
    <x v="0"/>
    <x v="5"/>
    <n v="6803"/>
    <s v="VARGAS JARA INES GISLEINE                         "/>
    <x v="1"/>
    <n v="18"/>
    <s v="Iquique Alto Hospicio Beme"/>
    <x v="0"/>
    <x v="0"/>
    <m/>
    <x v="0"/>
    <s v="NO"/>
    <s v="NO"/>
    <m/>
    <m/>
  </r>
  <r>
    <x v="0"/>
    <x v="5"/>
    <n v="6244"/>
    <s v="PINCHEIRA RUHE EDUARDO ALFONSO                    "/>
    <x v="1"/>
    <n v="30"/>
    <s v="Pozo Almonte"/>
    <x v="0"/>
    <x v="0"/>
    <s v="envio correo con solic itud de ingreso a partir de hoy 25 de Mayo"/>
    <x v="0"/>
    <s v="NO"/>
    <s v="NO"/>
    <m/>
    <m/>
  </r>
  <r>
    <x v="0"/>
    <x v="5"/>
    <n v="7214"/>
    <s v="GUERRA UVILLO CINTHY VANESA                       "/>
    <x v="1"/>
    <n v="30"/>
    <s v="Pozo Almonte"/>
    <x v="1"/>
    <x v="2"/>
    <s v="Sucursal Pozo Almonte queda sin personal"/>
    <x v="0"/>
    <s v="NO"/>
    <s v="NO"/>
    <m/>
    <m/>
  </r>
  <r>
    <x v="0"/>
    <x v="5"/>
    <m/>
    <s v="SEPULVEDA SALAZAR LIGIA"/>
    <x v="6"/>
    <m/>
    <s v="Subgerencia Regional"/>
    <x v="0"/>
    <x v="0"/>
    <s v="apoyará desde Sucursal Cavancha"/>
    <x v="0"/>
    <s v="NO"/>
    <s v="NO"/>
    <m/>
    <m/>
  </r>
  <r>
    <x v="0"/>
    <x v="5"/>
    <n v="8858"/>
    <s v="MIURA MAMANI MINOR"/>
    <x v="7"/>
    <m/>
    <s v="Subgerencia Regional"/>
    <x v="0"/>
    <x v="0"/>
    <m/>
    <x v="2"/>
    <s v="NO"/>
    <s v="NO"/>
    <m/>
    <m/>
  </r>
  <r>
    <x v="0"/>
    <x v="5"/>
    <n v="6303"/>
    <s v=" POWDITCH RAMOS RUBEN"/>
    <x v="9"/>
    <m/>
    <s v="Subgerencia Regional"/>
    <x v="0"/>
    <x v="0"/>
    <m/>
    <x v="1"/>
    <s v="NO"/>
    <s v="NO"/>
    <m/>
    <m/>
  </r>
  <r>
    <x v="0"/>
    <x v="6"/>
    <n v="6524"/>
    <s v="KIRMAYR ARCOS IAN WILHELM                         "/>
    <x v="2"/>
    <n v="10"/>
    <s v="Arica"/>
    <x v="0"/>
    <x v="0"/>
    <s v="Ausente por enfermedad de alto riesgo desde el 17/3/20 al 22/05/2020. Se reincorpora a trabajar el 25/05/2020 luego de enviar email exponiendo su situación y con V°B° de Gerente de Sucursales."/>
    <x v="0"/>
    <s v="NO"/>
    <m/>
    <m/>
    <m/>
  </r>
  <r>
    <x v="0"/>
    <x v="6"/>
    <n v="6770"/>
    <s v="VALLE POBLETE MAURICIO"/>
    <x v="2"/>
    <n v="10"/>
    <s v="Subgerencia Regional"/>
    <x v="1"/>
    <x v="1"/>
    <s v="Director Sindical con puesto en Subgia regional - con aislamiento preventivo por COV19 desde 18/3 a 09/4. El 13/4 apoya en sucursal Arica por el día en reemplazo de Ingrid Loaiza. Del 14/4 en adelante continúa con aislamiento preventivo Cov19. El 11/05 pide día libre por cumpleaños. El 12 y 13/05 no se presenta a trabajar por permiso especial para desarrollar labores sindicales. Del 14 al 29/05 cuenta con permiso especial para quedarse en casa acordado entre empresa y sindicato. Del 01 al 05/06 cuenta con permiso especial por dedicación a funciones sindicales."/>
    <x v="0"/>
    <s v="NO"/>
    <m/>
    <m/>
    <m/>
  </r>
  <r>
    <x v="0"/>
    <x v="6"/>
    <n v="6911"/>
    <s v="CRUZ AGUILERA IVON ANDREA                         "/>
    <x v="2"/>
    <n v="10"/>
    <s v="Arica"/>
    <x v="0"/>
    <x v="0"/>
    <s v="Trabajó 1er turno desde 18 a 31/3. Cambio de turno y resguardo preventivo en casa a contar de 01 al 14/04. Ingresa a trabajar en 3er turno del 15 al 28/04. Resguardo preventivo en casa a contar del 29/04 hasta el 08/05. El 11/05 se incorpora a trabajar en oficina. Del 25 al 29/5 estará con turno preventivo en casa. Del 01 al 12/06 se incorpora a trabajar en oficina."/>
    <x v="0"/>
    <s v="NO"/>
    <m/>
    <m/>
    <m/>
  </r>
  <r>
    <x v="0"/>
    <x v="6"/>
    <n v="9403"/>
    <s v="LOAIZA GOROTIZA INGRID"/>
    <x v="2"/>
    <n v="10"/>
    <s v="Arica"/>
    <x v="1"/>
    <x v="1"/>
    <s v="Con aislamiento preventivo cov19 desde el 18 a 31/3. Ingresa a trabajar en 2° turno del 01 al 14/4. El 09 y 13 de Abril ausente con permiso por fallecimiento de familiar (abuela). El 14/4 termina su 2° turno. Con aislamiento preventivo en casa del 15 al 28/04. Ingresa a sucursal a trabajar de forma presencial el 29/4. El 22/5 se ausenta por permiso con día de estudio. Del 25 al 29/05 trabaja de forma presencial en sucursal. Del 01 al 05/06 con aislamiento preventivo en casa. "/>
    <x v="0"/>
    <s v="NO"/>
    <m/>
    <m/>
    <m/>
  </r>
  <r>
    <x v="0"/>
    <x v="6"/>
    <n v="9626"/>
    <s v="MEDINA MORDEL CAMILA MIROKLAVA"/>
    <x v="2"/>
    <n v="10"/>
    <s v="Arica"/>
    <x v="0"/>
    <x v="0"/>
    <s v="Con aislamiento preventivo cov19 desde el 18 a 27/3. Ingresa a trabajar en turno desde 30/3 al 9/4 en Sta. María. Con aislamiento desde el 13 al 27/4. El 28/4 se incorpora a trabajar en Suc. Arica. El 15/05 realiza reemplazo en suc. Sta. María por ausencia de William romero (se sintió mal con dolor de cabeza, garganta y estómago, afuera por precaución a ver qué dice el médico). El 18/05 vuelve a desempeñarse en sucursal Arica. Del 25 al 29/5 ausente por turno preventivo en casa. Del 01 al 05/6 ingresa a trabajar en Suc. Sta. María."/>
    <x v="0"/>
    <s v="NO"/>
    <m/>
    <m/>
    <m/>
  </r>
  <r>
    <x v="0"/>
    <x v="6"/>
    <n v="6343"/>
    <s v="MAMANI CALIZAYA ELBA CARMEN                       "/>
    <x v="1"/>
    <n v="10"/>
    <s v="Arica"/>
    <x v="0"/>
    <x v="0"/>
    <s v="Trabajó desde 18 a 23/3. El 24/03 ya no asiste por reducción a turnos éticos.  El 11/05 se incorpora a trabajar en oficina. Del 25/5 al 05/6 trabaja de forma presencial en sucursal."/>
    <x v="0"/>
    <s v="NO"/>
    <m/>
    <m/>
    <m/>
  </r>
  <r>
    <x v="0"/>
    <x v="6"/>
    <n v="6347"/>
    <s v="TORRES COSSIO GABRIELA                            "/>
    <x v="1"/>
    <n v="10"/>
    <s v="Arica"/>
    <x v="1"/>
    <x v="1"/>
    <s v="Con aislamiento preventivo cov19 desde el 18 a 31/3, continua así del 01 al 14/4. Ingresa a trabajar en 3er turno del 15 al 28/04. Resguardo preventivo en casa a contar del 29/04 hasta el 08/05. El 11/05 se incorpora a trabajar en oficina. Del 25 al 29/05 trabaja de forma presencial en sucursal. Del 01 al 05/6 con aislamiento preventivo en casa. "/>
    <x v="0"/>
    <s v="NO"/>
    <m/>
    <m/>
    <m/>
  </r>
  <r>
    <x v="0"/>
    <x v="6"/>
    <n v="6401"/>
    <s v="MARIN ROJAS CLAUDIA BETZABE                       "/>
    <x v="1"/>
    <n v="10"/>
    <s v="Arica"/>
    <x v="1"/>
    <x v="2"/>
    <s v="Ausente desde el 17/3/20"/>
    <x v="0"/>
    <s v="NO"/>
    <m/>
    <m/>
    <m/>
  </r>
  <r>
    <x v="0"/>
    <x v="6"/>
    <n v="6437"/>
    <s v="ARANCIBIA PEREZ MARIA ALEJANDRA DEL CARM          "/>
    <x v="1"/>
    <n v="10"/>
    <s v="Arica"/>
    <x v="0"/>
    <x v="0"/>
    <s v="Con aislamiento preventivo cov19 desde el 18 a 31/3, continua así del 01 al 14/4, continúa así del 15 al 27/04. El 28/4 se incorpora a trabajar. Del 25 al 29/05 con aislamiento preventivo en casa. Del 01 al 12/6 se incorpora a trabajar en sucursal."/>
    <x v="0"/>
    <s v="NO"/>
    <m/>
    <m/>
    <m/>
  </r>
  <r>
    <x v="0"/>
    <x v="6"/>
    <n v="6624"/>
    <s v="VILLARROEL CHANG ANDREA ELIZABETH                 "/>
    <x v="1"/>
    <n v="10"/>
    <s v="Arica"/>
    <x v="1"/>
    <x v="2"/>
    <s v="Trabajó desde 18 a 20/3. Ausente desde 23/03 por tema de hija. El 04-05-2020 retorna a trabajar. Con licencia médica desde el 11/05/20 hasta fines de mayo. Confirmó embarazo con examen por lo cual a contar del 01/6 se mantendrá con aislamiento preventivo laborando desde casa."/>
    <x v="0"/>
    <s v="NO"/>
    <m/>
    <m/>
    <m/>
  </r>
  <r>
    <x v="0"/>
    <x v="6"/>
    <n v="6806"/>
    <s v="FUENTEALBA NAVARRETE CARMEN GLORIA                "/>
    <x v="1"/>
    <n v="10"/>
    <s v="Arica"/>
    <x v="0"/>
    <x v="0"/>
    <s v="Trabajó 1er turno desde 18 a 31/3. Cambio de turno y resguardo en casa a contar de 01 al 14/04, continúa con resguardo en casa del 15 al 27/04. El 28/4 se incorporaba a trabajar pero no lo hizo por problema de urticaria por lo cual sigue ausente del 28 al 30/04/20. Del 04 al 15/05 con licencia médica. El 18/05 se incorpora a trabajar. Del 25 al 29/05 con aislamiento preventivo en casa. Del 01 al 05/6 se incorpra a trabajar en sucursal."/>
    <x v="0"/>
    <s v="NO"/>
    <m/>
    <m/>
    <m/>
  </r>
  <r>
    <x v="0"/>
    <x v="6"/>
    <n v="7002"/>
    <s v="CONDORI VIZA MARIO ALEJANDRO                      "/>
    <x v="1"/>
    <n v="10"/>
    <s v="Arica"/>
    <x v="1"/>
    <x v="1"/>
    <s v="Con aislamiento preventivo cov19 desde el 18 a 31/3. Ingresa a trabajar en 2° turno el 01 al 14/4 en Arica. Con aislamiento preventivo en casa del 15 al 28/04. Ingresa a sucursal a trabajar de forma presencial el 29/4. Del 25 al 29/05 trabaja de forma presencial en sucursal. Del 01 al 05/6 con aislamiento preventivo laborando desde casa."/>
    <x v="0"/>
    <s v="NO"/>
    <m/>
    <m/>
    <m/>
  </r>
  <r>
    <x v="0"/>
    <x v="6"/>
    <n v="6837"/>
    <s v="ROMAN MUÑOZ CAMILO"/>
    <x v="3"/>
    <n v="10"/>
    <s v="Arica"/>
    <x v="1"/>
    <x v="1"/>
    <s v="Ausente desde el 18/3/20. El 06/05/2020 se incorpora a trabajar. Del 25 al 29/05 trabaja de forma presencial en sucursal. Del 01 al 05/6 con aislamiento preventivo laborando desde casa."/>
    <x v="0"/>
    <s v="NO"/>
    <m/>
    <m/>
    <m/>
  </r>
  <r>
    <x v="0"/>
    <x v="6"/>
    <n v="9006"/>
    <s v="ROMERO MALBRAN WILLIAM                            "/>
    <x v="2"/>
    <n v="19"/>
    <s v="Arica Santa Maria"/>
    <x v="1"/>
    <x v="1"/>
    <s v="Trabajó 1er turno desde 18 a 27/3. Cambio de turno y resguardo preventivo Cov19 en casa a contar del 30/03 (hijo con sospecha pero resultado negativo el 02/4) y sigue así con resguardo en casa hasta el 08/05. El 11/05 apertura oficina y se incorpora a trabajar en su puesto ese día. El 15/05 está ausente por sentirse mal de salud con dolor de cabeza, malestar abdominla y garganta, se le entrega ausentismo para que acuda a médico y por precaución (luego presentó licencia por el día), es reemplazado por Camila Medina. Se incorpora a trabajar el 18/05. Del 25 al 29/05 trabaja de forma presencial en sucursal. Del 01 al 05/6 con aislamiento preventivo en casa."/>
    <x v="0"/>
    <s v="NO"/>
    <m/>
    <m/>
    <m/>
  </r>
  <r>
    <x v="0"/>
    <x v="6"/>
    <n v="6663"/>
    <s v="TAPIA APALA JUAN EDUARDO                          "/>
    <x v="1"/>
    <n v="19"/>
    <s v="Arica Santa Maria"/>
    <x v="0"/>
    <x v="0"/>
    <s v="Trabajó desde 18 a 23/3. El 24/03 ya no asiste por reducción a turnos éticos, continúa así con resguardo en casa desde el 24/3 hasta el 08/05. El 11/05 apertura oficina y se incorpora a trabajar en su puesto ese día. Del 25/5 al 05/6 trabaja de forma presencial en sucursal. 27/5 tiene permiso por día de cumpleaños. 28/5 sigue trabajando hasta el 05/6."/>
    <x v="0"/>
    <s v="NO"/>
    <m/>
    <m/>
    <m/>
  </r>
  <r>
    <x v="0"/>
    <x v="6"/>
    <n v="6967"/>
    <s v="YANEZ GONZALEZ JUANA ROSA                         "/>
    <x v="1"/>
    <n v="19"/>
    <s v="Arica Santa Maria"/>
    <x v="1"/>
    <x v="6"/>
    <s v="Ausentismo prolongado según email enviado a M. Jose Lindsay el 06/4/20 a las 10:24 hrs. Según email enviado a Verónica Catalán el 28/05/20 a las 12:05 hrs, Juanita Yañez estará con vacaciones por todo Junio/2020."/>
    <x v="0"/>
    <s v="NO"/>
    <m/>
    <m/>
    <m/>
  </r>
  <r>
    <x v="0"/>
    <x v="6"/>
    <n v="6042"/>
    <s v="MENDOZA MORENO JUAN PABLO                         "/>
    <x v="1"/>
    <n v="19"/>
    <s v="Arica Santa Maria"/>
    <x v="1"/>
    <x v="1"/>
    <s v="Con aislamiento preventivo cov19 desde el 18 a 31/3, continua así del 01 al 09/4 (Inicialmente configurado con vacaciones desde el 30/3 al 06/4, pero luego se modifica a ausentismo por turno con aislamiento preventivo). Ingresa a trabajar en 3er turno en Sta. María del 13 al 24/4, pero a contar del 21/4 la sucursal cierra por definición Bech por baja afluencia de público por decreto de cuarentena en Arica desde el reciente Jueves 16/4. El 11/05 apertura oficina y se incorpora a trabajar en su puesto ese día. Del 25 al 29/05 trabaja de forma presencial en sucursal. Del 01 al 05/6 con aislamiento preventivo laborando desde casa."/>
    <x v="0"/>
    <s v="NO"/>
    <m/>
    <m/>
    <s v="NINGUNA"/>
  </r>
  <r>
    <x v="0"/>
    <x v="6"/>
    <n v="6342"/>
    <s v="Carla Ulloa Ramírez"/>
    <x v="6"/>
    <n v="10"/>
    <s v="Subgerencia Regional"/>
    <x v="0"/>
    <x v="0"/>
    <s v="PERMISO_Enfermedad Alto Riesgo"/>
    <x v="0"/>
    <s v="NO"/>
    <m/>
    <m/>
    <m/>
  </r>
  <r>
    <x v="0"/>
    <x v="6"/>
    <n v="6331"/>
    <s v="Julio Fernandez Vallejos"/>
    <x v="7"/>
    <n v="10"/>
    <s v="Subgerencia Regional"/>
    <x v="0"/>
    <x v="0"/>
    <m/>
    <x v="1"/>
    <s v="NO"/>
    <m/>
    <m/>
    <m/>
  </r>
  <r>
    <x v="0"/>
    <x v="6"/>
    <n v="6371"/>
    <s v="Mauricio Avilés López"/>
    <x v="9"/>
    <n v="10"/>
    <s v="Subgerencia Regional"/>
    <x v="0"/>
    <x v="0"/>
    <s v="No le corresponde Turno en Oficina"/>
    <x v="2"/>
    <s v="NO"/>
    <m/>
    <m/>
    <m/>
  </r>
  <r>
    <x v="0"/>
    <x v="7"/>
    <n v="9570"/>
    <s v="MORENO REYES TANYA"/>
    <x v="2"/>
    <n v="9983"/>
    <s v="Almendral (Serviestado)"/>
    <x v="1"/>
    <x v="2"/>
    <m/>
    <x v="0"/>
    <s v="NO"/>
    <s v="NO"/>
    <m/>
    <m/>
  </r>
  <r>
    <x v="0"/>
    <x v="7"/>
    <n v="6091"/>
    <s v="SANCHEZ SEPULVEDA LORENA DEL PILAR                "/>
    <x v="1"/>
    <n v="9983"/>
    <s v="Almendral (Serviestado)"/>
    <x v="1"/>
    <x v="1"/>
    <m/>
    <x v="0"/>
    <s v="NO"/>
    <s v="NO"/>
    <m/>
    <m/>
  </r>
  <r>
    <x v="0"/>
    <x v="7"/>
    <n v="8699"/>
    <s v="ORTIZ MATURANA PERLA ARACELY"/>
    <x v="1"/>
    <n v="9983"/>
    <s v="Almendral (Serviestado)"/>
    <x v="0"/>
    <x v="0"/>
    <m/>
    <x v="0"/>
    <s v="NO"/>
    <s v="NO"/>
    <m/>
    <m/>
  </r>
  <r>
    <x v="0"/>
    <x v="7"/>
    <n v="6269"/>
    <s v="CUETO VILLARROEL ALEJANDRA                        "/>
    <x v="1"/>
    <n v="255"/>
    <s v="Casablanca"/>
    <x v="0"/>
    <x v="0"/>
    <m/>
    <x v="0"/>
    <s v="NO"/>
    <m/>
    <m/>
    <m/>
  </r>
  <r>
    <x v="0"/>
    <x v="7"/>
    <n v="7345"/>
    <s v="ACEVEDO CABELLO LUIS"/>
    <x v="1"/>
    <n v="255"/>
    <s v="Casablanca"/>
    <x v="1"/>
    <x v="1"/>
    <m/>
    <x v="0"/>
    <s v="NO"/>
    <m/>
    <m/>
    <m/>
  </r>
  <r>
    <x v="0"/>
    <x v="7"/>
    <n v="6132"/>
    <s v="AREVALO CASTRO RODRIGO ANDRES                     "/>
    <x v="1"/>
    <n v="230"/>
    <s v="Concon"/>
    <x v="0"/>
    <x v="0"/>
    <m/>
    <x v="0"/>
    <s v="NO"/>
    <m/>
    <m/>
    <m/>
  </r>
  <r>
    <x v="0"/>
    <x v="7"/>
    <n v="6730"/>
    <s v="OPAZO MELGAREJO JACQUELINE ALEJANDRA              "/>
    <x v="0"/>
    <n v="230"/>
    <s v="Concon"/>
    <x v="1"/>
    <x v="1"/>
    <m/>
    <x v="0"/>
    <s v="NO"/>
    <m/>
    <m/>
    <m/>
  </r>
  <r>
    <x v="0"/>
    <x v="7"/>
    <n v="6220"/>
    <s v="PULGAR MINO CAROLINA GRACIELA                     "/>
    <x v="2"/>
    <n v="257"/>
    <s v="El Quisco"/>
    <x v="0"/>
    <x v="0"/>
    <s v="Traslado San Antonio"/>
    <x v="0"/>
    <s v="NO"/>
    <m/>
    <m/>
    <m/>
  </r>
  <r>
    <x v="0"/>
    <x v="7"/>
    <n v="6699"/>
    <s v="HERNANDEZ PINA ROSA MARIA                         "/>
    <x v="1"/>
    <n v="257"/>
    <s v="El Quisco"/>
    <x v="0"/>
    <x v="0"/>
    <s v="Beme externa"/>
    <x v="0"/>
    <s v="NO"/>
    <s v="SI"/>
    <s v="El Tabo"/>
    <s v="no"/>
  </r>
  <r>
    <x v="0"/>
    <x v="7"/>
    <n v="6327"/>
    <s v="VALDES NARANJO JOSE ALEJANDRO                     "/>
    <x v="0"/>
    <n v="171"/>
    <s v="El Tabo"/>
    <x v="0"/>
    <x v="0"/>
    <s v="Traslado San Antonio"/>
    <x v="0"/>
    <s v="NO"/>
    <m/>
    <m/>
    <m/>
  </r>
  <r>
    <x v="0"/>
    <x v="7"/>
    <n v="6411"/>
    <s v="AMESTICA LORZA RODRIGO ANDRES                     "/>
    <x v="0"/>
    <n v="241"/>
    <s v="Isla De Pascua"/>
    <x v="0"/>
    <x v="0"/>
    <m/>
    <x v="0"/>
    <s v="NO"/>
    <m/>
    <m/>
    <m/>
  </r>
  <r>
    <x v="0"/>
    <x v="7"/>
    <n v="6142"/>
    <s v="CHANDIA RIQUELME NELLY                            "/>
    <x v="2"/>
    <n v="253"/>
    <s v="Quilpue"/>
    <x v="1"/>
    <x v="1"/>
    <m/>
    <x v="0"/>
    <s v="NO"/>
    <m/>
    <m/>
    <m/>
  </r>
  <r>
    <x v="0"/>
    <x v="7"/>
    <n v="6305"/>
    <s v="TORRES AGUILERA XIMENA JULIA                      "/>
    <x v="1"/>
    <n v="253"/>
    <s v="Quilpue"/>
    <x v="0"/>
    <x v="0"/>
    <m/>
    <x v="0"/>
    <s v="NO"/>
    <m/>
    <m/>
    <m/>
  </r>
  <r>
    <x v="0"/>
    <x v="7"/>
    <n v="6838"/>
    <s v="MUNOZ GACITUA LUISIS                              "/>
    <x v="1"/>
    <n v="253"/>
    <s v="Quilpue"/>
    <x v="0"/>
    <x v="0"/>
    <m/>
    <x v="0"/>
    <s v="NO"/>
    <m/>
    <m/>
    <m/>
  </r>
  <r>
    <x v="0"/>
    <x v="7"/>
    <n v="3019"/>
    <s v="SAAVEDRA ABURTO PABLO"/>
    <x v="1"/>
    <n v="365"/>
    <s v="San Antonio"/>
    <x v="1"/>
    <x v="2"/>
    <m/>
    <x v="0"/>
    <s v="NO"/>
    <m/>
    <m/>
    <m/>
  </r>
  <r>
    <x v="0"/>
    <x v="7"/>
    <n v="7405"/>
    <s v="MONDACA SILVA TANELO"/>
    <x v="2"/>
    <n v="365"/>
    <s v="San Antonio"/>
    <x v="1"/>
    <x v="1"/>
    <s v="Cuarentena Preventiva"/>
    <x v="0"/>
    <s v="NO"/>
    <m/>
    <m/>
    <m/>
  </r>
  <r>
    <x v="0"/>
    <x v="7"/>
    <n v="6029"/>
    <s v="CASTRO SANCHEZ RICARDO                            "/>
    <x v="1"/>
    <n v="365"/>
    <s v="San Antonio"/>
    <x v="1"/>
    <x v="1"/>
    <s v="Cuarentena Preventiva"/>
    <x v="0"/>
    <s v="NO"/>
    <m/>
    <m/>
    <m/>
  </r>
  <r>
    <x v="0"/>
    <x v="7"/>
    <n v="6828"/>
    <s v="PALACIOS SILVA KATHERINE                          "/>
    <x v="1"/>
    <n v="365"/>
    <s v="San Antonio"/>
    <x v="1"/>
    <x v="1"/>
    <s v="Cuarentena Preventiva"/>
    <x v="0"/>
    <s v="NO"/>
    <m/>
    <m/>
    <m/>
  </r>
  <r>
    <x v="0"/>
    <x v="7"/>
    <n v="6139"/>
    <s v="GEBAUER GARCIA KAREN ELIZABET                     "/>
    <x v="2"/>
    <n v="239"/>
    <s v="Subgerencia Regional"/>
    <x v="1"/>
    <x v="2"/>
    <s v="Sucursal siniestrada 18/10"/>
    <x v="0"/>
    <s v="NO"/>
    <m/>
    <m/>
    <m/>
  </r>
  <r>
    <x v="0"/>
    <x v="7"/>
    <n v="6397"/>
    <s v="LEIVA TAPIA CLAUDIA"/>
    <x v="2"/>
    <n v="239"/>
    <s v="Subgerencia Regional"/>
    <x v="0"/>
    <x v="0"/>
    <m/>
    <x v="0"/>
    <s v="NO"/>
    <m/>
    <m/>
    <m/>
  </r>
  <r>
    <x v="0"/>
    <x v="7"/>
    <n v="7231"/>
    <s v="CASTRO ASTUDILLO RODRIGO NELSON"/>
    <x v="2"/>
    <n v="239"/>
    <s v="Subgerencia Regional"/>
    <x v="0"/>
    <x v="0"/>
    <m/>
    <x v="0"/>
    <s v="NO"/>
    <m/>
    <m/>
    <m/>
  </r>
  <r>
    <x v="0"/>
    <x v="7"/>
    <n v="9550"/>
    <s v="CABRERA PERALTA FRANCISCO"/>
    <x v="2"/>
    <n v="239"/>
    <s v="Subgerencia Regional"/>
    <x v="0"/>
    <x v="0"/>
    <s v="Contrato Plazo fijo"/>
    <x v="0"/>
    <s v="NO"/>
    <m/>
    <m/>
    <m/>
  </r>
  <r>
    <x v="0"/>
    <x v="7"/>
    <n v="6773"/>
    <s v="DALMAZZO MUNOZ GIAN PIERO"/>
    <x v="4"/>
    <n v="239"/>
    <s v="Subgerencia Regional"/>
    <x v="0"/>
    <x v="0"/>
    <s v="Oficina"/>
    <x v="0"/>
    <s v="NO"/>
    <m/>
    <m/>
    <m/>
  </r>
  <r>
    <x v="0"/>
    <x v="7"/>
    <n v="6835"/>
    <s v="GAETE CONDE JESSICA ALEJANDRA"/>
    <x v="5"/>
    <n v="239"/>
    <s v="Subgerencia Regional"/>
    <x v="0"/>
    <x v="0"/>
    <s v="No le corresponde Turno en Oficina. teletrabajo"/>
    <x v="0"/>
    <s v="NO"/>
    <m/>
    <m/>
    <m/>
  </r>
  <r>
    <x v="0"/>
    <x v="7"/>
    <n v="6962"/>
    <s v="IPARRAGUIRRE LIEBIG BEGONA DEL PILAR"/>
    <x v="6"/>
    <n v="239"/>
    <s v="Subgerencia Regional"/>
    <x v="0"/>
    <x v="0"/>
    <s v="No le corresponde Turno en Oficina. teletrabajo"/>
    <x v="0"/>
    <s v="NO"/>
    <m/>
    <m/>
    <m/>
  </r>
  <r>
    <x v="0"/>
    <x v="7"/>
    <n v="6482"/>
    <s v="OLGUIN ESPINOSA CRISTIAN MARCELO"/>
    <x v="7"/>
    <n v="239"/>
    <s v="Subgerencia Regional"/>
    <x v="0"/>
    <x v="0"/>
    <m/>
    <x v="1"/>
    <s v="NO"/>
    <m/>
    <m/>
    <m/>
  </r>
  <r>
    <x v="0"/>
    <x v="7"/>
    <n v="6160"/>
    <s v="CASTILLO BUSTOS MARIO RODRIGO"/>
    <x v="9"/>
    <n v="239"/>
    <s v="Subgerencia Regional"/>
    <x v="0"/>
    <x v="0"/>
    <s v="No le corresponde Turno en Oficina. teletrabajo"/>
    <x v="2"/>
    <s v="NO"/>
    <m/>
    <m/>
    <m/>
  </r>
  <r>
    <x v="0"/>
    <x v="7"/>
    <n v="7478"/>
    <s v="MONTECINO ROJAS IVONNE ALEJANDRA                  "/>
    <x v="2"/>
    <n v="247"/>
    <s v="Valparaíso Almendral"/>
    <x v="1"/>
    <x v="1"/>
    <m/>
    <x v="0"/>
    <s v="NO"/>
    <m/>
    <m/>
    <m/>
  </r>
  <r>
    <x v="0"/>
    <x v="7"/>
    <n v="6951"/>
    <s v="DIAZ GALINDO CLAUDIA                              "/>
    <x v="1"/>
    <n v="247"/>
    <s v="Valparaíso Almendral"/>
    <x v="1"/>
    <x v="3"/>
    <m/>
    <x v="0"/>
    <s v="NO"/>
    <m/>
    <m/>
    <m/>
  </r>
  <r>
    <x v="0"/>
    <x v="7"/>
    <n v="6686"/>
    <s v="GONZALEZ GARRIDO PATRICIA DE LOURDES              "/>
    <x v="1"/>
    <n v="240"/>
    <s v="Valparaiso Brasil"/>
    <x v="1"/>
    <x v="1"/>
    <m/>
    <x v="0"/>
    <s v="NO"/>
    <m/>
    <m/>
    <m/>
  </r>
  <r>
    <x v="0"/>
    <x v="7"/>
    <n v="8899"/>
    <s v="VARGAS CARDEMIL MARIA JAVIERA                     "/>
    <x v="1"/>
    <n v="240"/>
    <s v="Valparaiso Brasil"/>
    <x v="0"/>
    <x v="0"/>
    <m/>
    <x v="0"/>
    <s v="NO"/>
    <m/>
    <m/>
    <m/>
  </r>
  <r>
    <x v="0"/>
    <x v="7"/>
    <n v="6352"/>
    <s v="ABDALA ABURTO CAMILA"/>
    <x v="2"/>
    <n v="239"/>
    <s v="Valparaíso Prat"/>
    <x v="1"/>
    <x v="3"/>
    <m/>
    <x v="0"/>
    <m/>
    <m/>
    <m/>
    <m/>
  </r>
  <r>
    <x v="0"/>
    <x v="7"/>
    <n v="6588"/>
    <s v="VERA VARGAS CLAUDIA ELIZABETH                     "/>
    <x v="2"/>
    <n v="239"/>
    <s v="Valparaíso Prat"/>
    <x v="1"/>
    <x v="1"/>
    <m/>
    <x v="0"/>
    <s v="NO"/>
    <m/>
    <m/>
    <m/>
  </r>
  <r>
    <x v="0"/>
    <x v="7"/>
    <n v="6941"/>
    <s v="SALAH MARTINEZ YENNY ANDREA"/>
    <x v="2"/>
    <n v="239"/>
    <s v="Valparaíso Prat"/>
    <x v="0"/>
    <x v="0"/>
    <m/>
    <x v="0"/>
    <s v="NO"/>
    <m/>
    <m/>
    <m/>
  </r>
  <r>
    <x v="0"/>
    <x v="7"/>
    <n v="6548"/>
    <s v="MARDONES BERROETA CLAUDIA ELIZABETH               "/>
    <x v="1"/>
    <n v="239"/>
    <s v="Valparaíso Prat"/>
    <x v="1"/>
    <x v="2"/>
    <m/>
    <x v="0"/>
    <s v="NO"/>
    <m/>
    <m/>
    <m/>
  </r>
  <r>
    <x v="0"/>
    <x v="7"/>
    <n v="6996"/>
    <s v="LEIVA REYES AURORA IVONE                          "/>
    <x v="1"/>
    <n v="239"/>
    <s v="Valparaíso Prat"/>
    <x v="1"/>
    <x v="1"/>
    <m/>
    <x v="0"/>
    <s v="NO"/>
    <m/>
    <m/>
    <m/>
  </r>
  <r>
    <x v="0"/>
    <x v="7"/>
    <n v="8869"/>
    <s v="BONANSEA JARA PABLO ANDRES                        "/>
    <x v="1"/>
    <n v="239"/>
    <s v="Valparaíso Prat"/>
    <x v="0"/>
    <x v="0"/>
    <m/>
    <x v="0"/>
    <s v="NO"/>
    <m/>
    <m/>
    <m/>
  </r>
  <r>
    <x v="0"/>
    <x v="7"/>
    <n v="8879"/>
    <s v="BENAVENTE GARRIDO DANIELA ANGELICA                "/>
    <x v="1"/>
    <n v="239"/>
    <s v="Valparaíso Prat"/>
    <x v="1"/>
    <x v="1"/>
    <m/>
    <x v="0"/>
    <s v="NO"/>
    <m/>
    <m/>
    <m/>
  </r>
  <r>
    <x v="0"/>
    <x v="7"/>
    <n v="6068"/>
    <s v="FARIAS PARDO JOSELYN"/>
    <x v="2"/>
    <n v="235"/>
    <s v="Viña Del Mar Arlegui"/>
    <x v="0"/>
    <x v="0"/>
    <m/>
    <x v="0"/>
    <s v="NO"/>
    <m/>
    <m/>
    <m/>
  </r>
  <r>
    <x v="0"/>
    <x v="7"/>
    <n v="6534"/>
    <s v="JARA JIMENEZ CRISTIAN EDUARDO                     "/>
    <x v="1"/>
    <n v="235"/>
    <s v="Viña Del Mar Arlegui"/>
    <x v="0"/>
    <x v="0"/>
    <m/>
    <x v="0"/>
    <s v="NO"/>
    <m/>
    <m/>
    <m/>
  </r>
  <r>
    <x v="0"/>
    <x v="7"/>
    <n v="6992"/>
    <s v="MONTECINO ROJAS JOSELYN OLIVIA                    "/>
    <x v="1"/>
    <n v="235"/>
    <s v="Viña Del Mar Arlegui"/>
    <x v="1"/>
    <x v="1"/>
    <m/>
    <x v="0"/>
    <s v="NO"/>
    <m/>
    <m/>
    <m/>
  </r>
  <r>
    <x v="0"/>
    <x v="7"/>
    <n v="6697"/>
    <s v="ASENJO VASQUEZ ANA MARIA                          "/>
    <x v="2"/>
    <n v="236"/>
    <s v="Viña Del Mar Libertad"/>
    <x v="0"/>
    <x v="0"/>
    <m/>
    <x v="0"/>
    <s v="si"/>
    <s v="NO"/>
    <m/>
    <s v="Si, Viña del Mar Oriente of 236"/>
  </r>
  <r>
    <x v="0"/>
    <x v="7"/>
    <n v="6195"/>
    <s v="FARIAS BASTIAS ANDRES MAURICIO                    "/>
    <x v="1"/>
    <n v="228"/>
    <s v="Viña Del Mar Libertad"/>
    <x v="1"/>
    <x v="1"/>
    <m/>
    <x v="0"/>
    <s v="si"/>
    <s v="SI"/>
    <m/>
    <m/>
  </r>
  <r>
    <x v="0"/>
    <x v="7"/>
    <n v="6594"/>
    <s v="KISSLING LLAUCA HELENA"/>
    <x v="2"/>
    <n v="236"/>
    <s v="Viña Del Mar Oriente"/>
    <x v="1"/>
    <x v="3"/>
    <m/>
    <x v="0"/>
    <s v="si"/>
    <m/>
    <m/>
    <m/>
  </r>
  <r>
    <x v="0"/>
    <x v="7"/>
    <n v="6146"/>
    <s v="SOTO CANCINO CAMILO                               "/>
    <x v="2"/>
    <n v="236"/>
    <s v="Viña Del Mar Oriente"/>
    <x v="1"/>
    <x v="7"/>
    <m/>
    <x v="0"/>
    <s v="si"/>
    <m/>
    <m/>
    <m/>
  </r>
  <r>
    <x v="0"/>
    <x v="7"/>
    <n v="6414"/>
    <s v="JOHNSON RAMIREZ KARLA FABIOLA                     "/>
    <x v="1"/>
    <n v="236"/>
    <s v="Viña Del Mar Oriente"/>
    <x v="1"/>
    <x v="7"/>
    <m/>
    <x v="0"/>
    <s v="si"/>
    <m/>
    <m/>
    <m/>
  </r>
  <r>
    <x v="0"/>
    <x v="7"/>
    <n v="6827"/>
    <s v="ASTUDILLO GUAJARDO JULIA ANDREA"/>
    <x v="1"/>
    <n v="236"/>
    <s v="Viña Del Mar Oriente"/>
    <x v="1"/>
    <x v="3"/>
    <s v="Postnatal"/>
    <x v="0"/>
    <s v="si"/>
    <m/>
    <m/>
    <m/>
  </r>
  <r>
    <x v="0"/>
    <x v="7"/>
    <n v="6841"/>
    <s v="CAVIERES CARIS KATHERIN FRANCHESCA                "/>
    <x v="1"/>
    <n v="236"/>
    <s v="Viña Del Mar Oriente"/>
    <x v="1"/>
    <x v="2"/>
    <m/>
    <x v="0"/>
    <s v="si"/>
    <m/>
    <m/>
    <m/>
  </r>
  <r>
    <x v="0"/>
    <x v="7"/>
    <n v="6956"/>
    <s v="VASQUEZ BENITEZ BRENDA"/>
    <x v="2"/>
    <n v="236"/>
    <s v="Viña Del Mar Oriente"/>
    <x v="0"/>
    <x v="0"/>
    <m/>
    <x v="0"/>
    <s v="si"/>
    <m/>
    <m/>
    <m/>
  </r>
  <r>
    <x v="0"/>
    <x v="7"/>
    <n v="6956"/>
    <s v="VASQUEZ BENITEZ BRENDA"/>
    <x v="2"/>
    <n v="236"/>
    <s v="Viña Del Mar Oriente"/>
    <x v="0"/>
    <x v="0"/>
    <m/>
    <x v="0"/>
    <s v="si"/>
    <m/>
    <m/>
    <m/>
  </r>
  <r>
    <x v="1"/>
    <x v="8"/>
    <n v="6298"/>
    <s v="Abarza Marta"/>
    <x v="6"/>
    <m/>
    <s v="Subgerencia Regional"/>
    <x v="0"/>
    <x v="0"/>
    <s v="teletrabajo"/>
    <x v="0"/>
    <s v="si"/>
    <m/>
    <m/>
    <m/>
  </r>
  <r>
    <x v="1"/>
    <x v="8"/>
    <n v="6289"/>
    <s v="AGUILERA AHUMADA GLORIA                           "/>
    <x v="2"/>
    <n v="270"/>
    <s v="Subgerencia Regional"/>
    <x v="0"/>
    <x v="0"/>
    <m/>
    <x v="0"/>
    <s v="si"/>
    <m/>
    <m/>
    <m/>
  </r>
  <r>
    <x v="1"/>
    <x v="8"/>
    <n v="6763"/>
    <s v="ANABALON LOPEZ SEBASTIAN ESTEBAN                  "/>
    <x v="1"/>
    <n v="9156"/>
    <s v="LA LEGUA (SERVIESTADO)"/>
    <x v="1"/>
    <x v="1"/>
    <m/>
    <x v="0"/>
    <s v="NO"/>
    <m/>
    <m/>
    <m/>
  </r>
  <r>
    <x v="1"/>
    <x v="8"/>
    <n v="6756"/>
    <s v="ARENAS HIDALGO EVELYN                             "/>
    <x v="1"/>
    <n v="1"/>
    <s v="Stgo. Principal"/>
    <x v="0"/>
    <x v="0"/>
    <s v=" desde oficina Principal abierta solo funcionario"/>
    <x v="0"/>
    <s v="si"/>
    <m/>
    <m/>
    <m/>
  </r>
  <r>
    <x v="1"/>
    <x v="8"/>
    <n v="6332"/>
    <s v="ASTETE BECKER SILVANA ANDREA                      "/>
    <x v="1"/>
    <n v="325"/>
    <s v="Stgo. Diez De Julio"/>
    <x v="1"/>
    <x v="1"/>
    <m/>
    <x v="0"/>
    <s v="si"/>
    <m/>
    <m/>
    <m/>
  </r>
  <r>
    <x v="1"/>
    <x v="8"/>
    <n v="6905"/>
    <s v="BASUALTO FIGUEROA CARMEN                          "/>
    <x v="1"/>
    <n v="291"/>
    <s v="Stgo. Paseo Huérfanos"/>
    <x v="0"/>
    <x v="0"/>
    <s v="EC REMOTO"/>
    <x v="0"/>
    <s v="si"/>
    <m/>
    <m/>
    <m/>
  </r>
  <r>
    <x v="1"/>
    <x v="8"/>
    <n v="7200"/>
    <s v="CARDENAS POBLETE MARLENE ALICIA                   "/>
    <x v="1"/>
    <n v="291"/>
    <s v="Stgo. Paseo Huérfanos"/>
    <x v="1"/>
    <x v="7"/>
    <m/>
    <x v="0"/>
    <s v="si"/>
    <m/>
    <m/>
    <m/>
  </r>
  <r>
    <x v="1"/>
    <x v="8"/>
    <n v="6929"/>
    <s v="CASTILLO ROMAN MARICEL ANDREA                     "/>
    <x v="1"/>
    <n v="1"/>
    <s v="Stgo. Principal"/>
    <x v="0"/>
    <x v="0"/>
    <s v=" desde oficina Principal abierta solo funcionario"/>
    <x v="0"/>
    <s v="si"/>
    <s v="SI"/>
    <m/>
    <m/>
  </r>
  <r>
    <x v="1"/>
    <x v="8"/>
    <n v="7167"/>
    <s v="CELEDON BALCAZAR FABIOLA ANDREA                   "/>
    <x v="2"/>
    <n v="1"/>
    <s v="Stgo. Principal"/>
    <x v="0"/>
    <x v="0"/>
    <s v=" desde oficina Principal abierta solo funcionario"/>
    <x v="0"/>
    <s v="si"/>
    <m/>
    <m/>
    <m/>
  </r>
  <r>
    <x v="1"/>
    <x v="8"/>
    <n v="3024"/>
    <s v="CHAIN GAUS YALILE"/>
    <x v="3"/>
    <n v="1"/>
    <s v="Stgo. Principal"/>
    <x v="1"/>
    <x v="5"/>
    <s v="cerrada contingencia sanitaria_27 Marzo"/>
    <x v="0"/>
    <s v="si"/>
    <m/>
    <m/>
    <m/>
  </r>
  <r>
    <x v="1"/>
    <x v="8"/>
    <n v="6693"/>
    <s v="CIFUENTES VILLAGRA PAOLA ANDREA                   "/>
    <x v="2"/>
    <n v="1"/>
    <s v="Stgo. Principal"/>
    <x v="0"/>
    <x v="0"/>
    <s v=" desde oficina Principal abierta solo funcionario"/>
    <x v="0"/>
    <s v="si"/>
    <m/>
    <m/>
    <m/>
  </r>
  <r>
    <x v="1"/>
    <x v="8"/>
    <n v="6983"/>
    <s v="CODERCH MONTEZUMA CHRISTIAN                       "/>
    <x v="1"/>
    <n v="1"/>
    <s v="Stgo. Principal"/>
    <x v="0"/>
    <x v="0"/>
    <s v="EC REMOTO"/>
    <x v="0"/>
    <s v="si"/>
    <m/>
    <m/>
    <m/>
  </r>
  <r>
    <x v="1"/>
    <x v="8"/>
    <n v="6982"/>
    <s v="CONTRERAS BECERRA ANTONIETA SOLEDAD               "/>
    <x v="1"/>
    <n v="325"/>
    <s v="Stgo. Diez De Julio"/>
    <x v="1"/>
    <x v="7"/>
    <m/>
    <x v="0"/>
    <s v="si"/>
    <m/>
    <m/>
    <m/>
  </r>
  <r>
    <x v="1"/>
    <x v="8"/>
    <n v="7174"/>
    <s v="COREI  OJEDA  MARCELA  SOLEDAD"/>
    <x v="2"/>
    <n v="270"/>
    <s v="Paseo Estado"/>
    <x v="0"/>
    <x v="0"/>
    <m/>
    <x v="0"/>
    <s v="si"/>
    <m/>
    <m/>
    <m/>
  </r>
  <r>
    <x v="1"/>
    <x v="8"/>
    <n v="7190"/>
    <s v="CORTES FUENTES ROMMY ANDREA                       "/>
    <x v="1"/>
    <n v="396"/>
    <s v="Stgo. Lo Espejo"/>
    <x v="0"/>
    <x v="0"/>
    <m/>
    <x v="0"/>
    <s v="NO"/>
    <m/>
    <m/>
    <m/>
  </r>
  <r>
    <x v="1"/>
    <x v="8"/>
    <n v="6723"/>
    <s v="CORTES PATRICIA"/>
    <x v="2"/>
    <n v="291"/>
    <s v="Subgerencia Regional"/>
    <x v="0"/>
    <x v="0"/>
    <m/>
    <x v="0"/>
    <s v="si"/>
    <m/>
    <m/>
    <m/>
  </r>
  <r>
    <x v="1"/>
    <x v="8"/>
    <n v="6310"/>
    <s v="CUEVAS CARRASCO PATRICIO FERNANDO                 "/>
    <x v="1"/>
    <n v="321"/>
    <s v="Stgo. Bandera"/>
    <x v="0"/>
    <x v="0"/>
    <s v="EC REMOTO_Enf Riesgo"/>
    <x v="0"/>
    <s v="si"/>
    <m/>
    <m/>
    <m/>
  </r>
  <r>
    <x v="1"/>
    <x v="8"/>
    <n v="6233"/>
    <s v="DIAZ MARTINEZ FRANCISCO JAVIER                    "/>
    <x v="2"/>
    <n v="9156"/>
    <s v="LA LEGUA (SERVIESTADO)"/>
    <x v="0"/>
    <x v="0"/>
    <m/>
    <x v="0"/>
    <s v="NO"/>
    <s v="NO"/>
    <m/>
    <m/>
  </r>
  <r>
    <x v="1"/>
    <x v="8"/>
    <n v="8896"/>
    <s v="DIAZ SIADE MARIA ELENA                            "/>
    <x v="1"/>
    <n v="270"/>
    <s v="Paseo Estado"/>
    <x v="1"/>
    <x v="7"/>
    <m/>
    <x v="0"/>
    <s v="si"/>
    <m/>
    <m/>
    <m/>
  </r>
  <r>
    <x v="1"/>
    <x v="8"/>
    <n v="6545"/>
    <s v="ESCALONA LEAL DINA JACQUELINE                     "/>
    <x v="1"/>
    <n v="327"/>
    <s v="Serviestado ULA"/>
    <x v="1"/>
    <x v="1"/>
    <m/>
    <x v="0"/>
    <s v="si"/>
    <m/>
    <m/>
    <m/>
  </r>
  <r>
    <x v="1"/>
    <x v="8"/>
    <n v="6028"/>
    <s v="ESTRADA PINA PAMELA"/>
    <x v="1"/>
    <n v="327"/>
    <s v="Serviestado ULA"/>
    <x v="0"/>
    <x v="0"/>
    <m/>
    <x v="0"/>
    <s v="si"/>
    <m/>
    <m/>
    <m/>
  </r>
  <r>
    <x v="1"/>
    <x v="8"/>
    <n v="6556"/>
    <s v="FLORES ROSALES SANDRA DANIELA                     "/>
    <x v="1"/>
    <n v="1"/>
    <s v="Stgo. Principal"/>
    <x v="1"/>
    <x v="7"/>
    <s v="EC REMOTO"/>
    <x v="0"/>
    <s v="si"/>
    <m/>
    <m/>
    <m/>
  </r>
  <r>
    <x v="1"/>
    <x v="8"/>
    <n v="6046"/>
    <s v="GAVILAN RAMIREZ ANDREA PATRICIA                   "/>
    <x v="1"/>
    <n v="337"/>
    <s v="Stgo. San Diego"/>
    <x v="1"/>
    <x v="7"/>
    <m/>
    <x v="0"/>
    <s v="si"/>
    <m/>
    <m/>
    <m/>
  </r>
  <r>
    <x v="1"/>
    <x v="8"/>
    <n v="6945"/>
    <s v="GUZMAN ROZAS JENNIFER NICOLE                      "/>
    <x v="2"/>
    <n v="321"/>
    <s v="Stgo. Bandera"/>
    <x v="1"/>
    <x v="4"/>
    <s v="cuarentena obligatoria"/>
    <x v="0"/>
    <s v="si"/>
    <m/>
    <m/>
    <m/>
  </r>
  <r>
    <x v="1"/>
    <x v="8"/>
    <n v="6603"/>
    <s v="ITURRA BUSTOS CLAUDIA ANDREA                      "/>
    <x v="1"/>
    <n v="321"/>
    <s v="Stgo. Bandera"/>
    <x v="0"/>
    <x v="0"/>
    <m/>
    <x v="0"/>
    <s v="si"/>
    <m/>
    <m/>
    <m/>
  </r>
  <r>
    <x v="1"/>
    <x v="8"/>
    <n v="7226"/>
    <s v="JAIME VILIA PINEDA"/>
    <x v="2"/>
    <n v="321"/>
    <s v="Stgo. Bandera"/>
    <x v="0"/>
    <x v="0"/>
    <m/>
    <x v="0"/>
    <s v="si"/>
    <m/>
    <m/>
    <m/>
  </r>
  <r>
    <x v="1"/>
    <x v="8"/>
    <n v="6815"/>
    <s v="KAREN ROCO RIVERO"/>
    <x v="10"/>
    <n v="291"/>
    <s v="Stgo. Paseo Huérfanos"/>
    <x v="1"/>
    <x v="2"/>
    <m/>
    <x v="0"/>
    <s v="si"/>
    <m/>
    <m/>
    <m/>
  </r>
  <r>
    <x v="1"/>
    <x v="8"/>
    <n v="6302"/>
    <s v="Labra Valentina"/>
    <x v="4"/>
    <m/>
    <s v="Subgerencia Regional"/>
    <x v="0"/>
    <x v="0"/>
    <s v="Oficina"/>
    <x v="0"/>
    <s v="si"/>
    <m/>
    <m/>
    <m/>
  </r>
  <r>
    <x v="1"/>
    <x v="8"/>
    <n v="5312"/>
    <s v="Lagos Gonzalez Eduardo Pablo"/>
    <x v="2"/>
    <n v="327"/>
    <s v="Serviestado ULA"/>
    <x v="1"/>
    <x v="1"/>
    <m/>
    <x v="0"/>
    <s v="si"/>
    <m/>
    <m/>
    <m/>
  </r>
  <r>
    <x v="1"/>
    <x v="8"/>
    <n v="6407"/>
    <s v="Lopez Ana Maria"/>
    <x v="5"/>
    <m/>
    <s v="Subgerencia Regional"/>
    <x v="1"/>
    <x v="5"/>
    <m/>
    <x v="0"/>
    <s v="si"/>
    <m/>
    <m/>
    <m/>
  </r>
  <r>
    <x v="1"/>
    <x v="8"/>
    <n v="9465"/>
    <s v="MANRIQUEZ MERINO BRYAN"/>
    <x v="2"/>
    <n v="1"/>
    <s v="Stgo. Principal"/>
    <x v="0"/>
    <x v="0"/>
    <m/>
    <x v="0"/>
    <s v="si"/>
    <m/>
    <m/>
    <m/>
  </r>
  <r>
    <x v="1"/>
    <x v="8"/>
    <n v="7230"/>
    <s v="MARTINEZ RIOS CAROLINA STEPHANIE                  "/>
    <x v="2"/>
    <n v="327"/>
    <s v="Serviestado ULA"/>
    <x v="1"/>
    <x v="2"/>
    <s v="Embarazo"/>
    <x v="0"/>
    <s v="si"/>
    <m/>
    <m/>
    <m/>
  </r>
  <r>
    <x v="1"/>
    <x v="8"/>
    <n v="6279"/>
    <s v="MELLADO SALAZAR PEDRO                             "/>
    <x v="1"/>
    <n v="327"/>
    <s v="Serviestado ULA"/>
    <x v="1"/>
    <x v="1"/>
    <m/>
    <x v="0"/>
    <s v="si"/>
    <m/>
    <m/>
    <m/>
  </r>
  <r>
    <x v="1"/>
    <x v="8"/>
    <n v="6413"/>
    <s v="MUÑOZ BARAHONA CAROLINA ANDREA"/>
    <x v="10"/>
    <n v="1"/>
    <s v="Stgo. Principal"/>
    <x v="0"/>
    <x v="0"/>
    <s v="apoyo presencial  desde Bandera66"/>
    <x v="0"/>
    <s v="si"/>
    <m/>
    <m/>
    <m/>
  </r>
  <r>
    <x v="1"/>
    <x v="8"/>
    <n v="6086"/>
    <s v="Muñoz Johana "/>
    <x v="9"/>
    <m/>
    <s v="Subgerencia Regional"/>
    <x v="0"/>
    <x v="0"/>
    <m/>
    <x v="1"/>
    <s v="si"/>
    <m/>
    <m/>
    <m/>
  </r>
  <r>
    <x v="1"/>
    <x v="8"/>
    <m/>
    <s v="Nadia Medina Palma"/>
    <x v="2"/>
    <n v="396"/>
    <s v="Stgo. Lo Espejo"/>
    <x v="0"/>
    <x v="0"/>
    <s v="cuarentena obligatoria"/>
    <x v="0"/>
    <s v="NO"/>
    <m/>
    <m/>
    <m/>
  </r>
  <r>
    <x v="1"/>
    <x v="8"/>
    <n v="7060"/>
    <s v="OYARZUN VERGARA ANDREA PAZ                        "/>
    <x v="1"/>
    <n v="325"/>
    <s v="Stgo. Diez De Julio"/>
    <x v="1"/>
    <x v="7"/>
    <m/>
    <x v="0"/>
    <s v="si"/>
    <m/>
    <m/>
    <m/>
  </r>
  <r>
    <x v="1"/>
    <x v="8"/>
    <n v="6760"/>
    <s v="PINOCHET MORALES CLAUDIA                          "/>
    <x v="1"/>
    <n v="327"/>
    <s v="Serviestado ULA"/>
    <x v="1"/>
    <x v="1"/>
    <m/>
    <x v="0"/>
    <s v="si"/>
    <m/>
    <m/>
    <m/>
  </r>
  <r>
    <x v="1"/>
    <x v="8"/>
    <n v="8861"/>
    <s v="PINOCHET MORALES PRISCILLA ELIZABET               "/>
    <x v="1"/>
    <n v="291"/>
    <s v="Stgo. Paseo Huérfanos"/>
    <x v="1"/>
    <x v="7"/>
    <m/>
    <x v="0"/>
    <s v="si"/>
    <m/>
    <m/>
    <m/>
  </r>
  <r>
    <x v="1"/>
    <x v="8"/>
    <n v="6373"/>
    <s v="REYES FUENTES KERSTIN LISETTE                     "/>
    <x v="1"/>
    <n v="361"/>
    <s v="Stgo. José María Caro"/>
    <x v="0"/>
    <x v="0"/>
    <m/>
    <x v="0"/>
    <s v="NO"/>
    <m/>
    <m/>
    <m/>
  </r>
  <r>
    <x v="1"/>
    <x v="8"/>
    <n v="6427"/>
    <s v="REYES RUIZ FRANCISCO                              "/>
    <x v="1"/>
    <n v="57"/>
    <s v="Stgo. Santa Lucia"/>
    <x v="1"/>
    <x v="7"/>
    <m/>
    <x v="0"/>
    <s v="si"/>
    <s v="SI"/>
    <m/>
    <m/>
  </r>
  <r>
    <x v="1"/>
    <x v="8"/>
    <n v="6637"/>
    <s v="RINGLER FRANCAZI SILVANA FRANCESCA                "/>
    <x v="1"/>
    <n v="270"/>
    <s v="Paseo Estado"/>
    <x v="0"/>
    <x v="0"/>
    <s v="apoyo  remoto desde suc .Estado "/>
    <x v="0"/>
    <s v="si"/>
    <m/>
    <m/>
    <m/>
  </r>
  <r>
    <x v="1"/>
    <x v="8"/>
    <n v="6157"/>
    <s v="RIVAS SOTO MICHAEL JONATHAN                       "/>
    <x v="1"/>
    <n v="1"/>
    <s v="Stgo. Principal"/>
    <x v="0"/>
    <x v="0"/>
    <m/>
    <x v="0"/>
    <s v="si"/>
    <m/>
    <m/>
    <m/>
  </r>
  <r>
    <x v="1"/>
    <x v="8"/>
    <n v="6393"/>
    <s v="Saavedra Jean Paul"/>
    <x v="7"/>
    <m/>
    <s v="Subgerencia Regional"/>
    <x v="0"/>
    <x v="0"/>
    <m/>
    <x v="2"/>
    <s v="si"/>
    <m/>
    <m/>
    <m/>
  </r>
  <r>
    <x v="1"/>
    <x v="8"/>
    <n v="6557"/>
    <s v="SALAS SILVA DEBORA JACOBED                        "/>
    <x v="1"/>
    <n v="9156"/>
    <s v="LA LEGUA (SERVIESTADO)"/>
    <x v="0"/>
    <x v="0"/>
    <m/>
    <x v="0"/>
    <s v="NO"/>
    <m/>
    <m/>
    <m/>
  </r>
  <r>
    <x v="1"/>
    <x v="8"/>
    <n v="6617"/>
    <s v="SILVA CORNEJO MARIA LORETO"/>
    <x v="2"/>
    <n v="327"/>
    <s v="Serviestado ULA"/>
    <x v="0"/>
    <x v="0"/>
    <m/>
    <x v="0"/>
    <s v="si"/>
    <m/>
    <m/>
    <m/>
  </r>
  <r>
    <x v="1"/>
    <x v="8"/>
    <n v="6232"/>
    <s v="SOTO VRANDECIC ANA VERONICA                       "/>
    <x v="2"/>
    <n v="321"/>
    <s v="Stgo. Bandera"/>
    <x v="0"/>
    <x v="0"/>
    <m/>
    <x v="0"/>
    <s v="si"/>
    <m/>
    <m/>
    <m/>
  </r>
  <r>
    <x v="1"/>
    <x v="8"/>
    <n v="6758"/>
    <s v="TORO DONOSO OMAR FERNANDO                         "/>
    <x v="1"/>
    <n v="1"/>
    <s v="Stgo. Principal"/>
    <x v="0"/>
    <x v="0"/>
    <s v=" desde oficina Principal abierta solo funcionario"/>
    <x v="0"/>
    <s v="si"/>
    <m/>
    <s v="n"/>
    <m/>
  </r>
  <r>
    <x v="1"/>
    <x v="8"/>
    <n v="6598"/>
    <s v="TORRES OSSES CLAUDIA ANDREA                       "/>
    <x v="2"/>
    <n v="291"/>
    <s v="Stgo. Paseo Huérfanos"/>
    <x v="1"/>
    <x v="7"/>
    <m/>
    <x v="0"/>
    <s v="si"/>
    <m/>
    <m/>
    <m/>
  </r>
  <r>
    <x v="1"/>
    <x v="8"/>
    <n v="7302"/>
    <s v="ULLOA GALDAMES PAOLA SOLEDAD                      "/>
    <x v="2"/>
    <n v="1"/>
    <s v="Stgo. Principal"/>
    <x v="1"/>
    <x v="7"/>
    <s v=" desde oficina Principal abierta solo funcionario"/>
    <x v="0"/>
    <s v="si"/>
    <m/>
    <m/>
    <m/>
  </r>
  <r>
    <x v="1"/>
    <x v="8"/>
    <n v="7371"/>
    <s v="VALENZUELA REVECO ARIEL                           "/>
    <x v="1"/>
    <n v="341"/>
    <s v="Stgo. Matucana"/>
    <x v="1"/>
    <x v="2"/>
    <m/>
    <x v="0"/>
    <s v="si"/>
    <m/>
    <m/>
    <m/>
  </r>
  <r>
    <x v="1"/>
    <x v="8"/>
    <n v="6299"/>
    <s v="VARAS CEBALLOS MARION                             "/>
    <x v="1"/>
    <n v="325"/>
    <s v="Stgo. Diez De Julio"/>
    <x v="0"/>
    <x v="0"/>
    <s v="apoyo  remoto desde suc .Estado "/>
    <x v="0"/>
    <s v="si"/>
    <m/>
    <m/>
    <m/>
  </r>
  <r>
    <x v="1"/>
    <x v="8"/>
    <m/>
    <s v="VALLEJOS KAREN"/>
    <x v="1"/>
    <n v="1"/>
    <s v="Stgo. Principal"/>
    <x v="1"/>
    <x v="2"/>
    <s v="Embarazo"/>
    <x v="0"/>
    <s v="si"/>
    <m/>
    <m/>
    <m/>
  </r>
  <r>
    <x v="1"/>
    <x v="8"/>
    <n v="6449"/>
    <s v="VILLAR PONCE PEDRO PABLO                          "/>
    <x v="2"/>
    <n v="396"/>
    <s v="Stgo. Lo Espejo"/>
    <x v="1"/>
    <x v="1"/>
    <m/>
    <x v="0"/>
    <s v="NO"/>
    <m/>
    <m/>
    <m/>
  </r>
  <r>
    <x v="1"/>
    <x v="8"/>
    <n v="9474"/>
    <s v="YAÑEZ TILLERIA ALEXANDRA"/>
    <x v="2"/>
    <n v="1"/>
    <s v="Stgo. Principal"/>
    <x v="0"/>
    <x v="0"/>
    <s v=" desde oficina Principal abierta solo funcionario"/>
    <x v="0"/>
    <s v="si"/>
    <m/>
    <m/>
    <m/>
  </r>
  <r>
    <x v="1"/>
    <x v="8"/>
    <n v="6968"/>
    <s v="ZAVALLA VEGA PEDRO ENRIQUE                        "/>
    <x v="1"/>
    <n v="361"/>
    <s v="Stgo. José María Caro"/>
    <x v="1"/>
    <x v="1"/>
    <m/>
    <x v="0"/>
    <s v="NO"/>
    <m/>
    <m/>
    <m/>
  </r>
  <r>
    <x v="1"/>
    <x v="8"/>
    <n v="6131"/>
    <s v="Zuñiga Nelson"/>
    <x v="5"/>
    <m/>
    <s v="Subgerencia Regional"/>
    <x v="0"/>
    <x v="0"/>
    <s v="Teletrabajo"/>
    <x v="0"/>
    <s v="si"/>
    <m/>
    <m/>
    <m/>
  </r>
  <r>
    <x v="1"/>
    <x v="9"/>
    <n v="6573"/>
    <s v="BADILLA NUNEZ CARLOS ALBERTO"/>
    <x v="1"/>
    <n v="9981"/>
    <s v="Recoleta (Serviestado)"/>
    <x v="1"/>
    <x v="2"/>
    <m/>
    <x v="0"/>
    <s v="NO"/>
    <m/>
    <m/>
    <m/>
  </r>
  <r>
    <x v="1"/>
    <x v="9"/>
    <n v="6822"/>
    <s v="BECERRA CLAVERO LUCINDA DEL CARMEN                "/>
    <x v="2"/>
    <n v="349"/>
    <s v="Stgo. Quinta Normal"/>
    <x v="0"/>
    <x v="0"/>
    <m/>
    <x v="0"/>
    <s v="NO"/>
    <m/>
    <m/>
    <m/>
  </r>
  <r>
    <x v="1"/>
    <x v="9"/>
    <n v="6823"/>
    <s v="BENAVIDES DIAZ LUIS MIGUEL                        "/>
    <x v="1"/>
    <n v="350"/>
    <s v="Stgo. Renca"/>
    <x v="1"/>
    <x v="7"/>
    <m/>
    <x v="0"/>
    <s v="si"/>
    <m/>
    <m/>
    <m/>
  </r>
  <r>
    <x v="1"/>
    <x v="9"/>
    <n v="7162"/>
    <s v="BLANCO GUERRERO OSCAR ALEJANDRO                   "/>
    <x v="0"/>
    <n v="354"/>
    <s v="Stgo. Huechuraba"/>
    <x v="1"/>
    <x v="7"/>
    <s v="Cuarentena Preventiva COVID+ en Suc."/>
    <x v="0"/>
    <s v="si"/>
    <m/>
    <m/>
    <m/>
  </r>
  <r>
    <x v="1"/>
    <x v="9"/>
    <n v="4286"/>
    <s v="CABEZA FUENTES LEONARDO"/>
    <x v="2"/>
    <n v="275"/>
    <s v="Stgo. Conchalí El Cortijo"/>
    <x v="1"/>
    <x v="7"/>
    <s v="Cuarentena Preventiva COVID+ en Suc."/>
    <x v="0"/>
    <s v="NO"/>
    <m/>
    <m/>
    <m/>
  </r>
  <r>
    <x v="1"/>
    <x v="9"/>
    <n v="6417"/>
    <s v="CANDIA DELGADO VIVIANA ALEJANDRA                  "/>
    <x v="1"/>
    <n v="351"/>
    <s v="Stgo. Recoleta"/>
    <x v="0"/>
    <x v="0"/>
    <m/>
    <x v="0"/>
    <s v="NO"/>
    <m/>
    <m/>
    <m/>
  </r>
  <r>
    <x v="1"/>
    <x v="9"/>
    <n v="6819"/>
    <s v="CANDIA FUENTES KARELLA                            "/>
    <x v="2"/>
    <n v="331"/>
    <s v="Stgo. Independencia"/>
    <x v="1"/>
    <x v="1"/>
    <s v="Cuarentena Preventiva Sucursal  con contagio"/>
    <x v="0"/>
    <s v="NO"/>
    <m/>
    <m/>
    <m/>
  </r>
  <r>
    <x v="1"/>
    <x v="9"/>
    <n v="7003"/>
    <s v="CATALDO DIANA"/>
    <x v="2"/>
    <n v="351"/>
    <s v="Stgo. Recoleta"/>
    <x v="1"/>
    <x v="1"/>
    <s v="Cuarentena psot Contagio 14 dias "/>
    <x v="0"/>
    <s v="NO"/>
    <m/>
    <m/>
    <m/>
  </r>
  <r>
    <x v="1"/>
    <x v="9"/>
    <n v="6714"/>
    <s v="CONTRERAS SAGREDO MACARENA                        "/>
    <x v="1"/>
    <n v="350"/>
    <s v="Stgo. Renca"/>
    <x v="1"/>
    <x v="1"/>
    <m/>
    <x v="0"/>
    <s v="si"/>
    <m/>
    <m/>
    <m/>
  </r>
  <r>
    <x v="1"/>
    <x v="9"/>
    <n v="6820"/>
    <s v="CONTRERAS VALDIVIA VALESCA ELIZABETH              "/>
    <x v="1"/>
    <n v="342"/>
    <s v="Stgo. Lo Prado"/>
    <x v="0"/>
    <x v="0"/>
    <m/>
    <x v="0"/>
    <s v="NO"/>
    <m/>
    <m/>
    <m/>
  </r>
  <r>
    <x v="1"/>
    <x v="9"/>
    <n v="6201"/>
    <s v="CURIA CASTRO JOSE MAURICIO                        "/>
    <x v="1"/>
    <n v="351"/>
    <s v="Stgo. Recoleta"/>
    <x v="0"/>
    <x v="0"/>
    <m/>
    <x v="0"/>
    <s v="NO"/>
    <m/>
    <m/>
    <m/>
  </r>
  <r>
    <x v="1"/>
    <x v="9"/>
    <n v="6122"/>
    <s v="ECHEVERRIA JIMENEZ YANINA VICTORIA                "/>
    <x v="1"/>
    <n v="351"/>
    <s v="Stgo. Recoleta"/>
    <x v="1"/>
    <x v="4"/>
    <s v="cuarentena por contagio en estudio de su esposo"/>
    <x v="0"/>
    <s v="NO"/>
    <m/>
    <m/>
    <m/>
  </r>
  <r>
    <x v="1"/>
    <x v="9"/>
    <n v="6824"/>
    <s v="ESCOBAR CORONADO MARIO ANTONIO                    "/>
    <x v="1"/>
    <n v="350"/>
    <s v="Stgo. Renca"/>
    <x v="1"/>
    <x v="7"/>
    <s v="Cuarentena Preventiva COVID+ en Suc."/>
    <x v="0"/>
    <s v="si"/>
    <m/>
    <m/>
    <m/>
  </r>
  <r>
    <x v="1"/>
    <x v="9"/>
    <n v="6126"/>
    <s v="Espinoza Juan Pablo "/>
    <x v="9"/>
    <m/>
    <s v="Subgerencia Regional"/>
    <x v="0"/>
    <x v="0"/>
    <m/>
    <x v="1"/>
    <s v="si"/>
    <m/>
    <m/>
    <m/>
  </r>
  <r>
    <x v="1"/>
    <x v="9"/>
    <n v="6384"/>
    <s v="FERNANDEZ DONOSO GUSTAVO ANDRES                   "/>
    <x v="1"/>
    <n v="331"/>
    <s v="Stgo. Independencia"/>
    <x v="0"/>
    <x v="0"/>
    <m/>
    <x v="0"/>
    <s v="NO"/>
    <m/>
    <m/>
    <m/>
  </r>
  <r>
    <x v="1"/>
    <x v="9"/>
    <n v="7346"/>
    <s v="FERNANDEZ VERA DIANA                              "/>
    <x v="2"/>
    <n v="351"/>
    <s v="Stgo. Lo Prado"/>
    <x v="0"/>
    <x v="0"/>
    <m/>
    <x v="0"/>
    <s v="NO"/>
    <m/>
    <m/>
    <m/>
  </r>
  <r>
    <x v="1"/>
    <x v="9"/>
    <n v="6966"/>
    <s v="FERRER BUSTOS KAREN ANDREA                        "/>
    <x v="1"/>
    <n v="351"/>
    <s v="Stgo. Recoleta"/>
    <x v="1"/>
    <x v="1"/>
    <m/>
    <x v="0"/>
    <s v="NO"/>
    <m/>
    <m/>
    <m/>
  </r>
  <r>
    <x v="1"/>
    <x v="9"/>
    <n v="6580"/>
    <s v="FUENTES HERRERA ROSA GENOVEVA                     "/>
    <x v="1"/>
    <n v="342"/>
    <s v="Stgo. Lo Prado"/>
    <x v="0"/>
    <x v="0"/>
    <m/>
    <x v="0"/>
    <s v="NO"/>
    <m/>
    <m/>
    <m/>
  </r>
  <r>
    <x v="1"/>
    <x v="9"/>
    <n v="6816"/>
    <s v="Garcia Claudia"/>
    <x v="5"/>
    <m/>
    <s v="Subgerencia Regional"/>
    <x v="0"/>
    <x v="0"/>
    <s v="teletrabajo"/>
    <x v="0"/>
    <s v="si"/>
    <m/>
    <m/>
    <m/>
  </r>
  <r>
    <x v="1"/>
    <x v="9"/>
    <n v="7347"/>
    <s v="GODOY PINTO IVO                                   "/>
    <x v="2"/>
    <n v="275"/>
    <s v="Stgo. Conchalí El Cortijo"/>
    <x v="1"/>
    <x v="2"/>
    <m/>
    <x v="0"/>
    <s v="NO"/>
    <m/>
    <m/>
    <m/>
  </r>
  <r>
    <x v="1"/>
    <x v="9"/>
    <n v="6814"/>
    <s v="GODOY PULIDO VERONICA PAZ                         "/>
    <x v="1"/>
    <n v="331"/>
    <s v="Stgo. Independencia"/>
    <x v="1"/>
    <x v="1"/>
    <s v="Cuarentena Preventiva Sucursal  con contagio"/>
    <x v="0"/>
    <s v="NO"/>
    <m/>
    <m/>
    <m/>
  </r>
  <r>
    <x v="1"/>
    <x v="9"/>
    <n v="4286"/>
    <s v="GONZALEZ  JOSE "/>
    <x v="2"/>
    <n v="350"/>
    <s v="Stgo. Renca"/>
    <x v="1"/>
    <x v="1"/>
    <m/>
    <x v="0"/>
    <s v="si"/>
    <m/>
    <m/>
    <m/>
  </r>
  <r>
    <x v="1"/>
    <x v="9"/>
    <n v="6214"/>
    <s v="Gonzalez Carlos"/>
    <x v="4"/>
    <m/>
    <s v="Subgerencia Regional"/>
    <x v="0"/>
    <x v="0"/>
    <s v="Oficina"/>
    <x v="0"/>
    <s v="si"/>
    <m/>
    <m/>
    <m/>
  </r>
  <r>
    <x v="1"/>
    <x v="9"/>
    <n v="6715"/>
    <s v="GONZALEZ PIZARRO PAULINA                          "/>
    <x v="1"/>
    <n v="349"/>
    <s v="Stgo. Quinta Normal"/>
    <x v="0"/>
    <x v="0"/>
    <m/>
    <x v="0"/>
    <s v="NO"/>
    <m/>
    <m/>
    <m/>
  </r>
  <r>
    <x v="1"/>
    <x v="9"/>
    <n v="6395"/>
    <s v="Gutierrez Cecilia"/>
    <x v="7"/>
    <m/>
    <s v="Subgerencia Regional"/>
    <x v="0"/>
    <x v="0"/>
    <m/>
    <x v="1"/>
    <s v="si"/>
    <m/>
    <m/>
    <m/>
  </r>
  <r>
    <x v="1"/>
    <x v="9"/>
    <n v="5077"/>
    <s v="HERNANDEZ MORA MARISOL"/>
    <x v="2"/>
    <n v="351"/>
    <s v="Stgo. Recoleta"/>
    <x v="1"/>
    <x v="1"/>
    <s v="Cuarentena psot Contagio 14 dias "/>
    <x v="0"/>
    <s v="NO"/>
    <m/>
    <m/>
    <m/>
  </r>
  <r>
    <x v="1"/>
    <x v="9"/>
    <n v="6079"/>
    <s v="HERRERA-LYON RAMIREZ NICOLAS MATIAS               "/>
    <x v="2"/>
    <n v="342"/>
    <s v="Stgo. Lo Prado"/>
    <x v="1"/>
    <x v="1"/>
    <m/>
    <x v="0"/>
    <s v="NO"/>
    <m/>
    <m/>
    <m/>
  </r>
  <r>
    <x v="1"/>
    <x v="9"/>
    <n v="6812"/>
    <s v="JUARES LOPEZ GRACIELA CRISTINA                    "/>
    <x v="2"/>
    <n v="351"/>
    <s v="Stgo. Recoleta"/>
    <x v="1"/>
    <x v="1"/>
    <m/>
    <x v="0"/>
    <s v="NO"/>
    <m/>
    <m/>
    <m/>
  </r>
  <r>
    <x v="1"/>
    <x v="9"/>
    <n v="7255"/>
    <s v="LASTRA CECI EDUARDO MARCELO                       "/>
    <x v="1"/>
    <n v="275"/>
    <s v="Stgo. Conchalí El Cortijo"/>
    <x v="1"/>
    <x v="7"/>
    <s v="Cuarentena Preventiva COVID+ en Suc."/>
    <x v="0"/>
    <s v="NO"/>
    <m/>
    <m/>
    <m/>
  </r>
  <r>
    <x v="1"/>
    <x v="9"/>
    <n v="6323"/>
    <s v="LEIVA HERRERA RUBEN                               "/>
    <x v="1"/>
    <n v="350"/>
    <s v="Stgo. Renca"/>
    <x v="1"/>
    <x v="1"/>
    <m/>
    <x v="0"/>
    <s v="si"/>
    <m/>
    <m/>
    <m/>
  </r>
  <r>
    <x v="1"/>
    <x v="9"/>
    <n v="9518"/>
    <s v=" HERNANDEZ ROMERO MAITEE"/>
    <x v="2"/>
    <n v="351"/>
    <s v="Stgo. Recoleta"/>
    <x v="0"/>
    <x v="0"/>
    <m/>
    <x v="0"/>
    <s v="NO"/>
    <m/>
    <m/>
    <m/>
  </r>
  <r>
    <x v="1"/>
    <x v="9"/>
    <n v="6035"/>
    <s v="MANRIQUEZ JIMENEZ YANARA DEL PILAR                "/>
    <x v="1"/>
    <n v="340"/>
    <s v="Stgo. Panamericana Norte"/>
    <x v="1"/>
    <x v="4"/>
    <m/>
    <x v="0"/>
    <s v="NO"/>
    <m/>
    <m/>
    <m/>
  </r>
  <r>
    <x v="1"/>
    <x v="9"/>
    <n v="9573"/>
    <s v="MARCHANT ROCCA LUIS "/>
    <x v="2"/>
    <n v="350"/>
    <s v="Stgo. Renca"/>
    <x v="1"/>
    <x v="4"/>
    <m/>
    <x v="0"/>
    <s v="si"/>
    <m/>
    <m/>
    <m/>
  </r>
  <r>
    <x v="1"/>
    <x v="9"/>
    <n v="6525"/>
    <s v="MENDEZ PEREZ VANESSA OLGA                         "/>
    <x v="2"/>
    <n v="342"/>
    <s v="Stgo. Lo Prado"/>
    <x v="1"/>
    <x v="4"/>
    <m/>
    <x v="0"/>
    <s v="NO"/>
    <m/>
    <m/>
    <m/>
  </r>
  <r>
    <x v="1"/>
    <x v="9"/>
    <n v="1180"/>
    <s v="MOLINA NARVAEZ MARION LORENA                      "/>
    <x v="2"/>
    <n v="9981"/>
    <s v="Recoleta (Serviestado)"/>
    <x v="0"/>
    <x v="0"/>
    <m/>
    <x v="0"/>
    <s v="NO"/>
    <m/>
    <m/>
    <m/>
  </r>
  <r>
    <x v="1"/>
    <x v="9"/>
    <n v="6817"/>
    <s v="MONICA LOPEZ  GUERRERO"/>
    <x v="2"/>
    <n v="331"/>
    <s v="Stgo. Independencia"/>
    <x v="1"/>
    <x v="1"/>
    <m/>
    <x v="0"/>
    <s v="NO"/>
    <m/>
    <m/>
    <m/>
  </r>
  <r>
    <x v="1"/>
    <x v="9"/>
    <n v="6597"/>
    <s v="MOSQUERA DONOSO VERONICA                          "/>
    <x v="1"/>
    <n v="297"/>
    <s v="Stgo. San Pablo"/>
    <x v="1"/>
    <x v="3"/>
    <m/>
    <x v="0"/>
    <s v="NO"/>
    <m/>
    <m/>
    <m/>
  </r>
  <r>
    <x v="1"/>
    <x v="9"/>
    <n v="3048"/>
    <s v="OLAVE JOHANNA"/>
    <x v="3"/>
    <n v="297"/>
    <s v="Stgo. San Pablo"/>
    <x v="1"/>
    <x v="1"/>
    <m/>
    <x v="0"/>
    <s v="NO"/>
    <m/>
    <m/>
    <m/>
  </r>
  <r>
    <x v="1"/>
    <x v="9"/>
    <n v="7168"/>
    <s v="PEREZ OYANEDEL ROSINA "/>
    <x v="1"/>
    <n v="297"/>
    <s v="Stgo. San Pablo"/>
    <x v="0"/>
    <x v="0"/>
    <m/>
    <x v="0"/>
    <s v="NO"/>
    <m/>
    <m/>
    <m/>
  </r>
  <r>
    <x v="1"/>
    <x v="9"/>
    <n v="6738"/>
    <s v="PUEBLA PIZARRO JOSE LUIS                          "/>
    <x v="1"/>
    <n v="342"/>
    <s v="Stgo. Lo Prado"/>
    <x v="1"/>
    <x v="1"/>
    <m/>
    <x v="0"/>
    <s v="NO"/>
    <m/>
    <m/>
    <m/>
  </r>
  <r>
    <x v="1"/>
    <x v="9"/>
    <n v="6019"/>
    <s v="QUINONES SALAZAR SERGIO ESTEBAN                   "/>
    <x v="1"/>
    <n v="340"/>
    <s v="Stgo. Panamericana Norte"/>
    <x v="1"/>
    <x v="1"/>
    <m/>
    <x v="0"/>
    <s v="NO"/>
    <m/>
    <m/>
    <m/>
  </r>
  <r>
    <x v="1"/>
    <x v="9"/>
    <n v="9464"/>
    <s v="RETAMAL HUICHATUREO ELIZABETH"/>
    <x v="2"/>
    <n v="351"/>
    <s v="Stgo. Recoleta"/>
    <x v="1"/>
    <x v="1"/>
    <s v="Cuarentena psot Contagio 14 dias "/>
    <x v="0"/>
    <s v="NO"/>
    <m/>
    <m/>
    <m/>
  </r>
  <r>
    <x v="1"/>
    <x v="9"/>
    <n v="6734"/>
    <s v="RODRIGUEZ LADRON DE GUEVARA MIRIAM A              "/>
    <x v="1"/>
    <n v="330"/>
    <s v="Stgo. Colina"/>
    <x v="1"/>
    <x v="1"/>
    <s v="cuarentena por contagio en suc"/>
    <x v="0"/>
    <s v="si"/>
    <m/>
    <m/>
    <m/>
  </r>
  <r>
    <x v="1"/>
    <x v="9"/>
    <n v="7281"/>
    <s v="ROJAS CASTRO ROSA MACARENA                        "/>
    <x v="1"/>
    <n v="331"/>
    <s v="Stgo. Independencia"/>
    <x v="1"/>
    <x v="1"/>
    <s v="Cuarentena Preventiva Sucursal  con contagio"/>
    <x v="0"/>
    <s v="NO"/>
    <m/>
    <m/>
    <m/>
  </r>
  <r>
    <x v="1"/>
    <x v="9"/>
    <n v="7074"/>
    <s v="RUIZ TORRES JESSICA "/>
    <x v="2"/>
    <n v="330"/>
    <s v="Stgo. Colina"/>
    <x v="1"/>
    <x v="5"/>
    <s v="cerrada contingencia social"/>
    <x v="0"/>
    <s v="si"/>
    <m/>
    <m/>
    <m/>
  </r>
  <r>
    <x v="1"/>
    <x v="9"/>
    <n v="6317"/>
    <s v="SEGUEL VISEDO MARLENE                             "/>
    <x v="2"/>
    <n v="349"/>
    <s v="Stgo. Quinta Normal"/>
    <x v="1"/>
    <x v="3"/>
    <m/>
    <x v="0"/>
    <s v="NO"/>
    <m/>
    <m/>
    <m/>
  </r>
  <r>
    <x v="1"/>
    <x v="9"/>
    <n v="4505"/>
    <s v="SERRANO PONTIGGIA VALENTINA FERNANDA              "/>
    <x v="2"/>
    <n v="331"/>
    <s v="Stgo. Independencia"/>
    <x v="0"/>
    <x v="0"/>
    <m/>
    <x v="0"/>
    <s v="NO"/>
    <m/>
    <m/>
    <m/>
  </r>
  <r>
    <x v="1"/>
    <x v="9"/>
    <n v="6439"/>
    <s v="SOLIS GALDAMES ROXANA PAZ"/>
    <x v="2"/>
    <n v="351"/>
    <s v="Stgo. Recoleta"/>
    <x v="1"/>
    <x v="1"/>
    <m/>
    <x v="0"/>
    <s v="si"/>
    <m/>
    <m/>
    <m/>
  </r>
  <r>
    <x v="1"/>
    <x v="9"/>
    <n v="7176"/>
    <s v="SOTHERS JORGE"/>
    <x v="2"/>
    <n v="351"/>
    <s v="Stgo. Recoleta"/>
    <x v="0"/>
    <x v="0"/>
    <m/>
    <x v="0"/>
    <s v="NO"/>
    <m/>
    <m/>
    <m/>
  </r>
  <r>
    <x v="1"/>
    <x v="9"/>
    <n v="7307"/>
    <s v="TAPIA MARTINEZ CLAUDIA LIDIA                      "/>
    <x v="1"/>
    <n v="331"/>
    <s v="Stgo. Independencia"/>
    <x v="1"/>
    <x v="1"/>
    <s v="Cuarentena Preventiva Sucursal  con contagio"/>
    <x v="0"/>
    <s v="NO"/>
    <m/>
    <m/>
    <m/>
  </r>
  <r>
    <x v="1"/>
    <x v="9"/>
    <n v="7117"/>
    <s v="TORRES PEREZ DANIELA                              "/>
    <x v="1"/>
    <n v="297"/>
    <s v="Stgo. San Pablo"/>
    <x v="1"/>
    <x v="5"/>
    <m/>
    <x v="0"/>
    <s v="NO"/>
    <m/>
    <m/>
    <m/>
  </r>
  <r>
    <x v="1"/>
    <x v="9"/>
    <n v="6825"/>
    <s v="ULLOA GALDAMES ESTER ELIZABETH                    "/>
    <x v="1"/>
    <n v="349"/>
    <s v="Stgo. Quinta Normal"/>
    <x v="0"/>
    <x v="0"/>
    <m/>
    <x v="0"/>
    <s v="NO"/>
    <m/>
    <m/>
    <m/>
  </r>
  <r>
    <x v="1"/>
    <x v="9"/>
    <n v="9568"/>
    <s v="VALDES MENDEZ MAURICO"/>
    <x v="2"/>
    <n v="342"/>
    <s v="Stgo. Lo Prado"/>
    <x v="0"/>
    <x v="0"/>
    <m/>
    <x v="0"/>
    <s v="NO"/>
    <m/>
    <m/>
    <m/>
  </r>
  <r>
    <x v="1"/>
    <x v="9"/>
    <n v="6338"/>
    <s v="Vargas Mauricio"/>
    <x v="6"/>
    <m/>
    <s v="Subgerencia Regional"/>
    <x v="0"/>
    <x v="0"/>
    <s v="teletrabajo"/>
    <x v="0"/>
    <s v="si"/>
    <m/>
    <m/>
    <m/>
  </r>
  <r>
    <x v="1"/>
    <x v="9"/>
    <n v="6668"/>
    <s v="VARGAS ROJAS PATRICIA ELVIRA                      "/>
    <x v="1"/>
    <n v="349"/>
    <s v="Stgo. Quinta Normal"/>
    <x v="1"/>
    <x v="1"/>
    <m/>
    <x v="0"/>
    <s v="NO"/>
    <m/>
    <m/>
    <m/>
  </r>
  <r>
    <x v="1"/>
    <x v="9"/>
    <n v="6062"/>
    <s v="VASQUEZ TORRES MACARENA                           "/>
    <x v="1"/>
    <n v="275"/>
    <s v="Stgo. Conchalí El Cortijo"/>
    <x v="1"/>
    <x v="1"/>
    <m/>
    <x v="0"/>
    <s v="NO"/>
    <m/>
    <m/>
    <m/>
  </r>
  <r>
    <x v="1"/>
    <x v="9"/>
    <n v="6913"/>
    <s v="VENEGAS ASTABURUAGA FELIPE                        "/>
    <x v="1"/>
    <n v="9981"/>
    <s v="Recoleta (Serviestado)"/>
    <x v="0"/>
    <x v="0"/>
    <s v="cuarentena por contagio en suc"/>
    <x v="0"/>
    <s v="NO"/>
    <m/>
    <m/>
    <m/>
  </r>
  <r>
    <x v="1"/>
    <x v="9"/>
    <n v="6144"/>
    <s v="VERGARA PINA RODRIGO ANTON                        "/>
    <x v="1"/>
    <n v="342"/>
    <s v="Stgo. Lo Prado"/>
    <x v="1"/>
    <x v="2"/>
    <m/>
    <x v="0"/>
    <s v="NO"/>
    <m/>
    <m/>
    <m/>
  </r>
  <r>
    <x v="1"/>
    <x v="9"/>
    <n v="6794"/>
    <s v="YANEZ SEPULVEDA PAMELA                            "/>
    <x v="1"/>
    <n v="330"/>
    <s v="Stgo. Colina"/>
    <x v="1"/>
    <x v="2"/>
    <s v="cerrada contingencia social"/>
    <x v="0"/>
    <s v="si"/>
    <m/>
    <m/>
    <m/>
  </r>
  <r>
    <x v="1"/>
    <x v="10"/>
    <n v="6457"/>
    <s v="ACUNA PALMA MONICA ALEJANDRA                      "/>
    <x v="1"/>
    <n v="343"/>
    <s v="Stgo. Ñuñoa"/>
    <x v="1"/>
    <x v="2"/>
    <m/>
    <x v="0"/>
    <s v="NO"/>
    <s v="SI"/>
    <m/>
    <m/>
  </r>
  <r>
    <x v="1"/>
    <x v="10"/>
    <n v="7479"/>
    <s v="AGUILAR TORRES ALEXIS                             "/>
    <x v="2"/>
    <n v="344"/>
    <s v="Stgo. Macul"/>
    <x v="1"/>
    <x v="4"/>
    <s v="CUARENTENA, COLEGA BECH POSITIVO"/>
    <x v="0"/>
    <s v="NO"/>
    <m/>
    <m/>
    <m/>
  </r>
  <r>
    <x v="1"/>
    <x v="10"/>
    <n v="6396"/>
    <s v="ALCAIDE HENRIQUEZ ROSALBA EVELYN                  "/>
    <x v="1"/>
    <n v="346"/>
    <s v="Stgo. La Reina"/>
    <x v="0"/>
    <x v="0"/>
    <m/>
    <x v="0"/>
    <s v="NO"/>
    <s v="SI"/>
    <m/>
    <m/>
  </r>
  <r>
    <x v="1"/>
    <x v="10"/>
    <n v="6025"/>
    <s v="ARANCIBIA FLORES MARGARITA "/>
    <x v="1"/>
    <n v="56"/>
    <s v="Macul Camino Agricola"/>
    <x v="1"/>
    <x v="2"/>
    <s v="cerrada contingencia sanitaria_27 Marzo"/>
    <x v="0"/>
    <s v="si"/>
    <s v="NO"/>
    <s v="Vicente Valdes y La Florida"/>
    <m/>
  </r>
  <r>
    <x v="1"/>
    <x v="10"/>
    <n v="6430"/>
    <s v="ARAVENA CARRASCO NATALIA                          "/>
    <x v="1"/>
    <n v="336"/>
    <s v="Stgo. Tobalaba"/>
    <x v="0"/>
    <x v="0"/>
    <m/>
    <x v="0"/>
    <s v="si"/>
    <m/>
    <m/>
    <s v="no"/>
  </r>
  <r>
    <x v="1"/>
    <x v="10"/>
    <n v="6242"/>
    <s v="ARAVENA IBARRA PAOLA"/>
    <x v="9"/>
    <m/>
    <s v="Subgerencia Regional"/>
    <x v="0"/>
    <x v="0"/>
    <m/>
    <x v="1"/>
    <s v="NO"/>
    <s v="SI"/>
    <m/>
    <m/>
  </r>
  <r>
    <x v="1"/>
    <x v="10"/>
    <n v="6783"/>
    <s v="ARAYA ALTAMIRANO CLAUDIA ALEJANDRA                "/>
    <x v="1"/>
    <n v="334"/>
    <s v="Stgo. Vitacura"/>
    <x v="1"/>
    <x v="4"/>
    <s v="CONYUGE ESPERA RESULTADO COVID"/>
    <x v="0"/>
    <s v="NO"/>
    <m/>
    <m/>
    <m/>
  </r>
  <r>
    <x v="1"/>
    <x v="10"/>
    <n v="6448"/>
    <s v="ARGANDOÑA ALVIÑA JACQUELINE"/>
    <x v="1"/>
    <n v="336"/>
    <s v="Stgo. Tobalaba"/>
    <x v="1"/>
    <x v="3"/>
    <m/>
    <x v="0"/>
    <s v="si"/>
    <s v="SI"/>
    <m/>
    <m/>
  </r>
  <r>
    <x v="1"/>
    <x v="10"/>
    <n v="6634"/>
    <s v="CABEZAS IBAÑEZ CLAUDIA"/>
    <x v="2"/>
    <n v="264"/>
    <s v="La Reina Larrain"/>
    <x v="1"/>
    <x v="4"/>
    <s v="CUARENTENA, COLEGA BECH POSITIVO"/>
    <x v="0"/>
    <s v="si"/>
    <s v="NO"/>
    <s v="Ñuñoa"/>
    <s v="no"/>
  </r>
  <r>
    <x v="1"/>
    <x v="10"/>
    <n v="6618"/>
    <s v="CANALES FIGUEROA OMAR"/>
    <x v="4"/>
    <m/>
    <s v="Subgerencia Regional"/>
    <x v="0"/>
    <x v="0"/>
    <s v="teletrabajo"/>
    <x v="0"/>
    <s v="NO"/>
    <s v="NO"/>
    <m/>
    <m/>
  </r>
  <r>
    <x v="1"/>
    <x v="10"/>
    <n v="6271"/>
    <s v="CASTILLO ROMAN CARLOS ALBERTO                     "/>
    <x v="1"/>
    <n v="360"/>
    <s v="Stgo. La Florida"/>
    <x v="1"/>
    <x v="4"/>
    <s v="COLEGA BECH POSITIVO/CUARENTENA 23/5 AL 5/6"/>
    <x v="0"/>
    <s v="si"/>
    <s v="NO"/>
    <m/>
    <m/>
  </r>
  <r>
    <x v="1"/>
    <x v="10"/>
    <n v="7032"/>
    <s v="CHACHAS CERVANTES JOHN RICHARD"/>
    <x v="2"/>
    <n v="345"/>
    <s v="subgerencia Regionals"/>
    <x v="0"/>
    <x v="0"/>
    <m/>
    <x v="0"/>
    <s v="si"/>
    <s v="SI"/>
    <s v="Vitacura"/>
    <s v="no"/>
  </r>
  <r>
    <x v="1"/>
    <x v="10"/>
    <n v="7140"/>
    <s v="COMBEAU  EPUYAO JUAN CARLOS"/>
    <x v="10"/>
    <n v="336"/>
    <s v="Stgo. Tobalaba"/>
    <x v="1"/>
    <x v="1"/>
    <m/>
    <x v="0"/>
    <s v="NO"/>
    <s v="NO"/>
    <m/>
    <m/>
  </r>
  <r>
    <x v="1"/>
    <x v="10"/>
    <n v="2334"/>
    <s v="CONTRERAS ARRUE YZKRA"/>
    <x v="2"/>
    <n v="345"/>
    <s v="Stgo. Plaza Egaña"/>
    <x v="0"/>
    <x v="0"/>
    <m/>
    <x v="0"/>
    <s v="si"/>
    <m/>
    <s v="Ñuñoa"/>
    <s v="no"/>
  </r>
  <r>
    <x v="1"/>
    <x v="10"/>
    <n v="6879"/>
    <s v="CORDERO POBLETE SUSANA"/>
    <x v="6"/>
    <m/>
    <s v="Subgerencia Regional"/>
    <x v="0"/>
    <x v="0"/>
    <s v="Oficina"/>
    <x v="0"/>
    <s v="NO"/>
    <s v="SI"/>
    <m/>
    <s v="no"/>
  </r>
  <r>
    <x v="1"/>
    <x v="10"/>
    <n v="6542"/>
    <s v="CRUZ CONTRERAS NORKA IVONNE                       "/>
    <x v="1"/>
    <n v="345"/>
    <s v="Stgo. Plaza Egaña"/>
    <x v="0"/>
    <x v="0"/>
    <m/>
    <x v="0"/>
    <s v="si"/>
    <m/>
    <s v="Ñuñoa"/>
    <s v="no"/>
  </r>
  <r>
    <x v="1"/>
    <x v="10"/>
    <n v="7268"/>
    <s v="DIAZ VELASQUES EUNISE ELIZABET                    "/>
    <x v="2"/>
    <n v="345"/>
    <s v="Stgo. Plaza Egaña"/>
    <x v="0"/>
    <x v="0"/>
    <m/>
    <x v="0"/>
    <s v="NO"/>
    <m/>
    <m/>
    <m/>
  </r>
  <r>
    <x v="1"/>
    <x v="10"/>
    <n v="6610"/>
    <s v="FERNANDEZ AGUILERA MARCIA NURY                    "/>
    <x v="1"/>
    <n v="345"/>
    <s v="Stgo. Plaza Egaña"/>
    <x v="1"/>
    <x v="4"/>
    <s v="CONYUGE COVID"/>
    <x v="0"/>
    <s v="si"/>
    <s v="NO"/>
    <s v="Ñuñoa"/>
    <m/>
  </r>
  <r>
    <x v="1"/>
    <x v="10"/>
    <n v="6521"/>
    <s v="FERNANDEZ DONOSO MARIA ELENA"/>
    <x v="7"/>
    <m/>
    <s v="Subgerencia Regional"/>
    <x v="0"/>
    <x v="0"/>
    <m/>
    <x v="2"/>
    <s v="NO"/>
    <s v="NO"/>
    <m/>
    <m/>
  </r>
  <r>
    <x v="1"/>
    <x v="10"/>
    <n v="7187"/>
    <s v="FERNANDEZ ZUÑIGA ESTEFANIA"/>
    <x v="2"/>
    <n v="298"/>
    <s v="La Florida Santa Amalia"/>
    <x v="1"/>
    <x v="3"/>
    <s v="comenzo pre natal"/>
    <x v="0"/>
    <s v="si"/>
    <s v="NO"/>
    <s v="Vicente Valdes y La Florida"/>
    <m/>
  </r>
  <r>
    <x v="1"/>
    <x v="10"/>
    <n v="7177"/>
    <s v="FERRADA GONZALEZ HECTOR IVAN                      "/>
    <x v="1"/>
    <n v="360"/>
    <s v="Stgo. La Florida"/>
    <x v="1"/>
    <x v="2"/>
    <s v="EC remoto"/>
    <x v="0"/>
    <s v="si"/>
    <s v="NO"/>
    <m/>
    <m/>
  </r>
  <r>
    <x v="1"/>
    <x v="10"/>
    <n v="6277"/>
    <s v="FIGUEROA LUNA POLA FERNANDA                       "/>
    <x v="1"/>
    <n v="264"/>
    <s v="La Reina Larrain"/>
    <x v="0"/>
    <x v="0"/>
    <s v="EC remoto"/>
    <x v="0"/>
    <s v="si"/>
    <s v="NO"/>
    <s v="Ñuñoa"/>
    <m/>
  </r>
  <r>
    <x v="1"/>
    <x v="10"/>
    <n v="6124"/>
    <s v="FORTINI GUAJARDO AUGUSTO                          "/>
    <x v="2"/>
    <n v="360"/>
    <s v="Stgo. La Florida"/>
    <x v="0"/>
    <x v="0"/>
    <m/>
    <x v="0"/>
    <s v="si"/>
    <m/>
    <m/>
    <m/>
  </r>
  <r>
    <x v="1"/>
    <x v="10"/>
    <n v="7175"/>
    <s v="GAMBOA PINCHEIRA JENNY DEL CARMEN "/>
    <x v="2"/>
    <n v="360"/>
    <s v="Stgo. La Florida"/>
    <x v="1"/>
    <x v="4"/>
    <s v="CUARENTENA, COLEGA BECH POSITIVO"/>
    <x v="0"/>
    <s v="si"/>
    <m/>
    <m/>
    <s v=" FLORIDA SANTA AMALIA"/>
  </r>
  <r>
    <x v="1"/>
    <x v="10"/>
    <n v="6082"/>
    <s v="GANA BARRIA MIRNELA                               "/>
    <x v="1"/>
    <n v="343"/>
    <s v="Stgo. Ñuñoa"/>
    <x v="0"/>
    <x v="0"/>
    <s v="REMOTO"/>
    <x v="0"/>
    <s v="NO"/>
    <s v="NO"/>
    <m/>
    <m/>
  </r>
  <r>
    <x v="1"/>
    <x v="10"/>
    <n v="6074"/>
    <s v="GARRIDO ORTIZ MONICA DEL CARMEN                   "/>
    <x v="1"/>
    <n v="314"/>
    <s v="Stgo. La Florida Cordillera"/>
    <x v="1"/>
    <x v="7"/>
    <s v="COLEGA BECH POSITIVO/CUARENTENA 21/5 AL 3/6"/>
    <x v="0"/>
    <s v="si"/>
    <m/>
    <m/>
    <m/>
  </r>
  <r>
    <x v="1"/>
    <x v="10"/>
    <n v="7090"/>
    <s v="GONZALEZ MENDOZA AILEEN"/>
    <x v="3"/>
    <n v="316"/>
    <s v="Stgo. Apoquindo"/>
    <x v="1"/>
    <x v="4"/>
    <s v="CUARENTENA 23/5 AL 5/6 COLEGA BECH POSITIVO"/>
    <x v="0"/>
    <s v="NO"/>
    <s v="NO"/>
    <s v="Ñuñoa"/>
    <s v="no"/>
  </r>
  <r>
    <x v="1"/>
    <x v="10"/>
    <n v="6782"/>
    <s v="GONZALEZ QUINTANILLA CHRISTIAN ALEJANDRO          "/>
    <x v="1"/>
    <n v="343"/>
    <s v="Stgo. Ñuñoa"/>
    <x v="0"/>
    <x v="0"/>
    <s v="REMOTO"/>
    <x v="0"/>
    <s v="NO"/>
    <s v="SI"/>
    <m/>
    <m/>
  </r>
  <r>
    <x v="1"/>
    <x v="10"/>
    <n v="6429"/>
    <s v="GUTIERREZ HENRIQUEZ DANIELA FRANCISCA "/>
    <x v="10"/>
    <n v="316"/>
    <s v="Stgo. Apoquindo"/>
    <x v="1"/>
    <x v="4"/>
    <s v="CUARENTENA 23/5 AL 5/6 COLEGA BECH POSITIVO"/>
    <x v="0"/>
    <s v="NO"/>
    <m/>
    <m/>
    <s v="no"/>
  </r>
  <r>
    <x v="1"/>
    <x v="10"/>
    <n v="6380"/>
    <s v="HERRERA COLLAO MARIA VICTORIA                     "/>
    <x v="1"/>
    <n v="316"/>
    <s v="Stgo. Apoquindo"/>
    <x v="1"/>
    <x v="4"/>
    <s v="CUARENTENA 23/5 AL 5/6 COLEGA BECH POSITIVO"/>
    <x v="0"/>
    <s v="NO"/>
    <m/>
    <m/>
    <s v="no"/>
  </r>
  <r>
    <x v="1"/>
    <x v="10"/>
    <n v="6296"/>
    <s v="JIMENEZ REYES LORETO                              "/>
    <x v="1"/>
    <n v="360"/>
    <s v="Stgo. La Florida"/>
    <x v="0"/>
    <x v="0"/>
    <m/>
    <x v="0"/>
    <s v="si"/>
    <s v="NO"/>
    <s v="Ñuñoa"/>
    <m/>
  </r>
  <r>
    <x v="1"/>
    <x v="10"/>
    <n v="7269"/>
    <s v="LEIVA ARAYA NANCY PAULETE                         "/>
    <x v="2"/>
    <n v="360"/>
    <s v="Stgo. La Florida"/>
    <x v="1"/>
    <x v="2"/>
    <m/>
    <x v="0"/>
    <s v="si"/>
    <s v="NO"/>
    <m/>
    <m/>
  </r>
  <r>
    <x v="1"/>
    <x v="10"/>
    <n v="6960"/>
    <s v="LEIVA GAETE MANUEL IGNACIO                        "/>
    <x v="2"/>
    <n v="334"/>
    <s v="Stgo. Vitacura"/>
    <x v="0"/>
    <x v="0"/>
    <m/>
    <x v="0"/>
    <s v="NO"/>
    <s v="SI"/>
    <m/>
    <m/>
  </r>
  <r>
    <x v="1"/>
    <x v="10"/>
    <n v="6067"/>
    <s v="MANRIQUEZ ALARCON LUIS"/>
    <x v="5"/>
    <m/>
    <s v="Subgerencia Regional"/>
    <x v="0"/>
    <x v="0"/>
    <s v="Teletrabajo"/>
    <x v="0"/>
    <s v="NO"/>
    <s v="NO"/>
    <m/>
    <m/>
  </r>
  <r>
    <x v="1"/>
    <x v="10"/>
    <n v="6985"/>
    <s v="MELLA VALDEBENITO JIMENA DEL CARMEN               "/>
    <x v="1"/>
    <n v="345"/>
    <s v="Stgo. Plaza Egaña"/>
    <x v="0"/>
    <x v="0"/>
    <m/>
    <x v="0"/>
    <s v="si"/>
    <s v="NO"/>
    <s v="Ñuñoa"/>
    <m/>
  </r>
  <r>
    <x v="1"/>
    <x v="10"/>
    <n v="9521"/>
    <s v="MUÑOZ VIGNES JAVIER"/>
    <x v="2"/>
    <n v="343"/>
    <s v="Stgo. Ñuñoa"/>
    <x v="1"/>
    <x v="7"/>
    <s v="CUARENTENA/COMPAÑERO BECH COVID POSITIVO"/>
    <x v="0"/>
    <s v="NO"/>
    <m/>
    <m/>
    <m/>
  </r>
  <r>
    <x v="1"/>
    <x v="10"/>
    <n v="6113"/>
    <s v="NUNEZ ALLENDE VERONICA INES                       "/>
    <x v="1"/>
    <n v="360"/>
    <s v="La Florida Vicente Valdes"/>
    <x v="1"/>
    <x v="7"/>
    <s v="CUARENTENA/COMPAÑERO BECH COVID POSITIVO"/>
    <x v="0"/>
    <s v="si"/>
    <m/>
    <m/>
    <m/>
  </r>
  <r>
    <x v="1"/>
    <x v="10"/>
    <n v="6478"/>
    <s v="OLATE GONZALEZ CARLA ANDREA                       "/>
    <x v="1"/>
    <n v="344"/>
    <s v="Stgo. Macul"/>
    <x v="1"/>
    <x v="4"/>
    <s v="CUARENTENA, COLEGA BECH POSITIVO"/>
    <x v="0"/>
    <s v="NO"/>
    <m/>
    <m/>
    <m/>
  </r>
  <r>
    <x v="1"/>
    <x v="10"/>
    <n v="8698"/>
    <s v="OSSIO ARANIBAR GERARDO CARLOS                     "/>
    <x v="1"/>
    <n v="335"/>
    <s v="Stgo. Lo Barnechea"/>
    <x v="1"/>
    <x v="7"/>
    <s v="CUARENTENA, COLEGA BECH POSITIVO"/>
    <x v="0"/>
    <s v="NO"/>
    <s v="SI"/>
    <m/>
    <m/>
  </r>
  <r>
    <x v="1"/>
    <x v="10"/>
    <n v="6274"/>
    <s v="OYARCE FRITZ EDITH ANDREA                         "/>
    <x v="1"/>
    <n v="360"/>
    <s v="La Florida Vicente Valdes"/>
    <x v="1"/>
    <x v="7"/>
    <s v="CUARENTENA, COLEGA BECH POSITIVO"/>
    <x v="0"/>
    <s v="si"/>
    <m/>
    <m/>
    <m/>
  </r>
  <r>
    <x v="1"/>
    <x v="10"/>
    <n v="7309"/>
    <s v="PEÑA SAEZ PATRICIA"/>
    <x v="8"/>
    <n v="343"/>
    <s v="Stgo. Ñuñoa"/>
    <x v="1"/>
    <x v="7"/>
    <s v="CUARENTENA/COMPAÑERO BECH COVID POSITIVO"/>
    <x v="0"/>
    <s v="NO"/>
    <m/>
    <m/>
    <m/>
  </r>
  <r>
    <x v="1"/>
    <x v="10"/>
    <n v="6609"/>
    <s v="PEREZ LARA MARIO ANDRES                           "/>
    <x v="1"/>
    <n v="345"/>
    <s v="Subgerencia Regional"/>
    <x v="0"/>
    <x v="0"/>
    <m/>
    <x v="0"/>
    <s v="si"/>
    <m/>
    <m/>
    <s v="no"/>
  </r>
  <r>
    <x v="1"/>
    <x v="10"/>
    <n v="6368"/>
    <s v="PEREZ QUIROZ PIA"/>
    <x v="7"/>
    <m/>
    <s v="Subgerencia Regional"/>
    <x v="0"/>
    <x v="0"/>
    <m/>
    <x v="1"/>
    <s v="NO"/>
    <s v="SI"/>
    <m/>
    <s v="no"/>
  </r>
  <r>
    <x v="1"/>
    <x v="10"/>
    <n v="6361"/>
    <s v="ROCHA CAMUS CLAUDIO ANDRES                        "/>
    <x v="1"/>
    <n v="345"/>
    <s v="Stgo. Plaza Egaña"/>
    <x v="0"/>
    <x v="0"/>
    <m/>
    <x v="0"/>
    <s v="si"/>
    <s v="NO"/>
    <s v="Ñuñoa"/>
    <s v="REEMPLAZA EN ÑUÑOA"/>
  </r>
  <r>
    <x v="1"/>
    <x v="10"/>
    <n v="7286"/>
    <s v="ROJAS LICANQUEO VICTOR MANUEL"/>
    <x v="1"/>
    <n v="316"/>
    <s v="Stgo. Apoquindo"/>
    <x v="0"/>
    <x v="0"/>
    <m/>
    <x v="0"/>
    <s v="si"/>
    <s v="SI"/>
    <m/>
    <s v="TRASLADO A  VICENTE VALDES"/>
  </r>
  <r>
    <x v="1"/>
    <x v="10"/>
    <n v="7300"/>
    <s v="ROJAS PALTA DANIELA STEPHANIE                     "/>
    <x v="2"/>
    <n v="316"/>
    <s v="Stgo. Apoquindo"/>
    <x v="1"/>
    <x v="3"/>
    <s v="cerrada contingencia sanitaria_27 Marzo"/>
    <x v="0"/>
    <s v="NO"/>
    <s v="NO"/>
    <m/>
    <m/>
  </r>
  <r>
    <x v="1"/>
    <x v="10"/>
    <n v="7107"/>
    <s v="SALINAS ASTORGA VALENTINA NICOLE                  "/>
    <x v="2"/>
    <n v="360"/>
    <s v="Stgo. La Florida"/>
    <x v="1"/>
    <x v="7"/>
    <s v="COLEGA BECH POSITIVO/CUARENTENA 21/5 AL 3/6"/>
    <x v="0"/>
    <s v="si"/>
    <m/>
    <m/>
    <m/>
  </r>
  <r>
    <x v="1"/>
    <x v="10"/>
    <n v="6631"/>
    <s v="SANCHEZ BAZAN MARYORI DALLYS                      "/>
    <x v="2"/>
    <n v="360"/>
    <s v="Stgo. La Florida"/>
    <x v="1"/>
    <x v="7"/>
    <s v="COLEGA BECH POSITIVO/CUARENTENA 21/5 AL 3/6"/>
    <x v="0"/>
    <s v="si"/>
    <s v="NO"/>
    <s v="Vicente Valdes y La Florida"/>
    <s v="no"/>
  </r>
  <r>
    <x v="1"/>
    <x v="10"/>
    <n v="6444"/>
    <s v="SAZO PAZ ANA MARIA CLAUDIA                        "/>
    <x v="1"/>
    <n v="298"/>
    <s v="La Florida Santa Amalia"/>
    <x v="1"/>
    <x v="7"/>
    <s v="COLEGA BECH POSITIVO/CUARENTENA 21/5 AL 3/6"/>
    <x v="0"/>
    <s v="si"/>
    <s v="NO"/>
    <s v="Vicente Valdes y La Florida"/>
    <m/>
  </r>
  <r>
    <x v="1"/>
    <x v="10"/>
    <n v="6990"/>
    <s v="SEAROVIC ROJAS MARIA SOLEDAD                      "/>
    <x v="1"/>
    <n v="360"/>
    <s v="Stgo. La Florida"/>
    <x v="1"/>
    <x v="7"/>
    <s v="COLEGA BECH POSITIVO/CUARENTENA 21/5 AL 3/6"/>
    <x v="0"/>
    <s v="si"/>
    <s v="NO"/>
    <m/>
    <m/>
  </r>
  <r>
    <x v="1"/>
    <x v="10"/>
    <n v="1565"/>
    <s v="SEPULVEDA ORELLANA CAMILA"/>
    <x v="8"/>
    <n v="360"/>
    <s v="Stgo. La Florida"/>
    <x v="1"/>
    <x v="7"/>
    <s v="COLEGA BECH POSITIVO/CUARENTENA 21/5 AL 3/6"/>
    <x v="0"/>
    <s v="si"/>
    <m/>
    <m/>
    <m/>
  </r>
  <r>
    <x v="1"/>
    <x v="10"/>
    <n v="7370"/>
    <s v="SERRANO MONTESINO ALEJANDRA                       "/>
    <x v="1"/>
    <n v="346"/>
    <s v="Stgo. La Reina"/>
    <x v="0"/>
    <x v="0"/>
    <m/>
    <x v="0"/>
    <s v="NO"/>
    <m/>
    <m/>
    <m/>
  </r>
  <r>
    <x v="1"/>
    <x v="10"/>
    <n v="3067"/>
    <s v="SOTO ROCCO NATALY"/>
    <x v="2"/>
    <n v="316"/>
    <s v="Stgo. Apoquindo"/>
    <x v="1"/>
    <x v="7"/>
    <s v="CUARENTENA 23/5 AL 5/6 COLEGA BECH POSITIVO"/>
    <x v="0"/>
    <s v="NO"/>
    <s v="NO"/>
    <s v="Ñuñoa"/>
    <s v="stgo la florida"/>
  </r>
  <r>
    <x v="1"/>
    <x v="10"/>
    <n v="7169"/>
    <s v="TORO DONOSO JOSE PATRICIO                         "/>
    <x v="1"/>
    <n v="50"/>
    <s v="Providencia Hosp Salvador"/>
    <x v="1"/>
    <x v="2"/>
    <s v="EC remoto"/>
    <x v="0"/>
    <s v="si"/>
    <s v="NO"/>
    <s v="Vitacura"/>
    <m/>
  </r>
  <r>
    <x v="1"/>
    <x v="10"/>
    <n v="6309"/>
    <s v="TORRES ARAYA TEXIA                                "/>
    <x v="2"/>
    <n v="264"/>
    <s v="La Reina Larrain"/>
    <x v="1"/>
    <x v="7"/>
    <s v="HIJA COVID POSITIVO"/>
    <x v="0"/>
    <s v="si"/>
    <m/>
    <s v="Ñuñoa"/>
    <s v="no"/>
  </r>
  <r>
    <x v="1"/>
    <x v="10"/>
    <n v="7000"/>
    <s v="VASQUEZ VEGA ROSA MIRIAM                          "/>
    <x v="2"/>
    <n v="360"/>
    <s v="Stgo. La Florida"/>
    <x v="1"/>
    <x v="7"/>
    <s v="CUARENTENA, COLEGA BECH POSITIVO"/>
    <x v="0"/>
    <s v="si"/>
    <m/>
    <m/>
    <m/>
  </r>
  <r>
    <x v="1"/>
    <x v="10"/>
    <n v="6285"/>
    <s v="VEGA BARRIA ERNA FRANCISCA                        "/>
    <x v="2"/>
    <n v="360"/>
    <s v="Stgo. La Florida"/>
    <x v="1"/>
    <x v="1"/>
    <m/>
    <x v="0"/>
    <s v="si"/>
    <s v="NO"/>
    <s v="Ñuñoa"/>
    <m/>
  </r>
  <r>
    <x v="1"/>
    <x v="10"/>
    <n v="9010"/>
    <s v="VIDAL RAMIREZ JAVIER"/>
    <x v="2"/>
    <n v="344"/>
    <s v="Stgo. Macul"/>
    <x v="0"/>
    <x v="0"/>
    <m/>
    <x v="0"/>
    <s v="si"/>
    <s v="SI"/>
    <s v="Ñuñoa"/>
    <s v="no"/>
  </r>
  <r>
    <x v="1"/>
    <x v="10"/>
    <n v="7126"/>
    <s v="ZAFFA DROGUETT ROSA DE LOURDES                    "/>
    <x v="1"/>
    <n v="360"/>
    <s v="Stgo. La Florida"/>
    <x v="1"/>
    <x v="1"/>
    <m/>
    <x v="0"/>
    <s v="si"/>
    <m/>
    <m/>
    <m/>
  </r>
  <r>
    <x v="1"/>
    <x v="10"/>
    <n v="7165"/>
    <s v="ZENTENO POBLETE NATALIA PAULINA                   "/>
    <x v="1"/>
    <n v="344"/>
    <s v="Stgo. Macul"/>
    <x v="1"/>
    <x v="4"/>
    <s v="CUARENTENA, COLEGA BECH POSITIVO"/>
    <x v="0"/>
    <s v="NO"/>
    <s v="NO"/>
    <m/>
    <m/>
  </r>
  <r>
    <x v="1"/>
    <x v="11"/>
    <n v="6641"/>
    <s v="ACEVEDO CRISTI ORIANA CAROLINA                    "/>
    <x v="1"/>
    <n v="362"/>
    <s v="Stgo. Los Cerrillos"/>
    <x v="0"/>
    <x v="0"/>
    <m/>
    <x v="0"/>
    <s v="NO"/>
    <s v="NO"/>
    <m/>
    <m/>
  </r>
  <r>
    <x v="1"/>
    <x v="11"/>
    <n v="6695"/>
    <s v="ARANEDA JOFRE ALEJANDRA ELIZABETH                 "/>
    <x v="2"/>
    <n v="309"/>
    <s v="Stgo. Maipú Los Heroes"/>
    <x v="1"/>
    <x v="2"/>
    <m/>
    <x v="0"/>
    <s v="NO"/>
    <s v="NO"/>
    <m/>
    <m/>
  </r>
  <r>
    <x v="1"/>
    <x v="11"/>
    <n v="9007"/>
    <s v="ARRATIA NUÑEZ JORGE"/>
    <x v="1"/>
    <n v="375"/>
    <s v="Stgo. Melipilla"/>
    <x v="0"/>
    <x v="0"/>
    <m/>
    <x v="0"/>
    <s v="NO"/>
    <s v="N/A"/>
    <m/>
    <m/>
  </r>
  <r>
    <x v="1"/>
    <x v="11"/>
    <n v="6054"/>
    <s v="ARROYO BURGOS MARIA EUGENIA                       "/>
    <x v="2"/>
    <n v="312"/>
    <s v="Stgo. Lo Valledor"/>
    <x v="1"/>
    <x v="3"/>
    <m/>
    <x v="0"/>
    <s v="si"/>
    <s v="NO"/>
    <m/>
    <m/>
  </r>
  <r>
    <x v="1"/>
    <x v="11"/>
    <n v="6176"/>
    <s v="ASTUDILLO ROSALES EDUARDO GER                     "/>
    <x v="1"/>
    <n v="373"/>
    <s v="Stgo. Talagante"/>
    <x v="1"/>
    <x v="2"/>
    <m/>
    <x v="0"/>
    <s v="NO"/>
    <s v="NO"/>
    <m/>
    <m/>
  </r>
  <r>
    <x v="1"/>
    <x v="11"/>
    <n v="8885"/>
    <s v="BADILLA ALFARO ALVARO ANDRES                      "/>
    <x v="1"/>
    <n v="366"/>
    <s v="Stgo. Maipú Gandarillas"/>
    <x v="1"/>
    <x v="1"/>
    <m/>
    <x v="0"/>
    <s v="si"/>
    <s v="SI"/>
    <m/>
    <m/>
  </r>
  <r>
    <x v="1"/>
    <x v="11"/>
    <n v="7250"/>
    <s v="BAHAMONDE CORNEJO CRISTIAN ANTONIO                "/>
    <x v="0"/>
    <n v="261"/>
    <s v="Est Cen Sn Alberto Hurtado"/>
    <x v="0"/>
    <x v="0"/>
    <m/>
    <x v="0"/>
    <s v="NO"/>
    <s v="SI"/>
    <m/>
    <m/>
  </r>
  <r>
    <x v="1"/>
    <x v="11"/>
    <n v="6261"/>
    <s v="BERNAL GONZALEZ EDUARDO                           "/>
    <x v="2"/>
    <n v="375"/>
    <s v="Stgo. Melipilla"/>
    <x v="0"/>
    <x v="0"/>
    <m/>
    <x v="0"/>
    <s v="NO"/>
    <s v="N/A"/>
    <m/>
    <m/>
  </r>
  <r>
    <x v="1"/>
    <x v="11"/>
    <n v="6138"/>
    <s v="BERRIOS CATALAN MARCELO ANDRES                    "/>
    <x v="1"/>
    <n v="707"/>
    <s v="San Pedro"/>
    <x v="1"/>
    <x v="2"/>
    <m/>
    <x v="0"/>
    <s v="NO"/>
    <s v="NO"/>
    <m/>
    <m/>
  </r>
  <r>
    <x v="1"/>
    <x v="11"/>
    <n v="6784"/>
    <s v="BERRIOS TRINCADO CAROLINA ANDREA"/>
    <x v="1"/>
    <n v="216"/>
    <s v="Maipu Pajaritos"/>
    <x v="1"/>
    <x v="2"/>
    <s v="cerrada contingencia sanitaria_27 Marzo"/>
    <x v="0"/>
    <s v="si"/>
    <s v="NO"/>
    <m/>
    <m/>
  </r>
  <r>
    <x v="1"/>
    <x v="11"/>
    <n v="7125"/>
    <s v="BERRIOS TRINCADO FRANCISCO JAVIER                 "/>
    <x v="2"/>
    <n v="366"/>
    <s v="Stgo. Maipú Gandarillas"/>
    <x v="1"/>
    <x v="2"/>
    <m/>
    <x v="0"/>
    <s v="si"/>
    <s v="NO"/>
    <m/>
    <m/>
  </r>
  <r>
    <x v="1"/>
    <x v="11"/>
    <n v="6716"/>
    <s v="CARO VARGAS EVELYN"/>
    <x v="2"/>
    <n v="369"/>
    <s v="Stgo. Peñaflor"/>
    <x v="0"/>
    <x v="0"/>
    <m/>
    <x v="0"/>
    <s v="si"/>
    <s v="SI"/>
    <m/>
    <m/>
  </r>
  <r>
    <x v="1"/>
    <x v="11"/>
    <n v="6032"/>
    <s v="CASTRO PEREZ CLAUDIO ARIEL                        "/>
    <x v="1"/>
    <n v="312"/>
    <s v="Stgo. Lo Valledor"/>
    <x v="0"/>
    <x v="0"/>
    <m/>
    <x v="0"/>
    <s v="NO"/>
    <s v="N/A"/>
    <m/>
    <m/>
  </r>
  <r>
    <x v="1"/>
    <x v="11"/>
    <n v="9380"/>
    <s v="CERON RUBINA PAMELA ANDREA"/>
    <x v="2"/>
    <n v="309"/>
    <s v="Stgo. Maipú Los Heroes"/>
    <x v="0"/>
    <x v="0"/>
    <m/>
    <x v="0"/>
    <s v="NO"/>
    <s v="AU"/>
    <m/>
    <m/>
  </r>
  <r>
    <x v="1"/>
    <x v="11"/>
    <n v="7258"/>
    <s v="DURAN MENESES RODRIGO ESTEBAN                     "/>
    <x v="1"/>
    <n v="369"/>
    <s v="Stgo. Peñaflor"/>
    <x v="1"/>
    <x v="2"/>
    <m/>
    <x v="0"/>
    <s v="NO"/>
    <s v="NO"/>
    <m/>
    <m/>
  </r>
  <r>
    <x v="1"/>
    <x v="11"/>
    <n v="6572"/>
    <s v="FARIAS FARIAS SALOME ISABEL                       "/>
    <x v="1"/>
    <n v="375"/>
    <s v="Stgo. Melipilla"/>
    <x v="0"/>
    <x v="0"/>
    <m/>
    <x v="0"/>
    <s v="NO"/>
    <s v="N/A"/>
    <m/>
    <m/>
  </r>
  <r>
    <x v="1"/>
    <x v="11"/>
    <n v="7372"/>
    <s v="Farias Raul"/>
    <x v="7"/>
    <n v="980"/>
    <s v="Subgerencia Regional"/>
    <x v="0"/>
    <x v="0"/>
    <m/>
    <x v="2"/>
    <s v="NO"/>
    <s v="N/A"/>
    <m/>
    <m/>
  </r>
  <r>
    <x v="1"/>
    <x v="11"/>
    <n v="6919"/>
    <s v="FLORES CORVALAN NAYADETH GERMANA"/>
    <x v="1"/>
    <n v="309"/>
    <s v="Stgo. Maipú Los Heroes"/>
    <x v="0"/>
    <x v="0"/>
    <m/>
    <x v="0"/>
    <s v="NO"/>
    <s v="NO"/>
    <s v="Maipu Los Heroes, Gustavo Martinez"/>
    <s v="NO, inicia turno en Casa"/>
  </r>
  <r>
    <x v="1"/>
    <x v="11"/>
    <n v="7232"/>
    <s v="GANGA MILLAN NICOLE STEPHANIE"/>
    <x v="1"/>
    <n v="362"/>
    <s v="Stgo. Los Cerrillos"/>
    <x v="0"/>
    <x v="0"/>
    <m/>
    <x v="0"/>
    <s v="NO"/>
    <s v="SI"/>
    <m/>
    <m/>
  </r>
  <r>
    <x v="1"/>
    <x v="11"/>
    <n v="8875"/>
    <s v="GARATE JARA XIMENA ANDREA                         "/>
    <x v="1"/>
    <n v="373"/>
    <s v="Stgo. Talagante"/>
    <x v="0"/>
    <x v="0"/>
    <m/>
    <x v="0"/>
    <s v="NO"/>
    <s v="NO"/>
    <m/>
    <m/>
  </r>
  <r>
    <x v="1"/>
    <x v="11"/>
    <n v="6942"/>
    <s v="GONZALEZ ARAYA BELEN DE LOS ANGELES"/>
    <x v="2"/>
    <n v="707"/>
    <s v="San Pedro"/>
    <x v="0"/>
    <x v="0"/>
    <m/>
    <x v="0"/>
    <s v="NO"/>
    <s v="N/A"/>
    <m/>
    <m/>
  </r>
  <r>
    <x v="1"/>
    <x v="11"/>
    <n v="6344"/>
    <s v="Gonzalez Marcelo"/>
    <x v="4"/>
    <n v="980"/>
    <s v="Subgerencia Regional"/>
    <x v="0"/>
    <x v="0"/>
    <s v="Oficina"/>
    <x v="0"/>
    <s v="NO"/>
    <s v="SI"/>
    <m/>
    <m/>
  </r>
  <r>
    <x v="1"/>
    <x v="11"/>
    <n v="7211"/>
    <s v="GUERRERO GONZALEZ NICOLE DENISSE                  "/>
    <x v="2"/>
    <n v="373"/>
    <s v="Stgo. Talagante"/>
    <x v="1"/>
    <x v="2"/>
    <m/>
    <x v="0"/>
    <s v="NO"/>
    <s v="SI"/>
    <m/>
    <m/>
  </r>
  <r>
    <x v="1"/>
    <x v="11"/>
    <n v="7399"/>
    <s v="HERNANDEZ GALDAMES GENESIS CAMILA                 "/>
    <x v="2"/>
    <n v="373"/>
    <s v="Stgo. Talagante"/>
    <x v="0"/>
    <x v="0"/>
    <s v="En Talagante"/>
    <x v="0"/>
    <s v="NO"/>
    <s v="N/A"/>
    <m/>
    <m/>
  </r>
  <r>
    <x v="1"/>
    <x v="11"/>
    <n v="6089"/>
    <s v="Hidalgo Walter "/>
    <x v="9"/>
    <n v="980"/>
    <s v="Subgerencia Regional"/>
    <x v="0"/>
    <x v="0"/>
    <m/>
    <x v="2"/>
    <s v="NO"/>
    <s v="NO"/>
    <m/>
    <m/>
  </r>
  <r>
    <x v="1"/>
    <x v="11"/>
    <n v="6119"/>
    <s v="HORMAZABAL DIAZ ELIZABETH JEA                     "/>
    <x v="2"/>
    <n v="310"/>
    <s v="Stgo. Curacaví"/>
    <x v="1"/>
    <x v="1"/>
    <m/>
    <x v="0"/>
    <s v="NO"/>
    <s v="N/A"/>
    <m/>
    <m/>
  </r>
  <r>
    <x v="1"/>
    <x v="11"/>
    <n v="6180"/>
    <s v="JARA PEYS SOLANGE ANGELINA                        "/>
    <x v="1"/>
    <n v="216"/>
    <s v="Maipu Pajaritos"/>
    <x v="1"/>
    <x v="2"/>
    <s v="cerrada contingencia sanitaria_27 Marzo"/>
    <x v="0"/>
    <s v="si"/>
    <s v="NO"/>
    <m/>
    <m/>
  </r>
  <r>
    <x v="1"/>
    <x v="11"/>
    <n v="7257"/>
    <s v="JARAMILLO ALTAMIRANO MYRIAM BEATRIZ"/>
    <x v="2"/>
    <n v="375"/>
    <s v="Stgo. Melipilla"/>
    <x v="1"/>
    <x v="2"/>
    <m/>
    <x v="0"/>
    <s v="NO"/>
    <s v="SI"/>
    <m/>
    <m/>
  </r>
  <r>
    <x v="1"/>
    <x v="11"/>
    <n v="6140"/>
    <s v="LAGOS GONZALEZ CLAUDIO ANTONIO                    "/>
    <x v="1"/>
    <n v="212"/>
    <s v="Maipu Manuel Rodriguez"/>
    <x v="0"/>
    <x v="0"/>
    <s v="En Maipu Manuel Riodriguez "/>
    <x v="0"/>
    <s v="si"/>
    <s v="NO"/>
    <m/>
    <m/>
  </r>
  <r>
    <x v="1"/>
    <x v="11"/>
    <n v="6090"/>
    <s v="MANQUIAN SANTANA GERARDO                          "/>
    <x v="2"/>
    <n v="373"/>
    <s v="Stgo. Talagante"/>
    <x v="0"/>
    <x v="0"/>
    <m/>
    <x v="0"/>
    <s v="NO"/>
    <s v="NO"/>
    <m/>
    <m/>
  </r>
  <r>
    <x v="1"/>
    <x v="11"/>
    <n v="6087"/>
    <s v="MARTINEZ TAPIA GUSTAVO ADOLFO                     "/>
    <x v="1"/>
    <n v="309"/>
    <s v="Stgo. Maipú Los Heroes"/>
    <x v="0"/>
    <x v="0"/>
    <m/>
    <x v="0"/>
    <s v="NO"/>
    <s v="SI"/>
    <m/>
    <m/>
  </r>
  <r>
    <x v="1"/>
    <x v="11"/>
    <n v="6436"/>
    <s v="MORALES GALVEZ RODRIGO ESTEBAN                    "/>
    <x v="1"/>
    <n v="310"/>
    <s v="Stgo. Curacaví"/>
    <x v="1"/>
    <x v="1"/>
    <m/>
    <x v="0"/>
    <s v="NO"/>
    <s v="SI"/>
    <m/>
    <m/>
  </r>
  <r>
    <x v="1"/>
    <x v="11"/>
    <n v="7325"/>
    <s v="OBREGON REGALADO MONICA GRACIELA"/>
    <x v="2"/>
    <n v="310"/>
    <s v="Stgo. Curacaví"/>
    <x v="0"/>
    <x v="0"/>
    <m/>
    <x v="0"/>
    <s v="NO"/>
    <s v="NO"/>
    <m/>
    <m/>
  </r>
  <r>
    <x v="1"/>
    <x v="11"/>
    <n v="6768"/>
    <s v="OLIVARES VELDES XIMENA                            "/>
    <x v="1"/>
    <n v="374"/>
    <s v="El Monte"/>
    <x v="0"/>
    <x v="0"/>
    <m/>
    <x v="0"/>
    <s v="NO"/>
    <s v="N/A"/>
    <m/>
    <m/>
  </r>
  <r>
    <x v="1"/>
    <x v="11"/>
    <n v="7247"/>
    <s v="ORTEGA ACEVEDO ERICK HUMBERTO                     "/>
    <x v="1"/>
    <n v="369"/>
    <s v="Stgo. Peñaflor"/>
    <x v="1"/>
    <x v="1"/>
    <m/>
    <x v="0"/>
    <s v="NO"/>
    <s v="N/A"/>
    <m/>
    <m/>
  </r>
  <r>
    <x v="1"/>
    <x v="11"/>
    <n v="6692"/>
    <s v="PEREZ ARAYA MOISES SIMON                          "/>
    <x v="1"/>
    <n v="212"/>
    <s v="Maipu Manuel Rodriguez"/>
    <x v="0"/>
    <x v="0"/>
    <m/>
    <x v="0"/>
    <s v="si"/>
    <s v="N/A"/>
    <m/>
    <m/>
  </r>
  <r>
    <x v="1"/>
    <x v="11"/>
    <n v="6210"/>
    <s v="Perez Mónica "/>
    <x v="5"/>
    <n v="980"/>
    <s v="Subgerencia Regional"/>
    <x v="0"/>
    <x v="0"/>
    <s v="Teletrabajo"/>
    <x v="0"/>
    <s v="NO"/>
    <s v="N/A"/>
    <m/>
    <m/>
  </r>
  <r>
    <x v="1"/>
    <x v="11"/>
    <n v="6173"/>
    <s v="RAMIREZ VARGAS VERONICA                           "/>
    <x v="1"/>
    <n v="375"/>
    <s v="Stgo. Melipilla"/>
    <x v="1"/>
    <x v="2"/>
    <m/>
    <x v="0"/>
    <s v="NO"/>
    <s v="NO"/>
    <m/>
    <m/>
  </r>
  <r>
    <x v="1"/>
    <x v="11"/>
    <n v="7248"/>
    <s v="RODRIGUEZ ARAMBARRI FRANCISCO ELEODORO            "/>
    <x v="1"/>
    <n v="310"/>
    <s v="Stgo. Curacaví"/>
    <x v="0"/>
    <x v="0"/>
    <m/>
    <x v="0"/>
    <s v="NO"/>
    <s v="NO"/>
    <m/>
    <m/>
  </r>
  <r>
    <x v="1"/>
    <x v="11"/>
    <n v="6969"/>
    <s v="ROSALES FERRER JESSICA                            "/>
    <x v="1"/>
    <n v="212"/>
    <s v="Maipu Manuel Rodriguez"/>
    <x v="0"/>
    <x v="0"/>
    <m/>
    <x v="0"/>
    <s v="si"/>
    <s v="N/A"/>
    <m/>
    <m/>
  </r>
  <r>
    <x v="1"/>
    <x v="11"/>
    <n v="6171"/>
    <s v="SAGREDO ROJAS PRISCILLA                           "/>
    <x v="2"/>
    <n v="212"/>
    <s v="Maipu Manuel Rodriguez"/>
    <x v="1"/>
    <x v="1"/>
    <m/>
    <x v="0"/>
    <s v="si"/>
    <s v="N/A"/>
    <m/>
    <m/>
  </r>
  <r>
    <x v="1"/>
    <x v="11"/>
    <n v="6175"/>
    <s v="SAN MARTIN OYARCE NATALIA KARINA                  "/>
    <x v="2"/>
    <n v="374"/>
    <s v="El Monte"/>
    <x v="0"/>
    <x v="0"/>
    <m/>
    <x v="0"/>
    <s v="NO"/>
    <s v="SI"/>
    <m/>
    <m/>
  </r>
  <r>
    <x v="1"/>
    <x v="11"/>
    <n v="6575"/>
    <s v="SEGURA AEDO DANIELA ALEJANDRA                     "/>
    <x v="1"/>
    <n v="375"/>
    <s v="Stgo. Melipilla"/>
    <x v="1"/>
    <x v="2"/>
    <m/>
    <x v="0"/>
    <s v="NO"/>
    <s v="NO"/>
    <m/>
    <m/>
  </r>
  <r>
    <x v="1"/>
    <x v="11"/>
    <n v="6606"/>
    <s v="SOTO ZUÑIGA FERNANDA"/>
    <x v="2"/>
    <n v="373"/>
    <s v="Stgo. Talagante"/>
    <x v="0"/>
    <x v="0"/>
    <m/>
    <x v="0"/>
    <s v="NO"/>
    <s v="N/A"/>
    <m/>
    <m/>
  </r>
  <r>
    <x v="1"/>
    <x v="11"/>
    <n v="6166"/>
    <s v="TAPIA AMARO CLAUDIA ANDREA                        "/>
    <x v="1"/>
    <n v="366"/>
    <s v="Stgo. Maipú Gandarillas"/>
    <x v="0"/>
    <x v="0"/>
    <m/>
    <x v="0"/>
    <s v="si"/>
    <s v="SI"/>
    <s v="Maipu Los Heroes, Gustavo Martinez"/>
    <s v="NO, inicia turno en Casa"/>
  </r>
  <r>
    <x v="1"/>
    <x v="11"/>
    <s v="N/A"/>
    <s v="VERGARA FERNANDEZ DIANA VALERIA"/>
    <x v="3"/>
    <n v="362"/>
    <s v="Stgo. Los Cerrillos"/>
    <x v="1"/>
    <x v="1"/>
    <m/>
    <x v="0"/>
    <s v="NO"/>
    <s v="NO"/>
    <m/>
    <m/>
  </r>
  <r>
    <x v="1"/>
    <x v="11"/>
    <n v="7298"/>
    <s v="ZUNIGA CARDENAS SANDY PAULETTE                    "/>
    <x v="2"/>
    <n v="373"/>
    <s v="Stgo. Talagante"/>
    <x v="1"/>
    <x v="3"/>
    <m/>
    <x v="0"/>
    <s v="NO"/>
    <s v="NO"/>
    <m/>
    <m/>
  </r>
  <r>
    <x v="1"/>
    <x v="12"/>
    <n v="6377"/>
    <s v="ACEVEDO PERALTA RICARDO ANDRES                    "/>
    <x v="1"/>
    <n v="367"/>
    <s v="Stgo. San Bernardo"/>
    <x v="1"/>
    <x v="7"/>
    <s v="COVID + San Bernardo"/>
    <x v="0"/>
    <s v="NO"/>
    <m/>
    <m/>
    <m/>
  </r>
  <r>
    <x v="1"/>
    <x v="12"/>
    <n v="9401"/>
    <s v="ARCE CASTILLO VALERIA"/>
    <x v="2"/>
    <n v="355"/>
    <s v="Stgo. San Miguel"/>
    <x v="0"/>
    <x v="0"/>
    <m/>
    <x v="0"/>
    <s v="NO"/>
    <m/>
    <m/>
    <m/>
  </r>
  <r>
    <x v="1"/>
    <x v="12"/>
    <n v="6698"/>
    <s v="ARIAS SILVA CRISTINA                              "/>
    <x v="2"/>
    <n v="356"/>
    <s v="Stgo. La Cisterna"/>
    <x v="1"/>
    <x v="3"/>
    <s v="Examen COVID +"/>
    <x v="0"/>
    <s v="si"/>
    <s v="NO"/>
    <s v="San Miguel "/>
    <m/>
  </r>
  <r>
    <x v="1"/>
    <x v="12"/>
    <n v="6137"/>
    <s v="ASSADI LUNA PAMELA MARGARITA                      "/>
    <x v="1"/>
    <n v="371"/>
    <s v="Stgo. Puente Alto"/>
    <x v="1"/>
    <x v="1"/>
    <s v="Trabaja en PA (EC Mall Plaza Tobalaba)"/>
    <x v="0"/>
    <s v="NO"/>
    <m/>
    <m/>
    <m/>
  </r>
  <r>
    <x v="1"/>
    <x v="12"/>
    <m/>
    <s v="Astete Marco "/>
    <x v="7"/>
    <m/>
    <s v="Subgerencia Regional"/>
    <x v="0"/>
    <x v="0"/>
    <m/>
    <x v="2"/>
    <s v="NO"/>
    <m/>
    <m/>
    <m/>
  </r>
  <r>
    <x v="1"/>
    <x v="12"/>
    <n v="7155"/>
    <s v="BAEZA GODOY KATHERINE NICOLE                      "/>
    <x v="2"/>
    <n v="367"/>
    <s v="Stgo. San Bernardo"/>
    <x v="1"/>
    <x v="7"/>
    <s v="COVID + San Bernardo"/>
    <x v="0"/>
    <s v="NO"/>
    <m/>
    <m/>
    <m/>
  </r>
  <r>
    <x v="1"/>
    <x v="12"/>
    <n v="6120"/>
    <s v="BARBOSA VALDES BERNARDITA DEL                     "/>
    <x v="2"/>
    <n v="371"/>
    <s v="Stgo. Puente Alto"/>
    <x v="0"/>
    <x v="0"/>
    <s v="COVID positivo en la oficina"/>
    <x v="0"/>
    <s v="NO"/>
    <m/>
    <m/>
    <m/>
  </r>
  <r>
    <x v="1"/>
    <x v="12"/>
    <n v="7285"/>
    <s v="BARRIENTOS BEIZA MARICELA"/>
    <x v="1"/>
    <n v="378"/>
    <s v="Paine"/>
    <x v="1"/>
    <x v="5"/>
    <m/>
    <x v="0"/>
    <s v="NO"/>
    <m/>
    <m/>
    <m/>
  </r>
  <r>
    <x v="1"/>
    <x v="12"/>
    <n v="5327"/>
    <s v="BRAVO VASQUEZ KARLA"/>
    <x v="2"/>
    <n v="371"/>
    <s v="Stgo. Puente Alto"/>
    <x v="0"/>
    <x v="0"/>
    <m/>
    <x v="0"/>
    <s v="NO"/>
    <m/>
    <m/>
    <m/>
  </r>
  <r>
    <x v="1"/>
    <x v="12"/>
    <n v="6477"/>
    <s v="CAMUS MUNOZ PAULO ROLANDO                         "/>
    <x v="1"/>
    <n v="355"/>
    <s v="Stgo. San Miguel"/>
    <x v="1"/>
    <x v="2"/>
    <m/>
    <x v="0"/>
    <s v="NO"/>
    <m/>
    <m/>
    <m/>
  </r>
  <r>
    <x v="1"/>
    <x v="12"/>
    <n v="6318"/>
    <s v="CARDENAS PAVEZ JANNETTE MARIB                     "/>
    <x v="1"/>
    <n v="352"/>
    <s v="Stgo. La Pintana"/>
    <x v="1"/>
    <x v="1"/>
    <m/>
    <x v="0"/>
    <s v="NO"/>
    <m/>
    <m/>
    <m/>
  </r>
  <r>
    <x v="1"/>
    <x v="12"/>
    <n v="7138"/>
    <s v="CASTRO SAAVEDRA NATALI DEL PILAR                  "/>
    <x v="1"/>
    <n v="355"/>
    <s v="Stgo. San Miguel"/>
    <x v="0"/>
    <x v="0"/>
    <m/>
    <x v="0"/>
    <s v="NO"/>
    <s v="SI"/>
    <s v="San Miguel"/>
    <s v="no"/>
  </r>
  <r>
    <x v="1"/>
    <x v="12"/>
    <n v="6024"/>
    <s v="CATALAN MORALES BEATRIZ                           "/>
    <x v="1"/>
    <n v="355"/>
    <s v="Stgo. San Miguel"/>
    <x v="1"/>
    <x v="1"/>
    <s v="Centro de Curse en oficina de Subgerencia "/>
    <x v="0"/>
    <s v="NO"/>
    <m/>
    <m/>
    <m/>
  </r>
  <r>
    <x v="1"/>
    <x v="12"/>
    <n v="6183"/>
    <s v="COLIMAN OLAVE STEPHANIE JEANNETE                  "/>
    <x v="2"/>
    <n v="355"/>
    <s v="Stgo. San Miguel"/>
    <x v="1"/>
    <x v="2"/>
    <m/>
    <x v="0"/>
    <s v="NO"/>
    <m/>
    <m/>
    <m/>
  </r>
  <r>
    <x v="1"/>
    <x v="12"/>
    <n v="4354"/>
    <s v="CORNEJO ALARCON ESTEFANIA"/>
    <x v="2"/>
    <n v="371"/>
    <s v="Stgo. Puente Alto"/>
    <x v="1"/>
    <x v="1"/>
    <m/>
    <x v="0"/>
    <s v="NO"/>
    <m/>
    <m/>
    <m/>
  </r>
  <r>
    <x v="1"/>
    <x v="12"/>
    <m/>
    <s v="Cornejo Cristian"/>
    <x v="5"/>
    <m/>
    <s v="Subgerencia Regional"/>
    <x v="0"/>
    <x v="0"/>
    <s v="Teletrabajo"/>
    <x v="0"/>
    <s v="NO"/>
    <m/>
    <m/>
    <m/>
  </r>
  <r>
    <x v="1"/>
    <x v="12"/>
    <n v="6804"/>
    <s v="DIAZ GALLEGO VIVIANA                              "/>
    <x v="2"/>
    <n v="352"/>
    <s v="Stgo. La Pintana"/>
    <x v="1"/>
    <x v="1"/>
    <m/>
    <x v="0"/>
    <s v="NO"/>
    <m/>
    <m/>
    <m/>
  </r>
  <r>
    <x v="1"/>
    <x v="12"/>
    <n v="6460"/>
    <s v="DUARTE PALMA DANIELA LISSET                       "/>
    <x v="1"/>
    <n v="355"/>
    <s v="Stgo. San Miguel"/>
    <x v="1"/>
    <x v="1"/>
    <m/>
    <x v="0"/>
    <s v="NO"/>
    <m/>
    <m/>
    <m/>
  </r>
  <r>
    <x v="1"/>
    <x v="12"/>
    <m/>
    <s v="Estay Carla"/>
    <x v="9"/>
    <m/>
    <s v="Subgerencia Regional"/>
    <x v="0"/>
    <x v="0"/>
    <s v="Teletrabajo"/>
    <x v="2"/>
    <s v="NO"/>
    <m/>
    <m/>
    <m/>
  </r>
  <r>
    <x v="1"/>
    <x v="12"/>
    <n v="6410"/>
    <s v="FIGUEROA ALBORNOZ EVELYN DEL CARMEN               "/>
    <x v="1"/>
    <n v="352"/>
    <s v="Stgo. La Pintana"/>
    <x v="1"/>
    <x v="2"/>
    <s v="Teletrabajo"/>
    <x v="0"/>
    <s v="NO"/>
    <m/>
    <m/>
    <m/>
  </r>
  <r>
    <x v="1"/>
    <x v="12"/>
    <m/>
    <s v="FLORES CARO ANGELICA"/>
    <x v="3"/>
    <m/>
    <s v="Subgerencia Regional"/>
    <x v="1"/>
    <x v="2"/>
    <s v="cuarAltotAltoa por trabajo Alto Subgerencia Figuel // riesgo con COVID positivo"/>
    <x v="0"/>
    <m/>
    <m/>
    <m/>
    <m/>
  </r>
  <r>
    <x v="1"/>
    <x v="12"/>
    <n v="9552"/>
    <s v="FUENTES VILLEGAS ANALIA"/>
    <x v="2"/>
    <n v="352"/>
    <s v="Stgo. La Pintana"/>
    <x v="0"/>
    <x v="0"/>
    <m/>
    <x v="0"/>
    <s v="NO"/>
    <m/>
    <m/>
    <m/>
  </r>
  <r>
    <x v="1"/>
    <x v="12"/>
    <n v="6013"/>
    <s v="GODOY MOYA LINDSAY PRISCILLA                      "/>
    <x v="1"/>
    <n v="267"/>
    <s v="Stgo. Buin"/>
    <x v="1"/>
    <x v="7"/>
    <s v="COVID + turno en cuerentena"/>
    <x v="0"/>
    <s v="NO"/>
    <m/>
    <m/>
    <m/>
  </r>
  <r>
    <x v="1"/>
    <x v="12"/>
    <n v="6243"/>
    <s v="HERNANDEZ SANCHEZ ALICIA ISABEL                   "/>
    <x v="1"/>
    <m/>
    <s v="subgerencia Regional"/>
    <x v="0"/>
    <x v="0"/>
    <s v="Centro de Curse en oficina de Subgerencia "/>
    <x v="0"/>
    <s v="NO"/>
    <m/>
    <m/>
    <m/>
  </r>
  <r>
    <x v="1"/>
    <x v="12"/>
    <n v="6530"/>
    <s v="HERRERA SALINAS SARA ESTER                        "/>
    <x v="1"/>
    <n v="367"/>
    <s v="Stgo. San Bernardo"/>
    <x v="0"/>
    <x v="0"/>
    <m/>
    <x v="0"/>
    <s v="NO"/>
    <m/>
    <m/>
    <m/>
  </r>
  <r>
    <x v="1"/>
    <x v="12"/>
    <n v="6808"/>
    <s v="JARAMILLO QUIROZ GLADYS ELIZABETH                 "/>
    <x v="1"/>
    <n v="371"/>
    <s v="Stgo. Puente Alto"/>
    <x v="1"/>
    <x v="1"/>
    <m/>
    <x v="0"/>
    <s v="NO"/>
    <m/>
    <m/>
    <m/>
  </r>
  <r>
    <x v="1"/>
    <x v="12"/>
    <n v="6294"/>
    <s v="JEREZ DIAZ NICOLE                                 "/>
    <x v="2"/>
    <n v="377"/>
    <s v="Stgo. Buin"/>
    <x v="0"/>
    <x v="0"/>
    <m/>
    <x v="0"/>
    <s v="si"/>
    <s v="NO"/>
    <s v="San Bernardo"/>
    <s v="si"/>
  </r>
  <r>
    <x v="1"/>
    <x v="12"/>
    <n v="6374"/>
    <s v="LANCELLOTTI GUTIERREZ JOSE MIGUEL                 "/>
    <x v="1"/>
    <n v="377"/>
    <s v="Stgo. Buin"/>
    <x v="1"/>
    <x v="2"/>
    <m/>
    <x v="0"/>
    <s v="NO"/>
    <m/>
    <m/>
    <m/>
  </r>
  <r>
    <x v="1"/>
    <x v="12"/>
    <m/>
    <s v="Lobos Lucia "/>
    <x v="6"/>
    <m/>
    <s v="Subgerencia Regional"/>
    <x v="1"/>
    <x v="5"/>
    <s v="En espera de examen COVID de su mamá"/>
    <x v="0"/>
    <s v="NO"/>
    <m/>
    <m/>
    <m/>
  </r>
  <r>
    <x v="1"/>
    <x v="12"/>
    <n v="6735"/>
    <s v="LOPEZ SAGREDO PEDRO RODRIGO                       "/>
    <x v="1"/>
    <n v="355"/>
    <s v="Stgo. San Miguel"/>
    <x v="0"/>
    <x v="0"/>
    <m/>
    <x v="0"/>
    <s v="NO"/>
    <s v="NO"/>
    <s v="San Miguel "/>
    <s v="si"/>
  </r>
  <r>
    <x v="1"/>
    <x v="12"/>
    <n v="6015"/>
    <s v="MESIAS VALENZUELA CARINA JASMIN                   "/>
    <x v="2"/>
    <n v="377"/>
    <s v="Subgerencia Regional"/>
    <x v="1"/>
    <x v="1"/>
    <s v="Centro de Curse en oficina de Subgerencia "/>
    <x v="0"/>
    <s v="NO"/>
    <m/>
    <m/>
    <m/>
  </r>
  <r>
    <x v="1"/>
    <x v="12"/>
    <n v="6507"/>
    <s v="MIRANDA GUTIERREZ JONATHAM FRANCISCO              "/>
    <x v="2"/>
    <n v="371"/>
    <s v="Stgo. Puente Alto"/>
    <x v="1"/>
    <x v="1"/>
    <m/>
    <x v="0"/>
    <s v="NO"/>
    <m/>
    <m/>
    <m/>
  </r>
  <r>
    <x v="1"/>
    <x v="12"/>
    <m/>
    <s v="Miranda Roberto"/>
    <x v="4"/>
    <m/>
    <s v="Subgerencia Regional"/>
    <x v="0"/>
    <x v="0"/>
    <s v="Teletrabajo"/>
    <x v="0"/>
    <s v="NO"/>
    <m/>
    <m/>
    <m/>
  </r>
  <r>
    <x v="1"/>
    <x v="12"/>
    <n v="6981"/>
    <s v="MOENA GOMEZ MONICA ALEJANDRA                      "/>
    <x v="1"/>
    <n v="356"/>
    <s v="Stgo. La Cisterna"/>
    <x v="1"/>
    <x v="7"/>
    <s v="Conyuge examen + COVID"/>
    <x v="0"/>
    <s v="si"/>
    <s v="NO"/>
    <s v="San Miguel "/>
    <m/>
  </r>
  <r>
    <x v="1"/>
    <x v="12"/>
    <n v="6611"/>
    <s v="MUNOZ BARRIENTOS FELIPE ANTONIO                   "/>
    <x v="2"/>
    <n v="267"/>
    <s v="Stgo. San Ramón"/>
    <x v="1"/>
    <x v="1"/>
    <m/>
    <x v="0"/>
    <s v="si"/>
    <m/>
    <m/>
    <m/>
  </r>
  <r>
    <x v="1"/>
    <x v="12"/>
    <n v="6564"/>
    <s v="MUNOZ BRIONES PAMELA ALEXANDRA                    "/>
    <x v="1"/>
    <n v="356"/>
    <s v="Stgo. La Cisterna"/>
    <x v="1"/>
    <x v="1"/>
    <s v="Teletrabajo"/>
    <x v="0"/>
    <s v="si"/>
    <s v="NO"/>
    <s v="San Miguel "/>
    <m/>
  </r>
  <r>
    <x v="1"/>
    <x v="12"/>
    <n v="6359"/>
    <s v="NACRUR TACLA KAREN                                "/>
    <x v="1"/>
    <n v="352"/>
    <s v="Stgo. La Pintana"/>
    <x v="0"/>
    <x v="0"/>
    <m/>
    <x v="0"/>
    <s v="NO"/>
    <m/>
    <m/>
    <m/>
  </r>
  <r>
    <x v="1"/>
    <x v="12"/>
    <n v="6389"/>
    <s v="NAVARRETE MOYA MARIA ISABEL                       "/>
    <x v="1"/>
    <n v="367"/>
    <s v="Stgo. San Bernardo"/>
    <x v="1"/>
    <x v="1"/>
    <m/>
    <x v="0"/>
    <s v="NO"/>
    <m/>
    <m/>
    <m/>
  </r>
  <r>
    <x v="1"/>
    <x v="12"/>
    <n v="6431"/>
    <s v="OJEDA MARIN RAUL DANIEL                           "/>
    <x v="1"/>
    <n v="355"/>
    <s v="Stgo. San Miguel"/>
    <x v="0"/>
    <x v="0"/>
    <s v="Trabaja en San Miguel "/>
    <x v="0"/>
    <s v="NO"/>
    <s v="NO"/>
    <s v="San Miguel "/>
    <s v="si"/>
  </r>
  <r>
    <x v="1"/>
    <x v="12"/>
    <n v="6922"/>
    <s v="ORTEGA TORO RODRIGO ANDRES                        "/>
    <x v="1"/>
    <n v="367"/>
    <s v="Stgo. San Bernardo"/>
    <x v="1"/>
    <x v="3"/>
    <s v="Examen COVID +"/>
    <x v="0"/>
    <s v="NO"/>
    <m/>
    <m/>
    <m/>
  </r>
  <r>
    <x v="1"/>
    <x v="12"/>
    <n v="6041"/>
    <s v="PALACIOS VALDIVIA BARBARA SOLEDAD                 "/>
    <x v="1"/>
    <n v="378"/>
    <s v="Paine"/>
    <x v="1"/>
    <x v="3"/>
    <m/>
    <x v="0"/>
    <s v="NO"/>
    <m/>
    <m/>
    <m/>
  </r>
  <r>
    <x v="1"/>
    <x v="12"/>
    <n v="6625"/>
    <s v="PINO ROJAS GERARDO ANTONIO                        "/>
    <x v="1"/>
    <n v="378"/>
    <s v="Paine"/>
    <x v="1"/>
    <x v="3"/>
    <s v="Cuarentena preventiva, en espera de examen COVID"/>
    <x v="0"/>
    <s v="NO"/>
    <m/>
    <m/>
    <m/>
  </r>
  <r>
    <x v="1"/>
    <x v="12"/>
    <n v="6419"/>
    <s v="QUIJON VALERIO MARTIN                             "/>
    <x v="2"/>
    <n v="377"/>
    <s v="Stgo. Buin"/>
    <x v="1"/>
    <x v="3"/>
    <s v="Examen COVID +"/>
    <x v="0"/>
    <s v="NO"/>
    <m/>
    <m/>
    <m/>
  </r>
  <r>
    <x v="1"/>
    <x v="12"/>
    <n v="6324"/>
    <s v="RIOS TISSAVAK MARIA PAMELA                        "/>
    <x v="2"/>
    <n v="367"/>
    <s v="Stgo. San Bernardo"/>
    <x v="0"/>
    <x v="0"/>
    <m/>
    <x v="0"/>
    <s v="NO"/>
    <m/>
    <m/>
    <m/>
  </r>
  <r>
    <x v="1"/>
    <x v="12"/>
    <n v="7272"/>
    <s v="RIQUELME MEZA ABRAHAM "/>
    <x v="2"/>
    <n v="355"/>
    <s v="Stgo. San Miguel"/>
    <x v="0"/>
    <x v="0"/>
    <m/>
    <x v="0"/>
    <s v="NO"/>
    <s v="NO"/>
    <s v="San Miguel "/>
    <s v="si"/>
  </r>
  <r>
    <x v="1"/>
    <x v="12"/>
    <n v="8880"/>
    <s v="SALAS MONTANO ERIKA GEMITA                        "/>
    <x v="1"/>
    <n v="371"/>
    <s v="Stgo. Puente Alto"/>
    <x v="1"/>
    <x v="1"/>
    <m/>
    <x v="0"/>
    <s v="NO"/>
    <m/>
    <m/>
    <m/>
  </r>
  <r>
    <x v="1"/>
    <x v="12"/>
    <n v="6587"/>
    <s v="TOURREL DIOMEDI EDUARDO ANTONIO                   "/>
    <x v="1"/>
    <n v="355"/>
    <s v="Stgo. San Miguel"/>
    <x v="1"/>
    <x v="1"/>
    <s v="Teletrabajo"/>
    <x v="0"/>
    <s v="NO"/>
    <m/>
    <m/>
    <m/>
  </r>
  <r>
    <x v="1"/>
    <x v="12"/>
    <n v="6014"/>
    <s v="TRONCOSO SALAZAR LISETTE ROXANA                   "/>
    <x v="1"/>
    <n v="286"/>
    <s v="Stgo. Puente Alto Plaza Tobalaba"/>
    <x v="0"/>
    <x v="0"/>
    <m/>
    <x v="0"/>
    <s v="NO"/>
    <m/>
    <m/>
    <m/>
  </r>
  <r>
    <x v="1"/>
    <x v="12"/>
    <n v="6652"/>
    <s v="ULLOA GALDAMES BARBARA"/>
    <x v="2"/>
    <n v="356"/>
    <s v="Stgo. La Cisterna"/>
    <x v="1"/>
    <x v="5"/>
    <m/>
    <x v="0"/>
    <s v="si"/>
    <s v="NO"/>
    <s v="San Miguel "/>
    <m/>
  </r>
  <r>
    <x v="1"/>
    <x v="12"/>
    <n v="7373"/>
    <s v="VALDES CANALES ANGELICA MARIA                     "/>
    <x v="1"/>
    <n v="371"/>
    <s v="Stgo. Puente Alto"/>
    <x v="0"/>
    <x v="0"/>
    <m/>
    <x v="0"/>
    <s v="NO"/>
    <m/>
    <m/>
    <m/>
  </r>
  <r>
    <x v="1"/>
    <x v="12"/>
    <n v="6629"/>
    <s v="VALENZUELA ARNEDO PAULA                           "/>
    <x v="1"/>
    <n v="356"/>
    <s v="Subgerencia Regional"/>
    <x v="0"/>
    <x v="0"/>
    <s v="Centro de Curse en oficina de Subgerencia "/>
    <x v="0"/>
    <s v="si"/>
    <s v="SI"/>
    <s v="San Miguel "/>
    <m/>
  </r>
  <r>
    <x v="1"/>
    <x v="12"/>
    <n v="7483"/>
    <s v="VILLALOBOS RETAMAL MARIA JOSE"/>
    <x v="2"/>
    <n v="355"/>
    <s v="Stgo. San Miguel"/>
    <x v="0"/>
    <x v="0"/>
    <m/>
    <x v="0"/>
    <s v="si"/>
    <m/>
    <m/>
    <m/>
  </r>
  <r>
    <x v="2"/>
    <x v="13"/>
    <n v="7369"/>
    <s v="ARAYA ARAYA ISRAEL ANDRES                         "/>
    <x v="2"/>
    <n v="729"/>
    <s v="Futrono"/>
    <x v="0"/>
    <x v="0"/>
    <m/>
    <x v="3"/>
    <m/>
    <m/>
    <m/>
    <m/>
  </r>
  <r>
    <x v="2"/>
    <x v="13"/>
    <n v="7368"/>
    <s v="HIDALGO AGUILAR FRANCISCO"/>
    <x v="1"/>
    <n v="167"/>
    <s v="Futrono"/>
    <x v="0"/>
    <x v="0"/>
    <m/>
    <x v="3"/>
    <m/>
    <m/>
    <m/>
    <m/>
  </r>
  <r>
    <x v="2"/>
    <x v="13"/>
    <n v="6438"/>
    <s v="ACUNA HUERAMAN DAISY VALERIA                      "/>
    <x v="1"/>
    <n v="715"/>
    <s v="Lanco"/>
    <x v="0"/>
    <x v="0"/>
    <m/>
    <x v="3"/>
    <m/>
    <m/>
    <m/>
    <m/>
  </r>
  <r>
    <x v="2"/>
    <x v="13"/>
    <n v="6712"/>
    <s v="HUICHALAF VARGAS PAULINA EVELYN"/>
    <x v="1"/>
    <n v="715"/>
    <s v="Lanco"/>
    <x v="0"/>
    <x v="0"/>
    <m/>
    <x v="3"/>
    <m/>
    <m/>
    <m/>
    <m/>
  </r>
  <r>
    <x v="2"/>
    <x v="13"/>
    <n v="7353"/>
    <s v="ESCAREZ URRA SANDY YOSELYN                        "/>
    <x v="2"/>
    <n v="717"/>
    <s v="San José De La Mariquina"/>
    <x v="0"/>
    <x v="0"/>
    <m/>
    <x v="3"/>
    <m/>
    <m/>
    <m/>
    <m/>
  </r>
  <r>
    <x v="2"/>
    <x v="13"/>
    <n v="6340"/>
    <s v="BARRIA HERNANDEZ JONATHAN NICOLAS                 "/>
    <x v="1"/>
    <n v="717"/>
    <s v="San José De La Mariquina"/>
    <x v="0"/>
    <x v="0"/>
    <m/>
    <x v="3"/>
    <m/>
    <m/>
    <m/>
    <m/>
  </r>
  <r>
    <x v="2"/>
    <x v="13"/>
    <n v="6513"/>
    <s v="JARA MUÑOZ ILSE ESTER"/>
    <x v="2"/>
    <n v="719"/>
    <s v="Panguipulli"/>
    <x v="0"/>
    <x v="0"/>
    <m/>
    <x v="3"/>
    <m/>
    <m/>
    <m/>
    <m/>
  </r>
  <r>
    <x v="2"/>
    <x v="13"/>
    <n v="6400"/>
    <s v="CORRAL MENDOZA CARLOS                             "/>
    <x v="1"/>
    <n v="719"/>
    <s v="Panguipulli"/>
    <x v="0"/>
    <x v="0"/>
    <m/>
    <x v="3"/>
    <m/>
    <m/>
    <m/>
    <m/>
  </r>
  <r>
    <x v="2"/>
    <x v="13"/>
    <n v="6494"/>
    <s v="NAVARRO OBERREUTER OTTONIER                       "/>
    <x v="1"/>
    <n v="719"/>
    <s v="Panguipulli"/>
    <x v="0"/>
    <x v="0"/>
    <m/>
    <x v="3"/>
    <m/>
    <m/>
    <m/>
    <m/>
  </r>
  <r>
    <x v="2"/>
    <x v="13"/>
    <n v="6226"/>
    <s v="CACERES TRONCOSO WALESKA XIMENA"/>
    <x v="2"/>
    <n v="720"/>
    <s v="Valdivia Picarte"/>
    <x v="0"/>
    <x v="0"/>
    <m/>
    <x v="3"/>
    <m/>
    <m/>
    <m/>
    <m/>
  </r>
  <r>
    <x v="2"/>
    <x v="13"/>
    <n v="6988"/>
    <s v="BAHAMONDES ROJAS CLAUDIA ANDREA                   "/>
    <x v="1"/>
    <n v="720"/>
    <s v="Valdivia Picarte"/>
    <x v="0"/>
    <x v="0"/>
    <m/>
    <x v="3"/>
    <m/>
    <m/>
    <m/>
    <m/>
  </r>
  <r>
    <x v="2"/>
    <x v="13"/>
    <n v="6216"/>
    <s v="MARTINEZ MIRANDA ROSA ALEJANDRA"/>
    <x v="2"/>
    <n v="721"/>
    <s v="Valdivia"/>
    <x v="0"/>
    <x v="0"/>
    <m/>
    <x v="3"/>
    <m/>
    <m/>
    <m/>
    <m/>
  </r>
  <r>
    <x v="2"/>
    <x v="13"/>
    <n v="6486"/>
    <s v="SANDOVAL PINO MAURICIO"/>
    <x v="2"/>
    <n v="721"/>
    <s v="Valdivia"/>
    <x v="0"/>
    <x v="0"/>
    <m/>
    <x v="3"/>
    <m/>
    <m/>
    <m/>
    <m/>
  </r>
  <r>
    <x v="2"/>
    <x v="13"/>
    <n v="7221"/>
    <s v="ALVARADO OLATE MAURICIO GABRIEL                   "/>
    <x v="2"/>
    <n v="721"/>
    <s v="Valdivia"/>
    <x v="0"/>
    <x v="0"/>
    <m/>
    <x v="3"/>
    <m/>
    <m/>
    <m/>
    <m/>
  </r>
  <r>
    <x v="2"/>
    <x v="13"/>
    <n v="6328"/>
    <s v="CARDENAS RUIZ JUAN PABLO                          "/>
    <x v="1"/>
    <n v="721"/>
    <s v="Valdivia"/>
    <x v="0"/>
    <x v="0"/>
    <m/>
    <x v="3"/>
    <m/>
    <m/>
    <m/>
    <m/>
  </r>
  <r>
    <x v="2"/>
    <x v="13"/>
    <n v="6445"/>
    <s v="AHUMADA BUSTOS MARCELO ANDRES                     "/>
    <x v="1"/>
    <n v="721"/>
    <s v="Valdivia"/>
    <x v="0"/>
    <x v="0"/>
    <m/>
    <x v="3"/>
    <m/>
    <m/>
    <m/>
    <m/>
  </r>
  <r>
    <x v="2"/>
    <x v="13"/>
    <n v="6543"/>
    <s v="BASAUL MUNOZ JENNY MABEL                          "/>
    <x v="1"/>
    <n v="721"/>
    <s v="Valdivia"/>
    <x v="0"/>
    <x v="0"/>
    <m/>
    <x v="3"/>
    <m/>
    <m/>
    <m/>
    <m/>
  </r>
  <r>
    <x v="2"/>
    <x v="13"/>
    <n v="6647"/>
    <s v="AGUILAR SALAZAR CRISTIAN ANDRES                   "/>
    <x v="1"/>
    <n v="721"/>
    <s v="Valdivia"/>
    <x v="0"/>
    <x v="0"/>
    <m/>
    <x v="3"/>
    <m/>
    <m/>
    <m/>
    <m/>
  </r>
  <r>
    <x v="2"/>
    <x v="13"/>
    <n v="9594"/>
    <s v="ORELLANA GONZALEZ EDUARDO"/>
    <x v="1"/>
    <n v="721"/>
    <s v="Valdivia"/>
    <x v="0"/>
    <x v="0"/>
    <m/>
    <x v="3"/>
    <m/>
    <m/>
    <m/>
    <m/>
  </r>
  <r>
    <x v="2"/>
    <x v="13"/>
    <n v="6097"/>
    <s v="ALVARADO FIGUEROA CAMILA"/>
    <x v="3"/>
    <n v="721"/>
    <s v="Valdivia"/>
    <x v="0"/>
    <x v="0"/>
    <m/>
    <x v="3"/>
    <m/>
    <m/>
    <m/>
    <m/>
  </r>
  <r>
    <x v="2"/>
    <x v="13"/>
    <n v="6259"/>
    <s v="URIBE HIGUERA NANCY HAYDEE                        "/>
    <x v="2"/>
    <n v="722"/>
    <s v="Valdivia Los Torreones"/>
    <x v="0"/>
    <x v="0"/>
    <m/>
    <x v="3"/>
    <m/>
    <m/>
    <m/>
    <m/>
  </r>
  <r>
    <x v="2"/>
    <x v="13"/>
    <n v="6260"/>
    <s v="ALVAREZ BARRIA MONICA ANDREA                      "/>
    <x v="1"/>
    <n v="722"/>
    <s v="Valdivia Los Torreones"/>
    <x v="0"/>
    <x v="0"/>
    <m/>
    <x v="3"/>
    <m/>
    <m/>
    <m/>
    <m/>
  </r>
  <r>
    <x v="2"/>
    <x v="13"/>
    <n v="6474"/>
    <s v="GONZALEZ GUERRERO LIDIA ABIGAIL                   "/>
    <x v="1"/>
    <n v="723"/>
    <s v="Los Lagos"/>
    <x v="0"/>
    <x v="0"/>
    <m/>
    <x v="3"/>
    <m/>
    <m/>
    <m/>
    <m/>
  </r>
  <r>
    <x v="2"/>
    <x v="13"/>
    <n v="6754"/>
    <s v="SOTO GOMEZ DAISY JOHANNA                          "/>
    <x v="1"/>
    <n v="723"/>
    <s v="Los Lagos"/>
    <x v="0"/>
    <x v="0"/>
    <m/>
    <x v="3"/>
    <m/>
    <m/>
    <m/>
    <m/>
  </r>
  <r>
    <x v="2"/>
    <x v="13"/>
    <n v="7276"/>
    <s v="SOTO AGUILA FERNANDO ANTONIO                      "/>
    <x v="1"/>
    <n v="725"/>
    <s v="Paillaco"/>
    <x v="0"/>
    <x v="0"/>
    <m/>
    <x v="3"/>
    <m/>
    <m/>
    <m/>
    <m/>
  </r>
  <r>
    <x v="2"/>
    <x v="13"/>
    <n v="7354"/>
    <s v="PARRA LLAFQUEN JOSE RODRIGO                       "/>
    <x v="1"/>
    <n v="725"/>
    <s v="Paillaco"/>
    <x v="0"/>
    <x v="0"/>
    <m/>
    <x v="3"/>
    <m/>
    <m/>
    <m/>
    <m/>
  </r>
  <r>
    <x v="2"/>
    <x v="13"/>
    <n v="6117"/>
    <s v="ARISMENDI CASTILLO JACQUELINE                     "/>
    <x v="2"/>
    <n v="727"/>
    <s v="La Unión"/>
    <x v="0"/>
    <x v="0"/>
    <m/>
    <x v="3"/>
    <m/>
    <m/>
    <m/>
    <m/>
  </r>
  <r>
    <x v="2"/>
    <x v="13"/>
    <n v="6262"/>
    <s v="GALLARDO VILLEGAS CLAUDIO ANDRES                  "/>
    <x v="1"/>
    <n v="727"/>
    <s v="La Unión"/>
    <x v="0"/>
    <x v="0"/>
    <m/>
    <x v="3"/>
    <m/>
    <m/>
    <m/>
    <m/>
  </r>
  <r>
    <x v="2"/>
    <x v="13"/>
    <n v="6795"/>
    <s v="TOLEDO DURAN VICTORIA DEL CARMEN                  "/>
    <x v="1"/>
    <n v="727"/>
    <s v="La Unión"/>
    <x v="0"/>
    <x v="0"/>
    <m/>
    <x v="3"/>
    <m/>
    <m/>
    <m/>
    <m/>
  </r>
  <r>
    <x v="2"/>
    <x v="13"/>
    <n v="7288"/>
    <s v="FERNANDA RODOLPH MOLINA"/>
    <x v="2"/>
    <n v="729"/>
    <s v="Río Bueno"/>
    <x v="0"/>
    <x v="0"/>
    <m/>
    <x v="3"/>
    <m/>
    <m/>
    <m/>
    <s v="NO, Inicio turno en su casa"/>
  </r>
  <r>
    <x v="2"/>
    <x v="13"/>
    <n v="6257"/>
    <s v="GUTIERREZ ALVAREZ EUNICE                          "/>
    <x v="1"/>
    <n v="729"/>
    <s v="Río Bueno"/>
    <x v="1"/>
    <x v="1"/>
    <s v="Día Administrativo"/>
    <x v="3"/>
    <m/>
    <m/>
    <m/>
    <m/>
  </r>
  <r>
    <x v="2"/>
    <x v="13"/>
    <n v="6732"/>
    <s v="Marco Díaz B."/>
    <x v="4"/>
    <n v="721"/>
    <s v="Subgerencia Regional"/>
    <x v="0"/>
    <x v="0"/>
    <m/>
    <x v="3"/>
    <m/>
    <m/>
    <m/>
    <m/>
  </r>
  <r>
    <x v="2"/>
    <x v="13"/>
    <n v="6432"/>
    <s v="Rodrigo Gonzalez P."/>
    <x v="5"/>
    <n v="721"/>
    <s v="Subgerencia Regional"/>
    <x v="0"/>
    <x v="0"/>
    <m/>
    <x v="3"/>
    <m/>
    <m/>
    <m/>
    <m/>
  </r>
  <r>
    <x v="2"/>
    <x v="13"/>
    <n v="9494"/>
    <s v="Paola Osorio"/>
    <x v="6"/>
    <n v="721"/>
    <s v="Subgerencia Regional"/>
    <x v="0"/>
    <x v="0"/>
    <m/>
    <x v="3"/>
    <m/>
    <m/>
    <m/>
    <m/>
  </r>
  <r>
    <x v="2"/>
    <x v="13"/>
    <n v="6051"/>
    <s v="Mayadeth Fernández"/>
    <x v="7"/>
    <n v="721"/>
    <s v="Subgerencia Regional"/>
    <x v="0"/>
    <x v="0"/>
    <s v="TELETRABAJO/No le corresponde Turno en Oficina"/>
    <x v="2"/>
    <m/>
    <m/>
    <m/>
    <m/>
  </r>
  <r>
    <x v="2"/>
    <x v="13"/>
    <n v="5036"/>
    <s v="Ricardo Muñoz M."/>
    <x v="9"/>
    <n v="721"/>
    <s v="Subgerencia Regional"/>
    <x v="0"/>
    <x v="0"/>
    <m/>
    <x v="1"/>
    <m/>
    <m/>
    <m/>
    <m/>
  </r>
  <r>
    <x v="2"/>
    <x v="14"/>
    <n v="6240"/>
    <s v="PIZARRO PENA MARIA CECILIA                        "/>
    <x v="2"/>
    <n v="815"/>
    <s v="Osorno"/>
    <x v="0"/>
    <x v="0"/>
    <m/>
    <x v="0"/>
    <m/>
    <m/>
    <m/>
    <m/>
  </r>
  <r>
    <x v="2"/>
    <x v="14"/>
    <n v="6720"/>
    <s v="AREVALO GONZALEZ MARIA PAZ                        "/>
    <x v="2"/>
    <n v="815"/>
    <s v="Osorno"/>
    <x v="1"/>
    <x v="1"/>
    <m/>
    <x v="0"/>
    <m/>
    <m/>
    <m/>
    <m/>
  </r>
  <r>
    <x v="2"/>
    <x v="14"/>
    <n v="6172"/>
    <s v="VEJAR BARRIGA EDUARDO WALTER                      "/>
    <x v="1"/>
    <n v="815"/>
    <s v="Osorno"/>
    <x v="0"/>
    <x v="0"/>
    <s v="EJECUTIVO REMOTO"/>
    <x v="0"/>
    <m/>
    <m/>
    <m/>
    <m/>
  </r>
  <r>
    <x v="2"/>
    <x v="14"/>
    <n v="6213"/>
    <s v="MARIN GOMEZ MARIA CAROLINA                        "/>
    <x v="1"/>
    <n v="815"/>
    <s v="Osorno"/>
    <x v="0"/>
    <x v="8"/>
    <s v=" "/>
    <x v="0"/>
    <m/>
    <m/>
    <m/>
    <m/>
  </r>
  <r>
    <x v="2"/>
    <x v="14"/>
    <n v="6225"/>
    <s v="DURAN ASTORGA EVELYN XIMENA                       "/>
    <x v="1"/>
    <n v="815"/>
    <s v="Osorno"/>
    <x v="0"/>
    <x v="8"/>
    <m/>
    <x v="0"/>
    <m/>
    <m/>
    <m/>
    <m/>
  </r>
  <r>
    <x v="2"/>
    <x v="14"/>
    <n v="6458"/>
    <s v="DIPPEL PEREZ DE ARCE DANIEL IGNACIO               "/>
    <x v="1"/>
    <n v="815"/>
    <s v="Osorno"/>
    <x v="1"/>
    <x v="1"/>
    <s v=" "/>
    <x v="0"/>
    <m/>
    <m/>
    <m/>
    <m/>
  </r>
  <r>
    <x v="2"/>
    <x v="14"/>
    <n v="9581"/>
    <s v="HUENULEF BEZEMER ROCIEL"/>
    <x v="1"/>
    <n v="815"/>
    <s v="Osorno"/>
    <x v="1"/>
    <x v="1"/>
    <m/>
    <x v="0"/>
    <m/>
    <m/>
    <m/>
    <m/>
  </r>
  <r>
    <x v="2"/>
    <x v="14"/>
    <n v="7222"/>
    <s v="HAUSDORF BARRIENTOS STEPHANIE NATALI              "/>
    <x v="2"/>
    <n v="817"/>
    <s v="Rio Negro"/>
    <x v="1"/>
    <x v="3"/>
    <s v="Licencia Post Natal"/>
    <x v="0"/>
    <m/>
    <m/>
    <m/>
    <m/>
  </r>
  <r>
    <x v="2"/>
    <x v="14"/>
    <n v="6118"/>
    <s v="SOTO SANCHEZ SANDRA MARICELA                      "/>
    <x v="1"/>
    <n v="817"/>
    <s v="Rio Negro"/>
    <x v="0"/>
    <x v="8"/>
    <s v=" "/>
    <x v="0"/>
    <m/>
    <m/>
    <m/>
    <m/>
  </r>
  <r>
    <x v="2"/>
    <x v="14"/>
    <n v="9615"/>
    <s v="NAVARRO DIAZ CAROL"/>
    <x v="8"/>
    <n v="817"/>
    <s v="Rio Negro"/>
    <x v="0"/>
    <x v="0"/>
    <m/>
    <x v="0"/>
    <m/>
    <m/>
    <m/>
    <m/>
  </r>
  <r>
    <x v="2"/>
    <x v="14"/>
    <n v="6348"/>
    <s v="TOLEDO CHEUQUEPIL NICOLE YOHANA                   "/>
    <x v="2"/>
    <n v="818"/>
    <s v="Purranque"/>
    <x v="1"/>
    <x v="3"/>
    <s v="Licencia Post Natal"/>
    <x v="0"/>
    <m/>
    <m/>
    <m/>
    <m/>
  </r>
  <r>
    <x v="2"/>
    <x v="14"/>
    <n v="9627"/>
    <s v="SANZANA YOCELYN"/>
    <x v="8"/>
    <n v="818"/>
    <s v="Purranque"/>
    <x v="0"/>
    <x v="8"/>
    <s v=" "/>
    <x v="0"/>
    <m/>
    <m/>
    <m/>
    <m/>
  </r>
  <r>
    <x v="2"/>
    <x v="14"/>
    <n v="6479"/>
    <s v="PAVEZ GALLARDO DIEGO FELIPE                       "/>
    <x v="1"/>
    <n v="827"/>
    <s v="Purranque"/>
    <x v="0"/>
    <x v="8"/>
    <m/>
    <x v="0"/>
    <m/>
    <m/>
    <m/>
    <m/>
  </r>
  <r>
    <x v="2"/>
    <x v="14"/>
    <n v="7495"/>
    <s v="WINKLER GALINDO KATHERINE"/>
    <x v="2"/>
    <n v="819"/>
    <s v="Frutillar"/>
    <x v="1"/>
    <x v="5"/>
    <s v=" "/>
    <x v="0"/>
    <m/>
    <m/>
    <m/>
    <m/>
  </r>
  <r>
    <x v="2"/>
    <x v="14"/>
    <n v="6939"/>
    <s v="URRA BALCAZAR RODRIGO ALEJANDRO                   "/>
    <x v="1"/>
    <n v="819"/>
    <s v="Frutillar"/>
    <x v="0"/>
    <x v="8"/>
    <m/>
    <x v="0"/>
    <m/>
    <m/>
    <m/>
    <m/>
  </r>
  <r>
    <x v="2"/>
    <x v="14"/>
    <n v="3913"/>
    <s v="SOTO NUÑEZ NATALIA "/>
    <x v="3"/>
    <n v="819"/>
    <s v="Frutillar"/>
    <x v="0"/>
    <x v="8"/>
    <s v="Apoyo Sucursal Osorno"/>
    <x v="0"/>
    <m/>
    <m/>
    <m/>
    <m/>
  </r>
  <r>
    <x v="2"/>
    <x v="14"/>
    <n v="6527"/>
    <s v="JARAMILLO SOLIS CAROLINA ALEJANDRA                "/>
    <x v="2"/>
    <n v="821"/>
    <s v="Fresia"/>
    <x v="0"/>
    <x v="8"/>
    <s v="Apoyo en Sucursal Frutillar"/>
    <x v="0"/>
    <m/>
    <m/>
    <m/>
    <m/>
  </r>
  <r>
    <x v="2"/>
    <x v="14"/>
    <n v="7216"/>
    <s v="VARELA BAEZA YENIFER MACARENA                     "/>
    <x v="1"/>
    <n v="821"/>
    <s v="Fresia"/>
    <x v="0"/>
    <x v="0"/>
    <s v=" "/>
    <x v="0"/>
    <m/>
    <m/>
    <m/>
    <m/>
  </r>
  <r>
    <x v="2"/>
    <x v="14"/>
    <n v="6518"/>
    <s v="SOTO SANCHEZ BARBARA CAMILA                       "/>
    <x v="1"/>
    <n v="822"/>
    <s v="Puerto Montt Alerce"/>
    <x v="0"/>
    <x v="8"/>
    <s v=" "/>
    <x v="0"/>
    <m/>
    <m/>
    <m/>
    <m/>
  </r>
  <r>
    <x v="2"/>
    <x v="14"/>
    <n v="6540"/>
    <s v="SOTO LLONCON NATACHA MARGARITA                    "/>
    <x v="1"/>
    <n v="822"/>
    <s v="Puerto Montt Alerce"/>
    <x v="0"/>
    <x v="8"/>
    <m/>
    <x v="0"/>
    <m/>
    <m/>
    <m/>
    <m/>
  </r>
  <r>
    <x v="2"/>
    <x v="14"/>
    <n v="6869"/>
    <s v="VILLEGAS MIRANDA CLAUDIA                          "/>
    <x v="2"/>
    <n v="823"/>
    <s v="Puerto Varas"/>
    <x v="0"/>
    <x v="8"/>
    <m/>
    <x v="0"/>
    <m/>
    <m/>
    <m/>
    <m/>
  </r>
  <r>
    <x v="2"/>
    <x v="14"/>
    <n v="6583"/>
    <s v="VELOSO ANTINANCO DAMARIS PAULA ELIZ               "/>
    <x v="1"/>
    <n v="823"/>
    <s v="Puerto Varas"/>
    <x v="0"/>
    <x v="8"/>
    <s v=" "/>
    <x v="0"/>
    <m/>
    <m/>
    <m/>
    <m/>
  </r>
  <r>
    <x v="2"/>
    <x v="14"/>
    <n v="9600"/>
    <s v="DIAZ GALLARDO VALERIA"/>
    <x v="1"/>
    <n v="823"/>
    <s v="Puerto Varas"/>
    <x v="0"/>
    <x v="8"/>
    <s v=" "/>
    <x v="0"/>
    <m/>
    <m/>
    <m/>
    <m/>
  </r>
  <r>
    <x v="2"/>
    <x v="14"/>
    <n v="6021"/>
    <s v="MUNOZ CANIBLE MARIA                               "/>
    <x v="1"/>
    <n v="824"/>
    <s v="Puerto Montt Pdte. Ibañez"/>
    <x v="1"/>
    <x v="1"/>
    <s v="Permiso"/>
    <x v="4"/>
    <s v=" "/>
    <s v=" "/>
    <s v=" "/>
    <m/>
  </r>
  <r>
    <x v="2"/>
    <x v="14"/>
    <n v="6810"/>
    <s v="ELGUETA CHIGUAY MARIA INES                        "/>
    <x v="1"/>
    <n v="824"/>
    <s v="Puerto Montt Pdte. Ibañez"/>
    <x v="0"/>
    <x v="8"/>
    <m/>
    <x v="4"/>
    <s v=" "/>
    <m/>
    <m/>
    <m/>
  </r>
  <r>
    <x v="2"/>
    <x v="14"/>
    <n v="6071"/>
    <s v="LEIVA BALLESTEROS SANDRA                          "/>
    <x v="2"/>
    <n v="825"/>
    <s v="Puerto Montt"/>
    <x v="0"/>
    <x v="8"/>
    <s v=" "/>
    <x v="0"/>
    <m/>
    <m/>
    <m/>
    <m/>
  </r>
  <r>
    <x v="2"/>
    <x v="14"/>
    <n v="6791"/>
    <s v="MALDONADO BARRIENTOS PABLA"/>
    <x v="2"/>
    <n v="824"/>
    <s v="Puerto Montt Pdte. Ibañez"/>
    <x v="0"/>
    <x v="8"/>
    <s v=" "/>
    <x v="4"/>
    <s v=" "/>
    <m/>
    <m/>
    <m/>
  </r>
  <r>
    <x v="2"/>
    <x v="14"/>
    <n v="6337"/>
    <s v="MUNOZ ALVARADO CYNTHIA ALEJANDRA                  "/>
    <x v="1"/>
    <n v="825"/>
    <s v="Puerto Montt"/>
    <x v="0"/>
    <x v="8"/>
    <m/>
    <x v="0"/>
    <m/>
    <m/>
    <m/>
    <m/>
  </r>
  <r>
    <x v="2"/>
    <x v="14"/>
    <n v="7139"/>
    <s v="CASTILLO SAAVEDRA GLADYS CAROLINA                 "/>
    <x v="1"/>
    <n v="825"/>
    <s v="Puerto Montt"/>
    <x v="0"/>
    <x v="8"/>
    <s v=" "/>
    <x v="0"/>
    <m/>
    <m/>
    <m/>
    <m/>
  </r>
  <r>
    <x v="2"/>
    <x v="14"/>
    <n v="9502"/>
    <s v="OYARZO MONTIEL CAROLINA"/>
    <x v="2"/>
    <n v="827"/>
    <s v="Maullin"/>
    <x v="0"/>
    <x v="8"/>
    <s v=" "/>
    <x v="4"/>
    <m/>
    <m/>
    <m/>
    <m/>
  </r>
  <r>
    <x v="2"/>
    <x v="14"/>
    <n v="6751"/>
    <s v="ARREDONDO SOTO JORGE ANDRES                       "/>
    <x v="1"/>
    <n v="827"/>
    <s v="Maullin"/>
    <x v="0"/>
    <x v="8"/>
    <s v=" "/>
    <x v="4"/>
    <m/>
    <m/>
    <m/>
    <m/>
  </r>
  <r>
    <x v="2"/>
    <x v="14"/>
    <n v="6192"/>
    <s v="MELO PARRA DANITZA IVONNE                         "/>
    <x v="2"/>
    <n v="828"/>
    <s v="Puerto Montt Varas"/>
    <x v="0"/>
    <x v="0"/>
    <s v="Apoyo en Sucursal Ibañez"/>
    <x v="5"/>
    <m/>
    <m/>
    <s v="SI "/>
    <m/>
  </r>
  <r>
    <x v="2"/>
    <x v="14"/>
    <n v="8768"/>
    <s v="ALCALDE SOTO PAMELA"/>
    <x v="2"/>
    <n v="828"/>
    <s v="Puerto Montt Varas"/>
    <x v="0"/>
    <x v="0"/>
    <s v="Apoyo Sucursal Puerto Montt"/>
    <x v="5"/>
    <m/>
    <m/>
    <s v="SI"/>
    <m/>
  </r>
  <r>
    <x v="2"/>
    <x v="14"/>
    <n v="6072"/>
    <s v="ULLOA CHACON DIANET FERNANDA"/>
    <x v="10"/>
    <n v="828"/>
    <s v="Puerto Montt Varas"/>
    <x v="0"/>
    <x v="0"/>
    <s v="Apoyo en Sucursal Ibañez"/>
    <x v="5"/>
    <m/>
    <m/>
    <s v="SI"/>
    <m/>
  </r>
  <r>
    <x v="2"/>
    <x v="14"/>
    <n v="6203"/>
    <s v="CEDAS RAVENA SILVANA CATALINA                     "/>
    <x v="1"/>
    <n v="828"/>
    <s v="Puerto Montt Varas"/>
    <x v="0"/>
    <x v="0"/>
    <s v="Apoyo en Sucursal Ibañez"/>
    <x v="5"/>
    <m/>
    <m/>
    <s v="SI"/>
    <m/>
  </r>
  <r>
    <x v="2"/>
    <x v="14"/>
    <n v="6229"/>
    <s v="VILLARROEL CARRIZO RUBEN ANTONIO                  "/>
    <x v="1"/>
    <n v="828"/>
    <s v="Puerto Montt Varas"/>
    <x v="0"/>
    <x v="0"/>
    <s v="Apoyo en Sucursal Ibañez"/>
    <x v="5"/>
    <m/>
    <m/>
    <s v="SI"/>
    <m/>
  </r>
  <r>
    <x v="2"/>
    <x v="14"/>
    <n v="6691"/>
    <s v="ACUNA SALAZAR PATRICIA ALEJANDRA                  "/>
    <x v="1"/>
    <n v="828"/>
    <s v="Puerto Montt Varas"/>
    <x v="0"/>
    <x v="0"/>
    <s v="Apoyo en Sucursal Ibañez"/>
    <x v="5"/>
    <m/>
    <m/>
    <s v="SI"/>
    <m/>
  </r>
  <r>
    <x v="2"/>
    <x v="14"/>
    <n v="6753"/>
    <s v="OYARZUN OYARZO PAULINA ANDREA                     "/>
    <x v="1"/>
    <n v="828"/>
    <s v="Puerto Montt Varas"/>
    <x v="1"/>
    <x v="3"/>
    <s v="Licencia Post Natal"/>
    <x v="5"/>
    <m/>
    <m/>
    <s v="NO"/>
    <m/>
  </r>
  <r>
    <x v="2"/>
    <x v="14"/>
    <n v="6772"/>
    <s v="PALMA VERGARA KAREN LORENA                        "/>
    <x v="1"/>
    <n v="828"/>
    <s v="Puerto Montt Varas"/>
    <x v="0"/>
    <x v="0"/>
    <s v="Apoyo Sucursal Puerto Montt"/>
    <x v="5"/>
    <m/>
    <m/>
    <s v="SI"/>
    <m/>
  </r>
  <r>
    <x v="2"/>
    <x v="14"/>
    <n v="6805"/>
    <s v="LEAL HADAD MAURICIO ALFREDO                       "/>
    <x v="1"/>
    <n v="828"/>
    <s v="Puerto Montt Varas"/>
    <x v="0"/>
    <x v="0"/>
    <s v="Apoyo en Sucursal Ibañez"/>
    <x v="5"/>
    <m/>
    <m/>
    <s v="SI"/>
    <m/>
  </r>
  <r>
    <x v="2"/>
    <x v="14"/>
    <n v="6727"/>
    <s v="ARJEL MANCILLA CARLOS MAURICIO                    "/>
    <x v="2"/>
    <n v="829"/>
    <s v="Calbuco"/>
    <x v="0"/>
    <x v="8"/>
    <m/>
    <x v="0"/>
    <m/>
    <m/>
    <m/>
    <m/>
  </r>
  <r>
    <x v="2"/>
    <x v="14"/>
    <n v="6256"/>
    <s v="FERRADA CHAMIA JESSICA CAROLA                     "/>
    <x v="1"/>
    <n v="829"/>
    <s v="Calbuco"/>
    <x v="0"/>
    <x v="8"/>
    <m/>
    <x v="0"/>
    <m/>
    <m/>
    <m/>
    <m/>
  </r>
  <r>
    <x v="2"/>
    <x v="14"/>
    <n v="6306"/>
    <s v="PAREDES MAYORGA MARCO ANTONIO                     "/>
    <x v="1"/>
    <n v="829"/>
    <s v="Calbuco"/>
    <x v="0"/>
    <x v="8"/>
    <s v=" "/>
    <x v="0"/>
    <m/>
    <m/>
    <m/>
    <m/>
  </r>
  <r>
    <x v="2"/>
    <x v="14"/>
    <n v="1853"/>
    <s v="VARGAS DIAZ NYDIA"/>
    <x v="2"/>
    <n v="831"/>
    <s v="Ancud"/>
    <x v="0"/>
    <x v="0"/>
    <m/>
    <x v="0"/>
    <m/>
    <m/>
    <m/>
    <m/>
  </r>
  <r>
    <x v="2"/>
    <x v="14"/>
    <n v="6081"/>
    <s v="NIETO HECHENLEITNER MARCELO ALEJANDRO             "/>
    <x v="1"/>
    <n v="831"/>
    <s v="Ancud"/>
    <x v="0"/>
    <x v="8"/>
    <m/>
    <x v="0"/>
    <m/>
    <m/>
    <m/>
    <m/>
  </r>
  <r>
    <x v="2"/>
    <x v="14"/>
    <n v="6181"/>
    <s v="ASENCIO MANSILLA INGRID DEL CARMEN                "/>
    <x v="1"/>
    <n v="831"/>
    <s v="Ancud"/>
    <x v="0"/>
    <x v="0"/>
    <m/>
    <x v="0"/>
    <m/>
    <m/>
    <m/>
    <m/>
  </r>
  <r>
    <x v="2"/>
    <x v="14"/>
    <n v="7240"/>
    <s v="OYARZUN PEREZ CARLA ANDREA                        "/>
    <x v="0"/>
    <n v="832"/>
    <s v="Dalcahue"/>
    <x v="0"/>
    <x v="8"/>
    <m/>
    <x v="0"/>
    <m/>
    <m/>
    <m/>
    <m/>
  </r>
  <r>
    <x v="2"/>
    <x v="14"/>
    <n v="6197"/>
    <s v="ALVARADO VIDAL LORENA BEATRIZ                     "/>
    <x v="2"/>
    <n v="833"/>
    <s v="Castro"/>
    <x v="0"/>
    <x v="0"/>
    <m/>
    <x v="0"/>
    <m/>
    <m/>
    <m/>
    <m/>
  </r>
  <r>
    <x v="2"/>
    <x v="14"/>
    <n v="6949"/>
    <s v="TRIVINO GOMEZ VERONICA ALEJANDRA                  "/>
    <x v="2"/>
    <n v="833"/>
    <s v="Castro"/>
    <x v="0"/>
    <x v="8"/>
    <s v=" "/>
    <x v="0"/>
    <m/>
    <m/>
    <m/>
    <m/>
  </r>
  <r>
    <x v="2"/>
    <x v="14"/>
    <n v="7264"/>
    <s v="MUNOZ MELLA CLAUDIA VALERIA                       "/>
    <x v="1"/>
    <n v="833"/>
    <s v="Castro"/>
    <x v="1"/>
    <x v="1"/>
    <s v="Permiso"/>
    <x v="0"/>
    <m/>
    <m/>
    <m/>
    <m/>
  </r>
  <r>
    <x v="2"/>
    <x v="14"/>
    <n v="8864"/>
    <s v="AVILES ABURTO RUTH ARIELA                         "/>
    <x v="1"/>
    <n v="833"/>
    <s v="Castro"/>
    <x v="0"/>
    <x v="0"/>
    <m/>
    <x v="0"/>
    <m/>
    <m/>
    <m/>
    <m/>
  </r>
  <r>
    <x v="2"/>
    <x v="14"/>
    <n v="8867"/>
    <s v="OYARZUN MACIAS SAMUEL ONOFRE                      "/>
    <x v="1"/>
    <n v="833"/>
    <s v="Castro"/>
    <x v="0"/>
    <x v="8"/>
    <m/>
    <x v="0"/>
    <m/>
    <m/>
    <m/>
    <m/>
  </r>
  <r>
    <x v="2"/>
    <x v="14"/>
    <n v="8874"/>
    <s v="PERLWITZ ORTEGA KARIN MARISOL                     "/>
    <x v="1"/>
    <n v="833"/>
    <s v="Castro"/>
    <x v="0"/>
    <x v="8"/>
    <m/>
    <x v="0"/>
    <m/>
    <m/>
    <m/>
    <m/>
  </r>
  <r>
    <x v="2"/>
    <x v="14"/>
    <n v="6189"/>
    <s v="SOTOMAYOR VIDAL MONICA ISABEL                     "/>
    <x v="2"/>
    <n v="834"/>
    <s v="Achao"/>
    <x v="0"/>
    <x v="8"/>
    <s v=" "/>
    <x v="0"/>
    <m/>
    <m/>
    <m/>
    <m/>
  </r>
  <r>
    <x v="2"/>
    <x v="14"/>
    <n v="8863"/>
    <s v="SOTO ALTAMIRANO RUPERTO EDUARDO                   "/>
    <x v="1"/>
    <n v="834"/>
    <s v="Achao"/>
    <x v="0"/>
    <x v="8"/>
    <s v=" "/>
    <x v="0"/>
    <m/>
    <m/>
    <m/>
    <m/>
  </r>
  <r>
    <x v="2"/>
    <x v="14"/>
    <n v="7344"/>
    <s v="OJEDA VERA RISTER GERARDO                         "/>
    <x v="1"/>
    <n v="837"/>
    <s v="Quellon"/>
    <x v="0"/>
    <x v="0"/>
    <m/>
    <x v="0"/>
    <m/>
    <m/>
    <m/>
    <m/>
  </r>
  <r>
    <x v="2"/>
    <x v="14"/>
    <n v="7494"/>
    <s v="BARRIA GONZALEZ BENJAMIN EDUARDO                  "/>
    <x v="1"/>
    <n v="837"/>
    <s v="Quellon"/>
    <x v="0"/>
    <x v="8"/>
    <m/>
    <x v="0"/>
    <m/>
    <m/>
    <m/>
    <m/>
  </r>
  <r>
    <x v="2"/>
    <x v="14"/>
    <n v="7278"/>
    <s v="BECERRA VILLEGAS AMORY NICOLE                     "/>
    <x v="2"/>
    <n v="860"/>
    <s v="San Pablo"/>
    <x v="0"/>
    <x v="8"/>
    <m/>
    <x v="0"/>
    <m/>
    <m/>
    <m/>
    <m/>
  </r>
  <r>
    <x v="2"/>
    <x v="14"/>
    <m/>
    <s v="Gherdy Fritz"/>
    <x v="4"/>
    <m/>
    <s v="Subgerencia Regional"/>
    <x v="0"/>
    <x v="8"/>
    <s v=" "/>
    <x v="0"/>
    <m/>
    <m/>
    <m/>
    <m/>
  </r>
  <r>
    <x v="2"/>
    <x v="14"/>
    <m/>
    <s v="Reinaldo Jara"/>
    <x v="5"/>
    <m/>
    <s v="Subgerencia Regional"/>
    <x v="0"/>
    <x v="8"/>
    <m/>
    <x v="0"/>
    <m/>
    <m/>
    <m/>
    <m/>
  </r>
  <r>
    <x v="2"/>
    <x v="14"/>
    <m/>
    <s v="Claudia Moris"/>
    <x v="6"/>
    <m/>
    <s v="Subgerencia Regional"/>
    <x v="0"/>
    <x v="8"/>
    <s v="Sucursal Puerto Varas"/>
    <x v="0"/>
    <m/>
    <m/>
    <m/>
    <m/>
  </r>
  <r>
    <x v="2"/>
    <x v="14"/>
    <m/>
    <s v="Arturo Asenjo"/>
    <x v="7"/>
    <m/>
    <s v="Subgerencia Regional"/>
    <x v="0"/>
    <x v="8"/>
    <m/>
    <x v="1"/>
    <m/>
    <m/>
    <m/>
    <m/>
  </r>
  <r>
    <x v="2"/>
    <x v="14"/>
    <m/>
    <s v="Andrea Molina G."/>
    <x v="7"/>
    <m/>
    <s v="Subgerencia Regional"/>
    <x v="0"/>
    <x v="8"/>
    <s v="Sucursal Puerto Varas"/>
    <x v="1"/>
    <m/>
    <m/>
    <m/>
    <m/>
  </r>
  <r>
    <x v="2"/>
    <x v="14"/>
    <m/>
    <s v="Milton Neira"/>
    <x v="9"/>
    <m/>
    <s v="Subgerencia Regional"/>
    <x v="0"/>
    <x v="8"/>
    <s v="Sucursal Puerto Varas"/>
    <x v="1"/>
    <m/>
    <m/>
    <m/>
    <m/>
  </r>
  <r>
    <x v="2"/>
    <x v="15"/>
    <n v="7256"/>
    <s v="NOVOA ARIAS CAMILA ALEJANDRA                      "/>
    <x v="2"/>
    <n v="536"/>
    <s v="San Pedro De La Paz"/>
    <x v="0"/>
    <x v="0"/>
    <m/>
    <x v="0"/>
    <m/>
    <m/>
    <m/>
    <m/>
  </r>
  <r>
    <x v="2"/>
    <x v="15"/>
    <n v="6221"/>
    <s v="CIFUENTES MEDINA MARIA PILAR                      "/>
    <x v="1"/>
    <n v="536"/>
    <s v="San Pedro De La Paz"/>
    <x v="0"/>
    <x v="0"/>
    <m/>
    <x v="0"/>
    <m/>
    <m/>
    <m/>
    <m/>
  </r>
  <r>
    <x v="2"/>
    <x v="15"/>
    <n v="6854"/>
    <s v="PRATS GONZALEZ ANA ELIZABETH                      "/>
    <x v="1"/>
    <n v="536"/>
    <s v="San Pedro De La Paz"/>
    <x v="0"/>
    <x v="0"/>
    <m/>
    <x v="0"/>
    <m/>
    <m/>
    <m/>
    <m/>
  </r>
  <r>
    <x v="2"/>
    <x v="15"/>
    <n v="6861"/>
    <s v="MUNOZ PINEDA PAOLA                                "/>
    <x v="2"/>
    <n v="539"/>
    <s v="Coronel"/>
    <x v="0"/>
    <x v="0"/>
    <m/>
    <x v="0"/>
    <m/>
    <m/>
    <m/>
    <m/>
  </r>
  <r>
    <x v="2"/>
    <x v="15"/>
    <n v="6852"/>
    <s v="MOREIRA SANTOS SOLEDAD"/>
    <x v="2"/>
    <n v="539"/>
    <s v="Coronel"/>
    <x v="0"/>
    <x v="0"/>
    <s v="en concepcion"/>
    <x v="0"/>
    <m/>
    <m/>
    <m/>
    <m/>
  </r>
  <r>
    <x v="2"/>
    <x v="15"/>
    <n v="6636"/>
    <s v="BARRA ARANEDA YESSICA SOLEDAD                     "/>
    <x v="1"/>
    <n v="539"/>
    <s v="Coronel"/>
    <x v="0"/>
    <x v="0"/>
    <m/>
    <x v="0"/>
    <m/>
    <m/>
    <m/>
    <m/>
  </r>
  <r>
    <x v="2"/>
    <x v="15"/>
    <n v="6934"/>
    <s v="PARRA TIZNADO KAREN FABIOLA                       "/>
    <x v="1"/>
    <n v="539"/>
    <s v="Coronel"/>
    <x v="0"/>
    <x v="0"/>
    <s v="EJECUTIVO REMOTO/"/>
    <x v="0"/>
    <m/>
    <m/>
    <m/>
    <m/>
  </r>
  <r>
    <x v="2"/>
    <x v="15"/>
    <n v="6847"/>
    <s v="DOMINGUEZ SEPULVEDA MARISOL "/>
    <x v="3"/>
    <n v="539"/>
    <s v="Coronel"/>
    <x v="0"/>
    <x v="0"/>
    <m/>
    <x v="0"/>
    <m/>
    <m/>
    <m/>
    <m/>
  </r>
  <r>
    <x v="2"/>
    <x v="15"/>
    <n v="6661"/>
    <s v="FIERRO ZAPATA MARIO JOAQUIN                       "/>
    <x v="2"/>
    <n v="544"/>
    <s v="Nueva Coronel"/>
    <x v="0"/>
    <x v="0"/>
    <m/>
    <x v="0"/>
    <m/>
    <m/>
    <m/>
    <m/>
  </r>
  <r>
    <x v="2"/>
    <x v="15"/>
    <n v="6209"/>
    <s v="BADILLA ALVAREZ HILDA CRISTINA                    "/>
    <x v="1"/>
    <n v="544"/>
    <s v="Nueva Coronel"/>
    <x v="0"/>
    <x v="0"/>
    <m/>
    <x v="0"/>
    <m/>
    <m/>
    <m/>
    <m/>
  </r>
  <r>
    <x v="2"/>
    <x v="15"/>
    <n v="6850"/>
    <s v="MUNOZ PINEDA CRISTINA ALEJANDRA                   "/>
    <x v="2"/>
    <n v="545"/>
    <s v="Lota"/>
    <x v="0"/>
    <x v="0"/>
    <m/>
    <x v="0"/>
    <m/>
    <m/>
    <m/>
    <m/>
  </r>
  <r>
    <x v="2"/>
    <x v="15"/>
    <n v="6058"/>
    <s v="FUENTEALBA PALACIOS SANTIAGO                      "/>
    <x v="1"/>
    <n v="545"/>
    <s v="Lota"/>
    <x v="0"/>
    <x v="0"/>
    <m/>
    <x v="0"/>
    <m/>
    <m/>
    <m/>
    <m/>
  </r>
  <r>
    <x v="2"/>
    <x v="15"/>
    <n v="6775"/>
    <s v="LUENGO CARRASCO DANIELA ALEJANDRA                 "/>
    <x v="1"/>
    <n v="545"/>
    <s v="Lota"/>
    <x v="0"/>
    <x v="0"/>
    <s v="EJECUTIVO REMOTO/PERMISO_Enfermedad Alto Riesgo"/>
    <x v="0"/>
    <m/>
    <m/>
    <m/>
    <m/>
  </r>
  <r>
    <x v="2"/>
    <x v="15"/>
    <n v="6506"/>
    <s v="MILAHUAIQUE MUNOZ FABIAN HERNAN ANTONIO           "/>
    <x v="2"/>
    <n v="547"/>
    <s v="Arauco"/>
    <x v="0"/>
    <x v="0"/>
    <m/>
    <x v="0"/>
    <m/>
    <m/>
    <m/>
    <m/>
  </r>
  <r>
    <x v="2"/>
    <x v="15"/>
    <n v="7198"/>
    <s v="GONZALEZ FIERRO JORGE BERNARDO                    "/>
    <x v="1"/>
    <n v="547"/>
    <s v="Arauco"/>
    <x v="0"/>
    <x v="0"/>
    <m/>
    <x v="0"/>
    <m/>
    <m/>
    <m/>
    <m/>
  </r>
  <r>
    <x v="2"/>
    <x v="15"/>
    <n v="9008"/>
    <s v="NEIRA VALENZUELA JAVIER                           "/>
    <x v="1"/>
    <n v="547"/>
    <s v="Arauco"/>
    <x v="0"/>
    <x v="0"/>
    <m/>
    <x v="0"/>
    <m/>
    <m/>
    <m/>
    <m/>
  </r>
  <r>
    <x v="2"/>
    <x v="15"/>
    <n v="7058"/>
    <s v="URREA AGUILERA CRISTOPHER                         "/>
    <x v="1"/>
    <n v="553"/>
    <s v="Curanilahue"/>
    <x v="0"/>
    <x v="0"/>
    <m/>
    <x v="0"/>
    <m/>
    <m/>
    <m/>
    <m/>
  </r>
  <r>
    <x v="2"/>
    <x v="15"/>
    <n v="7275"/>
    <s v="SALAZAR CATRIL VICTOR GERARDO                     "/>
    <x v="1"/>
    <n v="553"/>
    <s v="Curanilahue"/>
    <x v="0"/>
    <x v="0"/>
    <s v="EJECUTIVO REMOTO/PERMISO_Enfermedad Alto Riesgo"/>
    <x v="0"/>
    <m/>
    <m/>
    <m/>
    <m/>
  </r>
  <r>
    <x v="2"/>
    <x v="15"/>
    <n v="7348"/>
    <s v="RIQUELME CERDA GASTON LUIS                        "/>
    <x v="0"/>
    <n v="558"/>
    <s v="Santa Juana"/>
    <x v="0"/>
    <x v="0"/>
    <m/>
    <x v="0"/>
    <m/>
    <m/>
    <m/>
    <m/>
  </r>
  <r>
    <x v="2"/>
    <x v="15"/>
    <n v="6977"/>
    <s v="LLANOS MARILEO JORGE IVAN                         "/>
    <x v="2"/>
    <n v="559"/>
    <s v="Lebu"/>
    <x v="0"/>
    <x v="0"/>
    <m/>
    <x v="0"/>
    <m/>
    <m/>
    <m/>
    <m/>
  </r>
  <r>
    <x v="2"/>
    <x v="15"/>
    <n v="7229"/>
    <s v="SAEZ ARZOLA JOSE MIGUEL                           "/>
    <x v="1"/>
    <n v="559"/>
    <s v="Lebu"/>
    <x v="0"/>
    <x v="0"/>
    <m/>
    <x v="0"/>
    <m/>
    <m/>
    <m/>
    <m/>
  </r>
  <r>
    <x v="2"/>
    <x v="15"/>
    <n v="6204"/>
    <s v="PASCAL KRAUSE MARIA BELEN                         "/>
    <x v="2"/>
    <n v="563"/>
    <s v="Cañete"/>
    <x v="1"/>
    <x v="2"/>
    <m/>
    <x v="0"/>
    <m/>
    <m/>
    <m/>
    <m/>
  </r>
  <r>
    <x v="2"/>
    <x v="15"/>
    <n v="6858"/>
    <s v="MUNOZ RODRIGUEZ MARIA VERONICA                    "/>
    <x v="2"/>
    <n v="563"/>
    <s v="Cañete"/>
    <x v="0"/>
    <x v="0"/>
    <m/>
    <x v="0"/>
    <m/>
    <m/>
    <m/>
    <m/>
  </r>
  <r>
    <x v="2"/>
    <x v="15"/>
    <n v="6788"/>
    <s v="CAMERON MORA FERNANDO ALBERTO                     "/>
    <x v="1"/>
    <n v="563"/>
    <s v="Cañete"/>
    <x v="0"/>
    <x v="0"/>
    <m/>
    <x v="0"/>
    <m/>
    <m/>
    <m/>
    <m/>
  </r>
  <r>
    <x v="2"/>
    <x v="15"/>
    <n v="6821"/>
    <s v="CARRASCO SOTO EDUARDO ANDRES                      "/>
    <x v="1"/>
    <n v="563"/>
    <s v="Cañete"/>
    <x v="0"/>
    <x v="0"/>
    <m/>
    <x v="0"/>
    <m/>
    <m/>
    <m/>
    <m/>
  </r>
  <r>
    <x v="2"/>
    <x v="15"/>
    <n v="6940"/>
    <s v="ALBIAL RIVAS NELSON ALEJANDRO                     "/>
    <x v="1"/>
    <n v="563"/>
    <s v="Cañete"/>
    <x v="0"/>
    <x v="0"/>
    <m/>
    <x v="0"/>
    <m/>
    <m/>
    <m/>
    <m/>
  </r>
  <r>
    <x v="2"/>
    <x v="15"/>
    <n v="6489"/>
    <s v="VENEGAS LOBOS RUBEN MARCOS                        "/>
    <x v="0"/>
    <n v="564"/>
    <s v="Tirúa"/>
    <x v="0"/>
    <x v="0"/>
    <m/>
    <x v="0"/>
    <m/>
    <m/>
    <m/>
    <m/>
  </r>
  <r>
    <x v="2"/>
    <x v="15"/>
    <n v="6316"/>
    <s v="Julio Leyton"/>
    <x v="4"/>
    <n v="536"/>
    <s v="Subgerencia Regional"/>
    <x v="0"/>
    <x v="0"/>
    <m/>
    <x v="0"/>
    <m/>
    <m/>
    <m/>
    <m/>
  </r>
  <r>
    <x v="2"/>
    <x v="15"/>
    <n v="6442"/>
    <s v="Felipe Soto"/>
    <x v="5"/>
    <n v="536"/>
    <s v="Subgerencia Regional"/>
    <x v="0"/>
    <x v="0"/>
    <m/>
    <x v="0"/>
    <m/>
    <m/>
    <m/>
    <m/>
  </r>
  <r>
    <x v="2"/>
    <x v="15"/>
    <n v="6237"/>
    <s v="Ximena Navarro"/>
    <x v="6"/>
    <n v="536"/>
    <s v="Subgerencia Regional"/>
    <x v="0"/>
    <x v="0"/>
    <m/>
    <x v="0"/>
    <m/>
    <m/>
    <m/>
    <m/>
  </r>
  <r>
    <x v="2"/>
    <x v="15"/>
    <n v="6612"/>
    <s v="Ximena Macaya"/>
    <x v="7"/>
    <n v="536"/>
    <s v="Subgerencia Regional"/>
    <x v="0"/>
    <x v="0"/>
    <m/>
    <x v="1"/>
    <m/>
    <m/>
    <m/>
    <m/>
  </r>
  <r>
    <x v="2"/>
    <x v="15"/>
    <n v="8697"/>
    <s v="Daniela Bravo"/>
    <x v="9"/>
    <n v="536"/>
    <s v="Subgerencia Regional"/>
    <x v="0"/>
    <x v="0"/>
    <s v="TELETRABAJO/No le corresponde Turno en Oficina"/>
    <x v="2"/>
    <m/>
    <m/>
    <m/>
    <m/>
  </r>
  <r>
    <x v="2"/>
    <x v="16"/>
    <n v="6492"/>
    <s v="ALVAREZ CARDENAS ALEX NOLBERTO                    "/>
    <x v="2"/>
    <n v="915"/>
    <s v="Puerto Natales"/>
    <x v="0"/>
    <x v="0"/>
    <m/>
    <x v="0"/>
    <m/>
    <m/>
    <m/>
    <s v=" "/>
  </r>
  <r>
    <x v="2"/>
    <x v="16"/>
    <n v="6995"/>
    <s v="MALDONADO BORDEN SERGIO ANDRES                    "/>
    <x v="1"/>
    <n v="915"/>
    <s v="Puerto Natales"/>
    <x v="0"/>
    <x v="0"/>
    <m/>
    <x v="0"/>
    <m/>
    <m/>
    <m/>
    <m/>
  </r>
  <r>
    <x v="2"/>
    <x v="16"/>
    <n v="6638"/>
    <s v="MANCILLA NAVARRO JEANNETTE VIVIANA"/>
    <x v="1"/>
    <n v="918"/>
    <s v="Punta Arenas Eduardo Frei"/>
    <x v="0"/>
    <x v="0"/>
    <m/>
    <x v="0"/>
    <m/>
    <m/>
    <m/>
    <m/>
  </r>
  <r>
    <x v="2"/>
    <x v="16"/>
    <n v="6917"/>
    <s v="GOMEZ OYARZUN ANA LORENA                          "/>
    <x v="1"/>
    <n v="918"/>
    <s v="Punta Arenas Eduardo Frei"/>
    <x v="0"/>
    <x v="0"/>
    <m/>
    <x v="0"/>
    <m/>
    <m/>
    <m/>
    <m/>
  </r>
  <r>
    <x v="2"/>
    <x v="16"/>
    <n v="4712"/>
    <s v="GARAY VARGAS LISA CELESTE                         "/>
    <x v="6"/>
    <n v="919"/>
    <s v="Punta Arenas"/>
    <x v="0"/>
    <x v="0"/>
    <s v="TELETRABAJO/PERMISO_Enfermedad Alto Riesgo"/>
    <x v="0"/>
    <m/>
    <m/>
    <m/>
    <m/>
  </r>
  <r>
    <x v="2"/>
    <x v="16"/>
    <n v="6199"/>
    <s v="NICOLAS GALLARDO MANCILLA"/>
    <x v="2"/>
    <n v="919"/>
    <s v="Punta Arenas"/>
    <x v="0"/>
    <x v="0"/>
    <m/>
    <x v="0"/>
    <m/>
    <m/>
    <m/>
    <m/>
  </r>
  <r>
    <x v="2"/>
    <x v="16"/>
    <n v="6231"/>
    <s v="CAMILO FIGUEROA SOTO"/>
    <x v="2"/>
    <n v="919"/>
    <s v="Punta Arenas"/>
    <x v="1"/>
    <x v="1"/>
    <m/>
    <x v="0"/>
    <m/>
    <m/>
    <m/>
    <m/>
  </r>
  <r>
    <x v="2"/>
    <x v="16"/>
    <n v="6282"/>
    <s v="SAPUNAR LISBOA HECTOR ALEJANDRO                   "/>
    <x v="1"/>
    <n v="919"/>
    <s v="Punta Arenas"/>
    <x v="0"/>
    <x v="0"/>
    <m/>
    <x v="0"/>
    <m/>
    <m/>
    <m/>
    <m/>
  </r>
  <r>
    <x v="2"/>
    <x v="16"/>
    <n v="6529"/>
    <s v="OJEDA VERA SONIA ALEJANDRA                        "/>
    <x v="1"/>
    <n v="919"/>
    <s v="Punta Arenas"/>
    <x v="1"/>
    <x v="1"/>
    <m/>
    <x v="0"/>
    <m/>
    <m/>
    <m/>
    <s v="no"/>
  </r>
  <r>
    <x v="2"/>
    <x v="16"/>
    <n v="6809"/>
    <s v="SANCHEZ MORENO CAROLINA"/>
    <x v="1"/>
    <n v="919"/>
    <s v="Punta Arenas"/>
    <x v="1"/>
    <x v="2"/>
    <m/>
    <x v="0"/>
    <m/>
    <m/>
    <m/>
    <s v="SI, a Puerto Montt"/>
  </r>
  <r>
    <x v="2"/>
    <x v="16"/>
    <n v="5208"/>
    <s v="OYARZUN MANCILLA MAURICIO"/>
    <x v="3"/>
    <n v="919"/>
    <s v="Punta Arenas"/>
    <x v="0"/>
    <x v="0"/>
    <m/>
    <x v="0"/>
    <m/>
    <m/>
    <m/>
    <s v="NO, inicia turno en Casa"/>
  </r>
  <r>
    <x v="2"/>
    <x v="16"/>
    <n v="6757"/>
    <s v="PEREZ RUIZ MIGUEL ANGEL                           "/>
    <x v="0"/>
    <n v="920"/>
    <s v="Punta Arenas 18 De Septiem"/>
    <x v="0"/>
    <x v="0"/>
    <s v="APOYO EN 919"/>
    <x v="5"/>
    <s v="NO"/>
    <s v="Punta Arenas 919"/>
    <s v="Punta Arenas 919"/>
    <s v="no"/>
  </r>
  <r>
    <x v="2"/>
    <x v="16"/>
    <n v="7082"/>
    <s v="ARELLANO MANSILLA GERARDO                         "/>
    <x v="0"/>
    <n v="921"/>
    <s v="Porvenir"/>
    <x v="0"/>
    <x v="0"/>
    <m/>
    <x v="0"/>
    <m/>
    <m/>
    <m/>
    <s v="NO, inicia turno en Casa"/>
  </r>
  <r>
    <x v="2"/>
    <x v="16"/>
    <n v="7295"/>
    <s v="OYARZO CARDENAS VIVIANA"/>
    <x v="1"/>
    <n v="919"/>
    <s v="Punta Arenas"/>
    <x v="0"/>
    <x v="0"/>
    <s v="EJECUTIVO REMOTO/PERMISO_Enfermedad Alto Riesgo"/>
    <x v="0"/>
    <m/>
    <m/>
    <m/>
    <s v="no"/>
  </r>
  <r>
    <x v="2"/>
    <x v="16"/>
    <n v="6109"/>
    <s v="PEÑA ALTAMIRANO DORIS"/>
    <x v="7"/>
    <n v="919"/>
    <s v="Subgerencia Regional"/>
    <x v="0"/>
    <x v="0"/>
    <s v="TELETRABAJO/No le corresponde Turno en Oficina"/>
    <x v="2"/>
    <m/>
    <m/>
    <m/>
    <s v="no"/>
  </r>
  <r>
    <x v="2"/>
    <x v="16"/>
    <n v="6148"/>
    <s v="MEDEL FLORES MEDEL"/>
    <x v="9"/>
    <n v="919"/>
    <s v="Subgerencia Regional"/>
    <x v="0"/>
    <x v="0"/>
    <m/>
    <x v="1"/>
    <m/>
    <m/>
    <m/>
    <s v="Reemplazo en Suc. Puerto Montt"/>
  </r>
  <r>
    <x v="2"/>
    <x v="17"/>
    <n v="9526"/>
    <s v="NEIRA CANO ARIEL"/>
    <x v="0"/>
    <n v="512"/>
    <s v="Florida"/>
    <x v="0"/>
    <x v="0"/>
    <m/>
    <x v="0"/>
    <m/>
    <m/>
    <m/>
    <s v="no"/>
  </r>
  <r>
    <x v="2"/>
    <x v="17"/>
    <n v="7382"/>
    <s v="MORA LLANOS CRISTIAN"/>
    <x v="0"/>
    <n v="515"/>
    <s v="Quirihue"/>
    <x v="0"/>
    <x v="0"/>
    <m/>
    <x v="0"/>
    <m/>
    <m/>
    <m/>
    <m/>
  </r>
  <r>
    <x v="2"/>
    <x v="17"/>
    <n v="6703"/>
    <s v="REYES OYANADEL OLIVIA MAGDALENA                   "/>
    <x v="1"/>
    <n v="519"/>
    <s v="Coelemu"/>
    <x v="0"/>
    <x v="0"/>
    <m/>
    <x v="0"/>
    <m/>
    <m/>
    <m/>
    <m/>
  </r>
  <r>
    <x v="2"/>
    <x v="17"/>
    <n v="7274"/>
    <s v="TORRES CANETE LUCIANO ALFREDO                     "/>
    <x v="1"/>
    <n v="519"/>
    <s v="Coelemu"/>
    <x v="0"/>
    <x v="0"/>
    <m/>
    <x v="0"/>
    <m/>
    <m/>
    <m/>
    <m/>
  </r>
  <r>
    <x v="2"/>
    <x v="17"/>
    <n v="7195"/>
    <s v="ULTRERAS ULTRERAS PATRICIO SEBASTIAN              "/>
    <x v="2"/>
    <n v="523"/>
    <s v="Tomé"/>
    <x v="0"/>
    <x v="0"/>
    <m/>
    <x v="0"/>
    <m/>
    <m/>
    <m/>
    <m/>
  </r>
  <r>
    <x v="2"/>
    <x v="17"/>
    <n v="6326"/>
    <s v="COLUCCIO CAMPOS JOHANNA ELIZABETH                 "/>
    <x v="1"/>
    <n v="523"/>
    <s v="Tomé"/>
    <x v="0"/>
    <x v="0"/>
    <m/>
    <x v="0"/>
    <m/>
    <m/>
    <m/>
    <m/>
  </r>
  <r>
    <x v="2"/>
    <x v="17"/>
    <n v="6666"/>
    <s v="MUNOZ TOLEDO PATRICIO ALEJANDRO                   "/>
    <x v="1"/>
    <n v="523"/>
    <s v="Tomé"/>
    <x v="0"/>
    <x v="0"/>
    <m/>
    <x v="0"/>
    <m/>
    <m/>
    <m/>
    <m/>
  </r>
  <r>
    <x v="2"/>
    <x v="17"/>
    <n v="7322"/>
    <s v="RIFFO JARA JIMMY                                  "/>
    <x v="2"/>
    <n v="527"/>
    <s v="Talcahuano Centro"/>
    <x v="0"/>
    <x v="0"/>
    <m/>
    <x v="0"/>
    <m/>
    <m/>
    <m/>
    <m/>
  </r>
  <r>
    <x v="2"/>
    <x v="17"/>
    <n v="6728"/>
    <s v="ABARCA RAMIREZ PAULINA ANDREA                     "/>
    <x v="1"/>
    <n v="527"/>
    <s v="Talcahuano Centro"/>
    <x v="0"/>
    <x v="0"/>
    <m/>
    <x v="0"/>
    <m/>
    <m/>
    <m/>
    <m/>
  </r>
  <r>
    <x v="2"/>
    <x v="17"/>
    <n v="6864"/>
    <s v="MONGE ARRIAGADA PAMELA ELIZABETH                  "/>
    <x v="1"/>
    <n v="527"/>
    <s v="Talcahuano Centro"/>
    <x v="0"/>
    <x v="0"/>
    <m/>
    <x v="0"/>
    <m/>
    <m/>
    <m/>
    <m/>
  </r>
  <r>
    <x v="2"/>
    <x v="17"/>
    <n v="6849"/>
    <s v="COLES MARIL CARLOS RENATO                         "/>
    <x v="2"/>
    <n v="529"/>
    <s v="Talcahuano Esmeralda"/>
    <x v="1"/>
    <x v="1"/>
    <m/>
    <x v="0"/>
    <m/>
    <m/>
    <m/>
    <m/>
  </r>
  <r>
    <x v="2"/>
    <x v="17"/>
    <n v="7477"/>
    <s v="CIFUENTES ROJAS CARLA ESTER                       "/>
    <x v="2"/>
    <n v="529"/>
    <s v="Talcahuano Esmeralda"/>
    <x v="0"/>
    <x v="0"/>
    <m/>
    <x v="0"/>
    <m/>
    <m/>
    <m/>
    <m/>
  </r>
  <r>
    <x v="2"/>
    <x v="17"/>
    <n v="6236"/>
    <s v="MANQUILEF VELOSO ALFREDO FERNANDO                 "/>
    <x v="1"/>
    <n v="529"/>
    <s v="Talcahuano Esmeralda"/>
    <x v="0"/>
    <x v="0"/>
    <m/>
    <x v="0"/>
    <m/>
    <m/>
    <m/>
    <m/>
  </r>
  <r>
    <x v="2"/>
    <x v="17"/>
    <n v="6544"/>
    <s v="CAYUPE MALDONADO ALEJANDRA SUSANA                 "/>
    <x v="1"/>
    <n v="529"/>
    <s v="Talcahuano Esmeralda"/>
    <x v="0"/>
    <x v="0"/>
    <s v="EJECUTIVO REMOTO/No le corresponde Turno en Oficina"/>
    <x v="0"/>
    <m/>
    <m/>
    <m/>
    <m/>
  </r>
  <r>
    <x v="2"/>
    <x v="17"/>
    <n v="7260"/>
    <s v="MIRANDA CARVAJAL CAROLINA ANDREA                  "/>
    <x v="1"/>
    <n v="529"/>
    <s v="Talcahuano Esmeralda"/>
    <x v="0"/>
    <x v="0"/>
    <m/>
    <x v="0"/>
    <m/>
    <m/>
    <m/>
    <m/>
  </r>
  <r>
    <x v="2"/>
    <x v="17"/>
    <n v="6100"/>
    <s v="FERNANDEZ ROCO LUIS ALBERTO                       "/>
    <x v="1"/>
    <n v="531"/>
    <s v="Penco"/>
    <x v="0"/>
    <x v="0"/>
    <m/>
    <x v="0"/>
    <m/>
    <m/>
    <m/>
    <m/>
  </r>
  <r>
    <x v="2"/>
    <x v="17"/>
    <n v="7259"/>
    <s v="CEBALLO BUSTOS NATALIA ANTONIETA                  "/>
    <x v="1"/>
    <n v="531"/>
    <s v="Penco"/>
    <x v="0"/>
    <x v="0"/>
    <m/>
    <x v="0"/>
    <m/>
    <m/>
    <m/>
    <m/>
  </r>
  <r>
    <x v="2"/>
    <x v="17"/>
    <n v="6283"/>
    <s v="RIVAS CID DENISSE                                 "/>
    <x v="2"/>
    <n v="533"/>
    <s v="Concepcion"/>
    <x v="1"/>
    <x v="1"/>
    <m/>
    <x v="0"/>
    <m/>
    <m/>
    <m/>
    <m/>
  </r>
  <r>
    <x v="2"/>
    <x v="17"/>
    <n v="6667"/>
    <s v="LARA VILLALOBOS BLANCA RUTH                       "/>
    <x v="2"/>
    <n v="533"/>
    <s v="Concepcion"/>
    <x v="0"/>
    <x v="0"/>
    <m/>
    <x v="0"/>
    <m/>
    <m/>
    <m/>
    <m/>
  </r>
  <r>
    <x v="2"/>
    <x v="17"/>
    <n v="6765"/>
    <s v="DIAZ VALENZUELA LORENA"/>
    <x v="2"/>
    <n v="533"/>
    <s v="CONCEPCION"/>
    <x v="1"/>
    <x v="2"/>
    <m/>
    <x v="0"/>
    <m/>
    <m/>
    <m/>
    <m/>
  </r>
  <r>
    <x v="2"/>
    <x v="17"/>
    <n v="6961"/>
    <s v="OYARZUN CONTRERAS NATALIA"/>
    <x v="2"/>
    <n v="533"/>
    <s v="Concepcion"/>
    <x v="0"/>
    <x v="0"/>
    <m/>
    <x v="0"/>
    <m/>
    <m/>
    <m/>
    <m/>
  </r>
  <r>
    <x v="2"/>
    <x v="17"/>
    <n v="7299"/>
    <s v="TORRES GONZALEZ DANIA STEPHANIE"/>
    <x v="2"/>
    <n v="533"/>
    <s v="Concepcion"/>
    <x v="0"/>
    <x v="0"/>
    <s v="reemplazo sucursal Chiguayante"/>
    <x v="0"/>
    <m/>
    <m/>
    <m/>
    <m/>
  </r>
  <r>
    <x v="2"/>
    <x v="17"/>
    <n v="6034"/>
    <s v="MUNDACA SEGURA SANDRA PAOLA                       "/>
    <x v="1"/>
    <n v="533"/>
    <s v="Concepcion"/>
    <x v="0"/>
    <x v="0"/>
    <m/>
    <x v="0"/>
    <m/>
    <m/>
    <m/>
    <m/>
  </r>
  <r>
    <x v="2"/>
    <x v="17"/>
    <n v="6134"/>
    <s v="AVILA MARTINEZ CLAUDIA                            "/>
    <x v="1"/>
    <n v="533"/>
    <s v="Concepcion"/>
    <x v="0"/>
    <x v="0"/>
    <m/>
    <x v="0"/>
    <m/>
    <m/>
    <m/>
    <m/>
  </r>
  <r>
    <x v="2"/>
    <x v="17"/>
    <n v="6270"/>
    <s v="EADE RODRIGUEZ ANDRE                              "/>
    <x v="1"/>
    <n v="533"/>
    <s v="Concepcion"/>
    <x v="0"/>
    <x v="0"/>
    <s v="EJECUTIVO REMOTO/No le corresponde Turno en Oficina"/>
    <x v="0"/>
    <m/>
    <m/>
    <m/>
    <m/>
  </r>
  <r>
    <x v="2"/>
    <x v="17"/>
    <n v="6671"/>
    <s v="AGURTO CONTRERAS VALESKA ESTELA                   "/>
    <x v="1"/>
    <n v="533"/>
    <s v="Concepcion"/>
    <x v="0"/>
    <x v="0"/>
    <s v="EJECUTIVO REMOTO/PERMISO_Enfermedad Alto Riesgo"/>
    <x v="0"/>
    <m/>
    <m/>
    <m/>
    <m/>
  </r>
  <r>
    <x v="2"/>
    <x v="17"/>
    <n v="6855"/>
    <s v="REBOLLEDO CAAMANO HERMINIA LUISA                  "/>
    <x v="1"/>
    <n v="533"/>
    <s v="Concepcion"/>
    <x v="0"/>
    <x v="0"/>
    <m/>
    <x v="0"/>
    <m/>
    <m/>
    <m/>
    <s v="NO, inicia turno en Casa"/>
  </r>
  <r>
    <x v="2"/>
    <x v="17"/>
    <n v="3110"/>
    <s v="VASQUEZ HUALQUIL ALEXANDER"/>
    <x v="3"/>
    <n v="533"/>
    <s v="Concepcion"/>
    <x v="0"/>
    <x v="0"/>
    <m/>
    <x v="0"/>
    <m/>
    <m/>
    <m/>
    <m/>
  </r>
  <r>
    <x v="2"/>
    <x v="17"/>
    <n v="6129"/>
    <s v="EBELING NAVARRO LORENA                            "/>
    <x v="2"/>
    <n v="534"/>
    <s v="Chiguayante"/>
    <x v="1"/>
    <x v="3"/>
    <s v="15 días segunda licencia"/>
    <x v="0"/>
    <m/>
    <m/>
    <m/>
    <m/>
  </r>
  <r>
    <x v="2"/>
    <x v="17"/>
    <n v="6334"/>
    <s v="SAN MARTIN VILLALOBOS PAMELA JOHANNA              "/>
    <x v="1"/>
    <n v="534"/>
    <s v="Chiguayante"/>
    <x v="0"/>
    <x v="0"/>
    <s v="EJECUTIVO REMOTO/PERMISO_Enfermedad Alto Riesgo"/>
    <x v="0"/>
    <m/>
    <m/>
    <m/>
    <m/>
  </r>
  <r>
    <x v="2"/>
    <x v="17"/>
    <n v="6424"/>
    <s v="BADILLA SOTO HELEN PAULINA                        "/>
    <x v="2"/>
    <n v="535"/>
    <s v="Hualpén"/>
    <x v="0"/>
    <x v="0"/>
    <m/>
    <x v="0"/>
    <m/>
    <m/>
    <m/>
    <m/>
  </r>
  <r>
    <x v="2"/>
    <x v="17"/>
    <n v="6011"/>
    <s v="ORREGO JARA LUIS RODOLFO                          "/>
    <x v="1"/>
    <n v="535"/>
    <s v="Hualpén"/>
    <x v="0"/>
    <x v="0"/>
    <m/>
    <x v="0"/>
    <m/>
    <m/>
    <m/>
    <m/>
  </r>
  <r>
    <x v="2"/>
    <x v="17"/>
    <n v="6857"/>
    <s v="ORIAS VIGUERAS EVELYN ALEJANDRA                   "/>
    <x v="0"/>
    <n v="538"/>
    <s v="Concepcion Plaza Acevedo"/>
    <x v="0"/>
    <x v="0"/>
    <m/>
    <x v="0"/>
    <m/>
    <m/>
    <m/>
    <s v="SI,  a sucursal Chillán"/>
  </r>
  <r>
    <x v="2"/>
    <x v="17"/>
    <n v="6582"/>
    <s v="NAVARRETE AEDO PATRICIA SOLEDAD                   "/>
    <x v="0"/>
    <n v="550"/>
    <s v="Hualqui"/>
    <x v="0"/>
    <x v="0"/>
    <m/>
    <x v="0"/>
    <m/>
    <m/>
    <m/>
    <s v="SI,  a sucursal Chillán"/>
  </r>
  <r>
    <x v="2"/>
    <x v="17"/>
    <m/>
    <s v="Alejandra Tejos T."/>
    <x v="4"/>
    <m/>
    <s v="Subgerencia Regional"/>
    <x v="1"/>
    <x v="1"/>
    <s v="Otros: permiso enfermada grave familiar directo"/>
    <x v="0"/>
    <m/>
    <m/>
    <m/>
    <m/>
  </r>
  <r>
    <x v="2"/>
    <x v="17"/>
    <m/>
    <s v="Daniela Mendez"/>
    <x v="5"/>
    <m/>
    <s v="Subgerencia Regional"/>
    <x v="0"/>
    <x v="0"/>
    <m/>
    <x v="0"/>
    <m/>
    <m/>
    <m/>
    <m/>
  </r>
  <r>
    <x v="2"/>
    <x v="17"/>
    <m/>
    <s v="Claudia Reyes H."/>
    <x v="6"/>
    <m/>
    <s v="Subgerencia Regional"/>
    <x v="0"/>
    <x v="0"/>
    <m/>
    <x v="0"/>
    <m/>
    <m/>
    <m/>
    <m/>
  </r>
  <r>
    <x v="2"/>
    <x v="17"/>
    <m/>
    <s v="Sandra Innocenti"/>
    <x v="7"/>
    <m/>
    <s v="Subgerencia Regional"/>
    <x v="0"/>
    <x v="0"/>
    <m/>
    <x v="1"/>
    <m/>
    <m/>
    <m/>
    <m/>
  </r>
  <r>
    <x v="2"/>
    <x v="17"/>
    <m/>
    <s v="Jaime Ramírez R"/>
    <x v="9"/>
    <m/>
    <s v="Subgerencia Regional"/>
    <x v="0"/>
    <x v="0"/>
    <s v="TELETRABAJO/No le corresponde Turno en Oficina"/>
    <x v="2"/>
    <m/>
    <m/>
    <m/>
    <m/>
  </r>
  <r>
    <x v="2"/>
    <x v="18"/>
    <n v="6741"/>
    <s v="SEGUEL MONTECINOS RODRIGO OCTAVIO                 "/>
    <x v="0"/>
    <n v="424"/>
    <s v="Sagrada Familia"/>
    <x v="0"/>
    <x v="0"/>
    <m/>
    <x v="0"/>
    <m/>
    <m/>
    <m/>
    <m/>
  </r>
  <r>
    <x v="2"/>
    <x v="18"/>
    <n v="6230"/>
    <s v="RAMIREZ HERRERA JENNY VALERIA                     "/>
    <x v="2"/>
    <n v="425"/>
    <s v="Curicó"/>
    <x v="0"/>
    <x v="0"/>
    <m/>
    <x v="0"/>
    <m/>
    <m/>
    <m/>
    <m/>
  </r>
  <r>
    <x v="2"/>
    <x v="18"/>
    <n v="6880"/>
    <s v="BAEZA RETAMAL ALEX                                "/>
    <x v="2"/>
    <n v="425"/>
    <s v="Curicó"/>
    <x v="1"/>
    <x v="2"/>
    <m/>
    <x v="0"/>
    <m/>
    <m/>
    <m/>
    <m/>
  </r>
  <r>
    <x v="2"/>
    <x v="18"/>
    <n v="7498"/>
    <s v="MARIN DIAZ NATALIA ISABEL                         "/>
    <x v="2"/>
    <n v="425"/>
    <s v="Curicó"/>
    <x v="1"/>
    <x v="1"/>
    <s v="turno preventivo"/>
    <x v="0"/>
    <m/>
    <m/>
    <m/>
    <m/>
  </r>
  <r>
    <x v="2"/>
    <x v="18"/>
    <n v="6252"/>
    <s v="DIAZ LUEIZA VERONICA DEL PILAR                    "/>
    <x v="1"/>
    <n v="425"/>
    <s v="Curicó"/>
    <x v="0"/>
    <x v="0"/>
    <m/>
    <x v="0"/>
    <m/>
    <m/>
    <m/>
    <m/>
  </r>
  <r>
    <x v="2"/>
    <x v="18"/>
    <n v="6488"/>
    <s v="CACERES ALIAGA MARCELA JACQUELINE                 "/>
    <x v="1"/>
    <n v="425"/>
    <s v="Curicó"/>
    <x v="0"/>
    <x v="0"/>
    <s v="EJECUTIVO REMOTO/No le corresponde Turno en Oficina"/>
    <x v="0"/>
    <m/>
    <m/>
    <m/>
    <m/>
  </r>
  <r>
    <x v="2"/>
    <x v="18"/>
    <n v="6993"/>
    <s v="FUENTES URBANO JOSE RODRIGO                       "/>
    <x v="1"/>
    <n v="425"/>
    <s v="Curicó"/>
    <x v="0"/>
    <x v="0"/>
    <s v="EJECUTIVO REMOTO/No le corresponde Turno en Oficina"/>
    <x v="0"/>
    <m/>
    <m/>
    <m/>
    <s v="NO, inicia turno en Casa"/>
  </r>
  <r>
    <x v="2"/>
    <x v="18"/>
    <n v="7362"/>
    <s v="SOTO PONCE KARINA                                 "/>
    <x v="1"/>
    <n v="425"/>
    <s v="Curicó"/>
    <x v="0"/>
    <x v="0"/>
    <s v="EJECUTIVO REMOTO/No le corresponde Turno en Oficina"/>
    <x v="0"/>
    <m/>
    <m/>
    <m/>
    <m/>
  </r>
  <r>
    <x v="2"/>
    <x v="18"/>
    <n v="8850"/>
    <s v="URRUTIA RUIZ SILVIA LORENA                        "/>
    <x v="1"/>
    <n v="425"/>
    <s v="Curicó"/>
    <x v="0"/>
    <x v="0"/>
    <m/>
    <x v="0"/>
    <m/>
    <m/>
    <m/>
    <m/>
  </r>
  <r>
    <x v="2"/>
    <x v="18"/>
    <n v="6509"/>
    <s v="FICA VALDES GARY ALBERTO                          "/>
    <x v="2"/>
    <n v="428"/>
    <s v="Curico Camilo Henriquez"/>
    <x v="0"/>
    <x v="0"/>
    <m/>
    <x v="0"/>
    <m/>
    <m/>
    <m/>
    <s v="NO, inicia turno en Casa"/>
  </r>
  <r>
    <x v="2"/>
    <x v="18"/>
    <n v="6223"/>
    <s v="DUENAS RETAMAL KATHERINE                          "/>
    <x v="1"/>
    <n v="428"/>
    <s v="Curico Camilo Henriquez"/>
    <x v="0"/>
    <x v="0"/>
    <m/>
    <x v="0"/>
    <m/>
    <m/>
    <m/>
    <s v="NO, inicia turno en Casa"/>
  </r>
  <r>
    <x v="2"/>
    <x v="18"/>
    <n v="7236"/>
    <s v="ORREGO CANCINO IRIS SOLEDAD                       "/>
    <x v="2"/>
    <n v="429"/>
    <s v="Curepto"/>
    <x v="0"/>
    <x v="0"/>
    <m/>
    <x v="0"/>
    <m/>
    <m/>
    <m/>
    <m/>
  </r>
  <r>
    <x v="2"/>
    <x v="18"/>
    <n v="6659"/>
    <s v="FUENTES HERBILLON HERNAN MAURICIO                 "/>
    <x v="1"/>
    <n v="429"/>
    <s v="Curepto"/>
    <x v="0"/>
    <x v="0"/>
    <m/>
    <x v="0"/>
    <m/>
    <m/>
    <m/>
    <m/>
  </r>
  <r>
    <x v="2"/>
    <x v="18"/>
    <n v="6281"/>
    <s v="FRANCO GALLEGUILLOS DAMARIS"/>
    <x v="2"/>
    <n v="431"/>
    <s v="Molina"/>
    <x v="0"/>
    <x v="0"/>
    <m/>
    <x v="0"/>
    <m/>
    <m/>
    <m/>
    <s v="NO, inicia turno en Casa"/>
  </r>
  <r>
    <x v="2"/>
    <x v="18"/>
    <n v="6762"/>
    <s v="SILVA DIAZ MICHELLE LORENA                        "/>
    <x v="1"/>
    <n v="431"/>
    <s v="Molina"/>
    <x v="0"/>
    <x v="0"/>
    <m/>
    <x v="0"/>
    <m/>
    <m/>
    <m/>
    <m/>
  </r>
  <r>
    <x v="2"/>
    <x v="18"/>
    <n v="6921"/>
    <s v="ORTEGA ALBORNOZ MARIA JOSE                        "/>
    <x v="1"/>
    <n v="431"/>
    <s v="Molina"/>
    <x v="0"/>
    <x v="0"/>
    <s v="EJECUTIVO REMOTO/No le corresponde Turno en Oficina"/>
    <x v="0"/>
    <m/>
    <m/>
    <m/>
    <m/>
  </r>
  <r>
    <x v="2"/>
    <x v="18"/>
    <n v="6070"/>
    <s v="REYES TORRES YANETT MARGOT                        "/>
    <x v="0"/>
    <n v="432"/>
    <s v="Colbun"/>
    <x v="0"/>
    <x v="0"/>
    <m/>
    <x v="0"/>
    <m/>
    <m/>
    <m/>
    <m/>
  </r>
  <r>
    <x v="2"/>
    <x v="18"/>
    <n v="6737"/>
    <s v="SAAVEDRA BARRA HUGO ANDRES                        "/>
    <x v="1"/>
    <n v="433"/>
    <s v="Constitución"/>
    <x v="1"/>
    <x v="2"/>
    <m/>
    <x v="0"/>
    <m/>
    <m/>
    <m/>
    <m/>
  </r>
  <r>
    <x v="2"/>
    <x v="18"/>
    <n v="6875"/>
    <s v="BUHRING BONACICH ANDREA                           "/>
    <x v="1"/>
    <n v="433"/>
    <s v="Constitución"/>
    <x v="0"/>
    <x v="0"/>
    <m/>
    <x v="0"/>
    <m/>
    <m/>
    <m/>
    <m/>
  </r>
  <r>
    <x v="2"/>
    <x v="18"/>
    <n v="6877"/>
    <s v="DIAZ ACEVEDO MARIA ANGELICA                       "/>
    <x v="2"/>
    <n v="435"/>
    <s v="Talca"/>
    <x v="1"/>
    <x v="1"/>
    <s v="turno preventivo"/>
    <x v="0"/>
    <m/>
    <m/>
    <m/>
    <m/>
  </r>
  <r>
    <x v="2"/>
    <x v="18"/>
    <n v="6885"/>
    <s v="MARAMBIO CASTRO MARIA MAGDALENA                   "/>
    <x v="2"/>
    <n v="435"/>
    <s v="Talca"/>
    <x v="1"/>
    <x v="1"/>
    <s v="turno preventivo"/>
    <x v="0"/>
    <m/>
    <m/>
    <m/>
    <m/>
  </r>
  <r>
    <x v="2"/>
    <x v="18"/>
    <n v="6935"/>
    <s v="BAEZA SILVA MARIO ERNESTO                         "/>
    <x v="2"/>
    <n v="435"/>
    <s v="Talca"/>
    <x v="0"/>
    <x v="0"/>
    <m/>
    <x v="0"/>
    <m/>
    <m/>
    <m/>
    <m/>
  </r>
  <r>
    <x v="2"/>
    <x v="18"/>
    <n v="6156"/>
    <s v="BRAVO CACERES CESAR ANTONIO                       "/>
    <x v="1"/>
    <n v="435"/>
    <s v="Talca"/>
    <x v="0"/>
    <x v="0"/>
    <m/>
    <x v="0"/>
    <m/>
    <m/>
    <m/>
    <m/>
  </r>
  <r>
    <x v="2"/>
    <x v="18"/>
    <n v="6250"/>
    <s v="BOBADILLA VILLALOBOS VICTOR ERNESTO               "/>
    <x v="1"/>
    <n v="435"/>
    <s v="Talca"/>
    <x v="0"/>
    <x v="0"/>
    <s v="EJECUTIVO REMOTO/No le corresponde Turno en Oficina"/>
    <x v="0"/>
    <m/>
    <m/>
    <m/>
    <m/>
  </r>
  <r>
    <x v="2"/>
    <x v="18"/>
    <n v="6251"/>
    <s v="HERRERA SANDOVAL RODRIGO ALONSO                   "/>
    <x v="1"/>
    <n v="435"/>
    <s v="Talca"/>
    <x v="0"/>
    <x v="0"/>
    <s v="EJECUTIVO REMOTO/No le corresponde Turno en Oficina"/>
    <x v="0"/>
    <m/>
    <m/>
    <m/>
    <m/>
  </r>
  <r>
    <x v="2"/>
    <x v="18"/>
    <n v="6464"/>
    <s v="PAVEZ VIDAL MARCELO ENRIQUE                       "/>
    <x v="1"/>
    <n v="435"/>
    <s v="Talca"/>
    <x v="1"/>
    <x v="1"/>
    <s v="turno preventivo"/>
    <x v="0"/>
    <m/>
    <m/>
    <m/>
    <m/>
  </r>
  <r>
    <x v="2"/>
    <x v="18"/>
    <n v="6752"/>
    <s v="AGUILERA NAVARRO MARIA ALEJANDRA                  "/>
    <x v="1"/>
    <n v="435"/>
    <s v="Talca"/>
    <x v="0"/>
    <x v="0"/>
    <m/>
    <x v="0"/>
    <m/>
    <m/>
    <m/>
    <m/>
  </r>
  <r>
    <x v="2"/>
    <x v="18"/>
    <m/>
    <s v="AMARO LOPEZ KATHERINE"/>
    <x v="3"/>
    <n v="435"/>
    <s v="Talca"/>
    <x v="0"/>
    <x v="0"/>
    <m/>
    <x v="0"/>
    <m/>
    <m/>
    <m/>
    <m/>
  </r>
  <r>
    <x v="2"/>
    <x v="18"/>
    <n v="6621"/>
    <s v="PONCE ROSALES CHRISTIAN ALBERTO                   "/>
    <x v="0"/>
    <n v="436"/>
    <s v="San Clemente"/>
    <x v="0"/>
    <x v="0"/>
    <m/>
    <x v="0"/>
    <m/>
    <m/>
    <m/>
    <m/>
  </r>
  <r>
    <x v="2"/>
    <x v="18"/>
    <n v="6593"/>
    <s v="FUENTES FUENTES MARCELA ANDREA                    "/>
    <x v="1"/>
    <n v="437"/>
    <s v="San Javier"/>
    <x v="0"/>
    <x v="0"/>
    <m/>
    <x v="0"/>
    <m/>
    <m/>
    <m/>
    <m/>
  </r>
  <r>
    <x v="2"/>
    <x v="18"/>
    <n v="6873"/>
    <s v="SEPULVEDA SALINAS ANGELO MARCELO                  "/>
    <x v="1"/>
    <n v="437"/>
    <s v="San Javier"/>
    <x v="0"/>
    <x v="0"/>
    <m/>
    <x v="0"/>
    <m/>
    <m/>
    <m/>
    <m/>
  </r>
  <r>
    <x v="2"/>
    <x v="18"/>
    <n v="6876"/>
    <s v="AGURTO MARTINEZ GERMAN"/>
    <x v="2"/>
    <n v="438"/>
    <s v="Talca Uno Norte"/>
    <x v="1"/>
    <x v="2"/>
    <m/>
    <x v="0"/>
    <m/>
    <s v="Talca"/>
    <s v="Inicia turno de casa"/>
    <m/>
  </r>
  <r>
    <x v="2"/>
    <x v="18"/>
    <n v="6633"/>
    <s v="MUÑOZ ALICIA"/>
    <x v="1"/>
    <n v="438"/>
    <s v="Talca Uno Norte"/>
    <x v="0"/>
    <x v="0"/>
    <m/>
    <x v="0"/>
    <m/>
    <s v="Talca"/>
    <m/>
    <m/>
  </r>
  <r>
    <x v="2"/>
    <x v="18"/>
    <n v="6878"/>
    <s v="GONZALEZ LOPEZ DARWIN                             "/>
    <x v="1"/>
    <n v="438"/>
    <s v="Talca Uno Norte"/>
    <x v="0"/>
    <x v="0"/>
    <m/>
    <x v="0"/>
    <m/>
    <s v="Talca"/>
    <m/>
    <m/>
  </r>
  <r>
    <x v="2"/>
    <x v="18"/>
    <n v="6933"/>
    <s v="SOTO MEZA MARIA CAROLINA                          "/>
    <x v="0"/>
    <n v="439"/>
    <s v="Villa Alegre"/>
    <x v="0"/>
    <x v="0"/>
    <m/>
    <x v="0"/>
    <m/>
    <m/>
    <m/>
    <m/>
  </r>
  <r>
    <x v="2"/>
    <x v="18"/>
    <n v="6264"/>
    <s v="HORMAZABAL RAMOS ALVARO                           "/>
    <x v="2"/>
    <n v="440"/>
    <s v="Talca San Miguel"/>
    <x v="0"/>
    <x v="0"/>
    <m/>
    <x v="0"/>
    <m/>
    <m/>
    <m/>
    <m/>
  </r>
  <r>
    <x v="2"/>
    <x v="18"/>
    <n v="6568"/>
    <s v="MARTINEZ VASQUEZ FABIAN ARTURO                    "/>
    <x v="1"/>
    <n v="440"/>
    <s v="Talca San Miguel"/>
    <x v="0"/>
    <x v="0"/>
    <m/>
    <x v="0"/>
    <m/>
    <m/>
    <m/>
    <m/>
  </r>
  <r>
    <x v="2"/>
    <x v="18"/>
    <n v="6591"/>
    <s v="CANCINO CONTRERAS PABLA                           "/>
    <x v="2"/>
    <n v="441"/>
    <s v="Chanco"/>
    <x v="0"/>
    <x v="0"/>
    <m/>
    <x v="0"/>
    <m/>
    <m/>
    <m/>
    <m/>
  </r>
  <r>
    <x v="2"/>
    <x v="18"/>
    <n v="6341"/>
    <s v="REYES ULLOA CHRISTIAN ANTONIO                     "/>
    <x v="2"/>
    <n v="443"/>
    <s v="Linares"/>
    <x v="0"/>
    <x v="0"/>
    <m/>
    <x v="0"/>
    <m/>
    <m/>
    <m/>
    <m/>
  </r>
  <r>
    <x v="2"/>
    <x v="18"/>
    <n v="6881"/>
    <s v="CAROCA GONZALEZ ROSA DEL CARMEN                   "/>
    <x v="2"/>
    <n v="443"/>
    <s v="Linares"/>
    <x v="1"/>
    <x v="1"/>
    <s v="turno preventivo"/>
    <x v="0"/>
    <m/>
    <m/>
    <m/>
    <m/>
  </r>
  <r>
    <x v="2"/>
    <x v="18"/>
    <n v="6882"/>
    <s v="URRUTIA LEIVA ELIZABETH MAGALY                    "/>
    <x v="2"/>
    <n v="443"/>
    <s v="Linares"/>
    <x v="1"/>
    <x v="1"/>
    <s v="turno preventivo"/>
    <x v="0"/>
    <m/>
    <m/>
    <m/>
    <m/>
  </r>
  <r>
    <x v="2"/>
    <x v="18"/>
    <n v="6290"/>
    <s v="VENEGAS ESPINOZA CARLOS HUMBERTO                  "/>
    <x v="1"/>
    <n v="443"/>
    <s v="Linares"/>
    <x v="0"/>
    <x v="0"/>
    <m/>
    <x v="0"/>
    <m/>
    <m/>
    <m/>
    <m/>
  </r>
  <r>
    <x v="2"/>
    <x v="18"/>
    <n v="6463"/>
    <s v="CORNEJO ESPINOZA MARIELA ANDREA                   "/>
    <x v="1"/>
    <n v="443"/>
    <s v="Linares"/>
    <x v="0"/>
    <x v="0"/>
    <m/>
    <x v="0"/>
    <m/>
    <m/>
    <m/>
    <m/>
  </r>
  <r>
    <x v="2"/>
    <x v="18"/>
    <n v="6569"/>
    <s v="ACEVEDO LARA MARIA CAROLINA                       "/>
    <x v="1"/>
    <n v="443"/>
    <s v="Linares"/>
    <x v="0"/>
    <x v="0"/>
    <m/>
    <x v="0"/>
    <m/>
    <m/>
    <m/>
    <m/>
  </r>
  <r>
    <x v="2"/>
    <x v="18"/>
    <n v="6623"/>
    <s v="ROMERO CONCHA DENISSE MARGARITA                   "/>
    <x v="1"/>
    <n v="443"/>
    <s v="Linares"/>
    <x v="0"/>
    <x v="0"/>
    <s v="EJECUTIVO REMOTO/No le corresponde Turno en Oficina"/>
    <x v="0"/>
    <m/>
    <m/>
    <m/>
    <m/>
  </r>
  <r>
    <x v="2"/>
    <x v="18"/>
    <n v="6954"/>
    <s v="CABELLO SOTO CAROLINA                             "/>
    <x v="1"/>
    <n v="443"/>
    <s v="Linares"/>
    <x v="0"/>
    <x v="0"/>
    <s v="EJECUTIVO REMOTO/No le corresponde Turno en Oficina"/>
    <x v="0"/>
    <m/>
    <m/>
    <m/>
    <m/>
  </r>
  <r>
    <x v="2"/>
    <x v="18"/>
    <n v="7363"/>
    <s v="PENA SALGADO LISBETH                              "/>
    <x v="2"/>
    <n v="445"/>
    <s v="Cauquenes"/>
    <x v="0"/>
    <x v="0"/>
    <m/>
    <x v="0"/>
    <m/>
    <m/>
    <m/>
    <m/>
  </r>
  <r>
    <x v="2"/>
    <x v="18"/>
    <n v="6391"/>
    <s v="CANCINO CANALES BRENDA ELIZABETH                  "/>
    <x v="1"/>
    <n v="445"/>
    <s v="Cauquenes"/>
    <x v="1"/>
    <x v="1"/>
    <s v="turno preventivo"/>
    <x v="0"/>
    <m/>
    <m/>
    <m/>
    <m/>
  </r>
  <r>
    <x v="2"/>
    <x v="18"/>
    <n v="6923"/>
    <s v="MUNOZ MUNOZ VIDAL ALEJANDRO                       "/>
    <x v="1"/>
    <n v="445"/>
    <s v="Cauquenes"/>
    <x v="0"/>
    <x v="0"/>
    <m/>
    <x v="0"/>
    <m/>
    <m/>
    <m/>
    <m/>
  </r>
  <r>
    <x v="2"/>
    <x v="18"/>
    <n v="6681"/>
    <s v="MALDONADO MUNOZ BARBARA ANGELICA                  "/>
    <x v="0"/>
    <n v="446"/>
    <s v="Retiro"/>
    <x v="0"/>
    <x v="0"/>
    <m/>
    <x v="0"/>
    <m/>
    <s v="parral"/>
    <m/>
    <m/>
  </r>
  <r>
    <x v="2"/>
    <x v="18"/>
    <n v="6883"/>
    <s v="ESPINOZA MUNOZ PAULINA                            "/>
    <x v="2"/>
    <n v="447"/>
    <s v="Parral"/>
    <x v="0"/>
    <x v="0"/>
    <m/>
    <x v="0"/>
    <m/>
    <m/>
    <m/>
    <m/>
  </r>
  <r>
    <x v="2"/>
    <x v="18"/>
    <n v="6546"/>
    <s v="VARAS GUZMAN BARBARA ANDREA                       "/>
    <x v="1"/>
    <n v="447"/>
    <s v="Parral"/>
    <x v="1"/>
    <x v="1"/>
    <s v="turno preventivo"/>
    <x v="0"/>
    <m/>
    <m/>
    <m/>
    <m/>
  </r>
  <r>
    <x v="2"/>
    <x v="18"/>
    <n v="7208"/>
    <s v="ROJAS MORALES CRISTIAN ANDRES                     "/>
    <x v="1"/>
    <n v="447"/>
    <s v="Parral"/>
    <x v="0"/>
    <x v="0"/>
    <m/>
    <x v="0"/>
    <m/>
    <m/>
    <m/>
    <m/>
  </r>
  <r>
    <x v="2"/>
    <x v="18"/>
    <n v="2949"/>
    <s v="CORNEJO IBARRA DIANA"/>
    <x v="0"/>
    <n v="449"/>
    <s v="Yerbas Buenas"/>
    <x v="0"/>
    <x v="0"/>
    <m/>
    <x v="0"/>
    <m/>
    <s v="Linares"/>
    <m/>
    <m/>
  </r>
  <r>
    <x v="2"/>
    <x v="18"/>
    <n v="6853"/>
    <s v="NOVOA VEGA ERICA                                  "/>
    <x v="0"/>
    <n v="450"/>
    <s v="Rio Claro"/>
    <x v="0"/>
    <x v="0"/>
    <m/>
    <x v="0"/>
    <m/>
    <m/>
    <m/>
    <m/>
  </r>
  <r>
    <x v="2"/>
    <x v="18"/>
    <n v="6596"/>
    <s v="PENA SALGADO JORGE MARCIAL                        "/>
    <x v="0"/>
    <n v="453"/>
    <s v="Pelluhue"/>
    <x v="0"/>
    <x v="0"/>
    <m/>
    <x v="0"/>
    <m/>
    <m/>
    <m/>
    <m/>
  </r>
  <r>
    <x v="2"/>
    <x v="18"/>
    <m/>
    <s v="Marcela Olarte"/>
    <x v="4"/>
    <n v="435"/>
    <s v="Subgerencia Regional"/>
    <x v="0"/>
    <x v="0"/>
    <m/>
    <x v="0"/>
    <m/>
    <m/>
    <m/>
    <m/>
  </r>
  <r>
    <x v="2"/>
    <x v="18"/>
    <n v="6027"/>
    <s v="Carlos González"/>
    <x v="5"/>
    <n v="435"/>
    <s v="Subgerencia Regional"/>
    <x v="0"/>
    <x v="0"/>
    <m/>
    <x v="0"/>
    <m/>
    <m/>
    <m/>
    <m/>
  </r>
  <r>
    <x v="2"/>
    <x v="18"/>
    <n v="6574"/>
    <s v="Claudia Valdés"/>
    <x v="6"/>
    <n v="435"/>
    <s v="Subgerencia Regional"/>
    <x v="0"/>
    <x v="0"/>
    <m/>
    <x v="0"/>
    <m/>
    <m/>
    <m/>
    <m/>
  </r>
  <r>
    <x v="2"/>
    <x v="18"/>
    <n v="6116"/>
    <s v="Juan Abarca"/>
    <x v="7"/>
    <n v="435"/>
    <s v="Subgerencia Regional"/>
    <x v="0"/>
    <x v="0"/>
    <s v="TELETRABAJO/No le corresponde Turno en Oficina"/>
    <x v="2"/>
    <m/>
    <m/>
    <m/>
    <m/>
  </r>
  <r>
    <x v="2"/>
    <x v="18"/>
    <n v="6468"/>
    <s v="Mariela Hormazabal"/>
    <x v="7"/>
    <n v="435"/>
    <s v="Subgerencia Regional"/>
    <x v="0"/>
    <x v="0"/>
    <m/>
    <x v="1"/>
    <m/>
    <m/>
    <m/>
    <m/>
  </r>
  <r>
    <x v="2"/>
    <x v="18"/>
    <n v="6205"/>
    <s v="Braulio Friz"/>
    <x v="9"/>
    <n v="435"/>
    <s v="Subgerencia Regional"/>
    <x v="0"/>
    <x v="0"/>
    <m/>
    <x v="1"/>
    <m/>
    <m/>
    <m/>
    <m/>
  </r>
  <r>
    <x v="2"/>
    <x v="18"/>
    <m/>
    <s v="Fabiola Ramirez Castillo"/>
    <x v="2"/>
    <n v="435"/>
    <s v="Subgerencia Regional"/>
    <x v="0"/>
    <x v="0"/>
    <s v="AC plazo Fijo"/>
    <x v="0"/>
    <m/>
    <m/>
    <m/>
    <m/>
  </r>
  <r>
    <x v="2"/>
    <x v="18"/>
    <m/>
    <s v="Alejandra Orellana Orellana"/>
    <x v="1"/>
    <n v="453"/>
    <s v="Pelluhue"/>
    <x v="0"/>
    <x v="0"/>
    <s v="Ejecutivo en capacitacion"/>
    <x v="0"/>
    <m/>
    <m/>
    <m/>
    <m/>
  </r>
  <r>
    <x v="2"/>
    <x v="18"/>
    <m/>
    <s v="EFRAIN PALMA OLIVARES"/>
    <x v="8"/>
    <n v="437"/>
    <s v="San Javier"/>
    <x v="0"/>
    <x v="0"/>
    <m/>
    <x v="0"/>
    <m/>
    <m/>
    <m/>
    <m/>
  </r>
  <r>
    <x v="2"/>
    <x v="19"/>
    <n v="6938"/>
    <s v="ASTETE SANHUEZA MASSIEL "/>
    <x v="1"/>
    <n v="621"/>
    <s v="Victoria"/>
    <x v="0"/>
    <x v="0"/>
    <m/>
    <x v="0"/>
    <m/>
    <m/>
    <m/>
    <m/>
  </r>
  <r>
    <x v="2"/>
    <x v="19"/>
    <n v="6958"/>
    <s v="BARRIGA NAVARRETE ANDREA"/>
    <x v="1"/>
    <n v="623"/>
    <s v="Traiguen"/>
    <x v="1"/>
    <x v="2"/>
    <s v="Licencia Maternal"/>
    <x v="0"/>
    <m/>
    <m/>
    <m/>
    <m/>
  </r>
  <r>
    <x v="2"/>
    <x v="19"/>
    <n v="6998"/>
    <s v="Claudia González C"/>
    <x v="7"/>
    <m/>
    <s v="Subgerencia Regional"/>
    <x v="0"/>
    <x v="0"/>
    <s v="TELETRABAJO/No le corresponde Turno en Oficina"/>
    <x v="2"/>
    <m/>
    <m/>
    <m/>
    <m/>
  </r>
  <r>
    <x v="2"/>
    <x v="19"/>
    <n v="7089"/>
    <s v="COLICHEO PAINE SAMUEL ISAI                        "/>
    <x v="2"/>
    <n v="625"/>
    <s v="Curacautín"/>
    <x v="0"/>
    <x v="0"/>
    <m/>
    <x v="0"/>
    <m/>
    <m/>
    <m/>
    <m/>
  </r>
  <r>
    <x v="2"/>
    <x v="19"/>
    <n v="6908"/>
    <s v="DIAZ PENEIPIL CLAUDIA ISABEL"/>
    <x v="2"/>
    <n v="627"/>
    <s v="Lautaro"/>
    <x v="1"/>
    <x v="2"/>
    <s v="Licencia Maternal"/>
    <x v="0"/>
    <m/>
    <m/>
    <m/>
    <m/>
  </r>
  <r>
    <x v="2"/>
    <x v="19"/>
    <n v="6456"/>
    <s v="DIAZ TOLEDO GUILLERMO MATIAS                      "/>
    <x v="1"/>
    <n v="623"/>
    <s v="Traiguen"/>
    <x v="0"/>
    <x v="0"/>
    <m/>
    <x v="0"/>
    <m/>
    <m/>
    <m/>
    <m/>
  </r>
  <r>
    <x v="2"/>
    <x v="19"/>
    <n v="6605"/>
    <s v="FUENTES RODRIGUEZ OSEAS                           "/>
    <x v="1"/>
    <n v="615"/>
    <s v="Angol"/>
    <x v="0"/>
    <x v="0"/>
    <s v="EJECUTIVO REMOTO/PERMISO_Enfermedad Alto Riesgo"/>
    <x v="0"/>
    <m/>
    <m/>
    <m/>
    <m/>
  </r>
  <r>
    <x v="2"/>
    <x v="19"/>
    <n v="6717"/>
    <s v="GALAZ BARBOZA VIVIANA                             "/>
    <x v="1"/>
    <n v="9621"/>
    <s v="Victoria Beme"/>
    <x v="0"/>
    <x v="0"/>
    <m/>
    <x v="0"/>
    <m/>
    <m/>
    <m/>
    <m/>
  </r>
  <r>
    <x v="2"/>
    <x v="19"/>
    <n v="6493"/>
    <s v="Gianni Flores S."/>
    <x v="5"/>
    <m/>
    <s v="Subgerencia Regional"/>
    <x v="0"/>
    <x v="0"/>
    <m/>
    <x v="0"/>
    <m/>
    <m/>
    <m/>
    <m/>
  </r>
  <r>
    <x v="2"/>
    <x v="19"/>
    <n v="6669"/>
    <s v="GONZALEZ PENA MONICA ANALIA                       "/>
    <x v="1"/>
    <n v="627"/>
    <s v="Lautaro"/>
    <x v="0"/>
    <x v="0"/>
    <m/>
    <x v="0"/>
    <m/>
    <m/>
    <m/>
    <m/>
  </r>
  <r>
    <x v="2"/>
    <x v="19"/>
    <n v="6018"/>
    <s v="GUTIERREZ CORTES EDITH                            "/>
    <x v="2"/>
    <n v="615"/>
    <s v="Angol"/>
    <x v="0"/>
    <x v="0"/>
    <m/>
    <x v="0"/>
    <m/>
    <m/>
    <m/>
    <m/>
  </r>
  <r>
    <x v="2"/>
    <x v="19"/>
    <n v="6892"/>
    <s v="IGLESIAS CLEMENT NATHALY RUTH                     "/>
    <x v="1"/>
    <n v="9621"/>
    <s v="Victoria Beme"/>
    <x v="0"/>
    <x v="0"/>
    <m/>
    <x v="0"/>
    <m/>
    <m/>
    <m/>
    <m/>
  </r>
  <r>
    <x v="2"/>
    <x v="19"/>
    <n v="6677"/>
    <s v="ILLESCA VIVEROS CLAUDIO ANDRES                    "/>
    <x v="0"/>
    <n v="626"/>
    <s v="Lonquimay"/>
    <x v="0"/>
    <x v="0"/>
    <m/>
    <x v="0"/>
    <m/>
    <m/>
    <m/>
    <m/>
  </r>
  <r>
    <x v="2"/>
    <x v="19"/>
    <n v="6948"/>
    <s v="Maria T. Bucarey"/>
    <x v="4"/>
    <m/>
    <s v="Subgerencia Regional"/>
    <x v="1"/>
    <x v="2"/>
    <s v="Licencia Maternal"/>
    <x v="0"/>
    <m/>
    <m/>
    <m/>
    <m/>
  </r>
  <r>
    <x v="2"/>
    <x v="19"/>
    <n v="8871"/>
    <s v="MARTIN MORENO FERNANDO EDUARDO                    "/>
    <x v="1"/>
    <n v="615"/>
    <s v="Angol"/>
    <x v="0"/>
    <x v="0"/>
    <m/>
    <x v="0"/>
    <m/>
    <m/>
    <m/>
    <m/>
  </r>
  <r>
    <x v="2"/>
    <x v="19"/>
    <n v="9009"/>
    <s v="MARTINEZ GANGAS CARLOS                            "/>
    <x v="1"/>
    <n v="615"/>
    <s v="Angol"/>
    <x v="0"/>
    <x v="0"/>
    <m/>
    <x v="0"/>
    <m/>
    <m/>
    <m/>
    <m/>
  </r>
  <r>
    <x v="2"/>
    <x v="19"/>
    <n v="6907"/>
    <s v="MORALES VERA LORETO"/>
    <x v="2"/>
    <n v="9621"/>
    <s v="Victoria "/>
    <x v="0"/>
    <x v="0"/>
    <m/>
    <x v="0"/>
    <m/>
    <m/>
    <m/>
    <m/>
  </r>
  <r>
    <x v="2"/>
    <x v="19"/>
    <n v="6744"/>
    <s v="MU¤OZ MU¤OZ CLAUDIA                               "/>
    <x v="1"/>
    <n v="620"/>
    <s v="Lumaco"/>
    <x v="0"/>
    <x v="0"/>
    <m/>
    <x v="0"/>
    <m/>
    <m/>
    <m/>
    <m/>
  </r>
  <r>
    <x v="2"/>
    <x v="19"/>
    <n v="6186"/>
    <s v="Nelson Barra"/>
    <x v="9"/>
    <m/>
    <s v="Subgerencia Regional"/>
    <x v="0"/>
    <x v="0"/>
    <m/>
    <x v="1"/>
    <m/>
    <m/>
    <m/>
    <m/>
  </r>
  <r>
    <x v="2"/>
    <x v="19"/>
    <n v="7349"/>
    <s v="PANTA HERMOSILLA KARINA                           "/>
    <x v="2"/>
    <n v="615"/>
    <s v="Angol"/>
    <x v="0"/>
    <x v="0"/>
    <m/>
    <x v="0"/>
    <m/>
    <m/>
    <m/>
    <m/>
  </r>
  <r>
    <x v="2"/>
    <x v="19"/>
    <n v="9538"/>
    <s v="PAREDES LAGOS NIDIA"/>
    <x v="2"/>
    <n v="9621"/>
    <s v="Victoria Beme"/>
    <x v="0"/>
    <x v="0"/>
    <m/>
    <x v="0"/>
    <m/>
    <m/>
    <m/>
    <m/>
  </r>
  <r>
    <x v="2"/>
    <x v="19"/>
    <n v="6454"/>
    <s v="PEREZ OLIVERAS SOLANGE                            "/>
    <x v="1"/>
    <n v="627"/>
    <s v="Lautaro"/>
    <x v="0"/>
    <x v="0"/>
    <m/>
    <x v="0"/>
    <m/>
    <m/>
    <m/>
    <m/>
  </r>
  <r>
    <x v="2"/>
    <x v="19"/>
    <n v="6897"/>
    <s v="PINEDA HENRIQUEZ YURY ANDRES                      "/>
    <x v="1"/>
    <n v="9621"/>
    <s v="Victoria Beme"/>
    <x v="0"/>
    <x v="0"/>
    <m/>
    <x v="0"/>
    <m/>
    <m/>
    <m/>
    <m/>
  </r>
  <r>
    <x v="2"/>
    <x v="19"/>
    <n v="6651"/>
    <s v="SALGADO DIAZ JOSE BELARMINO                       "/>
    <x v="0"/>
    <n v="619"/>
    <s v="Puren"/>
    <x v="0"/>
    <x v="0"/>
    <m/>
    <x v="0"/>
    <m/>
    <m/>
    <m/>
    <m/>
  </r>
  <r>
    <x v="2"/>
    <x v="19"/>
    <n v="6584"/>
    <s v="SANCHEZ BELMAR ANDREA VERONICA                    "/>
    <x v="1"/>
    <n v="627"/>
    <s v="Lautaro"/>
    <x v="0"/>
    <x v="0"/>
    <m/>
    <x v="0"/>
    <m/>
    <m/>
    <m/>
    <m/>
  </r>
  <r>
    <x v="2"/>
    <x v="19"/>
    <n v="6895"/>
    <s v="SEPULVEDA CARES MARCELA                           "/>
    <x v="1"/>
    <n v="625"/>
    <s v="Curacautín"/>
    <x v="0"/>
    <x v="0"/>
    <m/>
    <x v="0"/>
    <m/>
    <m/>
    <m/>
    <m/>
  </r>
  <r>
    <x v="2"/>
    <x v="19"/>
    <n v="7273"/>
    <s v="SOTO SUAZO DUBAL STIVEN                           "/>
    <x v="2"/>
    <n v="623"/>
    <s v="Traiguen"/>
    <x v="0"/>
    <x v="0"/>
    <m/>
    <x v="0"/>
    <m/>
    <m/>
    <m/>
    <m/>
  </r>
  <r>
    <x v="2"/>
    <x v="19"/>
    <n v="6206"/>
    <s v="VERA RIVAS PAOLA"/>
    <x v="1"/>
    <n v="615"/>
    <s v="Angol"/>
    <x v="0"/>
    <x v="0"/>
    <m/>
    <x v="0"/>
    <m/>
    <m/>
    <m/>
    <m/>
  </r>
  <r>
    <x v="2"/>
    <x v="19"/>
    <n v="7186"/>
    <s v="SANTADER CASTILLO CRISTIAN"/>
    <x v="8"/>
    <n v="619"/>
    <s v="Subgerencia Regional"/>
    <x v="0"/>
    <x v="0"/>
    <m/>
    <x v="0"/>
    <m/>
    <m/>
    <m/>
    <m/>
  </r>
  <r>
    <x v="2"/>
    <x v="19"/>
    <n v="6150"/>
    <s v="BAEZA MOLINA NICOLE"/>
    <x v="8"/>
    <n v="619"/>
    <s v="Lautaro"/>
    <x v="0"/>
    <x v="0"/>
    <m/>
    <x v="0"/>
    <m/>
    <m/>
    <m/>
    <m/>
  </r>
  <r>
    <x v="2"/>
    <x v="19"/>
    <n v="6503"/>
    <s v="WITTWER PARIS CECILIA "/>
    <x v="0"/>
    <n v="619"/>
    <s v="Puren"/>
    <x v="0"/>
    <x v="0"/>
    <m/>
    <x v="0"/>
    <m/>
    <m/>
    <m/>
    <m/>
  </r>
  <r>
    <x v="2"/>
    <x v="19"/>
    <n v="1743"/>
    <s v="PEREZ MILTON CIFUENTES"/>
    <x v="1"/>
    <n v="625"/>
    <s v="Curacautín"/>
    <x v="0"/>
    <x v="0"/>
    <m/>
    <x v="0"/>
    <m/>
    <m/>
    <m/>
    <m/>
  </r>
  <r>
    <x v="2"/>
    <x v="20"/>
    <n v="7357"/>
    <s v="CACERES BARRERA ROCIO                             "/>
    <x v="2"/>
    <n v="622"/>
    <s v="Temuco Torremolinos"/>
    <x v="0"/>
    <x v="0"/>
    <s v="Atenderá Tco Montt como AC"/>
    <x v="5"/>
    <m/>
    <m/>
    <m/>
    <m/>
  </r>
  <r>
    <x v="2"/>
    <x v="20"/>
    <n v="6899"/>
    <s v="ROJAS AILLAPAN LIDIA INGRID                       "/>
    <x v="1"/>
    <n v="622"/>
    <s v="Temuco Torremolinos"/>
    <x v="0"/>
    <x v="0"/>
    <s v="Atendera desde Nva Imperial"/>
    <x v="5"/>
    <m/>
    <m/>
    <m/>
    <m/>
  </r>
  <r>
    <x v="2"/>
    <x v="20"/>
    <n v="6811"/>
    <s v="VARELA GARCIA PAMELA                              "/>
    <x v="1"/>
    <n v="628"/>
    <s v="Vilcun"/>
    <x v="0"/>
    <x v="0"/>
    <m/>
    <x v="0"/>
    <m/>
    <m/>
    <m/>
    <m/>
  </r>
  <r>
    <x v="2"/>
    <x v="20"/>
    <n v="1398"/>
    <s v="ABELLO BENITES FERNANDA"/>
    <x v="8"/>
    <n v="628"/>
    <s v="Vilcun"/>
    <x v="0"/>
    <x v="0"/>
    <m/>
    <x v="0"/>
    <m/>
    <m/>
    <m/>
    <m/>
  </r>
  <r>
    <x v="2"/>
    <x v="20"/>
    <n v="4668"/>
    <s v="SAEZ ANCACHAY NATALIA NOEMI                       "/>
    <x v="2"/>
    <n v="629"/>
    <s v="Temuco"/>
    <x v="0"/>
    <x v="0"/>
    <m/>
    <x v="0"/>
    <m/>
    <m/>
    <m/>
    <m/>
  </r>
  <r>
    <x v="2"/>
    <x v="20"/>
    <n v="6314"/>
    <s v="ARIAS BOHN JAVIER                                 "/>
    <x v="2"/>
    <n v="629"/>
    <s v="Temuco"/>
    <x v="0"/>
    <x v="0"/>
    <m/>
    <x v="0"/>
    <m/>
    <m/>
    <m/>
    <m/>
  </r>
  <r>
    <x v="2"/>
    <x v="20"/>
    <n v="6896"/>
    <s v="NEGRETE ARAVENA ROSSANA IRIS                      "/>
    <x v="2"/>
    <n v="629"/>
    <s v="Temuco"/>
    <x v="0"/>
    <x v="0"/>
    <m/>
    <x v="0"/>
    <m/>
    <m/>
    <m/>
    <m/>
  </r>
  <r>
    <x v="2"/>
    <x v="20"/>
    <n v="6924"/>
    <s v="DE LA FUENTE ECHEVERRIA ANGELICA"/>
    <x v="2"/>
    <n v="629"/>
    <s v="Temuco"/>
    <x v="0"/>
    <x v="0"/>
    <m/>
    <x v="0"/>
    <m/>
    <m/>
    <m/>
    <m/>
  </r>
  <r>
    <x v="2"/>
    <x v="20"/>
    <n v="6265"/>
    <s v="MOLINA VILLABLANCA BORIS                          "/>
    <x v="1"/>
    <n v="629"/>
    <s v="Temuco"/>
    <x v="0"/>
    <x v="0"/>
    <m/>
    <x v="0"/>
    <m/>
    <m/>
    <m/>
    <m/>
  </r>
  <r>
    <x v="2"/>
    <x v="20"/>
    <n v="6266"/>
    <s v="TRONCOSO SALAZAR JOHANA XIMENA                    "/>
    <x v="1"/>
    <n v="629"/>
    <s v="Temuco"/>
    <x v="0"/>
    <x v="0"/>
    <m/>
    <x v="0"/>
    <m/>
    <m/>
    <m/>
    <m/>
  </r>
  <r>
    <x v="2"/>
    <x v="20"/>
    <n v="6329"/>
    <s v="QUEZADA BAIER EDGARDO CLEMENTE                    "/>
    <x v="1"/>
    <n v="629"/>
    <s v="Temuco"/>
    <x v="0"/>
    <x v="0"/>
    <m/>
    <x v="0"/>
    <m/>
    <m/>
    <m/>
    <m/>
  </r>
  <r>
    <x v="2"/>
    <x v="20"/>
    <n v="6709"/>
    <s v="CARRASCO BLANCAIRE RODRIGO DANIEL                 "/>
    <x v="1"/>
    <n v="629"/>
    <s v="Temuco"/>
    <x v="0"/>
    <x v="0"/>
    <m/>
    <x v="0"/>
    <m/>
    <m/>
    <m/>
    <m/>
  </r>
  <r>
    <x v="2"/>
    <x v="20"/>
    <n v="6893"/>
    <s v="DONOSO QUINTANA LILIAN                            "/>
    <x v="1"/>
    <n v="629"/>
    <s v="Temuco"/>
    <x v="0"/>
    <x v="0"/>
    <m/>
    <x v="0"/>
    <m/>
    <m/>
    <m/>
    <m/>
  </r>
  <r>
    <x v="2"/>
    <x v="20"/>
    <n v="6900"/>
    <s v="MUNOZ ALISTER ANDREA                              "/>
    <x v="1"/>
    <n v="629"/>
    <s v="Temuco"/>
    <x v="0"/>
    <x v="0"/>
    <m/>
    <x v="0"/>
    <m/>
    <m/>
    <m/>
    <m/>
  </r>
  <r>
    <x v="2"/>
    <x v="20"/>
    <n v="9499"/>
    <s v="FLORES CONCHA CLAUDIA"/>
    <x v="3"/>
    <n v="629"/>
    <s v="Temuco"/>
    <x v="1"/>
    <x v="3"/>
    <s v="postnatal"/>
    <x v="0"/>
    <m/>
    <m/>
    <m/>
    <m/>
  </r>
  <r>
    <x v="2"/>
    <x v="20"/>
    <n v="8752"/>
    <s v="TONIONI REBOLLEDO GABRIELA"/>
    <x v="8"/>
    <n v="633"/>
    <s v="Carahue"/>
    <x v="0"/>
    <x v="0"/>
    <s v="Por turnos éticos se determina se presente en comuna de origen"/>
    <x v="0"/>
    <m/>
    <m/>
    <m/>
    <m/>
  </r>
  <r>
    <x v="2"/>
    <x v="20"/>
    <n v="7490"/>
    <s v="SOTO CASTILLO VANESSA ANDREA                      "/>
    <x v="2"/>
    <n v="630"/>
    <s v="Temuco Montt"/>
    <x v="1"/>
    <x v="2"/>
    <m/>
    <x v="0"/>
    <m/>
    <m/>
    <m/>
    <m/>
  </r>
  <r>
    <x v="2"/>
    <x v="20"/>
    <n v="6187"/>
    <s v="RAMIREZ MIRANDA DANIELA ANDREA                    "/>
    <x v="1"/>
    <n v="630"/>
    <s v="Temuco Montt"/>
    <x v="0"/>
    <x v="0"/>
    <s v="EJECUTIVO REMOTO/PERMISO_Enfermedad Alto Riesgo"/>
    <x v="0"/>
    <m/>
    <m/>
    <m/>
    <m/>
  </r>
  <r>
    <x v="2"/>
    <x v="20"/>
    <n v="6528"/>
    <s v="MANCILLA CURGUAN MARCELA ALEJANDRA                "/>
    <x v="1"/>
    <n v="630"/>
    <s v="Temuco Montt"/>
    <x v="1"/>
    <x v="1"/>
    <s v="Permiso sindical"/>
    <x v="0"/>
    <m/>
    <m/>
    <m/>
    <m/>
  </r>
  <r>
    <x v="2"/>
    <x v="20"/>
    <n v="6560"/>
    <s v="VERDEJO FUENTES ANABELLA VIVIANA                  "/>
    <x v="1"/>
    <n v="630"/>
    <s v="Temuco Montt"/>
    <x v="0"/>
    <x v="0"/>
    <m/>
    <x v="0"/>
    <m/>
    <m/>
    <m/>
    <m/>
  </r>
  <r>
    <x v="2"/>
    <x v="20"/>
    <n v="6891"/>
    <s v="LOPEZ CORRAL PAMELA                               "/>
    <x v="1"/>
    <n v="631"/>
    <s v="Temuco Av. Alemania"/>
    <x v="0"/>
    <x v="0"/>
    <m/>
    <x v="0"/>
    <m/>
    <m/>
    <m/>
    <m/>
  </r>
  <r>
    <x v="2"/>
    <x v="20"/>
    <n v="3284"/>
    <s v="PULGAR RIFFO ANGEL"/>
    <x v="8"/>
    <n v="631"/>
    <s v="Temuco Av. Alemania"/>
    <x v="0"/>
    <x v="0"/>
    <m/>
    <x v="0"/>
    <m/>
    <m/>
    <m/>
    <m/>
  </r>
  <r>
    <x v="2"/>
    <x v="20"/>
    <n v="6382"/>
    <s v="GUZMAN RUIZ DAVID ARTURO                          "/>
    <x v="1"/>
    <n v="632"/>
    <s v="Padre Las Casas"/>
    <x v="0"/>
    <x v="0"/>
    <m/>
    <x v="0"/>
    <m/>
    <m/>
    <m/>
    <m/>
  </r>
  <r>
    <x v="2"/>
    <x v="20"/>
    <n v="6705"/>
    <s v="ACOSTA SANDOVAL FERNANDA MARISEL                  "/>
    <x v="1"/>
    <n v="632"/>
    <s v="Padre Las Casas"/>
    <x v="0"/>
    <x v="0"/>
    <s v="Atenderá Tco Montt como ACxEC"/>
    <x v="0"/>
    <m/>
    <m/>
    <m/>
    <m/>
  </r>
  <r>
    <x v="2"/>
    <x v="20"/>
    <n v="6635"/>
    <s v="MONROY CASTILLO ITALO                             "/>
    <x v="0"/>
    <n v="633"/>
    <s v="Carahue"/>
    <x v="0"/>
    <x v="0"/>
    <m/>
    <x v="0"/>
    <m/>
    <m/>
    <m/>
    <m/>
  </r>
  <r>
    <x v="2"/>
    <x v="20"/>
    <n v="6252"/>
    <s v="CONTRERAS BARRALES JONATHAN"/>
    <x v="8"/>
    <n v="630"/>
    <s v="Temuco Montt"/>
    <x v="0"/>
    <x v="0"/>
    <m/>
    <x v="0"/>
    <m/>
    <m/>
    <m/>
    <m/>
  </r>
  <r>
    <x v="2"/>
    <x v="20"/>
    <n v="3152"/>
    <s v="ALVAREZ FLORES FERNANDA"/>
    <x v="2"/>
    <n v="634"/>
    <s v="Puerto Saavedra"/>
    <x v="0"/>
    <x v="0"/>
    <m/>
    <x v="0"/>
    <m/>
    <m/>
    <m/>
    <m/>
  </r>
  <r>
    <x v="2"/>
    <x v="20"/>
    <n v="6943"/>
    <s v="CATRILEO ROJAS PAOLA                              "/>
    <x v="2"/>
    <n v="635"/>
    <s v="Nueva Imperial"/>
    <x v="0"/>
    <x v="0"/>
    <m/>
    <x v="0"/>
    <m/>
    <m/>
    <m/>
    <m/>
  </r>
  <r>
    <x v="2"/>
    <x v="20"/>
    <n v="6351"/>
    <s v="PALMA CASTRO CARMEN ROSA                          "/>
    <x v="1"/>
    <n v="635"/>
    <s v="Nueva Imperial"/>
    <x v="1"/>
    <x v="3"/>
    <s v="prenatal"/>
    <x v="0"/>
    <m/>
    <m/>
    <m/>
    <m/>
  </r>
  <r>
    <x v="2"/>
    <x v="20"/>
    <n v="6551"/>
    <s v="SANDOVAL NUNEZ RAUL ESTEBAN                       "/>
    <x v="1"/>
    <n v="635"/>
    <s v="Nueva Imperial"/>
    <x v="0"/>
    <x v="0"/>
    <m/>
    <x v="0"/>
    <m/>
    <m/>
    <m/>
    <m/>
  </r>
  <r>
    <x v="2"/>
    <x v="20"/>
    <n v="6909"/>
    <s v="SEGURA SEPULVEDA ANGELICA                         "/>
    <x v="0"/>
    <n v="636"/>
    <s v="Curarrehue"/>
    <x v="0"/>
    <x v="0"/>
    <m/>
    <x v="0"/>
    <m/>
    <m/>
    <m/>
    <m/>
  </r>
  <r>
    <x v="2"/>
    <x v="20"/>
    <n v="7386"/>
    <s v="LOPEZ SANCHEZ SEBASTIAN FRANCISCO                 "/>
    <x v="1"/>
    <n v="637"/>
    <s v="Cunco"/>
    <x v="0"/>
    <x v="0"/>
    <m/>
    <x v="0"/>
    <m/>
    <m/>
    <m/>
    <m/>
  </r>
  <r>
    <x v="2"/>
    <x v="20"/>
    <n v="7489"/>
    <s v="TORI CARIQUEO ELIZABEHT                           "/>
    <x v="1"/>
    <n v="637"/>
    <s v="Cunco"/>
    <x v="0"/>
    <x v="0"/>
    <m/>
    <x v="0"/>
    <m/>
    <m/>
    <m/>
    <m/>
  </r>
  <r>
    <x v="2"/>
    <x v="20"/>
    <n v="7488"/>
    <s v="MANRIQUEZ SALGADO ESTEFANIA NICOLE                "/>
    <x v="0"/>
    <n v="638"/>
    <s v="Cholchol"/>
    <x v="0"/>
    <x v="0"/>
    <m/>
    <x v="0"/>
    <m/>
    <m/>
    <m/>
    <m/>
  </r>
  <r>
    <x v="2"/>
    <x v="20"/>
    <n v="7243"/>
    <s v="CARRENO CARRENO JONATHAN ANDRES                   "/>
    <x v="0"/>
    <n v="644"/>
    <s v="Tolten"/>
    <x v="0"/>
    <x v="0"/>
    <m/>
    <x v="0"/>
    <m/>
    <m/>
    <m/>
    <m/>
  </r>
  <r>
    <x v="2"/>
    <x v="20"/>
    <n v="6894"/>
    <s v="MELLA CARRASCO KARINA ISOLDE"/>
    <x v="1"/>
    <n v="641"/>
    <s v="Pitrufquen"/>
    <x v="0"/>
    <x v="0"/>
    <s v="EJECUTIVO REMOTO/Cuidado hijos"/>
    <x v="0"/>
    <m/>
    <m/>
    <m/>
    <m/>
  </r>
  <r>
    <x v="2"/>
    <x v="20"/>
    <n v="7193"/>
    <s v="TURRA GUZMAN HERNAN ARIEL                         "/>
    <x v="1"/>
    <n v="641"/>
    <s v="Pitrufquen"/>
    <x v="0"/>
    <x v="0"/>
    <m/>
    <x v="0"/>
    <m/>
    <m/>
    <m/>
    <m/>
  </r>
  <r>
    <x v="2"/>
    <x v="20"/>
    <n v="6906"/>
    <s v="SILVA SAAVEDRA EDUARDO ANDRES                     "/>
    <x v="1"/>
    <n v="642"/>
    <s v="Teodoro Schmidt"/>
    <x v="0"/>
    <x v="0"/>
    <m/>
    <x v="0"/>
    <m/>
    <m/>
    <m/>
    <m/>
  </r>
  <r>
    <x v="2"/>
    <x v="20"/>
    <n v="6063"/>
    <s v="REYES MIGUELES CARMINA NICOLE                     "/>
    <x v="2"/>
    <n v="643"/>
    <s v="Gorbea"/>
    <x v="0"/>
    <x v="0"/>
    <m/>
    <x v="0"/>
    <m/>
    <m/>
    <m/>
    <m/>
  </r>
  <r>
    <x v="2"/>
    <x v="20"/>
    <n v="7283"/>
    <s v="CANIULLAN TAPIA ALEJANDRA BERNARDA                "/>
    <x v="1"/>
    <n v="643"/>
    <s v="Gorbea"/>
    <x v="0"/>
    <x v="0"/>
    <m/>
    <x v="0"/>
    <m/>
    <m/>
    <m/>
    <m/>
  </r>
  <r>
    <x v="2"/>
    <x v="20"/>
    <n v="7492"/>
    <s v="VICTOR IBARRA BEROIZA                             "/>
    <x v="2"/>
    <n v="642"/>
    <s v="Teodoro Schmidt"/>
    <x v="0"/>
    <x v="0"/>
    <m/>
    <x v="0"/>
    <m/>
    <m/>
    <m/>
    <m/>
  </r>
  <r>
    <x v="2"/>
    <x v="20"/>
    <n v="6646"/>
    <s v="PERLWITZ ORTEGA CHRISTIAN                         "/>
    <x v="1"/>
    <n v="644"/>
    <s v="Tolten"/>
    <x v="1"/>
    <x v="3"/>
    <m/>
    <x v="0"/>
    <m/>
    <m/>
    <m/>
    <m/>
  </r>
  <r>
    <x v="2"/>
    <x v="20"/>
    <n v="4591"/>
    <s v="COLIQUEO SANDOVAL JUANA DELMIRA                   "/>
    <x v="2"/>
    <n v="645"/>
    <s v="Villarrica"/>
    <x v="0"/>
    <x v="0"/>
    <m/>
    <x v="0"/>
    <m/>
    <m/>
    <m/>
    <m/>
  </r>
  <r>
    <x v="2"/>
    <x v="20"/>
    <n v="7267"/>
    <s v="BARRA OTAROLA CAMILA ANDREA                       "/>
    <x v="2"/>
    <n v="645"/>
    <s v="Villarrica"/>
    <x v="0"/>
    <x v="0"/>
    <m/>
    <x v="0"/>
    <m/>
    <m/>
    <m/>
    <m/>
  </r>
  <r>
    <x v="2"/>
    <x v="20"/>
    <n v="6064"/>
    <s v="EPULEF HUAIQUIMIL ANTONIO MAURICIO                "/>
    <x v="1"/>
    <n v="645"/>
    <s v="Villarrica"/>
    <x v="0"/>
    <x v="0"/>
    <m/>
    <x v="0"/>
    <m/>
    <m/>
    <m/>
    <m/>
  </r>
  <r>
    <x v="2"/>
    <x v="20"/>
    <n v="6162"/>
    <s v="BRIONES MONSALVE SERGIO ORLANDO                   "/>
    <x v="1"/>
    <n v="645"/>
    <s v="Villarrica"/>
    <x v="0"/>
    <x v="0"/>
    <s v="EJECUTIVO REMOTO/PERMISO_Enfermedad Alto Riesgo"/>
    <x v="0"/>
    <m/>
    <m/>
    <m/>
    <m/>
  </r>
  <r>
    <x v="2"/>
    <x v="20"/>
    <n v="6255"/>
    <s v="MUNOZ LEAL PATRICIO RICARDO                       "/>
    <x v="1"/>
    <n v="645"/>
    <s v="Villarrica"/>
    <x v="0"/>
    <x v="0"/>
    <m/>
    <x v="0"/>
    <m/>
    <m/>
    <m/>
    <m/>
  </r>
  <r>
    <x v="2"/>
    <x v="20"/>
    <n v="6774"/>
    <s v="SAN MARTIN LEAL PATRICIO JAVIER                   "/>
    <x v="0"/>
    <n v="639"/>
    <s v="Freire"/>
    <x v="0"/>
    <x v="0"/>
    <m/>
    <x v="0"/>
    <m/>
    <m/>
    <m/>
    <m/>
  </r>
  <r>
    <x v="2"/>
    <x v="20"/>
    <n v="6708"/>
    <s v="BASSO BAEZA  CLAUDIA ANDREA                  "/>
    <x v="1"/>
    <n v="647"/>
    <s v="Pucón"/>
    <x v="0"/>
    <x v="0"/>
    <m/>
    <x v="0"/>
    <m/>
    <m/>
    <m/>
    <m/>
  </r>
  <r>
    <x v="2"/>
    <x v="20"/>
    <n v="8865"/>
    <s v="MARINAO ALTAMIRANO JORGE ALEJANDRO                "/>
    <x v="1"/>
    <n v="647"/>
    <s v="Pucón"/>
    <x v="0"/>
    <x v="0"/>
    <m/>
    <x v="0"/>
    <m/>
    <m/>
    <m/>
    <m/>
  </r>
  <r>
    <x v="2"/>
    <x v="20"/>
    <n v="6706"/>
    <s v="GUTIERREZ OBERREUTER HELMUTT ALBERT"/>
    <x v="1"/>
    <n v="649"/>
    <s v="Loncoche"/>
    <x v="0"/>
    <x v="0"/>
    <m/>
    <x v="0"/>
    <m/>
    <m/>
    <m/>
    <m/>
  </r>
  <r>
    <x v="2"/>
    <x v="20"/>
    <n v="6898"/>
    <s v="DIAZ MUNOZ CLAUDIA ISLAEGS                        "/>
    <x v="1"/>
    <n v="649"/>
    <s v="Loncoche"/>
    <x v="0"/>
    <x v="0"/>
    <s v="EJECUTIVO REMOTO/PERMISO_Enfermedad Alto Riesgo"/>
    <x v="0"/>
    <m/>
    <m/>
    <m/>
    <m/>
  </r>
  <r>
    <x v="2"/>
    <x v="20"/>
    <m/>
    <s v="Marcela Kaba"/>
    <x v="4"/>
    <m/>
    <s v="Subgerencia Regional"/>
    <x v="0"/>
    <x v="0"/>
    <m/>
    <x v="0"/>
    <m/>
    <m/>
    <m/>
    <m/>
  </r>
  <r>
    <x v="2"/>
    <x v="20"/>
    <m/>
    <s v="Carlina Eugenin"/>
    <x v="5"/>
    <m/>
    <s v="Subgerencia Regional"/>
    <x v="0"/>
    <x v="0"/>
    <s v="TELETRABAJO/PERMISO_Enfermedad Alto Riesgo"/>
    <x v="0"/>
    <m/>
    <m/>
    <m/>
    <m/>
  </r>
  <r>
    <x v="2"/>
    <x v="20"/>
    <m/>
    <s v="Ingrid Pantillón"/>
    <x v="6"/>
    <m/>
    <s v="Subgerencia Regional"/>
    <x v="0"/>
    <x v="0"/>
    <s v="TELETRABAJO/No le corresponde Turno en Oficina"/>
    <x v="0"/>
    <m/>
    <m/>
    <m/>
    <m/>
  </r>
  <r>
    <x v="2"/>
    <x v="20"/>
    <m/>
    <s v="Diego Guzman"/>
    <x v="7"/>
    <m/>
    <s v="Subgerencia Regional"/>
    <x v="0"/>
    <x v="0"/>
    <s v="TELETRABAJO/No le corresponde Turno en Oficina"/>
    <x v="2"/>
    <m/>
    <m/>
    <m/>
    <m/>
  </r>
  <r>
    <x v="2"/>
    <x v="20"/>
    <m/>
    <s v="Gabriel Carreño"/>
    <x v="7"/>
    <m/>
    <s v="Subgerencia Regional"/>
    <x v="0"/>
    <x v="0"/>
    <m/>
    <x v="1"/>
    <m/>
    <m/>
    <m/>
    <m/>
  </r>
  <r>
    <x v="2"/>
    <x v="20"/>
    <m/>
    <s v="Eduardo Gutiérrez"/>
    <x v="9"/>
    <m/>
    <s v="Subgerencia Regional"/>
    <x v="0"/>
    <x v="0"/>
    <s v="TELETRABAJO/No le corresponde Turno en Oficina"/>
    <x v="2"/>
    <m/>
    <m/>
    <m/>
    <m/>
  </r>
  <r>
    <x v="2"/>
    <x v="21"/>
    <n v="6642"/>
    <s v="SOTOMAYOR ANDRADE HERNAN GUSTAVO                  "/>
    <x v="1"/>
    <n v="840"/>
    <s v="Futaleufú"/>
    <x v="0"/>
    <x v="0"/>
    <m/>
    <x v="0"/>
    <m/>
    <m/>
    <m/>
    <m/>
  </r>
  <r>
    <x v="2"/>
    <x v="21"/>
    <n v="6490"/>
    <s v="HUENCHUPAN DIAZ MARIA JACQUELINE                  "/>
    <x v="2"/>
    <n v="841"/>
    <s v="Puerto Aysén"/>
    <x v="0"/>
    <x v="0"/>
    <m/>
    <x v="0"/>
    <m/>
    <m/>
    <m/>
    <m/>
  </r>
  <r>
    <x v="2"/>
    <x v="21"/>
    <n v="3159"/>
    <s v="MUTTEL CASTILLO YANELA"/>
    <x v="1"/>
    <n v="841"/>
    <s v="Puerto Aysén"/>
    <x v="0"/>
    <x v="0"/>
    <m/>
    <x v="0"/>
    <m/>
    <m/>
    <m/>
    <m/>
  </r>
  <r>
    <x v="2"/>
    <x v="21"/>
    <n v="6278"/>
    <s v="SAEZ GONZALEZ PATRICIA                            "/>
    <x v="2"/>
    <n v="843"/>
    <s v="Coyhaique"/>
    <x v="0"/>
    <x v="0"/>
    <m/>
    <x v="0"/>
    <m/>
    <m/>
    <m/>
    <m/>
  </r>
  <r>
    <x v="2"/>
    <x v="21"/>
    <n v="7143"/>
    <s v="GONZALEZ BURGOS NATALIA "/>
    <x v="2"/>
    <n v="843"/>
    <s v="Coyhaique"/>
    <x v="0"/>
    <x v="0"/>
    <m/>
    <x v="0"/>
    <m/>
    <m/>
    <m/>
    <m/>
  </r>
  <r>
    <x v="2"/>
    <x v="21"/>
    <n v="9382"/>
    <s v="HERNANDEZ TORRES BASTIAN BERZZALO"/>
    <x v="2"/>
    <n v="843"/>
    <s v="Coyhaique"/>
    <x v="0"/>
    <x v="0"/>
    <m/>
    <x v="0"/>
    <m/>
    <m/>
    <m/>
    <m/>
  </r>
  <r>
    <x v="2"/>
    <x v="21"/>
    <n v="6650"/>
    <s v="CORTES ACUNA PEDRO CHRISTIAN                      "/>
    <x v="1"/>
    <n v="843"/>
    <s v="Coyhaique"/>
    <x v="0"/>
    <x v="0"/>
    <s v="EJECUTIVO REMOTO"/>
    <x v="0"/>
    <m/>
    <m/>
    <m/>
    <m/>
  </r>
  <r>
    <x v="2"/>
    <x v="21"/>
    <n v="6914"/>
    <s v="RIVAS FELIX MARCELO RODRIGO                       "/>
    <x v="1"/>
    <n v="843"/>
    <s v="Coyhaique"/>
    <x v="0"/>
    <x v="0"/>
    <m/>
    <x v="0"/>
    <m/>
    <m/>
    <m/>
    <m/>
  </r>
  <r>
    <x v="2"/>
    <x v="21"/>
    <n v="6946"/>
    <s v="SALDIAS BECERRA EUGENIO ALEJANDRO                 "/>
    <x v="1"/>
    <n v="843"/>
    <s v="Coyhaique"/>
    <x v="0"/>
    <x v="0"/>
    <m/>
    <x v="0"/>
    <m/>
    <m/>
    <m/>
    <m/>
  </r>
  <r>
    <x v="2"/>
    <x v="21"/>
    <n v="7469"/>
    <s v="MEDINA PEÑA MARIA MAGDALENA"/>
    <x v="3"/>
    <n v="843"/>
    <s v="coyhaique"/>
    <x v="0"/>
    <x v="0"/>
    <m/>
    <x v="0"/>
    <m/>
    <m/>
    <m/>
    <m/>
  </r>
  <r>
    <x v="2"/>
    <x v="21"/>
    <n v="7205"/>
    <s v="RUBILAR HORSTMEYER JAVIER ORLANDO                 "/>
    <x v="0"/>
    <n v="845"/>
    <s v="Chile Chico"/>
    <x v="0"/>
    <x v="0"/>
    <m/>
    <x v="0"/>
    <m/>
    <m/>
    <m/>
    <m/>
  </r>
  <r>
    <x v="2"/>
    <x v="21"/>
    <n v="6964"/>
    <s v="CRUCES VIDAL VIVIANA                              "/>
    <x v="2"/>
    <n v="847"/>
    <s v="Cochrane"/>
    <x v="0"/>
    <x v="0"/>
    <m/>
    <x v="0"/>
    <m/>
    <m/>
    <m/>
    <m/>
  </r>
  <r>
    <x v="2"/>
    <x v="21"/>
    <n v="7261"/>
    <s v="AGUILERA LOPEZ DANIEL ALEJANDRO                   "/>
    <x v="1"/>
    <n v="847"/>
    <s v="Cochrane"/>
    <x v="0"/>
    <x v="0"/>
    <s v="EJECUTIVO REMOTO"/>
    <x v="0"/>
    <m/>
    <m/>
    <m/>
    <m/>
  </r>
  <r>
    <x v="2"/>
    <x v="21"/>
    <n v="6234"/>
    <s v="CHAVARRIA GOMEZ ALONSO ANDRES                     "/>
    <x v="0"/>
    <n v="870"/>
    <s v="Puerto Cisnes"/>
    <x v="1"/>
    <x v="1"/>
    <s v="postnatal"/>
    <x v="0"/>
    <m/>
    <m/>
    <m/>
    <m/>
  </r>
  <r>
    <x v="2"/>
    <x v="21"/>
    <m/>
    <s v="Valeska Borquez"/>
    <x v="6"/>
    <m/>
    <s v="Subgerencia Regional"/>
    <x v="0"/>
    <x v="0"/>
    <m/>
    <x v="0"/>
    <m/>
    <m/>
    <m/>
    <m/>
  </r>
  <r>
    <x v="2"/>
    <x v="21"/>
    <m/>
    <s v="Roberto Alarcon"/>
    <x v="7"/>
    <m/>
    <s v="Subgerencia Regional"/>
    <x v="0"/>
    <x v="0"/>
    <s v="TELETRABAJO/No le corresponde Turno en Oficina"/>
    <x v="2"/>
    <m/>
    <m/>
    <m/>
    <m/>
  </r>
  <r>
    <x v="2"/>
    <x v="21"/>
    <m/>
    <s v="Christian Stolzenbach"/>
    <x v="9"/>
    <m/>
    <s v="Subgerencia Regional"/>
    <x v="0"/>
    <x v="0"/>
    <m/>
    <x v="1"/>
    <m/>
    <m/>
    <m/>
    <m/>
  </r>
  <r>
    <x v="2"/>
    <x v="22"/>
    <n v="6466"/>
    <s v="MARTINEZ VIVEROS RUBEN MARCEL                     "/>
    <x v="0"/>
    <n v="514"/>
    <s v="Negrete"/>
    <x v="0"/>
    <x v="0"/>
    <m/>
    <x v="3"/>
    <m/>
    <m/>
    <m/>
    <m/>
  </r>
  <r>
    <x v="2"/>
    <x v="22"/>
    <n v="6868"/>
    <s v="GARRIDO VENEGAS LEANDRO ANTONIO                   "/>
    <x v="0"/>
    <n v="516"/>
    <s v="El Carmen"/>
    <x v="0"/>
    <x v="0"/>
    <m/>
    <x v="3"/>
    <m/>
    <m/>
    <m/>
    <m/>
  </r>
  <r>
    <x v="2"/>
    <x v="22"/>
    <n v="6628"/>
    <s v="ZUNIGA ESPINOZA PAULINA ELIZABETH                 "/>
    <x v="2"/>
    <n v="517"/>
    <s v="San Carlos"/>
    <x v="0"/>
    <x v="0"/>
    <m/>
    <x v="3"/>
    <m/>
    <m/>
    <m/>
    <m/>
  </r>
  <r>
    <x v="2"/>
    <x v="22"/>
    <n v="7499"/>
    <s v="ORTEGA SANHUEZA ELIZABETH MARIA                   "/>
    <x v="2"/>
    <n v="517"/>
    <s v="San Carlos"/>
    <x v="1"/>
    <x v="2"/>
    <m/>
    <x v="3"/>
    <m/>
    <m/>
    <m/>
    <m/>
  </r>
  <r>
    <x v="2"/>
    <x v="22"/>
    <n v="6026"/>
    <s v="PACHECO MORA RICARDO                              "/>
    <x v="1"/>
    <n v="517"/>
    <s v="San Carlos"/>
    <x v="0"/>
    <x v="0"/>
    <s v="EJECUTIVO REMOTO/No le corresponde Turno en Oficina"/>
    <x v="3"/>
    <m/>
    <m/>
    <m/>
    <m/>
  </r>
  <r>
    <x v="2"/>
    <x v="22"/>
    <n v="6339"/>
    <s v="SEPULVEDA DECOMBE JOSE LUIS                       "/>
    <x v="1"/>
    <n v="517"/>
    <s v="San Carlos"/>
    <x v="0"/>
    <x v="0"/>
    <m/>
    <x v="3"/>
    <m/>
    <m/>
    <m/>
    <m/>
  </r>
  <r>
    <x v="2"/>
    <x v="22"/>
    <n v="6769"/>
    <s v="PACHECO RIOS ALEXIS                               "/>
    <x v="1"/>
    <n v="517"/>
    <s v="San Carlos"/>
    <x v="0"/>
    <x v="0"/>
    <s v="EJECUTIVO REMOTO/No le corresponde Turno en Oficina"/>
    <x v="3"/>
    <m/>
    <m/>
    <m/>
    <m/>
  </r>
  <r>
    <x v="2"/>
    <x v="22"/>
    <n v="6471"/>
    <s v="MIRANDA FARIAS RODRIGO "/>
    <x v="0"/>
    <n v="518"/>
    <s v="Chillan Collin"/>
    <x v="0"/>
    <x v="0"/>
    <s v="Apoya en Chillan"/>
    <x v="5"/>
    <m/>
    <m/>
    <m/>
    <m/>
  </r>
  <r>
    <x v="2"/>
    <x v="22"/>
    <n v="6355"/>
    <s v="PENROZ CASTILLO FERNANDO ALEJANDRO                "/>
    <x v="1"/>
    <n v="520"/>
    <s v="Chillan Mercado"/>
    <x v="1"/>
    <x v="1"/>
    <m/>
    <x v="3"/>
    <m/>
    <m/>
    <m/>
    <m/>
  </r>
  <r>
    <x v="2"/>
    <x v="22"/>
    <n v="6472"/>
    <s v="PARILO SEPULVEDA JOSE MIGUEL                      "/>
    <x v="1"/>
    <n v="520"/>
    <s v="Chillan Mercado"/>
    <x v="0"/>
    <x v="0"/>
    <m/>
    <x v="3"/>
    <m/>
    <m/>
    <m/>
    <m/>
  </r>
  <r>
    <x v="2"/>
    <x v="22"/>
    <n v="6147"/>
    <s v="OYARCE FERNADEZ ISABEL"/>
    <x v="2"/>
    <n v="521"/>
    <s v="Chillan"/>
    <x v="0"/>
    <x v="0"/>
    <m/>
    <x v="3"/>
    <m/>
    <m/>
    <m/>
    <m/>
  </r>
  <r>
    <x v="2"/>
    <x v="22"/>
    <n v="6843"/>
    <s v="VALENZUELA CIFUENTES MARIA PAZ                    "/>
    <x v="2"/>
    <n v="521"/>
    <s v="Chillan"/>
    <x v="1"/>
    <x v="2"/>
    <m/>
    <x v="3"/>
    <m/>
    <m/>
    <m/>
    <m/>
  </r>
  <r>
    <x v="2"/>
    <x v="22"/>
    <n v="6845"/>
    <s v="RIVERA ACUNA SILVIA                               "/>
    <x v="2"/>
    <n v="521"/>
    <s v="Chillan"/>
    <x v="1"/>
    <x v="1"/>
    <m/>
    <x v="3"/>
    <m/>
    <m/>
    <m/>
    <m/>
  </r>
  <r>
    <x v="2"/>
    <x v="22"/>
    <n v="7388"/>
    <s v="PINCHEIRA MERCADO ISABEL ESTRELLA"/>
    <x v="2"/>
    <n v="521"/>
    <s v="Chillan"/>
    <x v="1"/>
    <x v="2"/>
    <m/>
    <x v="3"/>
    <m/>
    <m/>
    <m/>
    <m/>
  </r>
  <r>
    <x v="2"/>
    <x v="22"/>
    <n v="6022"/>
    <s v="NAVARRETE PARDO HILDA VERONICA                    "/>
    <x v="1"/>
    <n v="521"/>
    <s v="Chillan"/>
    <x v="0"/>
    <x v="0"/>
    <s v="EJECUTIVO REMOTO/No le corresponde Turno en Oficina"/>
    <x v="3"/>
    <m/>
    <m/>
    <m/>
    <m/>
  </r>
  <r>
    <x v="2"/>
    <x v="22"/>
    <n v="6354"/>
    <s v="PALMA ESPINOZA FABIOLA YASMIN                     "/>
    <x v="1"/>
    <n v="521"/>
    <s v="Chillan"/>
    <x v="1"/>
    <x v="3"/>
    <s v="licencia no relacionada Covid"/>
    <x v="3"/>
    <m/>
    <m/>
    <m/>
    <m/>
  </r>
  <r>
    <x v="2"/>
    <x v="22"/>
    <n v="6473"/>
    <s v="SANDOVAL ORTIZ BLADIMIR RODRIGO                   "/>
    <x v="1"/>
    <n v="521"/>
    <s v="Chillan"/>
    <x v="0"/>
    <x v="0"/>
    <s v="EJECUTIVO REMOTO/No le corresponde Turno en Oficina"/>
    <x v="3"/>
    <m/>
    <m/>
    <m/>
    <m/>
  </r>
  <r>
    <x v="2"/>
    <x v="22"/>
    <n v="6607"/>
    <s v="GODOY TORRES FELIPE"/>
    <x v="1"/>
    <n v="521"/>
    <s v="Chillan"/>
    <x v="0"/>
    <x v="0"/>
    <m/>
    <x v="3"/>
    <m/>
    <m/>
    <m/>
    <m/>
  </r>
  <r>
    <x v="2"/>
    <x v="22"/>
    <n v="6750"/>
    <s v="MORENO MARTINEZ CLAUDIA IVONNE                    "/>
    <x v="1"/>
    <n v="521"/>
    <s v="Chillan"/>
    <x v="0"/>
    <x v="0"/>
    <s v="EJECUTIVO REMOTO/No le corresponde Turno en Oficina"/>
    <x v="3"/>
    <m/>
    <m/>
    <m/>
    <m/>
  </r>
  <r>
    <x v="2"/>
    <x v="22"/>
    <n v="6683"/>
    <s v="SALDIAS CIFUENTES NATALIA"/>
    <x v="3"/>
    <n v="521"/>
    <s v="Chillan"/>
    <x v="0"/>
    <x v="0"/>
    <m/>
    <x v="3"/>
    <m/>
    <m/>
    <m/>
    <m/>
  </r>
  <r>
    <x v="2"/>
    <x v="22"/>
    <n v="6863"/>
    <s v="FIGUEROA DURAN PATRICIA OLIVIA                    "/>
    <x v="0"/>
    <n v="524"/>
    <s v="Chillan Viejo"/>
    <x v="0"/>
    <x v="0"/>
    <m/>
    <x v="3"/>
    <m/>
    <m/>
    <m/>
    <m/>
  </r>
  <r>
    <x v="2"/>
    <x v="22"/>
    <n v="6848"/>
    <s v="CHAVEZ CANTO PAMELA SOLEDAD                       "/>
    <x v="1"/>
    <n v="525"/>
    <s v="Bulnes"/>
    <x v="0"/>
    <x v="0"/>
    <m/>
    <x v="3"/>
    <m/>
    <m/>
    <m/>
    <s v="Inicia turno de casa"/>
  </r>
  <r>
    <x v="2"/>
    <x v="22"/>
    <n v="7310"/>
    <s v="LOPEZ RIQUELME KARIN LORETO                       "/>
    <x v="1"/>
    <n v="525"/>
    <s v="Bulnes"/>
    <x v="0"/>
    <x v="0"/>
    <m/>
    <x v="3"/>
    <m/>
    <m/>
    <m/>
    <m/>
  </r>
  <r>
    <x v="2"/>
    <x v="22"/>
    <n v="6867"/>
    <s v="POBLETE SALDANA MILLARAY MAGDALENA                "/>
    <x v="2"/>
    <n v="537"/>
    <s v="Cabrero"/>
    <x v="1"/>
    <x v="4"/>
    <s v="cuerentena por caso positivo en sucursal"/>
    <x v="3"/>
    <m/>
    <m/>
    <m/>
    <m/>
  </r>
  <r>
    <x v="2"/>
    <x v="22"/>
    <n v="6789"/>
    <s v="HIDALGO FUENTES SANDRA IVONNE                     "/>
    <x v="1"/>
    <n v="537"/>
    <s v="Cabrero"/>
    <x v="1"/>
    <x v="4"/>
    <s v="cuerentena por caso positivo en sucursal"/>
    <x v="3"/>
    <m/>
    <m/>
    <m/>
    <m/>
  </r>
  <r>
    <x v="2"/>
    <x v="22"/>
    <n v="6665"/>
    <s v="MORALES TOLOZA CRISTIAN                           "/>
    <x v="2"/>
    <n v="541"/>
    <s v="Yumbel"/>
    <x v="1"/>
    <x v="3"/>
    <s v="licencia no relacionada Covid"/>
    <x v="3"/>
    <m/>
    <m/>
    <m/>
    <m/>
  </r>
  <r>
    <x v="2"/>
    <x v="22"/>
    <n v="7311"/>
    <s v="GARRIDO HERNANDEZ SEBASTIAN DEL CARMEN            "/>
    <x v="1"/>
    <n v="541"/>
    <s v="Yumbel"/>
    <x v="0"/>
    <x v="0"/>
    <m/>
    <x v="3"/>
    <m/>
    <m/>
    <m/>
    <m/>
  </r>
  <r>
    <x v="2"/>
    <x v="22"/>
    <n v="6284"/>
    <s v="PARADA MORALES LORENA PAMELA                      "/>
    <x v="1"/>
    <n v="542"/>
    <s v="Los Angeles Almagro"/>
    <x v="1"/>
    <x v="1"/>
    <m/>
    <x v="3"/>
    <m/>
    <m/>
    <m/>
    <m/>
  </r>
  <r>
    <x v="2"/>
    <x v="22"/>
    <n v="6859"/>
    <s v="CANDIA ZLATAR ROMINA                              "/>
    <x v="1"/>
    <n v="542"/>
    <s v="Los Angeles Almagro"/>
    <x v="0"/>
    <x v="0"/>
    <m/>
    <x v="3"/>
    <m/>
    <m/>
    <m/>
    <m/>
  </r>
  <r>
    <x v="2"/>
    <x v="22"/>
    <n v="6645"/>
    <s v="VALENZUELA JORQUERA MARIA TERESA                  "/>
    <x v="1"/>
    <n v="543"/>
    <s v="Yungay"/>
    <x v="0"/>
    <x v="0"/>
    <m/>
    <x v="3"/>
    <m/>
    <m/>
    <m/>
    <m/>
  </r>
  <r>
    <x v="2"/>
    <x v="22"/>
    <n v="7358"/>
    <s v="FERRADA PEREIRA YOSELYN                           "/>
    <x v="1"/>
    <n v="543"/>
    <s v="Yungay"/>
    <x v="0"/>
    <x v="0"/>
    <m/>
    <x v="3"/>
    <m/>
    <m/>
    <m/>
    <m/>
  </r>
  <r>
    <x v="2"/>
    <x v="22"/>
    <n v="6562"/>
    <s v="MONTECINOS BARRERA PABLO JESUS                    "/>
    <x v="0"/>
    <n v="549"/>
    <s v="Laja"/>
    <x v="0"/>
    <x v="0"/>
    <m/>
    <x v="3"/>
    <m/>
    <m/>
    <m/>
    <m/>
  </r>
  <r>
    <x v="2"/>
    <x v="22"/>
    <n v="6372"/>
    <s v="BALBOA SALCEDO IGNACIO                            "/>
    <x v="2"/>
    <n v="551"/>
    <s v="Los Angeles"/>
    <x v="0"/>
    <x v="0"/>
    <m/>
    <x v="3"/>
    <m/>
    <m/>
    <m/>
    <m/>
  </r>
  <r>
    <x v="2"/>
    <x v="22"/>
    <n v="6890"/>
    <s v="FUENTES VIDAL MARCIA SOLEDAD                      "/>
    <x v="2"/>
    <n v="551"/>
    <s v="Los Angeles"/>
    <x v="0"/>
    <x v="0"/>
    <m/>
    <x v="3"/>
    <m/>
    <m/>
    <m/>
    <m/>
  </r>
  <r>
    <x v="2"/>
    <x v="22"/>
    <n v="6112"/>
    <s v="MARDONES ESPINOZA DANILO ANTONIO                  "/>
    <x v="1"/>
    <n v="551"/>
    <s v="Los Angeles"/>
    <x v="0"/>
    <x v="0"/>
    <s v="EJECUTIVO REMOTO/PERMISO_Enfermedad Alto Riesgo"/>
    <x v="3"/>
    <m/>
    <m/>
    <m/>
    <m/>
  </r>
  <r>
    <x v="2"/>
    <x v="22"/>
    <n v="6336"/>
    <s v="NAVARRETE ESPINOZA MADELON NAYABETH               "/>
    <x v="1"/>
    <n v="551"/>
    <s v="Los Angeles"/>
    <x v="0"/>
    <x v="0"/>
    <s v="EJECUTIVO REMOTO/habilitado en subgerencia"/>
    <x v="3"/>
    <m/>
    <m/>
    <m/>
    <m/>
  </r>
  <r>
    <x v="2"/>
    <x v="22"/>
    <n v="6620"/>
    <s v="GONZALEZ DECAP CARMEN LUZ                         "/>
    <x v="1"/>
    <n v="551"/>
    <s v="Los Angeles"/>
    <x v="0"/>
    <x v="0"/>
    <s v="EJECUTIVO REMOTO/habilitado en subgerencia"/>
    <x v="3"/>
    <m/>
    <m/>
    <m/>
    <m/>
  </r>
  <r>
    <x v="2"/>
    <x v="22"/>
    <n v="6860"/>
    <s v="MEDINA BUHLMANN TATIANA                           "/>
    <x v="1"/>
    <n v="551"/>
    <s v="Los Angeles"/>
    <x v="0"/>
    <x v="0"/>
    <m/>
    <x v="3"/>
    <m/>
    <m/>
    <m/>
    <m/>
  </r>
  <r>
    <x v="2"/>
    <x v="22"/>
    <n v="6218"/>
    <s v="MEDINA HERNANDEZ TATIANA                          "/>
    <x v="1"/>
    <n v="555"/>
    <s v="Nacimiento"/>
    <x v="0"/>
    <x v="0"/>
    <m/>
    <x v="3"/>
    <m/>
    <m/>
    <m/>
    <m/>
  </r>
  <r>
    <x v="2"/>
    <x v="22"/>
    <n v="6358"/>
    <s v="MANRIQUEZ ORELLANA SANDRA MARILYN                 "/>
    <x v="1"/>
    <n v="555"/>
    <s v="Nacimiento"/>
    <x v="0"/>
    <x v="0"/>
    <s v="renuncia voluntariamente a permiso enfermedad alto riesgo"/>
    <x v="3"/>
    <m/>
    <m/>
    <m/>
    <m/>
  </r>
  <r>
    <x v="2"/>
    <x v="22"/>
    <n v="6510"/>
    <s v="BARRA DIAZ ESTEPHANY"/>
    <x v="2"/>
    <n v="557"/>
    <s v="Santa Bárbara"/>
    <x v="1"/>
    <x v="2"/>
    <s v="post natal parental"/>
    <x v="3"/>
    <m/>
    <m/>
    <m/>
    <m/>
  </r>
  <r>
    <x v="2"/>
    <x v="22"/>
    <n v="8872"/>
    <s v="CACERES PENA VICTOR HUGO                          "/>
    <x v="1"/>
    <n v="557"/>
    <s v="Santa Bárbara"/>
    <x v="0"/>
    <x v="0"/>
    <m/>
    <x v="3"/>
    <m/>
    <m/>
    <m/>
    <m/>
  </r>
  <r>
    <x v="2"/>
    <x v="22"/>
    <n v="4583"/>
    <s v="VILLANUEVA EUJENIO IVAN LUIS                      "/>
    <x v="2"/>
    <n v="561"/>
    <s v="Mulchen"/>
    <x v="0"/>
    <x v="0"/>
    <m/>
    <x v="3"/>
    <m/>
    <m/>
    <m/>
    <m/>
  </r>
  <r>
    <x v="2"/>
    <x v="22"/>
    <n v="6643"/>
    <s v="MELO FUENTES HEVERT EDUARDO                       "/>
    <x v="1"/>
    <n v="561"/>
    <s v="Mulchen"/>
    <x v="0"/>
    <x v="0"/>
    <m/>
    <x v="3"/>
    <m/>
    <m/>
    <m/>
    <m/>
  </r>
  <r>
    <x v="2"/>
    <x v="22"/>
    <n v="6670"/>
    <s v="LAGOS LAGOS SONIA MARCELA                         "/>
    <x v="0"/>
    <n v="9551"/>
    <s v="Los Angeles Subgerencia"/>
    <x v="0"/>
    <x v="0"/>
    <s v="EJECUTIVO REMOTO/PERMISO_Enfermedad Alto Riesgo"/>
    <x v="3"/>
    <m/>
    <m/>
    <m/>
    <m/>
  </r>
  <r>
    <x v="2"/>
    <x v="22"/>
    <n v="6563"/>
    <s v="Norma Fierro"/>
    <x v="4"/>
    <n v="9551"/>
    <s v="Subgerencia Regional"/>
    <x v="0"/>
    <x v="0"/>
    <m/>
    <x v="3"/>
    <m/>
    <m/>
    <m/>
    <m/>
  </r>
  <r>
    <x v="2"/>
    <x v="22"/>
    <n v="6345"/>
    <s v="Alexis Tuninetti"/>
    <x v="5"/>
    <n v="9551"/>
    <s v="Subgerencia Regional"/>
    <x v="0"/>
    <x v="0"/>
    <s v="TELETRABAJO/No le corresponde Turno en Oficina"/>
    <x v="3"/>
    <m/>
    <m/>
    <m/>
    <m/>
  </r>
  <r>
    <x v="2"/>
    <x v="22"/>
    <n v="6865"/>
    <s v="Irene Salazar H."/>
    <x v="6"/>
    <n v="9551"/>
    <s v="Subgerencia Regional"/>
    <x v="0"/>
    <x v="0"/>
    <s v="reemplazo en sucursal Cabrero"/>
    <x v="3"/>
    <m/>
    <m/>
    <m/>
    <m/>
  </r>
  <r>
    <x v="2"/>
    <x v="22"/>
    <n v="6048"/>
    <s v="David Barra"/>
    <x v="7"/>
    <n v="9551"/>
    <s v="Subgerencia Regional"/>
    <x v="0"/>
    <x v="0"/>
    <s v="TELETRABAJO/No le corresponde Turno en Oficina"/>
    <x v="2"/>
    <m/>
    <m/>
    <m/>
    <m/>
  </r>
  <r>
    <x v="2"/>
    <x v="22"/>
    <n v="6470"/>
    <s v="Enrique Parada"/>
    <x v="7"/>
    <n v="9551"/>
    <s v="Subgerencia Regional"/>
    <x v="0"/>
    <x v="0"/>
    <m/>
    <x v="1"/>
    <m/>
    <m/>
    <m/>
    <m/>
  </r>
  <r>
    <x v="2"/>
    <x v="22"/>
    <n v="6683"/>
    <s v="Oscar Sanhueza"/>
    <x v="9"/>
    <n v="9551"/>
    <s v="Subgerencia Regional"/>
    <x v="0"/>
    <x v="0"/>
    <m/>
    <x v="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n v="6504"/>
    <s v="CASTAGNINO VALLADARES BARBARA ISABEL              "/>
    <x v="0"/>
    <n v="168"/>
    <s v="Olmué"/>
    <x v="0"/>
    <x v="0"/>
    <m/>
    <m/>
    <s v="NO"/>
    <m/>
    <m/>
    <m/>
  </r>
  <r>
    <x v="0"/>
    <x v="0"/>
    <n v="6222"/>
    <s v="SANHUEZA SANHUEZA DORIS                           "/>
    <x v="0"/>
    <n v="170"/>
    <s v="Santa Maria"/>
    <x v="0"/>
    <x v="0"/>
    <m/>
    <m/>
    <s v="NO"/>
    <m/>
    <m/>
    <m/>
  </r>
  <r>
    <x v="0"/>
    <x v="0"/>
    <n v="7147"/>
    <s v="FRIAS VILLATORO LIDIA ADRIANA                     "/>
    <x v="0"/>
    <n v="172"/>
    <s v="Calle Larga"/>
    <x v="0"/>
    <x v="0"/>
    <m/>
    <m/>
    <s v="NO"/>
    <m/>
    <m/>
    <m/>
  </r>
  <r>
    <x v="0"/>
    <x v="0"/>
    <n v="6840"/>
    <s v="MANZANO ITURRIETA CLAUDIA                         "/>
    <x v="0"/>
    <n v="173"/>
    <s v="Hijuelas"/>
    <x v="0"/>
    <x v="0"/>
    <m/>
    <m/>
    <s v="NO"/>
    <m/>
    <m/>
    <m/>
  </r>
  <r>
    <x v="0"/>
    <x v="0"/>
    <n v="6295"/>
    <s v="PULGAR EYZAGUIRRE PERLA JIMENA                    "/>
    <x v="1"/>
    <n v="217"/>
    <s v="Cabildo"/>
    <x v="0"/>
    <x v="0"/>
    <m/>
    <m/>
    <s v="NO"/>
    <m/>
    <m/>
    <m/>
  </r>
  <r>
    <x v="0"/>
    <x v="0"/>
    <n v="7324"/>
    <s v="NUNEZ LAZCANO DANITZA PAOLA                       "/>
    <x v="1"/>
    <n v="217"/>
    <s v="Cabildo"/>
    <x v="0"/>
    <x v="0"/>
    <m/>
    <m/>
    <s v="NO"/>
    <m/>
    <m/>
    <m/>
  </r>
  <r>
    <x v="0"/>
    <x v="0"/>
    <n v="6829"/>
    <s v="ZUNIGA VILCHES VERONICA                           "/>
    <x v="2"/>
    <n v="219"/>
    <s v="La Ligua"/>
    <x v="1"/>
    <x v="1"/>
    <m/>
    <m/>
    <s v="NO"/>
    <m/>
    <m/>
    <m/>
  </r>
  <r>
    <x v="0"/>
    <x v="0"/>
    <n v="7220"/>
    <s v="UMANA ESPINOSA ESTEBAN ALEXANDER                  "/>
    <x v="1"/>
    <n v="219"/>
    <s v="La Ligua"/>
    <x v="1"/>
    <x v="1"/>
    <m/>
    <m/>
    <s v="NO"/>
    <m/>
    <m/>
    <m/>
  </r>
  <r>
    <x v="0"/>
    <x v="0"/>
    <n v="7227"/>
    <s v="AGUILERA CARDENAS DORIS GRACIELA                  "/>
    <x v="1"/>
    <n v="219"/>
    <s v="La Ligua"/>
    <x v="0"/>
    <x v="0"/>
    <m/>
    <m/>
    <s v="NO"/>
    <m/>
    <m/>
    <m/>
  </r>
  <r>
    <x v="0"/>
    <x v="0"/>
    <n v="7482"/>
    <s v="ARANDA CONTRERAS CAMILA                           "/>
    <x v="1"/>
    <n v="219"/>
    <s v="La Ligua"/>
    <x v="0"/>
    <x v="0"/>
    <m/>
    <m/>
    <s v="NO"/>
    <m/>
    <m/>
    <m/>
  </r>
  <r>
    <x v="0"/>
    <x v="0"/>
    <n v="5385"/>
    <s v="SOTERO VILLANUEVA JUAN MANUEL                     "/>
    <x v="2"/>
    <n v="223"/>
    <s v="San Felipe"/>
    <x v="0"/>
    <x v="0"/>
    <s v="Apoyo en sucursal La Calera"/>
    <m/>
    <s v="NO"/>
    <m/>
    <m/>
    <m/>
  </r>
  <r>
    <x v="0"/>
    <x v="0"/>
    <n v="6798"/>
    <s v="FLORES PIZARRO MARIBEL                            "/>
    <x v="2"/>
    <n v="223"/>
    <s v="San Felipe"/>
    <x v="0"/>
    <x v="0"/>
    <m/>
    <m/>
    <s v="NO"/>
    <m/>
    <m/>
    <m/>
  </r>
  <r>
    <x v="0"/>
    <x v="0"/>
    <n v="6128"/>
    <s v="FUENZALIDA MIRANDA RODRIGO IVAN                   "/>
    <x v="1"/>
    <n v="223"/>
    <s v="San Felipe"/>
    <x v="0"/>
    <x v="0"/>
    <m/>
    <m/>
    <s v="NO"/>
    <m/>
    <m/>
    <m/>
  </r>
  <r>
    <x v="0"/>
    <x v="0"/>
    <n v="6833"/>
    <s v="PENA ORTIZ GLORIA ANDREA                          "/>
    <x v="1"/>
    <n v="223"/>
    <s v="San Felipe"/>
    <x v="1"/>
    <x v="2"/>
    <m/>
    <m/>
    <s v="NO"/>
    <m/>
    <m/>
    <m/>
  </r>
  <r>
    <x v="0"/>
    <x v="0"/>
    <n v="7141"/>
    <s v="CORTEZ URZUA CRISTIAN ANDRES                      "/>
    <x v="1"/>
    <n v="223"/>
    <s v="San Felipe"/>
    <x v="1"/>
    <x v="1"/>
    <s v="Permiso por Nacimiento"/>
    <m/>
    <s v="NO"/>
    <m/>
    <m/>
    <m/>
  </r>
  <r>
    <x v="0"/>
    <x v="0"/>
    <n v="7069"/>
    <s v="ZUNIGA SUITT JANISSE                              "/>
    <x v="2"/>
    <n v="225"/>
    <s v="Los Andes"/>
    <x v="1"/>
    <x v="3"/>
    <m/>
    <m/>
    <s v="NO"/>
    <m/>
    <m/>
    <m/>
  </r>
  <r>
    <x v="0"/>
    <x v="0"/>
    <n v="6143"/>
    <s v="DIAZ DE LA PAZ CRISTIAN RAMON                     "/>
    <x v="1"/>
    <n v="225"/>
    <s v="Los Andes"/>
    <x v="1"/>
    <x v="1"/>
    <m/>
    <m/>
    <s v="NO"/>
    <m/>
    <m/>
    <m/>
  </r>
  <r>
    <x v="0"/>
    <x v="0"/>
    <n v="7203"/>
    <s v="SECO MARTINEZ GUILLERMO FABIAN                    "/>
    <x v="1"/>
    <n v="225"/>
    <s v="Los Andes"/>
    <x v="0"/>
    <x v="0"/>
    <m/>
    <m/>
    <s v="NO"/>
    <m/>
    <m/>
    <m/>
  </r>
  <r>
    <x v="0"/>
    <x v="0"/>
    <n v="6227"/>
    <s v="ROCHA ARTHUS CATALINA ANDREA                       "/>
    <x v="2"/>
    <n v="227"/>
    <s v="La Calera"/>
    <x v="0"/>
    <x v="0"/>
    <m/>
    <m/>
    <s v="NO"/>
    <m/>
    <m/>
    <m/>
  </r>
  <r>
    <x v="0"/>
    <x v="0"/>
    <n v="6807"/>
    <s v="ALICERA BRAVO CAMILA JAVIERA                      "/>
    <x v="2"/>
    <n v="227"/>
    <s v="La Calera"/>
    <x v="1"/>
    <x v="2"/>
    <m/>
    <m/>
    <s v="NO"/>
    <m/>
    <m/>
    <m/>
  </r>
  <r>
    <x v="0"/>
    <x v="0"/>
    <n v="6777"/>
    <s v="ALVARADO ALVINA LORENA PATRICIA                   "/>
    <x v="1"/>
    <n v="227"/>
    <s v="La Calera"/>
    <x v="1"/>
    <x v="2"/>
    <m/>
    <m/>
    <s v="NO"/>
    <m/>
    <m/>
    <m/>
  </r>
  <r>
    <x v="0"/>
    <x v="0"/>
    <n v="6790"/>
    <s v="VICENCIO ROJAS CECILIA ANDREA                     "/>
    <x v="1"/>
    <n v="227"/>
    <s v="La Calera"/>
    <x v="1"/>
    <x v="2"/>
    <m/>
    <m/>
    <s v="NO"/>
    <m/>
    <m/>
    <m/>
  </r>
  <r>
    <x v="0"/>
    <x v="0"/>
    <n v="6973"/>
    <s v="PEREZ ALVAREZ PILAR DE LAS MERCEDES               "/>
    <x v="1"/>
    <n v="227"/>
    <s v="La Calera"/>
    <x v="0"/>
    <x v="0"/>
    <m/>
    <m/>
    <s v="NO"/>
    <m/>
    <m/>
    <m/>
  </r>
  <r>
    <x v="0"/>
    <x v="0"/>
    <n v="6957"/>
    <s v="FLORES ORELLANAN ADOLFO ANDRES                    "/>
    <x v="2"/>
    <n v="229"/>
    <s v="Quintero"/>
    <x v="0"/>
    <x v="0"/>
    <m/>
    <m/>
    <s v="NO"/>
    <m/>
    <m/>
    <m/>
  </r>
  <r>
    <x v="0"/>
    <x v="0"/>
    <n v="6059"/>
    <s v="GODOY PIZARRO JAVIER ANTONIO                      "/>
    <x v="1"/>
    <n v="229"/>
    <s v="Quintero"/>
    <x v="0"/>
    <x v="0"/>
    <m/>
    <m/>
    <s v="NO"/>
    <m/>
    <m/>
    <m/>
  </r>
  <r>
    <x v="0"/>
    <x v="0"/>
    <n v="7219"/>
    <s v="GODOY ARANCIBIA TERESA ISABEL                     "/>
    <x v="2"/>
    <n v="231"/>
    <s v="Llay Llay"/>
    <x v="1"/>
    <x v="2"/>
    <m/>
    <m/>
    <s v="NO"/>
    <m/>
    <m/>
    <m/>
  </r>
  <r>
    <x v="0"/>
    <x v="0"/>
    <n v="7284"/>
    <s v="VALDEBENITO CAMPOS CLAUDIO EDUARDO                "/>
    <x v="1"/>
    <n v="231"/>
    <s v="Llay Llay"/>
    <x v="0"/>
    <x v="0"/>
    <m/>
    <m/>
    <s v="NO"/>
    <m/>
    <m/>
    <m/>
  </r>
  <r>
    <x v="0"/>
    <x v="0"/>
    <n v="6065"/>
    <s v="AGUILERA JERIA JULIA"/>
    <x v="2"/>
    <n v="233"/>
    <s v="Quillota"/>
    <x v="0"/>
    <x v="0"/>
    <m/>
    <m/>
    <s v="NO"/>
    <m/>
    <m/>
    <m/>
  </r>
  <r>
    <x v="0"/>
    <x v="0"/>
    <n v="6145"/>
    <s v="CHAMORRO GOMEZ BRUNO IGNACIO                      "/>
    <x v="2"/>
    <n v="233"/>
    <s v="Quillota"/>
    <x v="0"/>
    <x v="0"/>
    <m/>
    <m/>
    <s v="NO"/>
    <m/>
    <m/>
    <m/>
  </r>
  <r>
    <x v="0"/>
    <x v="0"/>
    <n v="6831"/>
    <s v="MALDONADO CAMPOS KAREN LIZBETH                    "/>
    <x v="2"/>
    <n v="233"/>
    <s v="Quillota"/>
    <x v="1"/>
    <x v="3"/>
    <m/>
    <m/>
    <s v="NO"/>
    <m/>
    <m/>
    <m/>
  </r>
  <r>
    <x v="0"/>
    <x v="0"/>
    <n v="6926"/>
    <s v="SANDOVAL SANDOVAL CRISTOPHER LUIS                 "/>
    <x v="1"/>
    <n v="233"/>
    <s v="Quillota"/>
    <x v="0"/>
    <x v="0"/>
    <m/>
    <m/>
    <s v="NO"/>
    <m/>
    <m/>
    <m/>
  </r>
  <r>
    <x v="0"/>
    <x v="0"/>
    <n v="7289"/>
    <s v="OLIVARES GONZALEZ MARIA TERESA                    "/>
    <x v="1"/>
    <n v="233"/>
    <s v="Quillota"/>
    <x v="1"/>
    <x v="2"/>
    <m/>
    <m/>
    <s v="NO"/>
    <m/>
    <m/>
    <m/>
  </r>
  <r>
    <x v="0"/>
    <x v="0"/>
    <n v="7296"/>
    <s v="VERGARA ZAMORA MAURICIO ALEJANDRO                 "/>
    <x v="1"/>
    <n v="233"/>
    <s v="Quillota"/>
    <x v="1"/>
    <x v="1"/>
    <m/>
    <m/>
    <s v="NO"/>
    <m/>
    <m/>
    <m/>
  </r>
  <r>
    <x v="0"/>
    <x v="0"/>
    <n v="7294"/>
    <s v="PARRA VEJAR DAVID"/>
    <x v="3"/>
    <n v="233"/>
    <s v="Quillota"/>
    <x v="0"/>
    <x v="0"/>
    <m/>
    <m/>
    <s v="NO"/>
    <m/>
    <m/>
    <m/>
  </r>
  <r>
    <x v="0"/>
    <x v="0"/>
    <n v="6767"/>
    <s v="SARMIENTO ONATE SANDRA JEANNETTE                  "/>
    <x v="1"/>
    <n v="237"/>
    <s v="San Fco. De Limache"/>
    <x v="1"/>
    <x v="1"/>
    <m/>
    <m/>
    <s v="NO"/>
    <m/>
    <m/>
    <m/>
  </r>
  <r>
    <x v="0"/>
    <x v="0"/>
    <n v="6792"/>
    <s v="QUINTANA BAEZA DAYAR                              "/>
    <x v="1"/>
    <n v="237"/>
    <s v="San Fco. De Limache"/>
    <x v="0"/>
    <x v="0"/>
    <m/>
    <m/>
    <s v="NO"/>
    <m/>
    <m/>
    <m/>
  </r>
  <r>
    <x v="0"/>
    <x v="0"/>
    <n v="6832"/>
    <s v="VARGAS GALDAMES ANDREA VITALIA                    "/>
    <x v="0"/>
    <n v="252"/>
    <s v="Puchuncavi"/>
    <x v="0"/>
    <x v="0"/>
    <m/>
    <m/>
    <s v="NO"/>
    <m/>
    <m/>
    <m/>
  </r>
  <r>
    <x v="0"/>
    <x v="0"/>
    <m/>
    <s v="JUAN CARLOS LATORRE RUIZ"/>
    <x v="4"/>
    <n v="233"/>
    <s v="Subgerencia Regional"/>
    <x v="0"/>
    <x v="0"/>
    <s v="PERMISO_Enfermedad Alto Riesgo. Teletrabajo"/>
    <m/>
    <m/>
    <m/>
    <m/>
    <m/>
  </r>
  <r>
    <x v="0"/>
    <x v="0"/>
    <m/>
    <s v="TERESA VIDELA GUERRERO"/>
    <x v="5"/>
    <n v="233"/>
    <s v="Subgerencia Regional"/>
    <x v="0"/>
    <x v="0"/>
    <s v="Teletrabajo"/>
    <m/>
    <m/>
    <m/>
    <m/>
    <m/>
  </r>
  <r>
    <x v="0"/>
    <x v="0"/>
    <m/>
    <s v="MACARENA ENCINA GALLARDO"/>
    <x v="6"/>
    <n v="233"/>
    <s v="Subgerencia Regional"/>
    <x v="0"/>
    <x v="0"/>
    <m/>
    <m/>
    <m/>
    <m/>
    <m/>
    <m/>
  </r>
  <r>
    <x v="0"/>
    <x v="0"/>
    <m/>
    <s v="MANUEL IDUARTE ALMENDARES"/>
    <x v="7"/>
    <n v="233"/>
    <s v="Subgerencia Regional"/>
    <x v="0"/>
    <x v="0"/>
    <s v="Oficina"/>
    <s v="Oficina"/>
    <m/>
    <m/>
    <m/>
    <m/>
  </r>
  <r>
    <x v="0"/>
    <x v="0"/>
    <n v="7252"/>
    <s v="ZAMORA VALENCIA GISELA"/>
    <x v="8"/>
    <n v="233"/>
    <s v="Quillota"/>
    <x v="0"/>
    <x v="0"/>
    <m/>
    <m/>
    <m/>
    <m/>
    <m/>
    <m/>
  </r>
  <r>
    <x v="0"/>
    <x v="0"/>
    <n v="9507"/>
    <s v="CASTILLO ADASME ARIEL"/>
    <x v="8"/>
    <n v="225"/>
    <s v="Los Andes"/>
    <x v="0"/>
    <x v="0"/>
    <m/>
    <m/>
    <m/>
    <m/>
    <m/>
    <m/>
  </r>
  <r>
    <x v="0"/>
    <x v="0"/>
    <m/>
    <s v="ANDRES GAZZOLO GOMEZ"/>
    <x v="9"/>
    <n v="233"/>
    <s v="Subgerencia Regional"/>
    <x v="0"/>
    <x v="0"/>
    <s v="Teletrabajo"/>
    <s v="Teletrabajo"/>
    <m/>
    <m/>
    <m/>
    <m/>
  </r>
  <r>
    <x v="0"/>
    <x v="1"/>
    <n v="6555"/>
    <s v="ZEPEDA OLIVARES JOHANA JACQUELINE"/>
    <x v="2"/>
    <n v="125"/>
    <s v="La Serena"/>
    <x v="1"/>
    <x v="1"/>
    <m/>
    <m/>
    <s v="NO"/>
    <m/>
    <m/>
    <m/>
  </r>
  <r>
    <x v="0"/>
    <x v="1"/>
    <n v="6710"/>
    <s v="VALENCIA DONOSO KARINA"/>
    <x v="2"/>
    <n v="125"/>
    <s v="La Serena"/>
    <x v="0"/>
    <x v="0"/>
    <m/>
    <m/>
    <s v="NO"/>
    <m/>
    <m/>
    <m/>
  </r>
  <r>
    <x v="0"/>
    <x v="1"/>
    <n v="7152"/>
    <s v="MORALES ARAYA MARIA PAZ"/>
    <x v="2"/>
    <n v="125"/>
    <s v="La Serena"/>
    <x v="0"/>
    <x v="0"/>
    <m/>
    <m/>
    <s v="NO"/>
    <m/>
    <m/>
    <m/>
  </r>
  <r>
    <x v="0"/>
    <x v="1"/>
    <n v="7188"/>
    <s v="ROJAS FARIAS LORENA DANIELA                       "/>
    <x v="2"/>
    <n v="125"/>
    <s v="La Serena"/>
    <x v="1"/>
    <x v="1"/>
    <m/>
    <m/>
    <s v="NO"/>
    <m/>
    <m/>
    <m/>
  </r>
  <r>
    <x v="0"/>
    <x v="1"/>
    <n v="7301"/>
    <s v="VILLALOBOS CASTILLO CAROLINA"/>
    <x v="2"/>
    <n v="125"/>
    <s v="La Serena"/>
    <x v="1"/>
    <x v="3"/>
    <m/>
    <m/>
    <s v="NO"/>
    <m/>
    <m/>
    <m/>
  </r>
  <r>
    <x v="0"/>
    <x v="1"/>
    <n v="6185"/>
    <s v="JORQUERA MORA VERONICA ALEJANDRA                  "/>
    <x v="1"/>
    <n v="125"/>
    <s v="La Serena"/>
    <x v="1"/>
    <x v="2"/>
    <m/>
    <m/>
    <s v="NO"/>
    <m/>
    <m/>
    <m/>
  </r>
  <r>
    <x v="0"/>
    <x v="1"/>
    <n v="6443"/>
    <s v="SAAVEDRA MANRIQUEZ MARIA ALEJANDRA                "/>
    <x v="1"/>
    <n v="125"/>
    <s v="La Serena"/>
    <x v="1"/>
    <x v="1"/>
    <m/>
    <m/>
    <s v="NO"/>
    <m/>
    <m/>
    <m/>
  </r>
  <r>
    <x v="0"/>
    <x v="1"/>
    <n v="6484"/>
    <s v="DIAZ NUNEZ CARLA                                  "/>
    <x v="1"/>
    <n v="125"/>
    <s v="La Serena"/>
    <x v="1"/>
    <x v="2"/>
    <m/>
    <m/>
    <s v="NO"/>
    <m/>
    <m/>
    <m/>
  </r>
  <r>
    <x v="0"/>
    <x v="1"/>
    <n v="6742"/>
    <s v="HUERTA ARAOS PAOLA ALEJANDRA                      "/>
    <x v="1"/>
    <n v="125"/>
    <s v="La Serena"/>
    <x v="0"/>
    <x v="0"/>
    <m/>
    <m/>
    <s v="NO"/>
    <m/>
    <m/>
    <m/>
  </r>
  <r>
    <x v="0"/>
    <x v="1"/>
    <n v="8696"/>
    <s v="SAN MARTIN SILVA LUIS RICARDO                     "/>
    <x v="1"/>
    <n v="125"/>
    <s v="La Serena"/>
    <x v="1"/>
    <x v="2"/>
    <m/>
    <m/>
    <s v="NO"/>
    <m/>
    <m/>
    <m/>
  </r>
  <r>
    <x v="0"/>
    <x v="1"/>
    <n v="7062"/>
    <s v="CABRERA VARGAS ROCIO                              "/>
    <x v="2"/>
    <n v="129"/>
    <s v="Vicuña"/>
    <x v="1"/>
    <x v="1"/>
    <m/>
    <m/>
    <s v="NO"/>
    <m/>
    <m/>
    <s v="En Ovalle"/>
  </r>
  <r>
    <x v="0"/>
    <x v="1"/>
    <n v="7493"/>
    <s v="BARRAZA CASTILLO MARJORIE ISABEL                  "/>
    <x v="1"/>
    <n v="129"/>
    <s v="Vicuña"/>
    <x v="0"/>
    <x v="0"/>
    <s v="En Ovalle"/>
    <m/>
    <s v="NO"/>
    <m/>
    <m/>
    <m/>
  </r>
  <r>
    <x v="0"/>
    <x v="1"/>
    <n v="6293"/>
    <s v="ROJAS AGUILERA VIVIANA SOLEDAD"/>
    <x v="2"/>
    <n v="133"/>
    <s v="Ovalle"/>
    <x v="1"/>
    <x v="1"/>
    <s v="Sin atencion beme"/>
    <m/>
    <s v="NO"/>
    <m/>
    <m/>
    <m/>
  </r>
  <r>
    <x v="0"/>
    <x v="1"/>
    <n v="6399"/>
    <s v="ALFARO URQUIETA IBIS CAMILA                       "/>
    <x v="2"/>
    <n v="133"/>
    <s v="Ovalle"/>
    <x v="1"/>
    <x v="4"/>
    <m/>
    <m/>
    <s v="NO"/>
    <m/>
    <m/>
    <m/>
  </r>
  <r>
    <x v="0"/>
    <x v="1"/>
    <n v="6871"/>
    <s v="ARAYA AVALOS MYRIAM EUGENIA                       "/>
    <x v="1"/>
    <n v="133"/>
    <s v="Ovalle"/>
    <x v="1"/>
    <x v="4"/>
    <m/>
    <m/>
    <s v="NO"/>
    <m/>
    <m/>
    <m/>
  </r>
  <r>
    <x v="0"/>
    <x v="1"/>
    <n v="7249"/>
    <s v="JOFRE ZULETA BRUNO                                "/>
    <x v="1"/>
    <n v="133"/>
    <s v="Ovalle"/>
    <x v="1"/>
    <x v="1"/>
    <s v="Sin atencion beme"/>
    <m/>
    <s v="NO"/>
    <m/>
    <m/>
    <m/>
  </r>
  <r>
    <x v="0"/>
    <x v="1"/>
    <n v="7384"/>
    <s v="PUELLES CAMPUSANO LUIS ALVARO                     "/>
    <x v="1"/>
    <n v="133"/>
    <s v="Ovalle"/>
    <x v="1"/>
    <x v="2"/>
    <m/>
    <m/>
    <s v="NO"/>
    <m/>
    <m/>
    <m/>
  </r>
  <r>
    <x v="0"/>
    <x v="1"/>
    <n v="7350"/>
    <s v="ARAYA CABRERA HELIO                               "/>
    <x v="2"/>
    <n v="134"/>
    <s v="Monte Patria"/>
    <x v="1"/>
    <x v="1"/>
    <s v="Camino cortado por lluvia"/>
    <m/>
    <s v="NO"/>
    <m/>
    <m/>
    <m/>
  </r>
  <r>
    <x v="0"/>
    <x v="1"/>
    <n v="6246"/>
    <s v="OLIVARES FLORES ELBA ROSA                         "/>
    <x v="1"/>
    <n v="134"/>
    <s v="Monte Patria"/>
    <x v="0"/>
    <x v="0"/>
    <s v="En Ovalle"/>
    <m/>
    <s v="NO"/>
    <m/>
    <m/>
    <m/>
  </r>
  <r>
    <x v="0"/>
    <x v="1"/>
    <n v="6724"/>
    <s v="CONCHA DIAZ ESTEFANIA ANDREA                      "/>
    <x v="2"/>
    <n v="135"/>
    <s v="Combarbala"/>
    <x v="1"/>
    <x v="1"/>
    <m/>
    <m/>
    <s v="NO"/>
    <m/>
    <m/>
    <m/>
  </r>
  <r>
    <x v="0"/>
    <x v="1"/>
    <n v="7364"/>
    <s v="RIVERA CARDENAS CRISTIAN                          "/>
    <x v="1"/>
    <n v="135"/>
    <s v="Combarbala"/>
    <x v="0"/>
    <x v="0"/>
    <m/>
    <m/>
    <s v="NO"/>
    <m/>
    <m/>
    <m/>
  </r>
  <r>
    <x v="0"/>
    <x v="1"/>
    <n v="6057"/>
    <s v="ROZAS ROJAS NORY                                  "/>
    <x v="1"/>
    <n v="137"/>
    <s v="Illapel"/>
    <x v="1"/>
    <x v="2"/>
    <m/>
    <m/>
    <s v="NO"/>
    <m/>
    <m/>
    <m/>
  </r>
  <r>
    <x v="0"/>
    <x v="1"/>
    <n v="6779"/>
    <s v="LATUZ ACOSTA YANETTE TERESA                       "/>
    <x v="1"/>
    <n v="137"/>
    <s v="Illapel"/>
    <x v="0"/>
    <x v="0"/>
    <m/>
    <m/>
    <s v="NO"/>
    <m/>
    <m/>
    <m/>
  </r>
  <r>
    <x v="0"/>
    <x v="1"/>
    <n v="1439"/>
    <s v="Judith Pereira Coroseo"/>
    <x v="8"/>
    <n v="137"/>
    <s v="Illapel"/>
    <x v="1"/>
    <x v="1"/>
    <m/>
    <m/>
    <s v="NO"/>
    <m/>
    <m/>
    <m/>
  </r>
  <r>
    <x v="0"/>
    <x v="1"/>
    <n v="6335"/>
    <s v="ROJAS IRIBARREN ORIANA EDITH                      "/>
    <x v="1"/>
    <n v="138"/>
    <s v="La Serena Plaza"/>
    <x v="0"/>
    <x v="0"/>
    <m/>
    <m/>
    <s v="NO"/>
    <m/>
    <m/>
    <m/>
  </r>
  <r>
    <x v="0"/>
    <x v="1"/>
    <n v="6930"/>
    <s v="RIVERA VILLARROEL ANDREA BELEN                    "/>
    <x v="1"/>
    <n v="138"/>
    <s v="La Serena Plaza"/>
    <x v="1"/>
    <x v="1"/>
    <m/>
    <m/>
    <s v="NO"/>
    <m/>
    <m/>
    <m/>
  </r>
  <r>
    <x v="0"/>
    <x v="1"/>
    <n v="6872"/>
    <s v="GUERRA ROZAS MILENA FRANCISCA                     "/>
    <x v="1"/>
    <n v="139"/>
    <s v="Salamanca"/>
    <x v="0"/>
    <x v="0"/>
    <m/>
    <m/>
    <s v="NO"/>
    <m/>
    <m/>
    <m/>
  </r>
  <r>
    <x v="0"/>
    <x v="1"/>
    <n v="7392"/>
    <s v="DIAZ CORTES DIVA JESSENIA                         "/>
    <x v="1"/>
    <n v="139"/>
    <s v="Salamanca"/>
    <x v="1"/>
    <x v="3"/>
    <m/>
    <m/>
    <s v="NO"/>
    <m/>
    <m/>
    <m/>
  </r>
  <r>
    <x v="0"/>
    <x v="1"/>
    <n v="6020"/>
    <s v="URRUTIA MU¤OZ EDUARDO                             "/>
    <x v="0"/>
    <n v="139"/>
    <s v="Salamanca"/>
    <x v="1"/>
    <x v="1"/>
    <m/>
    <m/>
    <s v="NO"/>
    <m/>
    <m/>
    <m/>
  </r>
  <r>
    <x v="0"/>
    <x v="1"/>
    <n v="6040"/>
    <s v="ROJAS AGUILERA LORETO ANDREA                      "/>
    <x v="2"/>
    <n v="140"/>
    <s v="Coquimbo Aldunate"/>
    <x v="0"/>
    <x v="0"/>
    <m/>
    <m/>
    <s v="NO"/>
    <m/>
    <m/>
    <m/>
  </r>
  <r>
    <x v="0"/>
    <x v="1"/>
    <n v="6918"/>
    <s v="GUZMAN OYARCE CYNTHIA VICTORIA"/>
    <x v="2"/>
    <n v="140"/>
    <s v="Coquimbo Aldunate"/>
    <x v="1"/>
    <x v="3"/>
    <m/>
    <m/>
    <s v="NO"/>
    <m/>
    <m/>
    <m/>
  </r>
  <r>
    <x v="0"/>
    <x v="1"/>
    <n v="6039"/>
    <s v="RIVEROS CASTILLO LUCIA                            "/>
    <x v="1"/>
    <n v="140"/>
    <s v="Coquimbo Aldunate"/>
    <x v="0"/>
    <x v="0"/>
    <m/>
    <m/>
    <s v="NO"/>
    <m/>
    <m/>
    <m/>
  </r>
  <r>
    <x v="0"/>
    <x v="1"/>
    <n v="6069"/>
    <s v="AGUIRRE HIDALGO ROBERTO ANIBAL                    "/>
    <x v="1"/>
    <n v="140"/>
    <s v="Coquimbo Aldunate"/>
    <x v="1"/>
    <x v="1"/>
    <m/>
    <m/>
    <s v="NO"/>
    <m/>
    <m/>
    <m/>
  </r>
  <r>
    <x v="0"/>
    <x v="1"/>
    <n v="6627"/>
    <s v="PERALTA PERALTA FRANCISCO JAVIER                  "/>
    <x v="1"/>
    <n v="140"/>
    <s v="Coquimbo Aldunate"/>
    <x v="0"/>
    <x v="0"/>
    <m/>
    <m/>
    <s v="NO"/>
    <m/>
    <m/>
    <m/>
  </r>
  <r>
    <x v="0"/>
    <x v="1"/>
    <n v="6771"/>
    <s v="REYES BOZZO JOHANA ANGELICA                       "/>
    <x v="1"/>
    <n v="140"/>
    <s v="Coquimbo Aldunate"/>
    <x v="1"/>
    <x v="1"/>
    <m/>
    <m/>
    <s v="NO"/>
    <m/>
    <m/>
    <m/>
  </r>
  <r>
    <x v="0"/>
    <x v="1"/>
    <n v="7172"/>
    <s v="ROJAS ROJAS CRISTIAN ANDRES                       "/>
    <x v="1"/>
    <n v="140"/>
    <s v="Coquimbo Aldunate"/>
    <x v="0"/>
    <x v="0"/>
    <m/>
    <m/>
    <s v="NO"/>
    <m/>
    <m/>
    <m/>
  </r>
  <r>
    <x v="0"/>
    <x v="1"/>
    <n v="3131"/>
    <s v="CHAMORRO VERA FLORENCIO"/>
    <x v="3"/>
    <n v="140"/>
    <s v="Coquimbo Aldunate"/>
    <x v="0"/>
    <x v="0"/>
    <m/>
    <m/>
    <s v="NO"/>
    <m/>
    <m/>
    <m/>
  </r>
  <r>
    <x v="0"/>
    <x v="1"/>
    <n v="1550"/>
    <s v="Goretti Diaz Tapia"/>
    <x v="8"/>
    <n v="140"/>
    <s v="Coquimbo Aldunate"/>
    <x v="1"/>
    <x v="1"/>
    <m/>
    <m/>
    <s v="NO"/>
    <m/>
    <m/>
    <m/>
  </r>
  <r>
    <x v="0"/>
    <x v="1"/>
    <n v="6127"/>
    <s v="GUTIERREZ HIDALGO PAULINA DE LOS ANGELES          "/>
    <x v="2"/>
    <n v="141"/>
    <s v="Los Vilos"/>
    <x v="0"/>
    <x v="0"/>
    <m/>
    <m/>
    <s v="NO"/>
    <m/>
    <m/>
    <m/>
  </r>
  <r>
    <x v="0"/>
    <x v="1"/>
    <n v="6755"/>
    <s v="PEREZ CANETE SARA BETSABE                         "/>
    <x v="1"/>
    <n v="141"/>
    <s v="Los Vilos"/>
    <x v="0"/>
    <x v="0"/>
    <m/>
    <m/>
    <s v="NO"/>
    <m/>
    <m/>
    <m/>
  </r>
  <r>
    <x v="0"/>
    <x v="1"/>
    <n v="7217"/>
    <s v="JORQUERA ROJAS VALERIA PAOLA                      "/>
    <x v="1"/>
    <n v="141"/>
    <s v="Los Vilos"/>
    <x v="1"/>
    <x v="1"/>
    <m/>
    <m/>
    <s v="NO"/>
    <m/>
    <m/>
    <m/>
  </r>
  <r>
    <x v="0"/>
    <x v="1"/>
    <n v="9629"/>
    <s v="NOFAL CARVAJAL KARIME IDALID"/>
    <x v="0"/>
    <n v="142"/>
    <s v="Punitaqui"/>
    <x v="1"/>
    <x v="4"/>
    <s v="Funcionario BECH Contagiado"/>
    <m/>
    <s v="NO"/>
    <m/>
    <m/>
    <m/>
  </r>
  <r>
    <x v="0"/>
    <x v="1"/>
    <n v="7127"/>
    <s v="VARGAS GUTIERREZ BARUC ANDREE                     "/>
    <x v="1"/>
    <n v="143"/>
    <s v="Tongoy"/>
    <x v="0"/>
    <x v="0"/>
    <m/>
    <m/>
    <s v="NO"/>
    <m/>
    <m/>
    <m/>
  </r>
  <r>
    <x v="0"/>
    <x v="1"/>
    <n v="6781"/>
    <s v="DAINES CUELLO EVELYN MACKARENNA                   "/>
    <x v="0"/>
    <n v="143"/>
    <s v="Tongoy"/>
    <x v="1"/>
    <x v="3"/>
    <m/>
    <m/>
    <s v="NO"/>
    <m/>
    <m/>
    <m/>
  </r>
  <r>
    <x v="0"/>
    <x v="1"/>
    <n v="7212"/>
    <s v="TRIGO GODOY LORENA EDITH                          "/>
    <x v="2"/>
    <n v="703"/>
    <s v="Canela"/>
    <x v="0"/>
    <x v="0"/>
    <m/>
    <m/>
    <s v="NO"/>
    <m/>
    <m/>
    <m/>
  </r>
  <r>
    <x v="0"/>
    <x v="1"/>
    <n v="6649"/>
    <s v="TORO DONOSO PABLO JAIME                           "/>
    <x v="1"/>
    <n v="855"/>
    <s v="La Serena Balmaceda"/>
    <x v="1"/>
    <x v="1"/>
    <m/>
    <m/>
    <s v="NO"/>
    <m/>
    <m/>
    <m/>
  </r>
  <r>
    <x v="0"/>
    <x v="1"/>
    <n v="7323"/>
    <s v="JULIO ROBLES CONSTANZA FERNANDA                   "/>
    <x v="1"/>
    <n v="855"/>
    <s v="La Serena Balmaceda"/>
    <x v="0"/>
    <x v="0"/>
    <m/>
    <m/>
    <s v="NO"/>
    <m/>
    <m/>
    <m/>
  </r>
  <r>
    <x v="0"/>
    <x v="1"/>
    <m/>
    <s v="David Olivares"/>
    <x v="4"/>
    <m/>
    <s v="Subgerencia Regional"/>
    <x v="0"/>
    <x v="0"/>
    <m/>
    <m/>
    <s v="NO"/>
    <m/>
    <m/>
    <m/>
  </r>
  <r>
    <x v="0"/>
    <x v="1"/>
    <m/>
    <s v="Melissa Flores"/>
    <x v="5"/>
    <m/>
    <s v="Subgerencia Regional"/>
    <x v="0"/>
    <x v="0"/>
    <s v="No le corresponde Turno en Oficina. teletrabajo"/>
    <m/>
    <s v="NO"/>
    <m/>
    <m/>
    <m/>
  </r>
  <r>
    <x v="0"/>
    <x v="1"/>
    <m/>
    <s v="Claudia Pozo"/>
    <x v="6"/>
    <m/>
    <s v="Subgerencia Regional"/>
    <x v="0"/>
    <x v="0"/>
    <m/>
    <m/>
    <s v="NO"/>
    <m/>
    <m/>
    <m/>
  </r>
  <r>
    <x v="0"/>
    <x v="1"/>
    <m/>
    <s v="Mariela Miranda"/>
    <x v="7"/>
    <m/>
    <s v="Subgerencia Regional"/>
    <x v="0"/>
    <x v="0"/>
    <m/>
    <s v="Oficina"/>
    <s v="NO"/>
    <m/>
    <m/>
    <m/>
  </r>
  <r>
    <x v="0"/>
    <x v="1"/>
    <m/>
    <s v="Miguel Garrote"/>
    <x v="7"/>
    <m/>
    <s v="Subgerencia Regional"/>
    <x v="0"/>
    <x v="0"/>
    <m/>
    <s v="Teletrabajo"/>
    <s v="NO"/>
    <m/>
    <m/>
    <m/>
  </r>
  <r>
    <x v="0"/>
    <x v="1"/>
    <m/>
    <s v="César Pesce"/>
    <x v="9"/>
    <m/>
    <s v="Subgerencia Regional"/>
    <x v="0"/>
    <x v="0"/>
    <m/>
    <s v="Oficina"/>
    <s v="NO"/>
    <m/>
    <m/>
    <m/>
  </r>
  <r>
    <x v="0"/>
    <x v="2"/>
    <n v="6088"/>
    <s v="CHEPILLO CAMPDELACREU MARIA TERESA                "/>
    <x v="2"/>
    <n v="15"/>
    <s v="Tocopilla"/>
    <x v="0"/>
    <x v="0"/>
    <m/>
    <m/>
    <s v="NO"/>
    <m/>
    <m/>
    <m/>
  </r>
  <r>
    <x v="0"/>
    <x v="2"/>
    <n v="6689"/>
    <s v="ORTIZ ESQUIVEL PATRICIO JAVIER                    "/>
    <x v="1"/>
    <n v="15"/>
    <s v="Tocopilla"/>
    <x v="0"/>
    <x v="0"/>
    <m/>
    <m/>
    <s v="NO"/>
    <s v=" "/>
    <s v=" "/>
    <m/>
  </r>
  <r>
    <x v="0"/>
    <x v="2"/>
    <n v="4303"/>
    <s v="VILCHES RAMIREZ ROMINA PILAR                      "/>
    <x v="2"/>
    <n v="17"/>
    <s v="Chuquicamata"/>
    <x v="0"/>
    <x v="0"/>
    <m/>
    <m/>
    <s v="NO"/>
    <m/>
    <m/>
    <m/>
  </r>
  <r>
    <x v="0"/>
    <x v="2"/>
    <n v="6600"/>
    <s v="ORTIZ MARIN NICE PATRICIA                         "/>
    <x v="1"/>
    <n v="17"/>
    <s v="Chuquicamata"/>
    <x v="1"/>
    <x v="1"/>
    <m/>
    <m/>
    <s v="NO"/>
    <s v=" "/>
    <s v=" "/>
    <m/>
  </r>
  <r>
    <x v="0"/>
    <x v="2"/>
    <n v="6084"/>
    <s v="MALDONADO MARABOLI KAREN ELIZABETH                "/>
    <x v="2"/>
    <n v="21"/>
    <s v="Calama"/>
    <x v="0"/>
    <x v="0"/>
    <m/>
    <m/>
    <s v="NO"/>
    <m/>
    <m/>
    <m/>
  </r>
  <r>
    <x v="0"/>
    <x v="2"/>
    <n v="6459"/>
    <s v="RIVERO CORTES AARON ISAAC                         "/>
    <x v="1"/>
    <n v="21"/>
    <s v="Calama"/>
    <x v="1"/>
    <x v="1"/>
    <s v=" "/>
    <m/>
    <s v="NO"/>
    <m/>
    <m/>
    <m/>
  </r>
  <r>
    <x v="0"/>
    <x v="2"/>
    <n v="6729"/>
    <s v="OSSANDON ASTORGA YESSICA LIZETT                   "/>
    <x v="1"/>
    <n v="21"/>
    <s v="Calama"/>
    <x v="1"/>
    <x v="2"/>
    <m/>
    <m/>
    <s v="NO"/>
    <s v="SI"/>
    <s v="RIVERO CORTES AARON ISAAC                         "/>
    <m/>
  </r>
  <r>
    <x v="0"/>
    <x v="2"/>
    <n v="6085"/>
    <s v="CONOEPAN GUTIERREZ JOHANY FRANCISCO               "/>
    <x v="2"/>
    <n v="9025"/>
    <s v="Antofagasta_BEME"/>
    <x v="0"/>
    <x v="0"/>
    <m/>
    <m/>
    <s v="NO"/>
    <s v="NO"/>
    <s v="TICONA MURANA YADIN FERNANDO                      "/>
    <m/>
  </r>
  <r>
    <x v="0"/>
    <x v="2"/>
    <n v="5373"/>
    <s v="NUÑEZ DIAZ VALERIA PAZ"/>
    <x v="2"/>
    <n v="9025"/>
    <s v="Antofagasta_BEME"/>
    <x v="0"/>
    <x v="0"/>
    <m/>
    <m/>
    <s v="NO"/>
    <s v="NO"/>
    <m/>
    <m/>
  </r>
  <r>
    <x v="0"/>
    <x v="2"/>
    <n v="7134"/>
    <s v="FLORES ARRIAGADA ALEJANDRA ROSA                   "/>
    <x v="1"/>
    <n v="9025"/>
    <s v="Antofagasta_BEME"/>
    <x v="0"/>
    <x v="0"/>
    <m/>
    <m/>
    <s v="NO"/>
    <s v="SI"/>
    <s v="SALINAS CEJA KATHERINE IVONNE                     "/>
    <m/>
  </r>
  <r>
    <x v="0"/>
    <x v="2"/>
    <n v="6535"/>
    <s v="NAVARRETE GUERRERO SEBASTIAN OSVALDO              "/>
    <x v="1"/>
    <n v="24"/>
    <s v="Antofagasta La Portada"/>
    <x v="0"/>
    <x v="0"/>
    <m/>
    <m/>
    <s v="NO"/>
    <m/>
    <m/>
    <m/>
  </r>
  <r>
    <x v="0"/>
    <x v="2"/>
    <n v="7215"/>
    <s v="PEDRAZA IBARBE ROSA CRISTINA"/>
    <x v="2"/>
    <n v="24"/>
    <s v="Antofagasta La Portada"/>
    <x v="0"/>
    <x v="0"/>
    <m/>
    <m/>
    <s v="NO"/>
    <m/>
    <m/>
    <m/>
  </r>
  <r>
    <x v="0"/>
    <x v="2"/>
    <n v="7486"/>
    <s v="ORTIZ PAEZ YARON                                  "/>
    <x v="1"/>
    <n v="24"/>
    <s v="Antofagasta La Portada"/>
    <x v="1"/>
    <x v="3"/>
    <m/>
    <m/>
    <s v="NO"/>
    <s v="NO"/>
    <m/>
    <m/>
  </r>
  <r>
    <x v="0"/>
    <x v="2"/>
    <n v="6076"/>
    <s v="LOAIZA MORENO KARLA IVONNE"/>
    <x v="1"/>
    <n v="24"/>
    <s v="Antofagasta La Portada"/>
    <x v="0"/>
    <x v="0"/>
    <s v=" "/>
    <m/>
    <s v="NO"/>
    <s v="SI"/>
    <s v="NAVARRETE GUERRERO SEBASTIAN OSVALDO              "/>
    <m/>
  </r>
  <r>
    <x v="0"/>
    <x v="2"/>
    <n v="2900"/>
    <s v="ALBANEZ SANCHEZ PAULINA"/>
    <x v="2"/>
    <n v="25"/>
    <s v="Antofagasta"/>
    <x v="1"/>
    <x v="1"/>
    <s v=" "/>
    <m/>
    <s v="NO"/>
    <s v="NO"/>
    <m/>
    <m/>
  </r>
  <r>
    <x v="0"/>
    <x v="2"/>
    <n v="7315"/>
    <s v="FERDINAND SALINAS EDULIA DEL CARMEN               "/>
    <x v="2"/>
    <n v="25"/>
    <s v="Antofagasta"/>
    <x v="0"/>
    <x v="0"/>
    <m/>
    <m/>
    <s v="NO"/>
    <s v="SI"/>
    <s v="ALBANEZ SANCHEZ PAULINA"/>
    <m/>
  </r>
  <r>
    <x v="0"/>
    <x v="2"/>
    <n v="6267"/>
    <s v="GUIDOTTI ROZAS GISLENE SOLANGE"/>
    <x v="1"/>
    <n v="25"/>
    <s v="Antofagasta"/>
    <x v="0"/>
    <x v="0"/>
    <m/>
    <m/>
    <s v="NO"/>
    <s v="NO"/>
    <s v="TICONA MURANA YADIN FERNANDO                      "/>
    <s v="Antofagasta_BEME"/>
  </r>
  <r>
    <x v="0"/>
    <x v="2"/>
    <n v="9535"/>
    <s v="ZENTENO PAILAPAN FRANCISCA NICOLE"/>
    <x v="3"/>
    <n v="25"/>
    <s v="Antofagasta"/>
    <x v="1"/>
    <x v="2"/>
    <s v="Embarazada"/>
    <m/>
    <s v="NO"/>
    <s v="NO"/>
    <m/>
    <m/>
  </r>
  <r>
    <x v="0"/>
    <x v="2"/>
    <n v="6707"/>
    <s v="TICONA MURANA YADIN FERNANDO                      "/>
    <x v="1"/>
    <n v="21"/>
    <s v="Antofagasta"/>
    <x v="0"/>
    <x v="0"/>
    <m/>
    <m/>
    <s v="NO"/>
    <s v="NO"/>
    <m/>
    <m/>
  </r>
  <r>
    <x v="0"/>
    <x v="2"/>
    <n v="6778"/>
    <s v="MORALES TOLEDO PABLO ANDRES                       "/>
    <x v="1"/>
    <n v="25"/>
    <s v="Antofagasta"/>
    <x v="1"/>
    <x v="1"/>
    <m/>
    <m/>
    <s v="NO"/>
    <s v="SI"/>
    <s v="SALINAS CEJA KATHERINE IVONNE                     "/>
    <m/>
  </r>
  <r>
    <x v="0"/>
    <x v="2"/>
    <n v="6801"/>
    <s v="SALINAS CEJA KATHERINE IVONNE                     "/>
    <x v="1"/>
    <n v="25"/>
    <s v="Antofagasta"/>
    <x v="1"/>
    <x v="1"/>
    <s v=" "/>
    <m/>
    <s v="NO"/>
    <s v="NO"/>
    <m/>
    <m/>
  </r>
  <r>
    <x v="0"/>
    <x v="2"/>
    <n v="7475"/>
    <s v="LOPEZ GIOVAGNOLI CAROLINA ANDREA                  "/>
    <x v="2"/>
    <n v="27"/>
    <s v="Tal Tal Beme"/>
    <x v="0"/>
    <x v="0"/>
    <m/>
    <m/>
    <s v="NO"/>
    <s v=" "/>
    <s v=" "/>
    <m/>
  </r>
  <r>
    <x v="0"/>
    <x v="2"/>
    <n v="6673"/>
    <s v="PAVLETIC FLORES EYLEEN ALEJANDRA                  "/>
    <x v="1"/>
    <n v="27"/>
    <s v="Tal Tal Beme"/>
    <x v="1"/>
    <x v="1"/>
    <s v=" "/>
    <m/>
    <s v="NO"/>
    <m/>
    <m/>
    <m/>
  </r>
  <r>
    <x v="0"/>
    <x v="2"/>
    <n v="2298"/>
    <s v="MARINO AHUMADA MONICA IRIS DEL CARMAN"/>
    <x v="2"/>
    <n v="35"/>
    <s v="Mejillones"/>
    <x v="1"/>
    <x v="3"/>
    <m/>
    <m/>
    <s v="NO"/>
    <s v="NO"/>
    <m/>
    <m/>
  </r>
  <r>
    <x v="0"/>
    <x v="2"/>
    <n v="6245"/>
    <s v="JARA OGALDE VANESA DEL CARMEN                     "/>
    <x v="1"/>
    <n v="35"/>
    <s v="Mejillones"/>
    <x v="0"/>
    <x v="0"/>
    <m/>
    <m/>
    <s v="NO"/>
    <s v="SI"/>
    <s v="MARINO AHUMADA MONICA IRIS DEL CARMAN"/>
    <m/>
  </r>
  <r>
    <x v="0"/>
    <x v="2"/>
    <n v="7254"/>
    <s v="CHAVEZ GAJARDO EDUARDO PATRICIO"/>
    <x v="1"/>
    <n v="836"/>
    <s v="Calama Chorrillos"/>
    <x v="0"/>
    <x v="0"/>
    <m/>
    <m/>
    <s v="NO"/>
    <m/>
    <m/>
    <m/>
  </r>
  <r>
    <x v="0"/>
    <x v="2"/>
    <n v="7487"/>
    <s v="ESPINOZA DIAZ ANA CAMILA                          "/>
    <x v="1"/>
    <n v="836"/>
    <s v="Calama Chorrillos"/>
    <x v="0"/>
    <x v="0"/>
    <m/>
    <m/>
    <s v="NO"/>
    <m/>
    <m/>
    <m/>
  </r>
  <r>
    <x v="0"/>
    <x v="2"/>
    <n v="6103"/>
    <s v="LEIVA PEREZ ANGELA "/>
    <x v="8"/>
    <n v="9025"/>
    <s v="Antofagasta Beme"/>
    <x v="0"/>
    <x v="0"/>
    <s v="SSTT"/>
    <m/>
    <m/>
    <m/>
    <m/>
    <m/>
  </r>
  <r>
    <x v="0"/>
    <x v="2"/>
    <n v="6536"/>
    <s v="GUZMAN CORREA ALEXANDRA ISABEL"/>
    <x v="4"/>
    <m/>
    <s v="Subgerencia Regional"/>
    <x v="0"/>
    <x v="0"/>
    <s v="Teletrabajo"/>
    <m/>
    <s v="NO"/>
    <m/>
    <m/>
    <m/>
  </r>
  <r>
    <x v="0"/>
    <x v="2"/>
    <n v="6481"/>
    <s v="ARRIAGADA CAILLY MARCELO"/>
    <x v="5"/>
    <m/>
    <s v="Subgerencia Regional"/>
    <x v="0"/>
    <x v="0"/>
    <s v="Oficina"/>
    <m/>
    <s v="NO"/>
    <m/>
    <m/>
    <m/>
  </r>
  <r>
    <x v="0"/>
    <x v="2"/>
    <n v="6595"/>
    <s v="OLIVARES FRITZ SILVIA"/>
    <x v="6"/>
    <m/>
    <s v="Subgerencia Regional"/>
    <x v="0"/>
    <x v="0"/>
    <s v="PERMISO_Enfermedad Alto Riesgo. Teletrabajo"/>
    <m/>
    <s v="NO"/>
    <m/>
    <m/>
    <m/>
  </r>
  <r>
    <x v="0"/>
    <x v="2"/>
    <n v="6030"/>
    <s v="ROJAS VÁSQUEZ XIMENA"/>
    <x v="7"/>
    <m/>
    <s v="Subgerencia Regional"/>
    <x v="0"/>
    <x v="0"/>
    <m/>
    <s v="Teletrabajo"/>
    <s v="NO"/>
    <m/>
    <m/>
    <m/>
  </r>
  <r>
    <x v="0"/>
    <x v="2"/>
    <n v="6398"/>
    <s v="DONOSO ZAZZALI ALEJANDRO"/>
    <x v="9"/>
    <m/>
    <s v="Subgerencia Regional"/>
    <x v="0"/>
    <x v="0"/>
    <m/>
    <s v="Oficina"/>
    <s v="NO"/>
    <m/>
    <m/>
    <m/>
  </r>
  <r>
    <x v="0"/>
    <x v="3"/>
    <n v="6133"/>
    <s v="LORCA ZUNIGA KATHERINE                            "/>
    <x v="0"/>
    <n v="164"/>
    <s v="Coltauco"/>
    <x v="0"/>
    <x v="0"/>
    <m/>
    <m/>
    <s v="NO"/>
    <m/>
    <m/>
    <m/>
  </r>
  <r>
    <x v="0"/>
    <x v="3"/>
    <n v="7360"/>
    <s v="MUNOZ MATURANA NICOLE                             "/>
    <x v="0"/>
    <n v="165"/>
    <s v="Pichidegua"/>
    <x v="0"/>
    <x v="0"/>
    <m/>
    <m/>
    <s v="NO"/>
    <m/>
    <m/>
    <m/>
  </r>
  <r>
    <x v="0"/>
    <x v="3"/>
    <n v="6106"/>
    <s v="SILVA RUBIO LUZ"/>
    <x v="2"/>
    <n v="379"/>
    <s v="Graneros"/>
    <x v="0"/>
    <x v="0"/>
    <s v="se traslada a Rengo 391 como AcxEC"/>
    <m/>
    <s v="NO"/>
    <m/>
    <m/>
    <m/>
  </r>
  <r>
    <x v="0"/>
    <x v="3"/>
    <n v="6630"/>
    <s v="ORELLANA TRINCADO FELIPE "/>
    <x v="1"/>
    <n v="379"/>
    <s v="Graneros"/>
    <x v="0"/>
    <x v="0"/>
    <m/>
    <m/>
    <s v="NO"/>
    <m/>
    <m/>
    <m/>
  </r>
  <r>
    <x v="0"/>
    <x v="3"/>
    <n v="6130"/>
    <s v="FLORES ZAPATA DANIELA ALEJANDRA"/>
    <x v="2"/>
    <n v="381"/>
    <s v="Rancagua"/>
    <x v="1"/>
    <x v="3"/>
    <m/>
    <m/>
    <s v="NO"/>
    <m/>
    <m/>
    <m/>
  </r>
  <r>
    <x v="0"/>
    <x v="3"/>
    <n v="6450"/>
    <s v="ZAVALA ACUNA VIVIANA ALEJANDRA"/>
    <x v="2"/>
    <n v="381"/>
    <s v="Rancagua"/>
    <x v="1"/>
    <x v="3"/>
    <m/>
    <m/>
    <s v="NO"/>
    <m/>
    <m/>
    <m/>
  </r>
  <r>
    <x v="0"/>
    <x v="3"/>
    <n v="7184"/>
    <s v="BERGEZ GAMBOA ANDREA DEL CARMEN                   "/>
    <x v="2"/>
    <n v="381"/>
    <s v="Rancagua"/>
    <x v="0"/>
    <x v="0"/>
    <m/>
    <m/>
    <s v="NO"/>
    <m/>
    <m/>
    <m/>
  </r>
  <r>
    <x v="0"/>
    <x v="3"/>
    <n v="6541"/>
    <s v="ROZAS MOYA VERONICA BEATRIZ                       "/>
    <x v="1"/>
    <n v="381"/>
    <s v="Rancagua"/>
    <x v="1"/>
    <x v="2"/>
    <s v="VDI"/>
    <m/>
    <s v="NO"/>
    <m/>
    <m/>
    <m/>
  </r>
  <r>
    <x v="0"/>
    <x v="3"/>
    <n v="6553"/>
    <s v="LIRA HUERTA TERESA ANGELINA                       "/>
    <x v="1"/>
    <n v="381"/>
    <s v="Rancagua"/>
    <x v="0"/>
    <x v="0"/>
    <m/>
    <m/>
    <s v="NO"/>
    <m/>
    <m/>
    <m/>
  </r>
  <r>
    <x v="0"/>
    <x v="3"/>
    <n v="6700"/>
    <s v="ARCE SANCHEZ PAULA ANDREA                         "/>
    <x v="1"/>
    <n v="381"/>
    <s v="Rancagua"/>
    <x v="1"/>
    <x v="1"/>
    <s v="VDI"/>
    <m/>
    <s v="NO"/>
    <m/>
    <m/>
    <m/>
  </r>
  <r>
    <x v="0"/>
    <x v="3"/>
    <n v="8877"/>
    <s v="CAQUISANI CARVAJAL PAOLA ANDREA                   "/>
    <x v="1"/>
    <n v="381"/>
    <s v="Rancagua"/>
    <x v="1"/>
    <x v="2"/>
    <s v="VDI"/>
    <m/>
    <s v="NO"/>
    <m/>
    <m/>
    <m/>
  </r>
  <r>
    <x v="0"/>
    <x v="3"/>
    <n v="9174"/>
    <s v="DIAZ TOLEDO NATALY"/>
    <x v="8"/>
    <n v="381"/>
    <s v="Rancagua "/>
    <x v="0"/>
    <x v="0"/>
    <m/>
    <m/>
    <s v="NO"/>
    <m/>
    <m/>
    <m/>
  </r>
  <r>
    <x v="0"/>
    <x v="3"/>
    <n v="7352"/>
    <s v="ARMIJO GAUTIER SYLVIA                             "/>
    <x v="2"/>
    <n v="383"/>
    <s v="Doñihue"/>
    <x v="1"/>
    <x v="1"/>
    <m/>
    <m/>
    <s v="NO"/>
    <m/>
    <m/>
    <m/>
  </r>
  <r>
    <x v="0"/>
    <x v="3"/>
    <n v="6800"/>
    <s v="ROJAS VIVANCO KARINA "/>
    <x v="1"/>
    <n v="383"/>
    <s v="Doñihue"/>
    <x v="0"/>
    <x v="0"/>
    <s v="día administrativo"/>
    <m/>
    <s v="NO"/>
    <m/>
    <m/>
    <m/>
  </r>
  <r>
    <x v="0"/>
    <x v="3"/>
    <n v="6001"/>
    <s v="PINA ZAMORANO EVELYN NICOLE"/>
    <x v="2"/>
    <n v="387"/>
    <s v="Las Cabras"/>
    <x v="0"/>
    <x v="0"/>
    <m/>
    <m/>
    <s v="NO"/>
    <m/>
    <m/>
    <m/>
  </r>
  <r>
    <x v="0"/>
    <x v="3"/>
    <n v="6433"/>
    <s v="FLORES SOTO VIVIANA PAOLA                         "/>
    <x v="1"/>
    <n v="387"/>
    <s v="Las Cabras"/>
    <x v="0"/>
    <x v="0"/>
    <m/>
    <m/>
    <s v="NO"/>
    <m/>
    <m/>
    <m/>
  </r>
  <r>
    <x v="0"/>
    <x v="3"/>
    <n v="6818"/>
    <s v="MARCHANT ORTEGA YEMINA SOLANGE"/>
    <x v="2"/>
    <n v="390"/>
    <s v="Pichilemu"/>
    <x v="0"/>
    <x v="0"/>
    <m/>
    <m/>
    <s v="NO"/>
    <m/>
    <m/>
    <m/>
  </r>
  <r>
    <x v="0"/>
    <x v="3"/>
    <n v="7206"/>
    <s v="GOMEZ JORQUERA ALEXIS ORLANDO                     "/>
    <x v="1"/>
    <n v="390"/>
    <s v="Pichilemu"/>
    <x v="1"/>
    <x v="2"/>
    <s v="VDI"/>
    <m/>
    <s v="NO"/>
    <m/>
    <m/>
    <m/>
  </r>
  <r>
    <x v="0"/>
    <x v="3"/>
    <n v="7153"/>
    <s v="QUEZADA ROZAS MELANY AMAPOLA"/>
    <x v="2"/>
    <n v="391"/>
    <s v="Rengo"/>
    <x v="0"/>
    <x v="0"/>
    <m/>
    <m/>
    <s v="NO"/>
    <m/>
    <m/>
    <m/>
  </r>
  <r>
    <x v="0"/>
    <x v="3"/>
    <n v="6740"/>
    <s v="BAHAMONDES CORNEJO JUAN PABLO                     "/>
    <x v="1"/>
    <n v="391"/>
    <s v="Rengo"/>
    <x v="1"/>
    <x v="1"/>
    <s v="VDI"/>
    <m/>
    <s v="NO"/>
    <m/>
    <m/>
    <m/>
  </r>
  <r>
    <x v="0"/>
    <x v="3"/>
    <n v="6799"/>
    <s v="SLATER SOTO DENISSE"/>
    <x v="1"/>
    <n v="391"/>
    <s v="Rengo"/>
    <x v="1"/>
    <x v="3"/>
    <m/>
    <m/>
    <s v="NO"/>
    <m/>
    <m/>
    <m/>
  </r>
  <r>
    <x v="0"/>
    <x v="3"/>
    <n v="7367"/>
    <s v="BUSTAMANTE CUEVAS JUAN"/>
    <x v="2"/>
    <n v="393"/>
    <s v="San Vicente Tt"/>
    <x v="0"/>
    <x v="0"/>
    <m/>
    <m/>
    <s v="NO"/>
    <m/>
    <m/>
    <m/>
  </r>
  <r>
    <x v="0"/>
    <x v="3"/>
    <n v="6538"/>
    <s v="DIAZ CORNEJO MARISOL JACQUELINE                   "/>
    <x v="1"/>
    <n v="393"/>
    <s v="San Vicente Tt"/>
    <x v="0"/>
    <x v="0"/>
    <m/>
    <m/>
    <s v="NO"/>
    <m/>
    <m/>
    <m/>
  </r>
  <r>
    <x v="0"/>
    <x v="3"/>
    <n v="6558"/>
    <s v="MEDEL VERGARA MARCELO ANTONIO                     "/>
    <x v="1"/>
    <n v="393"/>
    <s v="San Vicente Tt"/>
    <x v="0"/>
    <x v="0"/>
    <m/>
    <m/>
    <s v="NO"/>
    <m/>
    <m/>
    <m/>
  </r>
  <r>
    <x v="0"/>
    <x v="3"/>
    <n v="7234"/>
    <s v="VIDAL GOMEZ HECTOR JESUS                          "/>
    <x v="2"/>
    <n v="395"/>
    <s v="San Francisco De Mostazal"/>
    <x v="0"/>
    <x v="0"/>
    <s v="ACXEC DESDE EL 19/03; día administrativo"/>
    <m/>
    <s v="NO"/>
    <m/>
    <m/>
    <m/>
  </r>
  <r>
    <x v="0"/>
    <x v="3"/>
    <n v="7391"/>
    <s v="TAPIA CORTES ROSANNA YANISE                       "/>
    <x v="1"/>
    <n v="395"/>
    <s v="San Francisco De Mostazal"/>
    <x v="1"/>
    <x v="3"/>
    <m/>
    <m/>
    <s v="NO"/>
    <m/>
    <m/>
    <m/>
  </r>
  <r>
    <x v="0"/>
    <x v="3"/>
    <n v="7361"/>
    <s v="VIDAL ALVARADO FRANCO"/>
    <x v="2"/>
    <n v="398"/>
    <s v="Rancagua Brasil"/>
    <x v="1"/>
    <x v="1"/>
    <m/>
    <m/>
    <s v="si"/>
    <m/>
    <m/>
    <s v="no"/>
  </r>
  <r>
    <x v="0"/>
    <x v="3"/>
    <n v="6152"/>
    <s v="FUENTES MIRANDA GLADYS YOLANDA DEL CARME          "/>
    <x v="1"/>
    <n v="398"/>
    <s v="Rancagua Brasil"/>
    <x v="1"/>
    <x v="2"/>
    <m/>
    <m/>
    <s v="si"/>
    <m/>
    <m/>
    <s v="no"/>
  </r>
  <r>
    <x v="0"/>
    <x v="3"/>
    <n v="8856"/>
    <s v="BARRA SMITH LORETO FABIOLA                        "/>
    <x v="1"/>
    <n v="398"/>
    <s v="Rancagua Brasil"/>
    <x v="0"/>
    <x v="0"/>
    <s v="se traslada a rancagua 381"/>
    <m/>
    <s v="si"/>
    <s v="SI"/>
    <m/>
    <s v="si"/>
  </r>
  <r>
    <x v="0"/>
    <x v="3"/>
    <n v="6097"/>
    <s v="AVELLO FAUNDEZ ROCIO"/>
    <x v="3"/>
    <n v="398"/>
    <s v="Rancagua Brasil"/>
    <x v="0"/>
    <x v="0"/>
    <s v="se traslada a rancagua 381"/>
    <m/>
    <s v="si"/>
    <s v="SI"/>
    <m/>
    <s v="si"/>
  </r>
  <r>
    <x v="0"/>
    <x v="3"/>
    <n v="6153"/>
    <s v="BRIONES RAMIREZ MARCELA                           "/>
    <x v="2"/>
    <n v="399"/>
    <s v="Rancagua Astorga"/>
    <x v="0"/>
    <x v="0"/>
    <m/>
    <m/>
    <s v="NO"/>
    <m/>
    <m/>
    <m/>
  </r>
  <r>
    <x v="0"/>
    <x v="3"/>
    <n v="6701"/>
    <s v="CERECEDA GALVEZ ALEX JESUS                        "/>
    <x v="1"/>
    <n v="399"/>
    <s v="Rancagua Astorga"/>
    <x v="0"/>
    <x v="0"/>
    <m/>
    <m/>
    <s v="NO"/>
    <m/>
    <m/>
    <m/>
  </r>
  <r>
    <x v="0"/>
    <x v="3"/>
    <n v="7359"/>
    <s v="MERCADO SEPULVEDA SERGIO                          "/>
    <x v="2"/>
    <n v="400"/>
    <s v="El Olivar"/>
    <x v="1"/>
    <x v="1"/>
    <s v="ACXEC DESDE EL 19/03"/>
    <m/>
    <s v="NO"/>
    <m/>
    <m/>
    <m/>
  </r>
  <r>
    <x v="0"/>
    <x v="3"/>
    <n v="6016"/>
    <s v="MENA MORALES MYRNA                                "/>
    <x v="0"/>
    <n v="400"/>
    <s v="El Olivar"/>
    <x v="0"/>
    <x v="0"/>
    <m/>
    <m/>
    <s v="NO"/>
    <m/>
    <m/>
    <m/>
  </r>
  <r>
    <x v="0"/>
    <x v="3"/>
    <n v="7210"/>
    <s v="MUNOZ MUNOZ ALICIA YAQUELINE                      "/>
    <x v="2"/>
    <n v="417"/>
    <s v="San Fernando"/>
    <x v="0"/>
    <x v="0"/>
    <m/>
    <m/>
    <s v="NO"/>
    <m/>
    <m/>
    <m/>
  </r>
  <r>
    <x v="0"/>
    <x v="3"/>
    <n v="6096"/>
    <s v="MORAGA OSORIO MARCELA                             "/>
    <x v="1"/>
    <n v="417"/>
    <s v="San Fernando"/>
    <x v="0"/>
    <x v="0"/>
    <m/>
    <m/>
    <s v="NO"/>
    <m/>
    <m/>
    <m/>
  </r>
  <r>
    <x v="0"/>
    <x v="3"/>
    <n v="6657"/>
    <s v="VILLA SILVA NADIA ALEJANDRA                       "/>
    <x v="1"/>
    <n v="417"/>
    <s v="San Fernando"/>
    <x v="1"/>
    <x v="1"/>
    <s v="VDI"/>
    <m/>
    <s v="NO"/>
    <m/>
    <m/>
    <m/>
  </r>
  <r>
    <x v="0"/>
    <x v="3"/>
    <n v="7306"/>
    <s v="MADRID DIAZ BEATRIZ DEL CARMEN                    "/>
    <x v="1"/>
    <n v="417"/>
    <s v="San Fernando"/>
    <x v="0"/>
    <x v="0"/>
    <m/>
    <m/>
    <s v="NO"/>
    <m/>
    <m/>
    <m/>
  </r>
  <r>
    <x v="0"/>
    <x v="3"/>
    <n v="6280"/>
    <s v="TOLEDO NUNEZ CARLA ANDREA"/>
    <x v="2"/>
    <n v="419"/>
    <s v="Santa Cruz"/>
    <x v="1"/>
    <x v="5"/>
    <m/>
    <m/>
    <s v="NO"/>
    <m/>
    <m/>
    <m/>
  </r>
  <r>
    <x v="0"/>
    <x v="3"/>
    <n v="7304"/>
    <s v="ALBORNOZ LEON MARIA JOSE                          "/>
    <x v="2"/>
    <n v="419"/>
    <s v="Santa Cruz"/>
    <x v="1"/>
    <x v="2"/>
    <m/>
    <m/>
    <s v="NO"/>
    <m/>
    <m/>
    <m/>
  </r>
  <r>
    <x v="0"/>
    <x v="3"/>
    <n v="6287"/>
    <s v="MALDONADO SERRA RAFAEL                            "/>
    <x v="1"/>
    <n v="419"/>
    <s v="Santa Cruz"/>
    <x v="0"/>
    <x v="0"/>
    <m/>
    <m/>
    <s v="NO"/>
    <m/>
    <m/>
    <m/>
  </r>
  <r>
    <x v="0"/>
    <x v="3"/>
    <n v="6566"/>
    <s v="FARFAN ZUNIGA JUAN RAMON                          "/>
    <x v="1"/>
    <n v="419"/>
    <s v="Santa Cruz"/>
    <x v="1"/>
    <x v="1"/>
    <m/>
    <m/>
    <s v="NO"/>
    <m/>
    <m/>
    <m/>
  </r>
  <r>
    <x v="0"/>
    <x v="3"/>
    <n v="8695"/>
    <s v="SOTELO GAETE DANIEL ANTONIO                       "/>
    <x v="1"/>
    <n v="419"/>
    <s v="Santa Cruz"/>
    <x v="0"/>
    <x v="0"/>
    <m/>
    <m/>
    <s v="NO"/>
    <m/>
    <m/>
    <m/>
  </r>
  <r>
    <x v="0"/>
    <x v="3"/>
    <n v="6161"/>
    <s v="LAGOS GONZALEZ SANDRA                             "/>
    <x v="0"/>
    <n v="420"/>
    <s v="Chepica"/>
    <x v="0"/>
    <x v="0"/>
    <m/>
    <m/>
    <s v="NO"/>
    <m/>
    <m/>
    <m/>
  </r>
  <r>
    <x v="0"/>
    <x v="3"/>
    <n v="6092"/>
    <s v="SEPULVEDA ARENAS MARCELA YASNA                    "/>
    <x v="2"/>
    <n v="423"/>
    <s v="Chimbarongo"/>
    <x v="1"/>
    <x v="2"/>
    <m/>
    <m/>
    <s v="NO"/>
    <m/>
    <m/>
    <m/>
  </r>
  <r>
    <x v="0"/>
    <x v="3"/>
    <n v="6465"/>
    <s v="GUZMAN CONCHA MONICA"/>
    <x v="1"/>
    <n v="423"/>
    <s v="Chimbarongo"/>
    <x v="1"/>
    <x v="3"/>
    <m/>
    <m/>
    <s v="NO"/>
    <m/>
    <m/>
    <m/>
  </r>
  <r>
    <x v="0"/>
    <x v="3"/>
    <n v="7238"/>
    <s v="BRAVO VERGARA RODRIGO ALEJANDRO                   "/>
    <x v="1"/>
    <n v="423"/>
    <s v="Chimbarongo"/>
    <x v="0"/>
    <x v="0"/>
    <m/>
    <m/>
    <s v="NO"/>
    <m/>
    <m/>
    <m/>
  </r>
  <r>
    <x v="0"/>
    <x v="3"/>
    <m/>
    <s v="Mariela Gonzalez Espinoza"/>
    <x v="4"/>
    <m/>
    <s v="Subgerencia Regional"/>
    <x v="0"/>
    <x v="0"/>
    <s v="PERMISO_Enfermedad Alto Riesgo. Teletrabajo"/>
    <m/>
    <s v="NO"/>
    <m/>
    <m/>
    <m/>
  </r>
  <r>
    <x v="0"/>
    <x v="3"/>
    <n v="7197"/>
    <s v="Emerson Jara Llanos"/>
    <x v="5"/>
    <m/>
    <s v="Subgerencia Regional"/>
    <x v="0"/>
    <x v="0"/>
    <s v="Oficina"/>
    <m/>
    <s v="NO"/>
    <m/>
    <m/>
    <m/>
  </r>
  <r>
    <x v="0"/>
    <x v="3"/>
    <n v="6168"/>
    <s v="Patricia San Martin Leiva"/>
    <x v="6"/>
    <m/>
    <s v="Subgerencia Regional"/>
    <x v="0"/>
    <x v="0"/>
    <s v="No le corresponde Turno en Oficina"/>
    <m/>
    <s v="NO"/>
    <m/>
    <m/>
    <m/>
  </r>
  <r>
    <x v="0"/>
    <x v="3"/>
    <n v="6928"/>
    <s v="Javier Ramirez Rodriguez"/>
    <x v="7"/>
    <m/>
    <s v="Subgerencia Regional"/>
    <x v="0"/>
    <x v="0"/>
    <s v="No le corresponde Turno en Oficina. teletrabajo"/>
    <s v="Teletrabajo"/>
    <s v="NO"/>
    <m/>
    <m/>
    <m/>
  </r>
  <r>
    <x v="0"/>
    <x v="3"/>
    <n v="6190"/>
    <s v="Carmen Diaz Salas"/>
    <x v="7"/>
    <m/>
    <s v="Subgerencia Regional"/>
    <x v="0"/>
    <x v="0"/>
    <m/>
    <s v="Oficina"/>
    <s v="NO"/>
    <m/>
    <m/>
    <m/>
  </r>
  <r>
    <x v="0"/>
    <x v="3"/>
    <n v="6125"/>
    <s v="Dino Casari Cruz"/>
    <x v="9"/>
    <m/>
    <s v="Subgerencia Regional"/>
    <x v="0"/>
    <x v="0"/>
    <s v="No le corresponde Turno en Oficina"/>
    <s v="Teletrabajo"/>
    <s v="NO"/>
    <m/>
    <m/>
    <m/>
  </r>
  <r>
    <x v="0"/>
    <x v="4"/>
    <n v="7351"/>
    <s v="SALAS GONZALEZ LORENA                             "/>
    <x v="2"/>
    <n v="115"/>
    <s v="Chañaral"/>
    <x v="1"/>
    <x v="1"/>
    <m/>
    <m/>
    <m/>
    <m/>
    <m/>
    <m/>
  </r>
  <r>
    <x v="0"/>
    <x v="4"/>
    <n v="7202"/>
    <s v="FAJARDO TALAMILLA CARLOS ISAAC                    "/>
    <x v="1"/>
    <n v="115"/>
    <s v="Chañaral"/>
    <x v="0"/>
    <x v="0"/>
    <m/>
    <m/>
    <m/>
    <m/>
    <m/>
    <m/>
  </r>
  <r>
    <x v="0"/>
    <x v="4"/>
    <n v="6577"/>
    <s v="VALDES SILVA CAROLINA SOLEDAD                     "/>
    <x v="2"/>
    <n v="117"/>
    <s v="Diego De Almagro"/>
    <x v="0"/>
    <x v="0"/>
    <m/>
    <m/>
    <m/>
    <m/>
    <m/>
    <m/>
  </r>
  <r>
    <x v="0"/>
    <x v="4"/>
    <n v="6679"/>
    <s v="CERDA BONILLA DALLANA ALEJANDRA                   "/>
    <x v="1"/>
    <n v="117"/>
    <s v="Diego De Almagro"/>
    <x v="1"/>
    <x v="1"/>
    <m/>
    <m/>
    <m/>
    <m/>
    <m/>
    <m/>
  </r>
  <r>
    <x v="0"/>
    <x v="4"/>
    <n v="6780"/>
    <s v="BARROETA BASTIAS JUAN JOSE                        "/>
    <x v="1"/>
    <n v="120"/>
    <s v="Caldera"/>
    <x v="0"/>
    <x v="0"/>
    <m/>
    <m/>
    <m/>
    <m/>
    <m/>
    <m/>
  </r>
  <r>
    <x v="0"/>
    <x v="4"/>
    <n v="7287"/>
    <s v="RUIZ ARAYA MAXIMILIANO IGNACIO                    "/>
    <x v="1"/>
    <n v="120"/>
    <s v="Caldera"/>
    <x v="1"/>
    <x v="1"/>
    <m/>
    <m/>
    <m/>
    <m/>
    <m/>
    <m/>
  </r>
  <r>
    <x v="0"/>
    <x v="4"/>
    <n v="6886"/>
    <s v="LABARCA RIVERA CARLA ANDREA                       "/>
    <x v="2"/>
    <n v="121"/>
    <s v="Copiapo"/>
    <x v="0"/>
    <x v="0"/>
    <m/>
    <m/>
    <m/>
    <m/>
    <m/>
    <m/>
  </r>
  <r>
    <x v="0"/>
    <x v="4"/>
    <n v="6887"/>
    <s v="ARAYA VILLEGAS RODINNE DELFAS                     "/>
    <x v="2"/>
    <n v="121"/>
    <s v="Copiapo"/>
    <x v="0"/>
    <x v="0"/>
    <m/>
    <m/>
    <m/>
    <m/>
    <m/>
    <m/>
  </r>
  <r>
    <x v="0"/>
    <x v="4"/>
    <n v="7497"/>
    <s v="JERALDO OYARZO DAYNA BELEN                        "/>
    <x v="2"/>
    <n v="121"/>
    <s v="Copiapo"/>
    <x v="0"/>
    <x v="0"/>
    <m/>
    <m/>
    <m/>
    <m/>
    <m/>
    <m/>
  </r>
  <r>
    <x v="0"/>
    <x v="4"/>
    <n v="6228"/>
    <s v="ILLANES JIMENEZ SERGIO ENRIQUE                    "/>
    <x v="1"/>
    <n v="121"/>
    <s v="Copiapo"/>
    <x v="0"/>
    <x v="0"/>
    <m/>
    <m/>
    <m/>
    <m/>
    <m/>
    <m/>
  </r>
  <r>
    <x v="0"/>
    <x v="4"/>
    <n v="6870"/>
    <s v="CARCAMO CAILLY PATRICIA                           "/>
    <x v="1"/>
    <n v="121"/>
    <s v="Copiapo"/>
    <x v="1"/>
    <x v="1"/>
    <m/>
    <m/>
    <m/>
    <m/>
    <m/>
    <m/>
  </r>
  <r>
    <x v="0"/>
    <x v="4"/>
    <n v="6932"/>
    <s v="COLLAO LOPEZ KARLA MASSIEL                        "/>
    <x v="1"/>
    <n v="121"/>
    <s v="Copiapo"/>
    <x v="1"/>
    <x v="1"/>
    <m/>
    <m/>
    <m/>
    <m/>
    <m/>
    <m/>
  </r>
  <r>
    <x v="0"/>
    <x v="4"/>
    <n v="6952"/>
    <s v="AGUIRRE CONTRERAS ALEX MAURICIO                   "/>
    <x v="1"/>
    <n v="121"/>
    <s v="Copiapo"/>
    <x v="0"/>
    <x v="0"/>
    <s v="Esta semana se encuentra en oficina Beme 9121"/>
    <m/>
    <m/>
    <m/>
    <m/>
    <m/>
  </r>
  <r>
    <x v="0"/>
    <x v="4"/>
    <n v="9522"/>
    <s v="MORALES HERRERA BARBARA ANDREA"/>
    <x v="3"/>
    <n v="121"/>
    <s v="Copiapo"/>
    <x v="0"/>
    <x v="0"/>
    <m/>
    <m/>
    <m/>
    <m/>
    <m/>
    <m/>
  </r>
  <r>
    <x v="0"/>
    <x v="4"/>
    <n v="2965"/>
    <s v="PIZARRO HARRIS PAULA EUGENIA                      "/>
    <x v="1"/>
    <n v="122"/>
    <s v="Copiapo Los Carrera"/>
    <x v="1"/>
    <x v="1"/>
    <m/>
    <m/>
    <m/>
    <m/>
    <m/>
    <m/>
  </r>
  <r>
    <x v="0"/>
    <x v="4"/>
    <n v="7171"/>
    <s v="MARIN JOFRE HECTOR JAVIER                         "/>
    <x v="1"/>
    <n v="122"/>
    <s v="Copiapo Los Carrera"/>
    <x v="0"/>
    <x v="0"/>
    <m/>
    <m/>
    <m/>
    <m/>
    <m/>
    <m/>
  </r>
  <r>
    <x v="0"/>
    <x v="4"/>
    <n v="6889"/>
    <s v="MORALES DIAZ DAMARIS"/>
    <x v="2"/>
    <n v="123"/>
    <s v="Vallenar"/>
    <x v="1"/>
    <x v="1"/>
    <m/>
    <m/>
    <m/>
    <m/>
    <m/>
    <m/>
  </r>
  <r>
    <x v="0"/>
    <x v="4"/>
    <n v="8905"/>
    <s v="CONTRERAS HERRERA SANDRA                          "/>
    <x v="2"/>
    <n v="123"/>
    <s v="Vallenar"/>
    <x v="0"/>
    <x v="0"/>
    <m/>
    <m/>
    <m/>
    <m/>
    <m/>
    <m/>
  </r>
  <r>
    <x v="0"/>
    <x v="4"/>
    <n v="7246"/>
    <s v="GODOY ALFARO KARINA ANDREA                        "/>
    <x v="1"/>
    <n v="123"/>
    <s v="Vallenar"/>
    <x v="0"/>
    <x v="0"/>
    <m/>
    <m/>
    <m/>
    <m/>
    <m/>
    <m/>
  </r>
  <r>
    <x v="0"/>
    <x v="4"/>
    <n v="7265"/>
    <s v="LOBOS BORQUEZ CARLOS                              "/>
    <x v="1"/>
    <n v="123"/>
    <s v="Vallenar"/>
    <x v="0"/>
    <x v="0"/>
    <m/>
    <m/>
    <m/>
    <m/>
    <m/>
    <m/>
  </r>
  <r>
    <x v="0"/>
    <x v="4"/>
    <n v="8884"/>
    <s v="MONROY TORO PAULA ANDREA                          "/>
    <x v="1"/>
    <n v="123"/>
    <s v="Vallenar"/>
    <x v="1"/>
    <x v="1"/>
    <m/>
    <m/>
    <m/>
    <m/>
    <m/>
    <m/>
  </r>
  <r>
    <x v="0"/>
    <x v="4"/>
    <n v="7218"/>
    <s v="GRIBBELL CARDANI MARIO ALBERTO                    "/>
    <x v="1"/>
    <n v="124"/>
    <s v="Huasco"/>
    <x v="0"/>
    <x v="0"/>
    <m/>
    <m/>
    <m/>
    <m/>
    <m/>
    <m/>
  </r>
  <r>
    <x v="0"/>
    <x v="4"/>
    <n v="7387"/>
    <s v="QUIRIVAN RIVAS HUGO ANDRES                        "/>
    <x v="1"/>
    <n v="124"/>
    <s v="Huasco"/>
    <x v="1"/>
    <x v="1"/>
    <m/>
    <m/>
    <m/>
    <m/>
    <m/>
    <m/>
  </r>
  <r>
    <x v="0"/>
    <x v="4"/>
    <n v="6702"/>
    <s v="ASPEE ASPEE CARLOS ARTURO                         "/>
    <x v="2"/>
    <n v="9121"/>
    <s v="Copiapo BEME"/>
    <x v="1"/>
    <x v="1"/>
    <m/>
    <m/>
    <m/>
    <m/>
    <m/>
    <m/>
  </r>
  <r>
    <x v="0"/>
    <x v="4"/>
    <n v="7270"/>
    <s v="Altamirano Godoy Edith"/>
    <x v="2"/>
    <n v="9121"/>
    <s v="Copiapo BEME"/>
    <x v="0"/>
    <x v="0"/>
    <s v="Esta semana se encuentra apoyando en Copiapó principal oficina 121"/>
    <m/>
    <m/>
    <m/>
    <m/>
    <m/>
  </r>
  <r>
    <x v="0"/>
    <x v="4"/>
    <n v="6888"/>
    <s v="TOLEDO NAVEA YAMILET CRISTINA"/>
    <x v="1"/>
    <n v="9121"/>
    <s v="Copiapo BEME"/>
    <x v="0"/>
    <x v="0"/>
    <s v="VDI desde su hogar"/>
    <m/>
    <m/>
    <m/>
    <m/>
    <m/>
  </r>
  <r>
    <x v="0"/>
    <x v="4"/>
    <n v="6955"/>
    <s v="Alejandro Gomez"/>
    <x v="4"/>
    <n v="121"/>
    <s v="Subgerencia Regional"/>
    <x v="0"/>
    <x v="0"/>
    <s v="Oficina"/>
    <m/>
    <m/>
    <m/>
    <m/>
    <m/>
  </r>
  <r>
    <x v="0"/>
    <x v="4"/>
    <n v="6978"/>
    <s v="Andrés Castro Elematore"/>
    <x v="5"/>
    <n v="121"/>
    <s v="Subgerencia Regional"/>
    <x v="0"/>
    <x v="0"/>
    <s v="Oficina"/>
    <m/>
    <m/>
    <m/>
    <m/>
    <m/>
  </r>
  <r>
    <x v="0"/>
    <x v="4"/>
    <n v="6215"/>
    <s v="Marcela Maldonado Figueroa"/>
    <x v="6"/>
    <n v="121"/>
    <s v="Subgerencia Regional"/>
    <x v="0"/>
    <x v="0"/>
    <s v="No le corresponde Turno en Oficina. teletrabajo"/>
    <m/>
    <m/>
    <m/>
    <m/>
    <m/>
  </r>
  <r>
    <x v="0"/>
    <x v="4"/>
    <n v="6586"/>
    <s v="Carolina Gálvez Castillo"/>
    <x v="7"/>
    <n v="121"/>
    <s v="Subgerencia Regional"/>
    <x v="0"/>
    <x v="0"/>
    <s v="No le corresponde Turno en Oficina. "/>
    <s v="Oficina"/>
    <m/>
    <m/>
    <m/>
    <m/>
  </r>
  <r>
    <x v="0"/>
    <x v="4"/>
    <n v="6984"/>
    <s v="Eduardo Vega Barraza"/>
    <x v="9"/>
    <n v="121"/>
    <s v="Subgerencia Regional"/>
    <x v="0"/>
    <x v="0"/>
    <s v="No le corresponde Turno en Oficina. "/>
    <s v="Teletrabajo"/>
    <m/>
    <m/>
    <m/>
    <m/>
  </r>
  <r>
    <x v="0"/>
    <x v="5"/>
    <n v="6576"/>
    <s v="RIOS RAMOS MARIA INES                             "/>
    <x v="1"/>
    <n v="12"/>
    <s v="Iquique Cavancha Beme"/>
    <x v="1"/>
    <x v="1"/>
    <m/>
    <m/>
    <s v="NO"/>
    <s v="NO"/>
    <m/>
    <m/>
  </r>
  <r>
    <x v="0"/>
    <x v="5"/>
    <n v="6662"/>
    <s v="BERNALES PARDO MARIA GRACIELA                     "/>
    <x v="1"/>
    <n v="12"/>
    <s v="Iquique Cavancha Beme"/>
    <x v="0"/>
    <x v="0"/>
    <m/>
    <m/>
    <s v="NO"/>
    <s v="NO"/>
    <m/>
    <m/>
  </r>
  <r>
    <x v="0"/>
    <x v="5"/>
    <n v="2256"/>
    <s v="NEIRA MORAGA ALEXIS"/>
    <x v="2"/>
    <n v="12"/>
    <s v="Iquique Cavancha Beme"/>
    <x v="1"/>
    <x v="1"/>
    <m/>
    <m/>
    <s v="NO"/>
    <s v="NO"/>
    <m/>
    <m/>
  </r>
  <r>
    <x v="0"/>
    <x v="5"/>
    <n v="4199"/>
    <s v="GONZALEZ AGUERO CAROLINA FERNANDA                 "/>
    <x v="2"/>
    <n v="13"/>
    <s v="Iquique"/>
    <x v="0"/>
    <x v="0"/>
    <m/>
    <m/>
    <s v="NO"/>
    <s v="NO"/>
    <m/>
    <m/>
  </r>
  <r>
    <x v="0"/>
    <x v="5"/>
    <n v="6947"/>
    <s v="FRANCHESCA MOLINA ALBORNOZ"/>
    <x v="2"/>
    <n v="13"/>
    <s v="Iquique"/>
    <x v="0"/>
    <x v="0"/>
    <m/>
    <m/>
    <s v="NO"/>
    <s v="NO"/>
    <m/>
    <m/>
  </r>
  <r>
    <x v="0"/>
    <x v="5"/>
    <n v="7251"/>
    <s v="LOPEZ MARTINEZ MARIA EUGENIA"/>
    <x v="2"/>
    <n v="13"/>
    <s v="Iquique"/>
    <x v="1"/>
    <x v="3"/>
    <s v="post natal, debiese volver en Junio/2020"/>
    <m/>
    <s v="NO"/>
    <s v="NO"/>
    <m/>
    <m/>
  </r>
  <r>
    <x v="0"/>
    <x v="5"/>
    <n v="7481"/>
    <s v="CANTIN JORQUERA ROCIO FRANCISCA"/>
    <x v="2"/>
    <n v="13"/>
    <s v="Iquique"/>
    <x v="1"/>
    <x v="1"/>
    <m/>
    <m/>
    <s v="NO"/>
    <s v="NO"/>
    <m/>
    <m/>
  </r>
  <r>
    <x v="0"/>
    <x v="5"/>
    <n v="6357"/>
    <s v="RAVELLO VALDIVIA KATHERINE                        "/>
    <x v="1"/>
    <n v="13"/>
    <s v="Iquique"/>
    <x v="1"/>
    <x v="1"/>
    <m/>
    <m/>
    <s v="NO"/>
    <s v="NO"/>
    <m/>
    <m/>
  </r>
  <r>
    <x v="0"/>
    <x v="5"/>
    <n v="6388"/>
    <s v="ASTUDILLO CASTILLO JACQUELINE                     "/>
    <x v="1"/>
    <n v="13"/>
    <s v="Iquique"/>
    <x v="0"/>
    <x v="0"/>
    <m/>
    <m/>
    <s v="NO"/>
    <s v="NO"/>
    <m/>
    <m/>
  </r>
  <r>
    <x v="0"/>
    <x v="5"/>
    <n v="6604"/>
    <s v="LINEROS GONZALEZ PAULINA ANDREA                   "/>
    <x v="1"/>
    <n v="13"/>
    <s v="Iquique"/>
    <x v="1"/>
    <x v="1"/>
    <m/>
    <m/>
    <s v="NO"/>
    <s v="NO"/>
    <m/>
    <m/>
  </r>
  <r>
    <x v="0"/>
    <x v="5"/>
    <n v="6664"/>
    <s v="LOPEZ BARRAZA GRACIELA MARGARITA                  "/>
    <x v="1"/>
    <n v="13"/>
    <s v="Iquique"/>
    <x v="1"/>
    <x v="3"/>
    <s v="por 28 dias a contar de hoy 07/05/2020"/>
    <m/>
    <s v="NO"/>
    <s v="NO"/>
    <m/>
    <m/>
  </r>
  <r>
    <x v="0"/>
    <x v="5"/>
    <n v="3130"/>
    <s v="JERIA HENRIQUEZ JOAQUIN"/>
    <x v="3"/>
    <n v="13"/>
    <s v="Iquique"/>
    <x v="1"/>
    <x v="1"/>
    <m/>
    <m/>
    <s v="NO"/>
    <s v="NO"/>
    <m/>
    <m/>
  </r>
  <r>
    <x v="0"/>
    <x v="5"/>
    <n v="9429"/>
    <s v="VERDUGO GODOY NATHALIA CONSTANZA"/>
    <x v="2"/>
    <n v="18"/>
    <s v="Iquique Alto Hospicio Beme"/>
    <x v="0"/>
    <x v="0"/>
    <s v="toma opción de 5x5 de este Lunes 01/06"/>
    <m/>
    <s v="NO"/>
    <s v="NO"/>
    <m/>
    <m/>
  </r>
  <r>
    <x v="0"/>
    <x v="5"/>
    <n v="6056"/>
    <s v="SANTIS IRIONDO CONSTANZA ARACELI                  "/>
    <x v="1"/>
    <n v="18"/>
    <s v="Iquique Alto Hospicio Beme"/>
    <x v="0"/>
    <x v="0"/>
    <m/>
    <m/>
    <s v="NO"/>
    <s v="NO"/>
    <m/>
    <m/>
  </r>
  <r>
    <x v="0"/>
    <x v="5"/>
    <n v="6487"/>
    <s v="AGUIRRE ITURRA KATHERINE                          "/>
    <x v="1"/>
    <n v="18"/>
    <s v="Iquique Alto Hospicio Beme"/>
    <x v="0"/>
    <x v="0"/>
    <s v="toma opción de 5x5 de este Lunes 01/06"/>
    <m/>
    <s v="NO"/>
    <s v="NO"/>
    <m/>
    <m/>
  </r>
  <r>
    <x v="0"/>
    <x v="5"/>
    <n v="6803"/>
    <s v="VARGAS JARA INES GISLEINE                         "/>
    <x v="1"/>
    <n v="18"/>
    <s v="Iquique Alto Hospicio Beme"/>
    <x v="0"/>
    <x v="0"/>
    <m/>
    <m/>
    <s v="NO"/>
    <s v="NO"/>
    <m/>
    <m/>
  </r>
  <r>
    <x v="0"/>
    <x v="5"/>
    <n v="6244"/>
    <s v="PINCHEIRA RUHE EDUARDO ALFONSO                    "/>
    <x v="1"/>
    <n v="30"/>
    <s v="Pozo Almonte"/>
    <x v="0"/>
    <x v="0"/>
    <s v="envio correo con solic itud de ingreso a partir de hoy 25 de Mayo"/>
    <m/>
    <s v="NO"/>
    <s v="NO"/>
    <m/>
    <m/>
  </r>
  <r>
    <x v="0"/>
    <x v="5"/>
    <n v="7214"/>
    <s v="GUERRA UVILLO CINTHY VANESA                       "/>
    <x v="1"/>
    <n v="30"/>
    <s v="Pozo Almonte"/>
    <x v="1"/>
    <x v="2"/>
    <s v="Sucursal Pozo Almonte queda sin personal"/>
    <m/>
    <s v="NO"/>
    <s v="NO"/>
    <m/>
    <m/>
  </r>
  <r>
    <x v="0"/>
    <x v="5"/>
    <m/>
    <s v="SEPULVEDA SALAZAR LIGIA"/>
    <x v="6"/>
    <m/>
    <s v="Subgerencia Regional"/>
    <x v="0"/>
    <x v="0"/>
    <s v="apoyará desde Sucursal Cavancha"/>
    <m/>
    <s v="NO"/>
    <s v="NO"/>
    <m/>
    <m/>
  </r>
  <r>
    <x v="0"/>
    <x v="5"/>
    <n v="8858"/>
    <s v="MIURA MAMANI MINOR"/>
    <x v="7"/>
    <m/>
    <s v="Subgerencia Regional"/>
    <x v="0"/>
    <x v="0"/>
    <m/>
    <s v="Teletrabajo"/>
    <s v="NO"/>
    <s v="NO"/>
    <m/>
    <m/>
  </r>
  <r>
    <x v="0"/>
    <x v="5"/>
    <n v="6303"/>
    <s v=" POWDITCH RAMOS RUBEN"/>
    <x v="9"/>
    <m/>
    <s v="Subgerencia Regional"/>
    <x v="0"/>
    <x v="0"/>
    <m/>
    <s v="Oficina"/>
    <s v="NO"/>
    <s v="NO"/>
    <m/>
    <m/>
  </r>
  <r>
    <x v="0"/>
    <x v="6"/>
    <n v="6524"/>
    <s v="KIRMAYR ARCOS IAN WILHELM                         "/>
    <x v="2"/>
    <n v="10"/>
    <s v="Arica"/>
    <x v="0"/>
    <x v="0"/>
    <s v="Ausente por enfermedad de alto riesgo desde el 17/3/20 al 22/05/2020. Se reincorpora a trabajar el 25/05/2020 luego de enviar email exponiendo su situación y con V°B° de Gerente de Sucursales."/>
    <m/>
    <s v="NO"/>
    <m/>
    <m/>
    <m/>
  </r>
  <r>
    <x v="0"/>
    <x v="6"/>
    <n v="6770"/>
    <s v="VALLE POBLETE MAURICIO"/>
    <x v="2"/>
    <n v="10"/>
    <s v="Subgerencia Regional"/>
    <x v="1"/>
    <x v="1"/>
    <s v="Director Sindical con puesto en Subgia regional - con aislamiento preventivo por COV19 desde 18/3 a 09/4. El 13/4 apoya en sucursal Arica por el día en reemplazo de Ingrid Loaiza. Del 14/4 en adelante continúa con aislamiento preventivo Cov19. El 11/05 pide día libre por cumpleaños. El 12 y 13/05 no se presenta a trabajar por permiso especial para desarrollar labores sindicales. Del 14 al 29/05 cuenta con permiso especial para quedarse en casa acordado entre empresa y sindicato. Del 01 al 05/06 cuenta con permiso especial por dedicación a funciones sindicales."/>
    <m/>
    <s v="NO"/>
    <m/>
    <m/>
    <m/>
  </r>
  <r>
    <x v="0"/>
    <x v="6"/>
    <n v="6911"/>
    <s v="CRUZ AGUILERA IVON ANDREA                         "/>
    <x v="2"/>
    <n v="10"/>
    <s v="Arica"/>
    <x v="0"/>
    <x v="0"/>
    <s v="Trabajó 1er turno desde 18 a 31/3. Cambio de turno y resguardo preventivo en casa a contar de 01 al 14/04. Ingresa a trabajar en 3er turno del 15 al 28/04. Resguardo preventivo en casa a contar del 29/04 hasta el 08/05. El 11/05 se incorpora a trabajar en oficina. Del 25 al 29/5 estará con turno preventivo en casa. Del 01 al 12/06 se incorpora a trabajar en oficina."/>
    <m/>
    <s v="NO"/>
    <m/>
    <m/>
    <m/>
  </r>
  <r>
    <x v="0"/>
    <x v="6"/>
    <n v="9403"/>
    <s v="LOAIZA GOROTIZA INGRID"/>
    <x v="2"/>
    <n v="10"/>
    <s v="Arica"/>
    <x v="1"/>
    <x v="1"/>
    <s v="Con aislamiento preventivo cov19 desde el 18 a 31/3. Ingresa a trabajar en 2° turno del 01 al 14/4. El 09 y 13 de Abril ausente con permiso por fallecimiento de familiar (abuela). El 14/4 termina su 2° turno. Con aislamiento preventivo en casa del 15 al 28/04. Ingresa a sucursal a trabajar de forma presencial el 29/4. El 22/5 se ausenta por permiso con día de estudio. Del 25 al 29/05 trabaja de forma presencial en sucursal. Del 01 al 05/06 con aislamiento preventivo en casa. "/>
    <m/>
    <s v="NO"/>
    <m/>
    <m/>
    <m/>
  </r>
  <r>
    <x v="0"/>
    <x v="6"/>
    <n v="9626"/>
    <s v="MEDINA MORDEL CAMILA MIROKLAVA"/>
    <x v="2"/>
    <n v="10"/>
    <s v="Arica"/>
    <x v="0"/>
    <x v="0"/>
    <s v="Con aislamiento preventivo cov19 desde el 18 a 27/3. Ingresa a trabajar en turno desde 30/3 al 9/4 en Sta. María. Con aislamiento desde el 13 al 27/4. El 28/4 se incorpora a trabajar en Suc. Arica. El 15/05 realiza reemplazo en suc. Sta. María por ausencia de William romero (se sintió mal con dolor de cabeza, garganta y estómago, afuera por precaución a ver qué dice el médico). El 18/05 vuelve a desempeñarse en sucursal Arica. Del 25 al 29/5 ausente por turno preventivo en casa. Del 01 al 05/6 ingresa a trabajar en Suc. Sta. María."/>
    <m/>
    <s v="NO"/>
    <m/>
    <m/>
    <m/>
  </r>
  <r>
    <x v="0"/>
    <x v="6"/>
    <n v="6343"/>
    <s v="MAMANI CALIZAYA ELBA CARMEN                       "/>
    <x v="1"/>
    <n v="10"/>
    <s v="Arica"/>
    <x v="0"/>
    <x v="0"/>
    <s v="Trabajó desde 18 a 23/3. El 24/03 ya no asiste por reducción a turnos éticos.  El 11/05 se incorpora a trabajar en oficina. Del 25/5 al 05/6 trabaja de forma presencial en sucursal."/>
    <m/>
    <s v="NO"/>
    <m/>
    <m/>
    <m/>
  </r>
  <r>
    <x v="0"/>
    <x v="6"/>
    <n v="6347"/>
    <s v="TORRES COSSIO GABRIELA                            "/>
    <x v="1"/>
    <n v="10"/>
    <s v="Arica"/>
    <x v="1"/>
    <x v="1"/>
    <s v="Con aislamiento preventivo cov19 desde el 18 a 31/3, continua así del 01 al 14/4. Ingresa a trabajar en 3er turno del 15 al 28/04. Resguardo preventivo en casa a contar del 29/04 hasta el 08/05. El 11/05 se incorpora a trabajar en oficina. Del 25 al 29/05 trabaja de forma presencial en sucursal. Del 01 al 05/6 con aislamiento preventivo en casa. "/>
    <m/>
    <s v="NO"/>
    <m/>
    <m/>
    <m/>
  </r>
  <r>
    <x v="0"/>
    <x v="6"/>
    <n v="6401"/>
    <s v="MARIN ROJAS CLAUDIA BETZABE                       "/>
    <x v="1"/>
    <n v="10"/>
    <s v="Arica"/>
    <x v="1"/>
    <x v="2"/>
    <s v="Ausente desde el 17/3/20"/>
    <m/>
    <s v="NO"/>
    <m/>
    <m/>
    <m/>
  </r>
  <r>
    <x v="0"/>
    <x v="6"/>
    <n v="6437"/>
    <s v="ARANCIBIA PEREZ MARIA ALEJANDRA DEL CARM          "/>
    <x v="1"/>
    <n v="10"/>
    <s v="Arica"/>
    <x v="0"/>
    <x v="0"/>
    <s v="Con aislamiento preventivo cov19 desde el 18 a 31/3, continua así del 01 al 14/4, continúa así del 15 al 27/04. El 28/4 se incorpora a trabajar. Del 25 al 29/05 con aislamiento preventivo en casa. Del 01 al 12/6 se incorpora a trabajar en sucursal."/>
    <m/>
    <s v="NO"/>
    <m/>
    <m/>
    <m/>
  </r>
  <r>
    <x v="0"/>
    <x v="6"/>
    <n v="6624"/>
    <s v="VILLARROEL CHANG ANDREA ELIZABETH                 "/>
    <x v="1"/>
    <n v="10"/>
    <s v="Arica"/>
    <x v="1"/>
    <x v="2"/>
    <s v="Trabajó desde 18 a 20/3. Ausente desde 23/03 por tema de hija. El 04-05-2020 retorna a trabajar. Con licencia médica desde el 11/05/20 hasta fines de mayo. Confirmó embarazo con examen por lo cual a contar del 01/6 se mantendrá con aislamiento preventivo laborando desde casa."/>
    <m/>
    <s v="NO"/>
    <m/>
    <m/>
    <m/>
  </r>
  <r>
    <x v="0"/>
    <x v="6"/>
    <n v="6806"/>
    <s v="FUENTEALBA NAVARRETE CARMEN GLORIA                "/>
    <x v="1"/>
    <n v="10"/>
    <s v="Arica"/>
    <x v="0"/>
    <x v="0"/>
    <s v="Trabajó 1er turno desde 18 a 31/3. Cambio de turno y resguardo en casa a contar de 01 al 14/04, continúa con resguardo en casa del 15 al 27/04. El 28/4 se incorporaba a trabajar pero no lo hizo por problema de urticaria por lo cual sigue ausente del 28 al 30/04/20. Del 04 al 15/05 con licencia médica. El 18/05 se incorpora a trabajar. Del 25 al 29/05 con aislamiento preventivo en casa. Del 01 al 05/6 se incorpra a trabajar en sucursal."/>
    <m/>
    <s v="NO"/>
    <m/>
    <m/>
    <m/>
  </r>
  <r>
    <x v="0"/>
    <x v="6"/>
    <n v="7002"/>
    <s v="CONDORI VIZA MARIO ALEJANDRO                      "/>
    <x v="1"/>
    <n v="10"/>
    <s v="Arica"/>
    <x v="1"/>
    <x v="1"/>
    <s v="Con aislamiento preventivo cov19 desde el 18 a 31/3. Ingresa a trabajar en 2° turno el 01 al 14/4 en Arica. Con aislamiento preventivo en casa del 15 al 28/04. Ingresa a sucursal a trabajar de forma presencial el 29/4. Del 25 al 29/05 trabaja de forma presencial en sucursal. Del 01 al 05/6 con aislamiento preventivo laborando desde casa."/>
    <m/>
    <s v="NO"/>
    <m/>
    <m/>
    <m/>
  </r>
  <r>
    <x v="0"/>
    <x v="6"/>
    <n v="6837"/>
    <s v="ROMAN MUÑOZ CAMILO"/>
    <x v="3"/>
    <n v="10"/>
    <s v="Arica"/>
    <x v="1"/>
    <x v="1"/>
    <s v="Ausente desde el 18/3/20. El 06/05/2020 se incorpora a trabajar. Del 25 al 29/05 trabaja de forma presencial en sucursal. Del 01 al 05/6 con aislamiento preventivo laborando desde casa."/>
    <m/>
    <s v="NO"/>
    <m/>
    <m/>
    <m/>
  </r>
  <r>
    <x v="0"/>
    <x v="6"/>
    <n v="9006"/>
    <s v="ROMERO MALBRAN WILLIAM                            "/>
    <x v="2"/>
    <n v="19"/>
    <s v="Arica Santa Maria"/>
    <x v="1"/>
    <x v="1"/>
    <s v="Trabajó 1er turno desde 18 a 27/3. Cambio de turno y resguardo preventivo Cov19 en casa a contar del 30/03 (hijo con sospecha pero resultado negativo el 02/4) y sigue así con resguardo en casa hasta el 08/05. El 11/05 apertura oficina y se incorpora a trabajar en su puesto ese día. El 15/05 está ausente por sentirse mal de salud con dolor de cabeza, malestar abdominla y garganta, se le entrega ausentismo para que acuda a médico y por precaución (luego presentó licencia por el día), es reemplazado por Camila Medina. Se incorpora a trabajar el 18/05. Del 25 al 29/05 trabaja de forma presencial en sucursal. Del 01 al 05/6 con aislamiento preventivo en casa."/>
    <m/>
    <s v="NO"/>
    <m/>
    <m/>
    <m/>
  </r>
  <r>
    <x v="0"/>
    <x v="6"/>
    <n v="6663"/>
    <s v="TAPIA APALA JUAN EDUARDO                          "/>
    <x v="1"/>
    <n v="19"/>
    <s v="Arica Santa Maria"/>
    <x v="0"/>
    <x v="0"/>
    <s v="Trabajó desde 18 a 23/3. El 24/03 ya no asiste por reducción a turnos éticos, continúa así con resguardo en casa desde el 24/3 hasta el 08/05. El 11/05 apertura oficina y se incorpora a trabajar en su puesto ese día. Del 25/5 al 05/6 trabaja de forma presencial en sucursal. 27/5 tiene permiso por día de cumpleaños. 28/5 sigue trabajando hasta el 05/6."/>
    <m/>
    <s v="NO"/>
    <m/>
    <m/>
    <m/>
  </r>
  <r>
    <x v="0"/>
    <x v="6"/>
    <n v="6967"/>
    <s v="YANEZ GONZALEZ JUANA ROSA                         "/>
    <x v="1"/>
    <n v="19"/>
    <s v="Arica Santa Maria"/>
    <x v="1"/>
    <x v="6"/>
    <s v="Ausentismo prolongado según email enviado a M. Jose Lindsay el 06/4/20 a las 10:24 hrs. Según email enviado a Verónica Catalán el 28/05/20 a las 12:05 hrs, Juanita Yañez estará con vacaciones por todo Junio/2020."/>
    <m/>
    <s v="NO"/>
    <m/>
    <m/>
    <m/>
  </r>
  <r>
    <x v="0"/>
    <x v="6"/>
    <n v="6042"/>
    <s v="MENDOZA MORENO JUAN PABLO                         "/>
    <x v="1"/>
    <n v="19"/>
    <s v="Arica Santa Maria"/>
    <x v="1"/>
    <x v="1"/>
    <s v="Con aislamiento preventivo cov19 desde el 18 a 31/3, continua así del 01 al 09/4 (Inicialmente configurado con vacaciones desde el 30/3 al 06/4, pero luego se modifica a ausentismo por turno con aislamiento preventivo). Ingresa a trabajar en 3er turno en Sta. María del 13 al 24/4, pero a contar del 21/4 la sucursal cierra por definición Bech por baja afluencia de público por decreto de cuarentena en Arica desde el reciente Jueves 16/4. El 11/05 apertura oficina y se incorpora a trabajar en su puesto ese día. Del 25 al 29/05 trabaja de forma presencial en sucursal. Del 01 al 05/6 con aislamiento preventivo laborando desde casa."/>
    <m/>
    <s v="NO"/>
    <m/>
    <m/>
    <s v="NINGUNA"/>
  </r>
  <r>
    <x v="0"/>
    <x v="6"/>
    <n v="6342"/>
    <s v="Carla Ulloa Ramírez"/>
    <x v="6"/>
    <n v="10"/>
    <s v="Subgerencia Regional"/>
    <x v="0"/>
    <x v="0"/>
    <s v="PERMISO_Enfermedad Alto Riesgo"/>
    <m/>
    <s v="NO"/>
    <m/>
    <m/>
    <m/>
  </r>
  <r>
    <x v="0"/>
    <x v="6"/>
    <n v="6331"/>
    <s v="Julio Fernandez Vallejos"/>
    <x v="7"/>
    <n v="10"/>
    <s v="Subgerencia Regional"/>
    <x v="0"/>
    <x v="0"/>
    <m/>
    <s v="Oficina"/>
    <s v="NO"/>
    <m/>
    <m/>
    <m/>
  </r>
  <r>
    <x v="0"/>
    <x v="6"/>
    <n v="6371"/>
    <s v="Mauricio Avilés López"/>
    <x v="9"/>
    <n v="10"/>
    <s v="Subgerencia Regional"/>
    <x v="0"/>
    <x v="0"/>
    <s v="No le corresponde Turno en Oficina"/>
    <s v="Teletrabajo"/>
    <s v="NO"/>
    <m/>
    <m/>
    <m/>
  </r>
  <r>
    <x v="0"/>
    <x v="7"/>
    <n v="9570"/>
    <s v="MORENO REYES TANYA"/>
    <x v="2"/>
    <n v="9983"/>
    <s v="Almendral (Serviestado)"/>
    <x v="1"/>
    <x v="2"/>
    <m/>
    <m/>
    <s v="NO"/>
    <s v="NO"/>
    <m/>
    <m/>
  </r>
  <r>
    <x v="0"/>
    <x v="7"/>
    <n v="6091"/>
    <s v="SANCHEZ SEPULVEDA LORENA DEL PILAR                "/>
    <x v="1"/>
    <n v="9983"/>
    <s v="Almendral (Serviestado)"/>
    <x v="1"/>
    <x v="1"/>
    <m/>
    <m/>
    <s v="NO"/>
    <s v="NO"/>
    <m/>
    <m/>
  </r>
  <r>
    <x v="0"/>
    <x v="7"/>
    <n v="8699"/>
    <s v="ORTIZ MATURANA PERLA ARACELY"/>
    <x v="1"/>
    <n v="9983"/>
    <s v="Almendral (Serviestado)"/>
    <x v="0"/>
    <x v="0"/>
    <m/>
    <m/>
    <s v="NO"/>
    <s v="NO"/>
    <m/>
    <m/>
  </r>
  <r>
    <x v="0"/>
    <x v="7"/>
    <n v="6269"/>
    <s v="CUETO VILLARROEL ALEJANDRA                        "/>
    <x v="1"/>
    <n v="255"/>
    <s v="Casablanca"/>
    <x v="0"/>
    <x v="0"/>
    <m/>
    <m/>
    <s v="NO"/>
    <m/>
    <m/>
    <m/>
  </r>
  <r>
    <x v="0"/>
    <x v="7"/>
    <n v="7345"/>
    <s v="ACEVEDO CABELLO LUIS"/>
    <x v="1"/>
    <n v="255"/>
    <s v="Casablanca"/>
    <x v="1"/>
    <x v="1"/>
    <m/>
    <m/>
    <s v="NO"/>
    <m/>
    <m/>
    <m/>
  </r>
  <r>
    <x v="0"/>
    <x v="7"/>
    <n v="6132"/>
    <s v="AREVALO CASTRO RODRIGO ANDRES                     "/>
    <x v="1"/>
    <n v="230"/>
    <s v="Concon"/>
    <x v="0"/>
    <x v="0"/>
    <m/>
    <m/>
    <s v="NO"/>
    <m/>
    <m/>
    <m/>
  </r>
  <r>
    <x v="0"/>
    <x v="7"/>
    <n v="6730"/>
    <s v="OPAZO MELGAREJO JACQUELINE ALEJANDRA              "/>
    <x v="0"/>
    <n v="230"/>
    <s v="Concon"/>
    <x v="1"/>
    <x v="1"/>
    <m/>
    <m/>
    <s v="NO"/>
    <m/>
    <m/>
    <m/>
  </r>
  <r>
    <x v="0"/>
    <x v="7"/>
    <n v="6220"/>
    <s v="PULGAR MINO CAROLINA GRACIELA                     "/>
    <x v="2"/>
    <n v="257"/>
    <s v="El Quisco"/>
    <x v="0"/>
    <x v="0"/>
    <s v="Traslado San Antonio"/>
    <m/>
    <s v="NO"/>
    <m/>
    <m/>
    <m/>
  </r>
  <r>
    <x v="0"/>
    <x v="7"/>
    <n v="6699"/>
    <s v="HERNANDEZ PINA ROSA MARIA                         "/>
    <x v="1"/>
    <n v="257"/>
    <s v="El Quisco"/>
    <x v="0"/>
    <x v="0"/>
    <s v="Beme externa"/>
    <m/>
    <s v="NO"/>
    <s v="SI"/>
    <s v="El Tabo"/>
    <s v="no"/>
  </r>
  <r>
    <x v="0"/>
    <x v="7"/>
    <n v="6327"/>
    <s v="VALDES NARANJO JOSE ALEJANDRO                     "/>
    <x v="0"/>
    <n v="171"/>
    <s v="El Tabo"/>
    <x v="0"/>
    <x v="0"/>
    <s v="Traslado San Antonio"/>
    <m/>
    <s v="NO"/>
    <m/>
    <m/>
    <m/>
  </r>
  <r>
    <x v="0"/>
    <x v="7"/>
    <n v="6411"/>
    <s v="AMESTICA LORZA RODRIGO ANDRES                     "/>
    <x v="0"/>
    <n v="241"/>
    <s v="Isla De Pascua"/>
    <x v="0"/>
    <x v="0"/>
    <m/>
    <m/>
    <s v="NO"/>
    <m/>
    <m/>
    <m/>
  </r>
  <r>
    <x v="0"/>
    <x v="7"/>
    <n v="6142"/>
    <s v="CHANDIA RIQUELME NELLY                            "/>
    <x v="2"/>
    <n v="253"/>
    <s v="Quilpue"/>
    <x v="1"/>
    <x v="1"/>
    <m/>
    <m/>
    <s v="NO"/>
    <m/>
    <m/>
    <m/>
  </r>
  <r>
    <x v="0"/>
    <x v="7"/>
    <n v="6305"/>
    <s v="TORRES AGUILERA XIMENA JULIA                      "/>
    <x v="1"/>
    <n v="253"/>
    <s v="Quilpue"/>
    <x v="0"/>
    <x v="0"/>
    <m/>
    <m/>
    <s v="NO"/>
    <m/>
    <m/>
    <m/>
  </r>
  <r>
    <x v="0"/>
    <x v="7"/>
    <n v="6838"/>
    <s v="MUNOZ GACITUA LUISIS                              "/>
    <x v="1"/>
    <n v="253"/>
    <s v="Quilpue"/>
    <x v="0"/>
    <x v="0"/>
    <m/>
    <m/>
    <s v="NO"/>
    <m/>
    <m/>
    <m/>
  </r>
  <r>
    <x v="0"/>
    <x v="7"/>
    <n v="3019"/>
    <s v="SAAVEDRA ABURTO PABLO"/>
    <x v="1"/>
    <n v="365"/>
    <s v="San Antonio"/>
    <x v="1"/>
    <x v="2"/>
    <m/>
    <m/>
    <s v="NO"/>
    <m/>
    <m/>
    <m/>
  </r>
  <r>
    <x v="0"/>
    <x v="7"/>
    <n v="7405"/>
    <s v="MONDACA SILVA TANELO"/>
    <x v="2"/>
    <n v="365"/>
    <s v="San Antonio"/>
    <x v="1"/>
    <x v="1"/>
    <s v="Cuarentena Preventiva"/>
    <m/>
    <s v="NO"/>
    <m/>
    <m/>
    <m/>
  </r>
  <r>
    <x v="0"/>
    <x v="7"/>
    <n v="6029"/>
    <s v="CASTRO SANCHEZ RICARDO                            "/>
    <x v="1"/>
    <n v="365"/>
    <s v="San Antonio"/>
    <x v="1"/>
    <x v="1"/>
    <s v="Cuarentena Preventiva"/>
    <m/>
    <s v="NO"/>
    <m/>
    <m/>
    <m/>
  </r>
  <r>
    <x v="0"/>
    <x v="7"/>
    <n v="6828"/>
    <s v="PALACIOS SILVA KATHERINE                          "/>
    <x v="1"/>
    <n v="365"/>
    <s v="San Antonio"/>
    <x v="1"/>
    <x v="1"/>
    <s v="Cuarentena Preventiva"/>
    <m/>
    <s v="NO"/>
    <m/>
    <m/>
    <m/>
  </r>
  <r>
    <x v="0"/>
    <x v="7"/>
    <n v="6139"/>
    <s v="GEBAUER GARCIA KAREN ELIZABET                     "/>
    <x v="2"/>
    <n v="239"/>
    <s v="Subgerencia Regional"/>
    <x v="1"/>
    <x v="2"/>
    <s v="Sucursal siniestrada 18/10"/>
    <m/>
    <s v="NO"/>
    <m/>
    <m/>
    <m/>
  </r>
  <r>
    <x v="0"/>
    <x v="7"/>
    <n v="6397"/>
    <s v="LEIVA TAPIA CLAUDIA"/>
    <x v="2"/>
    <n v="239"/>
    <s v="Subgerencia Regional"/>
    <x v="0"/>
    <x v="0"/>
    <m/>
    <m/>
    <s v="NO"/>
    <m/>
    <m/>
    <m/>
  </r>
  <r>
    <x v="0"/>
    <x v="7"/>
    <n v="7231"/>
    <s v="CASTRO ASTUDILLO RODRIGO NELSON"/>
    <x v="2"/>
    <n v="239"/>
    <s v="Subgerencia Regional"/>
    <x v="0"/>
    <x v="0"/>
    <m/>
    <m/>
    <s v="NO"/>
    <m/>
    <m/>
    <m/>
  </r>
  <r>
    <x v="0"/>
    <x v="7"/>
    <n v="9550"/>
    <s v="CABRERA PERALTA FRANCISCO"/>
    <x v="2"/>
    <n v="239"/>
    <s v="Subgerencia Regional"/>
    <x v="0"/>
    <x v="0"/>
    <s v="Contrato Plazo fijo"/>
    <m/>
    <s v="NO"/>
    <m/>
    <m/>
    <m/>
  </r>
  <r>
    <x v="0"/>
    <x v="7"/>
    <n v="6773"/>
    <s v="DALMAZZO MUNOZ GIAN PIERO"/>
    <x v="4"/>
    <n v="239"/>
    <s v="Subgerencia Regional"/>
    <x v="0"/>
    <x v="0"/>
    <s v="Oficina"/>
    <m/>
    <s v="NO"/>
    <m/>
    <m/>
    <m/>
  </r>
  <r>
    <x v="0"/>
    <x v="7"/>
    <n v="6835"/>
    <s v="GAETE CONDE JESSICA ALEJANDRA"/>
    <x v="5"/>
    <n v="239"/>
    <s v="Subgerencia Regional"/>
    <x v="0"/>
    <x v="0"/>
    <s v="No le corresponde Turno en Oficina. teletrabajo"/>
    <m/>
    <s v="NO"/>
    <m/>
    <m/>
    <m/>
  </r>
  <r>
    <x v="0"/>
    <x v="7"/>
    <n v="6962"/>
    <s v="IPARRAGUIRRE LIEBIG BEGONA DEL PILAR"/>
    <x v="6"/>
    <n v="239"/>
    <s v="Subgerencia Regional"/>
    <x v="0"/>
    <x v="0"/>
    <s v="No le corresponde Turno en Oficina. teletrabajo"/>
    <m/>
    <s v="NO"/>
    <m/>
    <m/>
    <m/>
  </r>
  <r>
    <x v="0"/>
    <x v="7"/>
    <n v="6482"/>
    <s v="OLGUIN ESPINOSA CRISTIAN MARCELO"/>
    <x v="7"/>
    <n v="239"/>
    <s v="Subgerencia Regional"/>
    <x v="0"/>
    <x v="0"/>
    <m/>
    <s v="Oficina"/>
    <s v="NO"/>
    <m/>
    <m/>
    <m/>
  </r>
  <r>
    <x v="0"/>
    <x v="7"/>
    <n v="6160"/>
    <s v="CASTILLO BUSTOS MARIO RODRIGO"/>
    <x v="9"/>
    <n v="239"/>
    <s v="Subgerencia Regional"/>
    <x v="0"/>
    <x v="0"/>
    <s v="No le corresponde Turno en Oficina. teletrabajo"/>
    <s v="Teletrabajo"/>
    <s v="NO"/>
    <m/>
    <m/>
    <m/>
  </r>
  <r>
    <x v="0"/>
    <x v="7"/>
    <n v="7478"/>
    <s v="MONTECINO ROJAS IVONNE ALEJANDRA                  "/>
    <x v="2"/>
    <n v="247"/>
    <s v="Valparaíso Almendral"/>
    <x v="1"/>
    <x v="1"/>
    <m/>
    <m/>
    <s v="NO"/>
    <m/>
    <m/>
    <m/>
  </r>
  <r>
    <x v="0"/>
    <x v="7"/>
    <n v="6951"/>
    <s v="DIAZ GALINDO CLAUDIA                              "/>
    <x v="1"/>
    <n v="247"/>
    <s v="Valparaíso Almendral"/>
    <x v="1"/>
    <x v="3"/>
    <m/>
    <m/>
    <s v="NO"/>
    <m/>
    <m/>
    <m/>
  </r>
  <r>
    <x v="0"/>
    <x v="7"/>
    <n v="6686"/>
    <s v="GONZALEZ GARRIDO PATRICIA DE LOURDES              "/>
    <x v="1"/>
    <n v="240"/>
    <s v="Valparaiso Brasil"/>
    <x v="1"/>
    <x v="1"/>
    <m/>
    <m/>
    <s v="NO"/>
    <m/>
    <m/>
    <m/>
  </r>
  <r>
    <x v="0"/>
    <x v="7"/>
    <n v="8899"/>
    <s v="VARGAS CARDEMIL MARIA JAVIERA                     "/>
    <x v="1"/>
    <n v="240"/>
    <s v="Valparaiso Brasil"/>
    <x v="0"/>
    <x v="0"/>
    <m/>
    <m/>
    <s v="NO"/>
    <m/>
    <m/>
    <m/>
  </r>
  <r>
    <x v="0"/>
    <x v="7"/>
    <n v="6352"/>
    <s v="ABDALA ABURTO CAMILA"/>
    <x v="2"/>
    <n v="239"/>
    <s v="Valparaíso Prat"/>
    <x v="1"/>
    <x v="3"/>
    <m/>
    <m/>
    <m/>
    <m/>
    <m/>
    <m/>
  </r>
  <r>
    <x v="0"/>
    <x v="7"/>
    <n v="6588"/>
    <s v="VERA VARGAS CLAUDIA ELIZABETH                     "/>
    <x v="2"/>
    <n v="239"/>
    <s v="Valparaíso Prat"/>
    <x v="1"/>
    <x v="1"/>
    <m/>
    <m/>
    <s v="NO"/>
    <m/>
    <m/>
    <m/>
  </r>
  <r>
    <x v="0"/>
    <x v="7"/>
    <n v="6941"/>
    <s v="SALAH MARTINEZ YENNY ANDREA"/>
    <x v="2"/>
    <n v="239"/>
    <s v="Valparaíso Prat"/>
    <x v="0"/>
    <x v="0"/>
    <m/>
    <m/>
    <s v="NO"/>
    <m/>
    <m/>
    <m/>
  </r>
  <r>
    <x v="0"/>
    <x v="7"/>
    <n v="6548"/>
    <s v="MARDONES BERROETA CLAUDIA ELIZABETH               "/>
    <x v="1"/>
    <n v="239"/>
    <s v="Valparaíso Prat"/>
    <x v="1"/>
    <x v="2"/>
    <m/>
    <m/>
    <s v="NO"/>
    <m/>
    <m/>
    <m/>
  </r>
  <r>
    <x v="0"/>
    <x v="7"/>
    <n v="6996"/>
    <s v="LEIVA REYES AURORA IVONE                          "/>
    <x v="1"/>
    <n v="239"/>
    <s v="Valparaíso Prat"/>
    <x v="1"/>
    <x v="1"/>
    <m/>
    <m/>
    <s v="NO"/>
    <m/>
    <m/>
    <m/>
  </r>
  <r>
    <x v="0"/>
    <x v="7"/>
    <n v="8869"/>
    <s v="BONANSEA JARA PABLO ANDRES                        "/>
    <x v="1"/>
    <n v="239"/>
    <s v="Valparaíso Prat"/>
    <x v="0"/>
    <x v="0"/>
    <m/>
    <m/>
    <s v="NO"/>
    <m/>
    <m/>
    <m/>
  </r>
  <r>
    <x v="0"/>
    <x v="7"/>
    <n v="8879"/>
    <s v="BENAVENTE GARRIDO DANIELA ANGELICA                "/>
    <x v="1"/>
    <n v="239"/>
    <s v="Valparaíso Prat"/>
    <x v="1"/>
    <x v="1"/>
    <m/>
    <m/>
    <s v="NO"/>
    <m/>
    <m/>
    <m/>
  </r>
  <r>
    <x v="0"/>
    <x v="7"/>
    <n v="6068"/>
    <s v="FARIAS PARDO JOSELYN"/>
    <x v="2"/>
    <n v="235"/>
    <s v="Viña Del Mar Arlegui"/>
    <x v="0"/>
    <x v="0"/>
    <m/>
    <m/>
    <s v="NO"/>
    <m/>
    <m/>
    <m/>
  </r>
  <r>
    <x v="0"/>
    <x v="7"/>
    <n v="6534"/>
    <s v="JARA JIMENEZ CRISTIAN EDUARDO                     "/>
    <x v="1"/>
    <n v="235"/>
    <s v="Viña Del Mar Arlegui"/>
    <x v="0"/>
    <x v="0"/>
    <m/>
    <m/>
    <s v="NO"/>
    <m/>
    <m/>
    <m/>
  </r>
  <r>
    <x v="0"/>
    <x v="7"/>
    <n v="6992"/>
    <s v="MONTECINO ROJAS JOSELYN OLIVIA                    "/>
    <x v="1"/>
    <n v="235"/>
    <s v="Viña Del Mar Arlegui"/>
    <x v="1"/>
    <x v="1"/>
    <m/>
    <m/>
    <s v="NO"/>
    <m/>
    <m/>
    <m/>
  </r>
  <r>
    <x v="0"/>
    <x v="7"/>
    <n v="6697"/>
    <s v="ASENJO VASQUEZ ANA MARIA                          "/>
    <x v="2"/>
    <n v="236"/>
    <s v="Viña Del Mar Libertad"/>
    <x v="0"/>
    <x v="0"/>
    <m/>
    <m/>
    <s v="si"/>
    <s v="NO"/>
    <m/>
    <s v="Si, Viña del Mar Oriente of 236"/>
  </r>
  <r>
    <x v="0"/>
    <x v="7"/>
    <n v="6195"/>
    <s v="FARIAS BASTIAS ANDRES MAURICIO                    "/>
    <x v="1"/>
    <n v="228"/>
    <s v="Viña Del Mar Libertad"/>
    <x v="1"/>
    <x v="1"/>
    <m/>
    <m/>
    <s v="si"/>
    <s v="SI"/>
    <m/>
    <m/>
  </r>
  <r>
    <x v="0"/>
    <x v="7"/>
    <n v="6594"/>
    <s v="KISSLING LLAUCA HELENA"/>
    <x v="2"/>
    <n v="236"/>
    <s v="Viña Del Mar Oriente"/>
    <x v="1"/>
    <x v="3"/>
    <m/>
    <m/>
    <s v="si"/>
    <m/>
    <m/>
    <m/>
  </r>
  <r>
    <x v="0"/>
    <x v="7"/>
    <n v="6146"/>
    <s v="SOTO CANCINO CAMILO                               "/>
    <x v="2"/>
    <n v="236"/>
    <s v="Viña Del Mar Oriente"/>
    <x v="1"/>
    <x v="7"/>
    <m/>
    <m/>
    <s v="si"/>
    <m/>
    <m/>
    <m/>
  </r>
  <r>
    <x v="0"/>
    <x v="7"/>
    <n v="6414"/>
    <s v="JOHNSON RAMIREZ KARLA FABIOLA                     "/>
    <x v="1"/>
    <n v="236"/>
    <s v="Viña Del Mar Oriente"/>
    <x v="1"/>
    <x v="7"/>
    <m/>
    <m/>
    <s v="si"/>
    <m/>
    <m/>
    <m/>
  </r>
  <r>
    <x v="0"/>
    <x v="7"/>
    <n v="6827"/>
    <s v="ASTUDILLO GUAJARDO JULIA ANDREA"/>
    <x v="1"/>
    <n v="236"/>
    <s v="Viña Del Mar Oriente"/>
    <x v="1"/>
    <x v="3"/>
    <s v="Postnatal"/>
    <m/>
    <s v="si"/>
    <m/>
    <m/>
    <m/>
  </r>
  <r>
    <x v="0"/>
    <x v="7"/>
    <n v="6841"/>
    <s v="CAVIERES CARIS KATHERIN FRANCHESCA                "/>
    <x v="1"/>
    <n v="236"/>
    <s v="Viña Del Mar Oriente"/>
    <x v="1"/>
    <x v="2"/>
    <m/>
    <m/>
    <s v="si"/>
    <m/>
    <m/>
    <m/>
  </r>
  <r>
    <x v="0"/>
    <x v="7"/>
    <n v="6956"/>
    <s v="VASQUEZ BENITEZ BRENDA"/>
    <x v="2"/>
    <n v="236"/>
    <s v="Viña Del Mar Oriente"/>
    <x v="0"/>
    <x v="0"/>
    <m/>
    <m/>
    <s v="si"/>
    <m/>
    <m/>
    <m/>
  </r>
  <r>
    <x v="0"/>
    <x v="7"/>
    <n v="6956"/>
    <s v="VASQUEZ BENITEZ BRENDA"/>
    <x v="2"/>
    <n v="236"/>
    <s v="Viña Del Mar Oriente"/>
    <x v="0"/>
    <x v="0"/>
    <m/>
    <m/>
    <s v="si"/>
    <m/>
    <m/>
    <m/>
  </r>
  <r>
    <x v="1"/>
    <x v="8"/>
    <n v="6298"/>
    <s v="Abarza Marta"/>
    <x v="6"/>
    <m/>
    <s v="Subgerencia Regional"/>
    <x v="0"/>
    <x v="0"/>
    <s v="teletrabajo"/>
    <m/>
    <s v="si"/>
    <m/>
    <m/>
    <m/>
  </r>
  <r>
    <x v="1"/>
    <x v="8"/>
    <n v="6289"/>
    <s v="AGUILERA AHUMADA GLORIA                           "/>
    <x v="2"/>
    <n v="270"/>
    <s v="Subgerencia Regional"/>
    <x v="0"/>
    <x v="0"/>
    <m/>
    <m/>
    <s v="si"/>
    <m/>
    <m/>
    <m/>
  </r>
  <r>
    <x v="1"/>
    <x v="8"/>
    <n v="6763"/>
    <s v="ANABALON LOPEZ SEBASTIAN ESTEBAN                  "/>
    <x v="1"/>
    <n v="9156"/>
    <s v="LA LEGUA (SERVIESTADO)"/>
    <x v="1"/>
    <x v="1"/>
    <m/>
    <m/>
    <s v="NO"/>
    <m/>
    <m/>
    <m/>
  </r>
  <r>
    <x v="1"/>
    <x v="8"/>
    <n v="6756"/>
    <s v="ARENAS HIDALGO EVELYN                             "/>
    <x v="1"/>
    <n v="1"/>
    <s v="Stgo. Principal"/>
    <x v="0"/>
    <x v="0"/>
    <s v=" desde oficina Principal abierta solo funcionario"/>
    <m/>
    <s v="si"/>
    <m/>
    <m/>
    <m/>
  </r>
  <r>
    <x v="1"/>
    <x v="8"/>
    <n v="6332"/>
    <s v="ASTETE BECKER SILVANA ANDREA                      "/>
    <x v="1"/>
    <n v="325"/>
    <s v="Stgo. Diez De Julio"/>
    <x v="1"/>
    <x v="1"/>
    <m/>
    <m/>
    <s v="si"/>
    <m/>
    <m/>
    <m/>
  </r>
  <r>
    <x v="1"/>
    <x v="8"/>
    <n v="6905"/>
    <s v="BASUALTO FIGUEROA CARMEN                          "/>
    <x v="1"/>
    <n v="291"/>
    <s v="Stgo. Paseo Huérfanos"/>
    <x v="0"/>
    <x v="0"/>
    <s v="EC REMOTO"/>
    <m/>
    <s v="si"/>
    <m/>
    <m/>
    <m/>
  </r>
  <r>
    <x v="1"/>
    <x v="8"/>
    <n v="7200"/>
    <s v="CARDENAS POBLETE MARLENE ALICIA                   "/>
    <x v="1"/>
    <n v="291"/>
    <s v="Stgo. Paseo Huérfanos"/>
    <x v="1"/>
    <x v="7"/>
    <m/>
    <m/>
    <s v="si"/>
    <m/>
    <m/>
    <m/>
  </r>
  <r>
    <x v="1"/>
    <x v="8"/>
    <n v="6929"/>
    <s v="CASTILLO ROMAN MARICEL ANDREA                     "/>
    <x v="1"/>
    <n v="1"/>
    <s v="Stgo. Principal"/>
    <x v="0"/>
    <x v="0"/>
    <s v=" desde oficina Principal abierta solo funcionario"/>
    <m/>
    <s v="si"/>
    <s v="SI"/>
    <m/>
    <m/>
  </r>
  <r>
    <x v="1"/>
    <x v="8"/>
    <n v="7167"/>
    <s v="CELEDON BALCAZAR FABIOLA ANDREA                   "/>
    <x v="2"/>
    <n v="1"/>
    <s v="Stgo. Principal"/>
    <x v="0"/>
    <x v="0"/>
    <s v=" desde oficina Principal abierta solo funcionario"/>
    <m/>
    <s v="si"/>
    <m/>
    <m/>
    <m/>
  </r>
  <r>
    <x v="1"/>
    <x v="8"/>
    <n v="3024"/>
    <s v="CHAIN GAUS YALILE"/>
    <x v="3"/>
    <n v="1"/>
    <s v="Stgo. Principal"/>
    <x v="1"/>
    <x v="5"/>
    <s v="cerrada contingencia sanitaria_27 Marzo"/>
    <m/>
    <s v="si"/>
    <m/>
    <m/>
    <m/>
  </r>
  <r>
    <x v="1"/>
    <x v="8"/>
    <n v="6693"/>
    <s v="CIFUENTES VILLAGRA PAOLA ANDREA                   "/>
    <x v="2"/>
    <n v="1"/>
    <s v="Stgo. Principal"/>
    <x v="0"/>
    <x v="0"/>
    <s v=" desde oficina Principal abierta solo funcionario"/>
    <m/>
    <s v="si"/>
    <m/>
    <m/>
    <m/>
  </r>
  <r>
    <x v="1"/>
    <x v="8"/>
    <n v="6983"/>
    <s v="CODERCH MONTEZUMA CHRISTIAN                       "/>
    <x v="1"/>
    <n v="1"/>
    <s v="Stgo. Principal"/>
    <x v="0"/>
    <x v="0"/>
    <s v="EC REMOTO"/>
    <m/>
    <s v="si"/>
    <m/>
    <m/>
    <m/>
  </r>
  <r>
    <x v="1"/>
    <x v="8"/>
    <n v="6982"/>
    <s v="CONTRERAS BECERRA ANTONIETA SOLEDAD               "/>
    <x v="1"/>
    <n v="325"/>
    <s v="Stgo. Diez De Julio"/>
    <x v="1"/>
    <x v="7"/>
    <m/>
    <m/>
    <s v="si"/>
    <m/>
    <m/>
    <m/>
  </r>
  <r>
    <x v="1"/>
    <x v="8"/>
    <n v="7174"/>
    <s v="COREI  OJEDA  MARCELA  SOLEDAD"/>
    <x v="2"/>
    <n v="270"/>
    <s v="Paseo Estado"/>
    <x v="0"/>
    <x v="0"/>
    <m/>
    <m/>
    <s v="si"/>
    <m/>
    <m/>
    <m/>
  </r>
  <r>
    <x v="1"/>
    <x v="8"/>
    <n v="7190"/>
    <s v="CORTES FUENTES ROMMY ANDREA                       "/>
    <x v="1"/>
    <n v="396"/>
    <s v="Stgo. Lo Espejo"/>
    <x v="0"/>
    <x v="0"/>
    <m/>
    <m/>
    <s v="NO"/>
    <m/>
    <m/>
    <m/>
  </r>
  <r>
    <x v="1"/>
    <x v="8"/>
    <n v="6723"/>
    <s v="CORTES PATRICIA"/>
    <x v="2"/>
    <n v="291"/>
    <s v="Subgerencia Regional"/>
    <x v="0"/>
    <x v="0"/>
    <m/>
    <m/>
    <s v="si"/>
    <m/>
    <m/>
    <m/>
  </r>
  <r>
    <x v="1"/>
    <x v="8"/>
    <n v="6310"/>
    <s v="CUEVAS CARRASCO PATRICIO FERNANDO                 "/>
    <x v="1"/>
    <n v="321"/>
    <s v="Stgo. Bandera"/>
    <x v="0"/>
    <x v="0"/>
    <s v="EC REMOTO_Enf Riesgo"/>
    <m/>
    <s v="si"/>
    <m/>
    <m/>
    <m/>
  </r>
  <r>
    <x v="1"/>
    <x v="8"/>
    <n v="6233"/>
    <s v="DIAZ MARTINEZ FRANCISCO JAVIER                    "/>
    <x v="2"/>
    <n v="9156"/>
    <s v="LA LEGUA (SERVIESTADO)"/>
    <x v="0"/>
    <x v="0"/>
    <m/>
    <m/>
    <s v="NO"/>
    <s v="NO"/>
    <m/>
    <m/>
  </r>
  <r>
    <x v="1"/>
    <x v="8"/>
    <n v="8896"/>
    <s v="DIAZ SIADE MARIA ELENA                            "/>
    <x v="1"/>
    <n v="270"/>
    <s v="Paseo Estado"/>
    <x v="1"/>
    <x v="7"/>
    <m/>
    <m/>
    <s v="si"/>
    <m/>
    <m/>
    <m/>
  </r>
  <r>
    <x v="1"/>
    <x v="8"/>
    <n v="6545"/>
    <s v="ESCALONA LEAL DINA JACQUELINE                     "/>
    <x v="1"/>
    <n v="327"/>
    <s v="Serviestado ULA"/>
    <x v="1"/>
    <x v="1"/>
    <m/>
    <m/>
    <s v="si"/>
    <m/>
    <m/>
    <m/>
  </r>
  <r>
    <x v="1"/>
    <x v="8"/>
    <n v="6028"/>
    <s v="ESTRADA PINA PAMELA"/>
    <x v="1"/>
    <n v="327"/>
    <s v="Serviestado ULA"/>
    <x v="0"/>
    <x v="0"/>
    <m/>
    <m/>
    <s v="si"/>
    <m/>
    <m/>
    <m/>
  </r>
  <r>
    <x v="1"/>
    <x v="8"/>
    <n v="6556"/>
    <s v="FLORES ROSALES SANDRA DANIELA                     "/>
    <x v="1"/>
    <n v="1"/>
    <s v="Stgo. Principal"/>
    <x v="1"/>
    <x v="7"/>
    <s v="EC REMOTO"/>
    <m/>
    <s v="si"/>
    <m/>
    <m/>
    <m/>
  </r>
  <r>
    <x v="1"/>
    <x v="8"/>
    <n v="6046"/>
    <s v="GAVILAN RAMIREZ ANDREA PATRICIA                   "/>
    <x v="1"/>
    <n v="337"/>
    <s v="Stgo. San Diego"/>
    <x v="1"/>
    <x v="7"/>
    <m/>
    <m/>
    <s v="si"/>
    <m/>
    <m/>
    <m/>
  </r>
  <r>
    <x v="1"/>
    <x v="8"/>
    <n v="6945"/>
    <s v="GUZMAN ROZAS JENNIFER NICOLE                      "/>
    <x v="2"/>
    <n v="321"/>
    <s v="Stgo. Bandera"/>
    <x v="1"/>
    <x v="4"/>
    <s v="cuarentena obligatoria"/>
    <m/>
    <s v="si"/>
    <m/>
    <m/>
    <m/>
  </r>
  <r>
    <x v="1"/>
    <x v="8"/>
    <n v="6603"/>
    <s v="ITURRA BUSTOS CLAUDIA ANDREA                      "/>
    <x v="1"/>
    <n v="321"/>
    <s v="Stgo. Bandera"/>
    <x v="0"/>
    <x v="0"/>
    <m/>
    <m/>
    <s v="si"/>
    <m/>
    <m/>
    <m/>
  </r>
  <r>
    <x v="1"/>
    <x v="8"/>
    <n v="7226"/>
    <s v="JAIME VILIA PINEDA"/>
    <x v="2"/>
    <n v="321"/>
    <s v="Stgo. Bandera"/>
    <x v="0"/>
    <x v="0"/>
    <m/>
    <m/>
    <s v="si"/>
    <m/>
    <m/>
    <m/>
  </r>
  <r>
    <x v="1"/>
    <x v="8"/>
    <n v="6815"/>
    <s v="KAREN ROCO RIVERO"/>
    <x v="10"/>
    <n v="291"/>
    <s v="Stgo. Paseo Huérfanos"/>
    <x v="1"/>
    <x v="2"/>
    <m/>
    <m/>
    <s v="si"/>
    <m/>
    <m/>
    <m/>
  </r>
  <r>
    <x v="1"/>
    <x v="8"/>
    <n v="6302"/>
    <s v="Labra Valentina"/>
    <x v="4"/>
    <m/>
    <s v="Subgerencia Regional"/>
    <x v="0"/>
    <x v="0"/>
    <s v="Oficina"/>
    <m/>
    <s v="si"/>
    <m/>
    <m/>
    <m/>
  </r>
  <r>
    <x v="1"/>
    <x v="8"/>
    <n v="5312"/>
    <s v="Lagos Gonzalez Eduardo Pablo"/>
    <x v="2"/>
    <n v="327"/>
    <s v="Serviestado ULA"/>
    <x v="1"/>
    <x v="1"/>
    <m/>
    <m/>
    <s v="si"/>
    <m/>
    <m/>
    <m/>
  </r>
  <r>
    <x v="1"/>
    <x v="8"/>
    <n v="6407"/>
    <s v="Lopez Ana Maria"/>
    <x v="5"/>
    <m/>
    <s v="Subgerencia Regional"/>
    <x v="1"/>
    <x v="5"/>
    <m/>
    <m/>
    <s v="si"/>
    <m/>
    <m/>
    <m/>
  </r>
  <r>
    <x v="1"/>
    <x v="8"/>
    <n v="9465"/>
    <s v="MANRIQUEZ MERINO BRYAN"/>
    <x v="2"/>
    <n v="1"/>
    <s v="Stgo. Principal"/>
    <x v="0"/>
    <x v="0"/>
    <m/>
    <m/>
    <s v="si"/>
    <m/>
    <m/>
    <m/>
  </r>
  <r>
    <x v="1"/>
    <x v="8"/>
    <n v="7230"/>
    <s v="MARTINEZ RIOS CAROLINA STEPHANIE                  "/>
    <x v="2"/>
    <n v="327"/>
    <s v="Serviestado ULA"/>
    <x v="1"/>
    <x v="2"/>
    <s v="Embarazo"/>
    <m/>
    <s v="si"/>
    <m/>
    <m/>
    <m/>
  </r>
  <r>
    <x v="1"/>
    <x v="8"/>
    <n v="6279"/>
    <s v="MELLADO SALAZAR PEDRO                             "/>
    <x v="1"/>
    <n v="327"/>
    <s v="Serviestado ULA"/>
    <x v="1"/>
    <x v="1"/>
    <m/>
    <m/>
    <s v="si"/>
    <m/>
    <m/>
    <m/>
  </r>
  <r>
    <x v="1"/>
    <x v="8"/>
    <n v="6413"/>
    <s v="MUÑOZ BARAHONA CAROLINA ANDREA"/>
    <x v="10"/>
    <n v="1"/>
    <s v="Stgo. Principal"/>
    <x v="0"/>
    <x v="0"/>
    <s v="apoyo presencial  desde Bandera66"/>
    <m/>
    <s v="si"/>
    <m/>
    <m/>
    <m/>
  </r>
  <r>
    <x v="1"/>
    <x v="8"/>
    <n v="6086"/>
    <s v="Muñoz Johana "/>
    <x v="9"/>
    <m/>
    <s v="Subgerencia Regional"/>
    <x v="0"/>
    <x v="0"/>
    <m/>
    <s v="Oficina"/>
    <s v="si"/>
    <m/>
    <m/>
    <m/>
  </r>
  <r>
    <x v="1"/>
    <x v="8"/>
    <m/>
    <s v="Nadia Medina Palma"/>
    <x v="2"/>
    <n v="396"/>
    <s v="Stgo. Lo Espejo"/>
    <x v="0"/>
    <x v="0"/>
    <s v="cuarentena obligatoria"/>
    <m/>
    <s v="NO"/>
    <m/>
    <m/>
    <m/>
  </r>
  <r>
    <x v="1"/>
    <x v="8"/>
    <n v="7060"/>
    <s v="OYARZUN VERGARA ANDREA PAZ                        "/>
    <x v="1"/>
    <n v="325"/>
    <s v="Stgo. Diez De Julio"/>
    <x v="1"/>
    <x v="7"/>
    <m/>
    <m/>
    <s v="si"/>
    <m/>
    <m/>
    <m/>
  </r>
  <r>
    <x v="1"/>
    <x v="8"/>
    <n v="6760"/>
    <s v="PINOCHET MORALES CLAUDIA                          "/>
    <x v="1"/>
    <n v="327"/>
    <s v="Serviestado ULA"/>
    <x v="1"/>
    <x v="1"/>
    <m/>
    <m/>
    <s v="si"/>
    <m/>
    <m/>
    <m/>
  </r>
  <r>
    <x v="1"/>
    <x v="8"/>
    <n v="8861"/>
    <s v="PINOCHET MORALES PRISCILLA ELIZABET               "/>
    <x v="1"/>
    <n v="291"/>
    <s v="Stgo. Paseo Huérfanos"/>
    <x v="1"/>
    <x v="7"/>
    <m/>
    <m/>
    <s v="si"/>
    <m/>
    <m/>
    <m/>
  </r>
  <r>
    <x v="1"/>
    <x v="8"/>
    <n v="6373"/>
    <s v="REYES FUENTES KERSTIN LISETTE                     "/>
    <x v="1"/>
    <n v="361"/>
    <s v="Stgo. José María Caro"/>
    <x v="0"/>
    <x v="0"/>
    <m/>
    <m/>
    <s v="NO"/>
    <m/>
    <m/>
    <m/>
  </r>
  <r>
    <x v="1"/>
    <x v="8"/>
    <n v="6427"/>
    <s v="REYES RUIZ FRANCISCO                              "/>
    <x v="1"/>
    <n v="57"/>
    <s v="Stgo. Santa Lucia"/>
    <x v="1"/>
    <x v="7"/>
    <m/>
    <m/>
    <s v="si"/>
    <s v="SI"/>
    <m/>
    <m/>
  </r>
  <r>
    <x v="1"/>
    <x v="8"/>
    <n v="6637"/>
    <s v="RINGLER FRANCAZI SILVANA FRANCESCA                "/>
    <x v="1"/>
    <n v="270"/>
    <s v="Paseo Estado"/>
    <x v="0"/>
    <x v="0"/>
    <s v="apoyo  remoto desde suc .Estado "/>
    <m/>
    <s v="si"/>
    <m/>
    <m/>
    <m/>
  </r>
  <r>
    <x v="1"/>
    <x v="8"/>
    <n v="6157"/>
    <s v="RIVAS SOTO MICHAEL JONATHAN                       "/>
    <x v="1"/>
    <n v="1"/>
    <s v="Stgo. Principal"/>
    <x v="0"/>
    <x v="0"/>
    <m/>
    <m/>
    <s v="si"/>
    <m/>
    <m/>
    <m/>
  </r>
  <r>
    <x v="1"/>
    <x v="8"/>
    <n v="6393"/>
    <s v="Saavedra Jean Paul"/>
    <x v="7"/>
    <m/>
    <s v="Subgerencia Regional"/>
    <x v="0"/>
    <x v="0"/>
    <m/>
    <s v="Teletrabajo"/>
    <s v="si"/>
    <m/>
    <m/>
    <m/>
  </r>
  <r>
    <x v="1"/>
    <x v="8"/>
    <n v="6557"/>
    <s v="SALAS SILVA DEBORA JACOBED                        "/>
    <x v="1"/>
    <n v="9156"/>
    <s v="LA LEGUA (SERVIESTADO)"/>
    <x v="0"/>
    <x v="0"/>
    <m/>
    <m/>
    <s v="NO"/>
    <m/>
    <m/>
    <m/>
  </r>
  <r>
    <x v="1"/>
    <x v="8"/>
    <n v="6617"/>
    <s v="SILVA CORNEJO MARIA LORETO"/>
    <x v="2"/>
    <n v="327"/>
    <s v="Serviestado ULA"/>
    <x v="0"/>
    <x v="0"/>
    <m/>
    <m/>
    <s v="si"/>
    <m/>
    <m/>
    <m/>
  </r>
  <r>
    <x v="1"/>
    <x v="8"/>
    <n v="6232"/>
    <s v="SOTO VRANDECIC ANA VERONICA                       "/>
    <x v="2"/>
    <n v="321"/>
    <s v="Stgo. Bandera"/>
    <x v="0"/>
    <x v="0"/>
    <m/>
    <m/>
    <s v="si"/>
    <m/>
    <m/>
    <m/>
  </r>
  <r>
    <x v="1"/>
    <x v="8"/>
    <n v="6758"/>
    <s v="TORO DONOSO OMAR FERNANDO                         "/>
    <x v="1"/>
    <n v="1"/>
    <s v="Stgo. Principal"/>
    <x v="0"/>
    <x v="0"/>
    <s v=" desde oficina Principal abierta solo funcionario"/>
    <m/>
    <s v="si"/>
    <m/>
    <s v="n"/>
    <m/>
  </r>
  <r>
    <x v="1"/>
    <x v="8"/>
    <n v="6598"/>
    <s v="TORRES OSSES CLAUDIA ANDREA                       "/>
    <x v="2"/>
    <n v="291"/>
    <s v="Stgo. Paseo Huérfanos"/>
    <x v="1"/>
    <x v="7"/>
    <m/>
    <m/>
    <s v="si"/>
    <m/>
    <m/>
    <m/>
  </r>
  <r>
    <x v="1"/>
    <x v="8"/>
    <n v="7302"/>
    <s v="ULLOA GALDAMES PAOLA SOLEDAD                      "/>
    <x v="2"/>
    <n v="1"/>
    <s v="Stgo. Principal"/>
    <x v="1"/>
    <x v="7"/>
    <s v=" desde oficina Principal abierta solo funcionario"/>
    <m/>
    <s v="si"/>
    <m/>
    <m/>
    <m/>
  </r>
  <r>
    <x v="1"/>
    <x v="8"/>
    <n v="7371"/>
    <s v="VALENZUELA REVECO ARIEL                           "/>
    <x v="1"/>
    <n v="341"/>
    <s v="Stgo. Matucana"/>
    <x v="1"/>
    <x v="2"/>
    <m/>
    <m/>
    <s v="si"/>
    <m/>
    <m/>
    <m/>
  </r>
  <r>
    <x v="1"/>
    <x v="8"/>
    <n v="6299"/>
    <s v="VARAS CEBALLOS MARION                             "/>
    <x v="1"/>
    <n v="325"/>
    <s v="Stgo. Diez De Julio"/>
    <x v="0"/>
    <x v="0"/>
    <s v="apoyo  remoto desde suc .Estado "/>
    <m/>
    <s v="si"/>
    <m/>
    <m/>
    <m/>
  </r>
  <r>
    <x v="1"/>
    <x v="8"/>
    <m/>
    <s v="VALLEJOS KAREN"/>
    <x v="1"/>
    <n v="1"/>
    <s v="Stgo. Principal"/>
    <x v="1"/>
    <x v="2"/>
    <s v="Embarazo"/>
    <m/>
    <s v="si"/>
    <m/>
    <m/>
    <m/>
  </r>
  <r>
    <x v="1"/>
    <x v="8"/>
    <n v="6449"/>
    <s v="VILLAR PONCE PEDRO PABLO                          "/>
    <x v="2"/>
    <n v="396"/>
    <s v="Stgo. Lo Espejo"/>
    <x v="1"/>
    <x v="1"/>
    <m/>
    <m/>
    <s v="NO"/>
    <m/>
    <m/>
    <m/>
  </r>
  <r>
    <x v="1"/>
    <x v="8"/>
    <n v="9474"/>
    <s v="YAÑEZ TILLERIA ALEXANDRA"/>
    <x v="2"/>
    <n v="1"/>
    <s v="Stgo. Principal"/>
    <x v="0"/>
    <x v="0"/>
    <s v=" desde oficina Principal abierta solo funcionario"/>
    <m/>
    <s v="si"/>
    <m/>
    <m/>
    <m/>
  </r>
  <r>
    <x v="1"/>
    <x v="8"/>
    <n v="6968"/>
    <s v="ZAVALLA VEGA PEDRO ENRIQUE                        "/>
    <x v="1"/>
    <n v="361"/>
    <s v="Stgo. José María Caro"/>
    <x v="1"/>
    <x v="1"/>
    <m/>
    <m/>
    <s v="NO"/>
    <m/>
    <m/>
    <m/>
  </r>
  <r>
    <x v="1"/>
    <x v="8"/>
    <n v="6131"/>
    <s v="Zuñiga Nelson"/>
    <x v="5"/>
    <m/>
    <s v="Subgerencia Regional"/>
    <x v="0"/>
    <x v="0"/>
    <s v="Teletrabajo"/>
    <m/>
    <s v="si"/>
    <m/>
    <m/>
    <m/>
  </r>
  <r>
    <x v="1"/>
    <x v="9"/>
    <n v="6573"/>
    <s v="BADILLA NUNEZ CARLOS ALBERTO"/>
    <x v="1"/>
    <n v="9981"/>
    <s v="Recoleta (Serviestado)"/>
    <x v="1"/>
    <x v="2"/>
    <m/>
    <m/>
    <s v="NO"/>
    <m/>
    <m/>
    <m/>
  </r>
  <r>
    <x v="1"/>
    <x v="9"/>
    <n v="6822"/>
    <s v="BECERRA CLAVERO LUCINDA DEL CARMEN                "/>
    <x v="2"/>
    <n v="349"/>
    <s v="Stgo. Quinta Normal"/>
    <x v="0"/>
    <x v="0"/>
    <m/>
    <m/>
    <s v="NO"/>
    <m/>
    <m/>
    <m/>
  </r>
  <r>
    <x v="1"/>
    <x v="9"/>
    <n v="6823"/>
    <s v="BENAVIDES DIAZ LUIS MIGUEL                        "/>
    <x v="1"/>
    <n v="350"/>
    <s v="Stgo. Renca"/>
    <x v="1"/>
    <x v="7"/>
    <m/>
    <m/>
    <s v="si"/>
    <m/>
    <m/>
    <m/>
  </r>
  <r>
    <x v="1"/>
    <x v="9"/>
    <n v="7162"/>
    <s v="BLANCO GUERRERO OSCAR ALEJANDRO                   "/>
    <x v="0"/>
    <n v="354"/>
    <s v="Stgo. Huechuraba"/>
    <x v="1"/>
    <x v="7"/>
    <s v="Cuarentena Preventiva COVID+ en Suc."/>
    <m/>
    <s v="si"/>
    <m/>
    <m/>
    <m/>
  </r>
  <r>
    <x v="1"/>
    <x v="9"/>
    <n v="4286"/>
    <s v="CABEZA FUENTES LEONARDO"/>
    <x v="2"/>
    <n v="275"/>
    <s v="Stgo. Conchalí El Cortijo"/>
    <x v="1"/>
    <x v="7"/>
    <s v="Cuarentena Preventiva COVID+ en Suc."/>
    <m/>
    <s v="NO"/>
    <m/>
    <m/>
    <m/>
  </r>
  <r>
    <x v="1"/>
    <x v="9"/>
    <n v="6417"/>
    <s v="CANDIA DELGADO VIVIANA ALEJANDRA                  "/>
    <x v="1"/>
    <n v="351"/>
    <s v="Stgo. Recoleta"/>
    <x v="0"/>
    <x v="0"/>
    <m/>
    <m/>
    <s v="NO"/>
    <m/>
    <m/>
    <m/>
  </r>
  <r>
    <x v="1"/>
    <x v="9"/>
    <n v="6819"/>
    <s v="CANDIA FUENTES KARELLA                            "/>
    <x v="2"/>
    <n v="331"/>
    <s v="Stgo. Independencia"/>
    <x v="1"/>
    <x v="1"/>
    <s v="Cuarentena Preventiva Sucursal  con contagio"/>
    <m/>
    <s v="NO"/>
    <m/>
    <m/>
    <m/>
  </r>
  <r>
    <x v="1"/>
    <x v="9"/>
    <n v="7003"/>
    <s v="CATALDO DIANA"/>
    <x v="2"/>
    <n v="351"/>
    <s v="Stgo. Recoleta"/>
    <x v="1"/>
    <x v="1"/>
    <s v="Cuarentena psot Contagio 14 dias "/>
    <m/>
    <s v="NO"/>
    <m/>
    <m/>
    <m/>
  </r>
  <r>
    <x v="1"/>
    <x v="9"/>
    <n v="6714"/>
    <s v="CONTRERAS SAGREDO MACARENA                        "/>
    <x v="1"/>
    <n v="350"/>
    <s v="Stgo. Renca"/>
    <x v="1"/>
    <x v="1"/>
    <m/>
    <m/>
    <s v="si"/>
    <m/>
    <m/>
    <m/>
  </r>
  <r>
    <x v="1"/>
    <x v="9"/>
    <n v="6820"/>
    <s v="CONTRERAS VALDIVIA VALESCA ELIZABETH              "/>
    <x v="1"/>
    <n v="342"/>
    <s v="Stgo. Lo Prado"/>
    <x v="0"/>
    <x v="0"/>
    <m/>
    <m/>
    <s v="NO"/>
    <m/>
    <m/>
    <m/>
  </r>
  <r>
    <x v="1"/>
    <x v="9"/>
    <n v="6201"/>
    <s v="CURIA CASTRO JOSE MAURICIO                        "/>
    <x v="1"/>
    <n v="351"/>
    <s v="Stgo. Recoleta"/>
    <x v="0"/>
    <x v="0"/>
    <m/>
    <m/>
    <s v="NO"/>
    <m/>
    <m/>
    <m/>
  </r>
  <r>
    <x v="1"/>
    <x v="9"/>
    <n v="6122"/>
    <s v="ECHEVERRIA JIMENEZ YANINA VICTORIA                "/>
    <x v="1"/>
    <n v="351"/>
    <s v="Stgo. Recoleta"/>
    <x v="1"/>
    <x v="4"/>
    <s v="cuarentena por contagio en estudio de su esposo"/>
    <m/>
    <s v="NO"/>
    <m/>
    <m/>
    <m/>
  </r>
  <r>
    <x v="1"/>
    <x v="9"/>
    <n v="6824"/>
    <s v="ESCOBAR CORONADO MARIO ANTONIO                    "/>
    <x v="1"/>
    <n v="350"/>
    <s v="Stgo. Renca"/>
    <x v="1"/>
    <x v="7"/>
    <s v="Cuarentena Preventiva COVID+ en Suc."/>
    <m/>
    <s v="si"/>
    <m/>
    <m/>
    <m/>
  </r>
  <r>
    <x v="1"/>
    <x v="9"/>
    <n v="6126"/>
    <s v="Espinoza Juan Pablo "/>
    <x v="9"/>
    <m/>
    <s v="Subgerencia Regional"/>
    <x v="0"/>
    <x v="0"/>
    <m/>
    <s v="Oficina"/>
    <s v="si"/>
    <m/>
    <m/>
    <m/>
  </r>
  <r>
    <x v="1"/>
    <x v="9"/>
    <n v="6384"/>
    <s v="FERNANDEZ DONOSO GUSTAVO ANDRES                   "/>
    <x v="1"/>
    <n v="331"/>
    <s v="Stgo. Independencia"/>
    <x v="0"/>
    <x v="0"/>
    <m/>
    <m/>
    <s v="NO"/>
    <m/>
    <m/>
    <m/>
  </r>
  <r>
    <x v="1"/>
    <x v="9"/>
    <n v="7346"/>
    <s v="FERNANDEZ VERA DIANA                              "/>
    <x v="2"/>
    <n v="351"/>
    <s v="Stgo. Lo Prado"/>
    <x v="0"/>
    <x v="0"/>
    <m/>
    <m/>
    <s v="NO"/>
    <m/>
    <m/>
    <m/>
  </r>
  <r>
    <x v="1"/>
    <x v="9"/>
    <n v="6966"/>
    <s v="FERRER BUSTOS KAREN ANDREA                        "/>
    <x v="1"/>
    <n v="351"/>
    <s v="Stgo. Recoleta"/>
    <x v="1"/>
    <x v="1"/>
    <m/>
    <m/>
    <s v="NO"/>
    <m/>
    <m/>
    <m/>
  </r>
  <r>
    <x v="1"/>
    <x v="9"/>
    <n v="6580"/>
    <s v="FUENTES HERRERA ROSA GENOVEVA                     "/>
    <x v="1"/>
    <n v="342"/>
    <s v="Stgo. Lo Prado"/>
    <x v="0"/>
    <x v="0"/>
    <m/>
    <m/>
    <s v="NO"/>
    <m/>
    <m/>
    <m/>
  </r>
  <r>
    <x v="1"/>
    <x v="9"/>
    <n v="6816"/>
    <s v="Garcia Claudia"/>
    <x v="5"/>
    <m/>
    <s v="Subgerencia Regional"/>
    <x v="0"/>
    <x v="0"/>
    <s v="teletrabajo"/>
    <m/>
    <s v="si"/>
    <m/>
    <m/>
    <m/>
  </r>
  <r>
    <x v="1"/>
    <x v="9"/>
    <n v="7347"/>
    <s v="GODOY PINTO IVO                                   "/>
    <x v="2"/>
    <n v="275"/>
    <s v="Stgo. Conchalí El Cortijo"/>
    <x v="1"/>
    <x v="2"/>
    <m/>
    <m/>
    <s v="NO"/>
    <m/>
    <m/>
    <m/>
  </r>
  <r>
    <x v="1"/>
    <x v="9"/>
    <n v="6814"/>
    <s v="GODOY PULIDO VERONICA PAZ                         "/>
    <x v="1"/>
    <n v="331"/>
    <s v="Stgo. Independencia"/>
    <x v="1"/>
    <x v="1"/>
    <s v="Cuarentena Preventiva Sucursal  con contagio"/>
    <m/>
    <s v="NO"/>
    <m/>
    <m/>
    <m/>
  </r>
  <r>
    <x v="1"/>
    <x v="9"/>
    <n v="4286"/>
    <s v="GONZALEZ  JOSE "/>
    <x v="2"/>
    <n v="350"/>
    <s v="Stgo. Renca"/>
    <x v="1"/>
    <x v="1"/>
    <m/>
    <m/>
    <s v="si"/>
    <m/>
    <m/>
    <m/>
  </r>
  <r>
    <x v="1"/>
    <x v="9"/>
    <n v="6214"/>
    <s v="Gonzalez Carlos"/>
    <x v="4"/>
    <m/>
    <s v="Subgerencia Regional"/>
    <x v="0"/>
    <x v="0"/>
    <s v="Oficina"/>
    <m/>
    <s v="si"/>
    <m/>
    <m/>
    <m/>
  </r>
  <r>
    <x v="1"/>
    <x v="9"/>
    <n v="6715"/>
    <s v="GONZALEZ PIZARRO PAULINA                          "/>
    <x v="1"/>
    <n v="349"/>
    <s v="Stgo. Quinta Normal"/>
    <x v="0"/>
    <x v="0"/>
    <m/>
    <m/>
    <s v="NO"/>
    <m/>
    <m/>
    <m/>
  </r>
  <r>
    <x v="1"/>
    <x v="9"/>
    <n v="6395"/>
    <s v="Gutierrez Cecilia"/>
    <x v="7"/>
    <m/>
    <s v="Subgerencia Regional"/>
    <x v="0"/>
    <x v="0"/>
    <m/>
    <s v="Oficina"/>
    <s v="si"/>
    <m/>
    <m/>
    <m/>
  </r>
  <r>
    <x v="1"/>
    <x v="9"/>
    <n v="5077"/>
    <s v="HERNANDEZ MORA MARISOL"/>
    <x v="2"/>
    <n v="351"/>
    <s v="Stgo. Recoleta"/>
    <x v="1"/>
    <x v="1"/>
    <s v="Cuarentena psot Contagio 14 dias "/>
    <m/>
    <s v="NO"/>
    <m/>
    <m/>
    <m/>
  </r>
  <r>
    <x v="1"/>
    <x v="9"/>
    <n v="6079"/>
    <s v="HERRERA-LYON RAMIREZ NICOLAS MATIAS               "/>
    <x v="2"/>
    <n v="342"/>
    <s v="Stgo. Lo Prado"/>
    <x v="1"/>
    <x v="1"/>
    <m/>
    <m/>
    <s v="NO"/>
    <m/>
    <m/>
    <m/>
  </r>
  <r>
    <x v="1"/>
    <x v="9"/>
    <n v="6812"/>
    <s v="JUARES LOPEZ GRACIELA CRISTINA                    "/>
    <x v="2"/>
    <n v="351"/>
    <s v="Stgo. Recoleta"/>
    <x v="1"/>
    <x v="1"/>
    <m/>
    <m/>
    <s v="NO"/>
    <m/>
    <m/>
    <m/>
  </r>
  <r>
    <x v="1"/>
    <x v="9"/>
    <n v="7255"/>
    <s v="LASTRA CECI EDUARDO MARCELO                       "/>
    <x v="1"/>
    <n v="275"/>
    <s v="Stgo. Conchalí El Cortijo"/>
    <x v="1"/>
    <x v="7"/>
    <s v="Cuarentena Preventiva COVID+ en Suc."/>
    <m/>
    <s v="NO"/>
    <m/>
    <m/>
    <m/>
  </r>
  <r>
    <x v="1"/>
    <x v="9"/>
    <n v="6323"/>
    <s v="LEIVA HERRERA RUBEN                               "/>
    <x v="1"/>
    <n v="350"/>
    <s v="Stgo. Renca"/>
    <x v="1"/>
    <x v="1"/>
    <m/>
    <m/>
    <s v="si"/>
    <m/>
    <m/>
    <m/>
  </r>
  <r>
    <x v="1"/>
    <x v="9"/>
    <n v="9518"/>
    <s v=" HERNANDEZ ROMERO MAITEE"/>
    <x v="2"/>
    <n v="351"/>
    <s v="Stgo. Recoleta"/>
    <x v="0"/>
    <x v="0"/>
    <m/>
    <m/>
    <s v="NO"/>
    <m/>
    <m/>
    <m/>
  </r>
  <r>
    <x v="1"/>
    <x v="9"/>
    <n v="6035"/>
    <s v="MANRIQUEZ JIMENEZ YANARA DEL PILAR                "/>
    <x v="1"/>
    <n v="340"/>
    <s v="Stgo. Panamericana Norte"/>
    <x v="1"/>
    <x v="4"/>
    <m/>
    <m/>
    <s v="NO"/>
    <m/>
    <m/>
    <m/>
  </r>
  <r>
    <x v="1"/>
    <x v="9"/>
    <n v="9573"/>
    <s v="MARCHANT ROCCA LUIS "/>
    <x v="2"/>
    <n v="350"/>
    <s v="Stgo. Renca"/>
    <x v="1"/>
    <x v="4"/>
    <m/>
    <m/>
    <s v="si"/>
    <m/>
    <m/>
    <m/>
  </r>
  <r>
    <x v="1"/>
    <x v="9"/>
    <n v="6525"/>
    <s v="MENDEZ PEREZ VANESSA OLGA                         "/>
    <x v="2"/>
    <n v="342"/>
    <s v="Stgo. Lo Prado"/>
    <x v="1"/>
    <x v="4"/>
    <m/>
    <m/>
    <s v="NO"/>
    <m/>
    <m/>
    <m/>
  </r>
  <r>
    <x v="1"/>
    <x v="9"/>
    <n v="1180"/>
    <s v="MOLINA NARVAEZ MARION LORENA                      "/>
    <x v="2"/>
    <n v="9981"/>
    <s v="Recoleta (Serviestado)"/>
    <x v="0"/>
    <x v="0"/>
    <m/>
    <m/>
    <s v="NO"/>
    <m/>
    <m/>
    <m/>
  </r>
  <r>
    <x v="1"/>
    <x v="9"/>
    <n v="6817"/>
    <s v="MONICA LOPEZ  GUERRERO"/>
    <x v="2"/>
    <n v="331"/>
    <s v="Stgo. Independencia"/>
    <x v="1"/>
    <x v="1"/>
    <m/>
    <m/>
    <s v="NO"/>
    <m/>
    <m/>
    <m/>
  </r>
  <r>
    <x v="1"/>
    <x v="9"/>
    <n v="6597"/>
    <s v="MOSQUERA DONOSO VERONICA                          "/>
    <x v="1"/>
    <n v="297"/>
    <s v="Stgo. San Pablo"/>
    <x v="1"/>
    <x v="3"/>
    <m/>
    <m/>
    <s v="NO"/>
    <m/>
    <m/>
    <m/>
  </r>
  <r>
    <x v="1"/>
    <x v="9"/>
    <n v="3048"/>
    <s v="OLAVE JOHANNA"/>
    <x v="3"/>
    <n v="297"/>
    <s v="Stgo. San Pablo"/>
    <x v="1"/>
    <x v="1"/>
    <m/>
    <m/>
    <s v="NO"/>
    <m/>
    <m/>
    <m/>
  </r>
  <r>
    <x v="1"/>
    <x v="9"/>
    <n v="7168"/>
    <s v="PEREZ OYANEDEL ROSINA "/>
    <x v="1"/>
    <n v="297"/>
    <s v="Stgo. San Pablo"/>
    <x v="0"/>
    <x v="0"/>
    <m/>
    <m/>
    <s v="NO"/>
    <m/>
    <m/>
    <m/>
  </r>
  <r>
    <x v="1"/>
    <x v="9"/>
    <n v="6738"/>
    <s v="PUEBLA PIZARRO JOSE LUIS                          "/>
    <x v="1"/>
    <n v="342"/>
    <s v="Stgo. Lo Prado"/>
    <x v="1"/>
    <x v="1"/>
    <m/>
    <m/>
    <s v="NO"/>
    <m/>
    <m/>
    <m/>
  </r>
  <r>
    <x v="1"/>
    <x v="9"/>
    <n v="6019"/>
    <s v="QUINONES SALAZAR SERGIO ESTEBAN                   "/>
    <x v="1"/>
    <n v="340"/>
    <s v="Stgo. Panamericana Norte"/>
    <x v="1"/>
    <x v="1"/>
    <m/>
    <m/>
    <s v="NO"/>
    <m/>
    <m/>
    <m/>
  </r>
  <r>
    <x v="1"/>
    <x v="9"/>
    <n v="9464"/>
    <s v="RETAMAL HUICHATUREO ELIZABETH"/>
    <x v="2"/>
    <n v="351"/>
    <s v="Stgo. Recoleta"/>
    <x v="1"/>
    <x v="1"/>
    <s v="Cuarentena psot Contagio 14 dias "/>
    <m/>
    <s v="NO"/>
    <m/>
    <m/>
    <m/>
  </r>
  <r>
    <x v="1"/>
    <x v="9"/>
    <n v="6734"/>
    <s v="RODRIGUEZ LADRON DE GUEVARA MIRIAM A              "/>
    <x v="1"/>
    <n v="330"/>
    <s v="Stgo. Colina"/>
    <x v="1"/>
    <x v="1"/>
    <s v="cuarentena por contagio en suc"/>
    <m/>
    <s v="si"/>
    <m/>
    <m/>
    <m/>
  </r>
  <r>
    <x v="1"/>
    <x v="9"/>
    <n v="7281"/>
    <s v="ROJAS CASTRO ROSA MACARENA                        "/>
    <x v="1"/>
    <n v="331"/>
    <s v="Stgo. Independencia"/>
    <x v="1"/>
    <x v="1"/>
    <s v="Cuarentena Preventiva Sucursal  con contagio"/>
    <m/>
    <s v="NO"/>
    <m/>
    <m/>
    <m/>
  </r>
  <r>
    <x v="1"/>
    <x v="9"/>
    <n v="7074"/>
    <s v="RUIZ TORRES JESSICA "/>
    <x v="2"/>
    <n v="330"/>
    <s v="Stgo. Colina"/>
    <x v="1"/>
    <x v="5"/>
    <s v="cerrada contingencia social"/>
    <m/>
    <s v="si"/>
    <m/>
    <m/>
    <m/>
  </r>
  <r>
    <x v="1"/>
    <x v="9"/>
    <n v="6317"/>
    <s v="SEGUEL VISEDO MARLENE                             "/>
    <x v="2"/>
    <n v="349"/>
    <s v="Stgo. Quinta Normal"/>
    <x v="1"/>
    <x v="3"/>
    <m/>
    <m/>
    <s v="NO"/>
    <m/>
    <m/>
    <m/>
  </r>
  <r>
    <x v="1"/>
    <x v="9"/>
    <n v="4505"/>
    <s v="SERRANO PONTIGGIA VALENTINA FERNANDA              "/>
    <x v="2"/>
    <n v="331"/>
    <s v="Stgo. Independencia"/>
    <x v="0"/>
    <x v="0"/>
    <m/>
    <m/>
    <s v="NO"/>
    <m/>
    <m/>
    <m/>
  </r>
  <r>
    <x v="1"/>
    <x v="9"/>
    <n v="6439"/>
    <s v="SOLIS GALDAMES ROXANA PAZ"/>
    <x v="2"/>
    <n v="351"/>
    <s v="Stgo. Recoleta"/>
    <x v="1"/>
    <x v="1"/>
    <m/>
    <m/>
    <s v="si"/>
    <m/>
    <m/>
    <m/>
  </r>
  <r>
    <x v="1"/>
    <x v="9"/>
    <n v="7176"/>
    <s v="SOTHERS JORGE"/>
    <x v="2"/>
    <n v="351"/>
    <s v="Stgo. Recoleta"/>
    <x v="0"/>
    <x v="0"/>
    <m/>
    <m/>
    <s v="NO"/>
    <m/>
    <m/>
    <m/>
  </r>
  <r>
    <x v="1"/>
    <x v="9"/>
    <n v="7307"/>
    <s v="TAPIA MARTINEZ CLAUDIA LIDIA                      "/>
    <x v="1"/>
    <n v="331"/>
    <s v="Stgo. Independencia"/>
    <x v="1"/>
    <x v="1"/>
    <s v="Cuarentena Preventiva Sucursal  con contagio"/>
    <m/>
    <s v="NO"/>
    <m/>
    <m/>
    <m/>
  </r>
  <r>
    <x v="1"/>
    <x v="9"/>
    <n v="7117"/>
    <s v="TORRES PEREZ DANIELA                              "/>
    <x v="1"/>
    <n v="297"/>
    <s v="Stgo. San Pablo"/>
    <x v="1"/>
    <x v="5"/>
    <m/>
    <m/>
    <s v="NO"/>
    <m/>
    <m/>
    <m/>
  </r>
  <r>
    <x v="1"/>
    <x v="9"/>
    <n v="6825"/>
    <s v="ULLOA GALDAMES ESTER ELIZABETH                    "/>
    <x v="1"/>
    <n v="349"/>
    <s v="Stgo. Quinta Normal"/>
    <x v="0"/>
    <x v="0"/>
    <m/>
    <m/>
    <s v="NO"/>
    <m/>
    <m/>
    <m/>
  </r>
  <r>
    <x v="1"/>
    <x v="9"/>
    <n v="9568"/>
    <s v="VALDES MENDEZ MAURICO"/>
    <x v="2"/>
    <n v="342"/>
    <s v="Stgo. Lo Prado"/>
    <x v="0"/>
    <x v="0"/>
    <m/>
    <m/>
    <s v="NO"/>
    <m/>
    <m/>
    <m/>
  </r>
  <r>
    <x v="1"/>
    <x v="9"/>
    <n v="6338"/>
    <s v="Vargas Mauricio"/>
    <x v="6"/>
    <m/>
    <s v="Subgerencia Regional"/>
    <x v="0"/>
    <x v="0"/>
    <s v="teletrabajo"/>
    <m/>
    <s v="si"/>
    <m/>
    <m/>
    <m/>
  </r>
  <r>
    <x v="1"/>
    <x v="9"/>
    <n v="6668"/>
    <s v="VARGAS ROJAS PATRICIA ELVIRA                      "/>
    <x v="1"/>
    <n v="349"/>
    <s v="Stgo. Quinta Normal"/>
    <x v="1"/>
    <x v="1"/>
    <m/>
    <m/>
    <s v="NO"/>
    <m/>
    <m/>
    <m/>
  </r>
  <r>
    <x v="1"/>
    <x v="9"/>
    <n v="6062"/>
    <s v="VASQUEZ TORRES MACARENA                           "/>
    <x v="1"/>
    <n v="275"/>
    <s v="Stgo. Conchalí El Cortijo"/>
    <x v="1"/>
    <x v="1"/>
    <m/>
    <m/>
    <s v="NO"/>
    <m/>
    <m/>
    <m/>
  </r>
  <r>
    <x v="1"/>
    <x v="9"/>
    <n v="6913"/>
    <s v="VENEGAS ASTABURUAGA FELIPE                        "/>
    <x v="1"/>
    <n v="9981"/>
    <s v="Recoleta (Serviestado)"/>
    <x v="0"/>
    <x v="0"/>
    <s v="cuarentena por contagio en suc"/>
    <m/>
    <s v="NO"/>
    <m/>
    <m/>
    <m/>
  </r>
  <r>
    <x v="1"/>
    <x v="9"/>
    <n v="6144"/>
    <s v="VERGARA PINA RODRIGO ANTON                        "/>
    <x v="1"/>
    <n v="342"/>
    <s v="Stgo. Lo Prado"/>
    <x v="1"/>
    <x v="2"/>
    <m/>
    <m/>
    <s v="NO"/>
    <m/>
    <m/>
    <m/>
  </r>
  <r>
    <x v="1"/>
    <x v="9"/>
    <n v="6794"/>
    <s v="YANEZ SEPULVEDA PAMELA                            "/>
    <x v="1"/>
    <n v="330"/>
    <s v="Stgo. Colina"/>
    <x v="1"/>
    <x v="2"/>
    <s v="cerrada contingencia social"/>
    <m/>
    <s v="si"/>
    <m/>
    <m/>
    <m/>
  </r>
  <r>
    <x v="1"/>
    <x v="10"/>
    <n v="6457"/>
    <s v="ACUNA PALMA MONICA ALEJANDRA                      "/>
    <x v="1"/>
    <n v="343"/>
    <s v="Stgo. Ñuñoa"/>
    <x v="1"/>
    <x v="2"/>
    <m/>
    <m/>
    <s v="NO"/>
    <s v="SI"/>
    <m/>
    <m/>
  </r>
  <r>
    <x v="1"/>
    <x v="10"/>
    <n v="7479"/>
    <s v="AGUILAR TORRES ALEXIS                             "/>
    <x v="2"/>
    <n v="344"/>
    <s v="Stgo. Macul"/>
    <x v="1"/>
    <x v="4"/>
    <s v="CUARENTENA, COLEGA BECH POSITIVO"/>
    <m/>
    <s v="NO"/>
    <m/>
    <m/>
    <m/>
  </r>
  <r>
    <x v="1"/>
    <x v="10"/>
    <n v="6396"/>
    <s v="ALCAIDE HENRIQUEZ ROSALBA EVELYN                  "/>
    <x v="1"/>
    <n v="346"/>
    <s v="Stgo. La Reina"/>
    <x v="0"/>
    <x v="0"/>
    <m/>
    <m/>
    <s v="NO"/>
    <s v="SI"/>
    <m/>
    <m/>
  </r>
  <r>
    <x v="1"/>
    <x v="10"/>
    <n v="6025"/>
    <s v="ARANCIBIA FLORES MARGARITA "/>
    <x v="1"/>
    <n v="56"/>
    <s v="Macul Camino Agricola"/>
    <x v="1"/>
    <x v="2"/>
    <s v="cerrada contingencia sanitaria_27 Marzo"/>
    <m/>
    <s v="si"/>
    <s v="NO"/>
    <s v="Vicente Valdes y La Florida"/>
    <m/>
  </r>
  <r>
    <x v="1"/>
    <x v="10"/>
    <n v="6430"/>
    <s v="ARAVENA CARRASCO NATALIA                          "/>
    <x v="1"/>
    <n v="336"/>
    <s v="Stgo. Tobalaba"/>
    <x v="0"/>
    <x v="0"/>
    <m/>
    <m/>
    <s v="si"/>
    <m/>
    <m/>
    <s v="no"/>
  </r>
  <r>
    <x v="1"/>
    <x v="10"/>
    <n v="6242"/>
    <s v="ARAVENA IBARRA PAOLA"/>
    <x v="9"/>
    <m/>
    <s v="Subgerencia Regional"/>
    <x v="0"/>
    <x v="0"/>
    <m/>
    <s v="Oficina"/>
    <s v="NO"/>
    <s v="SI"/>
    <m/>
    <m/>
  </r>
  <r>
    <x v="1"/>
    <x v="10"/>
    <n v="6783"/>
    <s v="ARAYA ALTAMIRANO CLAUDIA ALEJANDRA                "/>
    <x v="1"/>
    <n v="334"/>
    <s v="Stgo. Vitacura"/>
    <x v="1"/>
    <x v="4"/>
    <s v="CONYUGE ESPERA RESULTADO COVID"/>
    <m/>
    <s v="NO"/>
    <m/>
    <m/>
    <m/>
  </r>
  <r>
    <x v="1"/>
    <x v="10"/>
    <n v="6448"/>
    <s v="ARGANDOÑA ALVIÑA JACQUELINE"/>
    <x v="1"/>
    <n v="336"/>
    <s v="Stgo. Tobalaba"/>
    <x v="1"/>
    <x v="3"/>
    <m/>
    <m/>
    <s v="si"/>
    <s v="SI"/>
    <m/>
    <m/>
  </r>
  <r>
    <x v="1"/>
    <x v="10"/>
    <n v="6634"/>
    <s v="CABEZAS IBAÑEZ CLAUDIA"/>
    <x v="2"/>
    <n v="264"/>
    <s v="La Reina Larrain"/>
    <x v="1"/>
    <x v="4"/>
    <s v="CUARENTENA, COLEGA BECH POSITIVO"/>
    <m/>
    <s v="si"/>
    <s v="NO"/>
    <s v="Ñuñoa"/>
    <s v="no"/>
  </r>
  <r>
    <x v="1"/>
    <x v="10"/>
    <n v="6618"/>
    <s v="CANALES FIGUEROA OMAR"/>
    <x v="4"/>
    <m/>
    <s v="Subgerencia Regional"/>
    <x v="0"/>
    <x v="0"/>
    <s v="teletrabajo"/>
    <m/>
    <s v="NO"/>
    <s v="NO"/>
    <m/>
    <m/>
  </r>
  <r>
    <x v="1"/>
    <x v="10"/>
    <n v="6271"/>
    <s v="CASTILLO ROMAN CARLOS ALBERTO                     "/>
    <x v="1"/>
    <n v="360"/>
    <s v="Stgo. La Florida"/>
    <x v="1"/>
    <x v="4"/>
    <s v="COLEGA BECH POSITIVO/CUARENTENA 23/5 AL 5/6"/>
    <m/>
    <s v="si"/>
    <s v="NO"/>
    <m/>
    <m/>
  </r>
  <r>
    <x v="1"/>
    <x v="10"/>
    <n v="7032"/>
    <s v="CHACHAS CERVANTES JOHN RICHARD"/>
    <x v="2"/>
    <n v="345"/>
    <s v="subgerencia Regionals"/>
    <x v="0"/>
    <x v="0"/>
    <m/>
    <m/>
    <s v="si"/>
    <s v="SI"/>
    <s v="Vitacura"/>
    <s v="no"/>
  </r>
  <r>
    <x v="1"/>
    <x v="10"/>
    <n v="7140"/>
    <s v="COMBEAU  EPUYAO JUAN CARLOS"/>
    <x v="10"/>
    <n v="336"/>
    <s v="Stgo. Tobalaba"/>
    <x v="1"/>
    <x v="1"/>
    <m/>
    <m/>
    <s v="NO"/>
    <s v="NO"/>
    <m/>
    <m/>
  </r>
  <r>
    <x v="1"/>
    <x v="10"/>
    <n v="2334"/>
    <s v="CONTRERAS ARRUE YZKRA"/>
    <x v="2"/>
    <n v="345"/>
    <s v="Stgo. Plaza Egaña"/>
    <x v="0"/>
    <x v="0"/>
    <m/>
    <m/>
    <s v="si"/>
    <m/>
    <s v="Ñuñoa"/>
    <s v="no"/>
  </r>
  <r>
    <x v="1"/>
    <x v="10"/>
    <n v="6879"/>
    <s v="CORDERO POBLETE SUSANA"/>
    <x v="6"/>
    <m/>
    <s v="Subgerencia Regional"/>
    <x v="0"/>
    <x v="0"/>
    <s v="Oficina"/>
    <m/>
    <s v="NO"/>
    <s v="SI"/>
    <m/>
    <s v="no"/>
  </r>
  <r>
    <x v="1"/>
    <x v="10"/>
    <n v="6542"/>
    <s v="CRUZ CONTRERAS NORKA IVONNE                       "/>
    <x v="1"/>
    <n v="345"/>
    <s v="Stgo. Plaza Egaña"/>
    <x v="0"/>
    <x v="0"/>
    <m/>
    <m/>
    <s v="si"/>
    <m/>
    <s v="Ñuñoa"/>
    <s v="no"/>
  </r>
  <r>
    <x v="1"/>
    <x v="10"/>
    <n v="7268"/>
    <s v="DIAZ VELASQUES EUNISE ELIZABET                    "/>
    <x v="2"/>
    <n v="345"/>
    <s v="Stgo. Plaza Egaña"/>
    <x v="0"/>
    <x v="0"/>
    <m/>
    <m/>
    <s v="NO"/>
    <m/>
    <m/>
    <m/>
  </r>
  <r>
    <x v="1"/>
    <x v="10"/>
    <n v="6610"/>
    <s v="FERNANDEZ AGUILERA MARCIA NURY                    "/>
    <x v="1"/>
    <n v="345"/>
    <s v="Stgo. Plaza Egaña"/>
    <x v="1"/>
    <x v="4"/>
    <s v="CONYUGE COVID"/>
    <m/>
    <s v="si"/>
    <s v="NO"/>
    <s v="Ñuñoa"/>
    <m/>
  </r>
  <r>
    <x v="1"/>
    <x v="10"/>
    <n v="6521"/>
    <s v="FERNANDEZ DONOSO MARIA ELENA"/>
    <x v="7"/>
    <m/>
    <s v="Subgerencia Regional"/>
    <x v="0"/>
    <x v="0"/>
    <m/>
    <s v="Teletrabajo"/>
    <s v="NO"/>
    <s v="NO"/>
    <m/>
    <m/>
  </r>
  <r>
    <x v="1"/>
    <x v="10"/>
    <n v="7187"/>
    <s v="FERNANDEZ ZUÑIGA ESTEFANIA"/>
    <x v="2"/>
    <n v="298"/>
    <s v="La Florida Santa Amalia"/>
    <x v="1"/>
    <x v="3"/>
    <s v="comenzo pre natal"/>
    <m/>
    <s v="si"/>
    <s v="NO"/>
    <s v="Vicente Valdes y La Florida"/>
    <m/>
  </r>
  <r>
    <x v="1"/>
    <x v="10"/>
    <n v="7177"/>
    <s v="FERRADA GONZALEZ HECTOR IVAN                      "/>
    <x v="1"/>
    <n v="360"/>
    <s v="Stgo. La Florida"/>
    <x v="1"/>
    <x v="2"/>
    <s v="EC remoto"/>
    <m/>
    <s v="si"/>
    <s v="NO"/>
    <m/>
    <m/>
  </r>
  <r>
    <x v="1"/>
    <x v="10"/>
    <n v="6277"/>
    <s v="FIGUEROA LUNA POLA FERNANDA                       "/>
    <x v="1"/>
    <n v="264"/>
    <s v="La Reina Larrain"/>
    <x v="0"/>
    <x v="0"/>
    <s v="EC remoto"/>
    <m/>
    <s v="si"/>
    <s v="NO"/>
    <s v="Ñuñoa"/>
    <m/>
  </r>
  <r>
    <x v="1"/>
    <x v="10"/>
    <n v="6124"/>
    <s v="FORTINI GUAJARDO AUGUSTO                          "/>
    <x v="2"/>
    <n v="360"/>
    <s v="Stgo. La Florida"/>
    <x v="0"/>
    <x v="0"/>
    <m/>
    <m/>
    <s v="si"/>
    <m/>
    <m/>
    <m/>
  </r>
  <r>
    <x v="1"/>
    <x v="10"/>
    <n v="7175"/>
    <s v="GAMBOA PINCHEIRA JENNY DEL CARMEN "/>
    <x v="2"/>
    <n v="360"/>
    <s v="Stgo. La Florida"/>
    <x v="1"/>
    <x v="4"/>
    <s v="CUARENTENA, COLEGA BECH POSITIVO"/>
    <m/>
    <s v="si"/>
    <m/>
    <m/>
    <s v=" FLORIDA SANTA AMALIA"/>
  </r>
  <r>
    <x v="1"/>
    <x v="10"/>
    <n v="6082"/>
    <s v="GANA BARRIA MIRNELA                               "/>
    <x v="1"/>
    <n v="343"/>
    <s v="Stgo. Ñuñoa"/>
    <x v="0"/>
    <x v="0"/>
    <s v="REMOTO"/>
    <m/>
    <s v="NO"/>
    <s v="NO"/>
    <m/>
    <m/>
  </r>
  <r>
    <x v="1"/>
    <x v="10"/>
    <n v="6074"/>
    <s v="GARRIDO ORTIZ MONICA DEL CARMEN                   "/>
    <x v="1"/>
    <n v="314"/>
    <s v="Stgo. La Florida Cordillera"/>
    <x v="1"/>
    <x v="7"/>
    <s v="COLEGA BECH POSITIVO/CUARENTENA 21/5 AL 3/6"/>
    <m/>
    <s v="si"/>
    <m/>
    <m/>
    <m/>
  </r>
  <r>
    <x v="1"/>
    <x v="10"/>
    <n v="7090"/>
    <s v="GONZALEZ MENDOZA AILEEN"/>
    <x v="3"/>
    <n v="316"/>
    <s v="Stgo. Apoquindo"/>
    <x v="1"/>
    <x v="4"/>
    <s v="CUARENTENA 23/5 AL 5/6 COLEGA BECH POSITIVO"/>
    <m/>
    <s v="NO"/>
    <s v="NO"/>
    <s v="Ñuñoa"/>
    <s v="no"/>
  </r>
  <r>
    <x v="1"/>
    <x v="10"/>
    <n v="6782"/>
    <s v="GONZALEZ QUINTANILLA CHRISTIAN ALEJANDRO          "/>
    <x v="1"/>
    <n v="343"/>
    <s v="Stgo. Ñuñoa"/>
    <x v="0"/>
    <x v="0"/>
    <s v="REMOTO"/>
    <m/>
    <s v="NO"/>
    <s v="SI"/>
    <m/>
    <m/>
  </r>
  <r>
    <x v="1"/>
    <x v="10"/>
    <n v="6429"/>
    <s v="GUTIERREZ HENRIQUEZ DANIELA FRANCISCA "/>
    <x v="10"/>
    <n v="316"/>
    <s v="Stgo. Apoquindo"/>
    <x v="1"/>
    <x v="4"/>
    <s v="CUARENTENA 23/5 AL 5/6 COLEGA BECH POSITIVO"/>
    <m/>
    <s v="NO"/>
    <m/>
    <m/>
    <s v="no"/>
  </r>
  <r>
    <x v="1"/>
    <x v="10"/>
    <n v="6380"/>
    <s v="HERRERA COLLAO MARIA VICTORIA                     "/>
    <x v="1"/>
    <n v="316"/>
    <s v="Stgo. Apoquindo"/>
    <x v="1"/>
    <x v="4"/>
    <s v="CUARENTENA 23/5 AL 5/6 COLEGA BECH POSITIVO"/>
    <m/>
    <s v="NO"/>
    <m/>
    <m/>
    <s v="no"/>
  </r>
  <r>
    <x v="1"/>
    <x v="10"/>
    <n v="6296"/>
    <s v="JIMENEZ REYES LORETO                              "/>
    <x v="1"/>
    <n v="360"/>
    <s v="Stgo. La Florida"/>
    <x v="0"/>
    <x v="0"/>
    <m/>
    <m/>
    <s v="si"/>
    <s v="NO"/>
    <s v="Ñuñoa"/>
    <m/>
  </r>
  <r>
    <x v="1"/>
    <x v="10"/>
    <n v="7269"/>
    <s v="LEIVA ARAYA NANCY PAULETE                         "/>
    <x v="2"/>
    <n v="360"/>
    <s v="Stgo. La Florida"/>
    <x v="1"/>
    <x v="2"/>
    <m/>
    <m/>
    <s v="si"/>
    <s v="NO"/>
    <m/>
    <m/>
  </r>
  <r>
    <x v="1"/>
    <x v="10"/>
    <n v="6960"/>
    <s v="LEIVA GAETE MANUEL IGNACIO                        "/>
    <x v="2"/>
    <n v="334"/>
    <s v="Stgo. Vitacura"/>
    <x v="0"/>
    <x v="0"/>
    <m/>
    <m/>
    <s v="NO"/>
    <s v="SI"/>
    <m/>
    <m/>
  </r>
  <r>
    <x v="1"/>
    <x v="10"/>
    <n v="6067"/>
    <s v="MANRIQUEZ ALARCON LUIS"/>
    <x v="5"/>
    <m/>
    <s v="Subgerencia Regional"/>
    <x v="0"/>
    <x v="0"/>
    <s v="Teletrabajo"/>
    <m/>
    <s v="NO"/>
    <s v="NO"/>
    <m/>
    <m/>
  </r>
  <r>
    <x v="1"/>
    <x v="10"/>
    <n v="6985"/>
    <s v="MELLA VALDEBENITO JIMENA DEL CARMEN               "/>
    <x v="1"/>
    <n v="345"/>
    <s v="Stgo. Plaza Egaña"/>
    <x v="0"/>
    <x v="0"/>
    <m/>
    <m/>
    <s v="si"/>
    <s v="NO"/>
    <s v="Ñuñoa"/>
    <m/>
  </r>
  <r>
    <x v="1"/>
    <x v="10"/>
    <n v="9521"/>
    <s v="MUÑOZ VIGNES JAVIER"/>
    <x v="2"/>
    <n v="343"/>
    <s v="Stgo. Ñuñoa"/>
    <x v="1"/>
    <x v="7"/>
    <s v="CUARENTENA/COMPAÑERO BECH COVID POSITIVO"/>
    <m/>
    <s v="NO"/>
    <m/>
    <m/>
    <m/>
  </r>
  <r>
    <x v="1"/>
    <x v="10"/>
    <n v="6113"/>
    <s v="NUNEZ ALLENDE VERONICA INES                       "/>
    <x v="1"/>
    <n v="360"/>
    <s v="La Florida Vicente Valdes"/>
    <x v="1"/>
    <x v="7"/>
    <s v="CUARENTENA/COMPAÑERO BECH COVID POSITIVO"/>
    <m/>
    <s v="si"/>
    <m/>
    <m/>
    <m/>
  </r>
  <r>
    <x v="1"/>
    <x v="10"/>
    <n v="6478"/>
    <s v="OLATE GONZALEZ CARLA ANDREA                       "/>
    <x v="1"/>
    <n v="344"/>
    <s v="Stgo. Macul"/>
    <x v="1"/>
    <x v="4"/>
    <s v="CUARENTENA, COLEGA BECH POSITIVO"/>
    <m/>
    <s v="NO"/>
    <m/>
    <m/>
    <m/>
  </r>
  <r>
    <x v="1"/>
    <x v="10"/>
    <n v="8698"/>
    <s v="OSSIO ARANIBAR GERARDO CARLOS                     "/>
    <x v="1"/>
    <n v="335"/>
    <s v="Stgo. Lo Barnechea"/>
    <x v="1"/>
    <x v="7"/>
    <s v="CUARENTENA, COLEGA BECH POSITIVO"/>
    <m/>
    <s v="NO"/>
    <s v="SI"/>
    <m/>
    <m/>
  </r>
  <r>
    <x v="1"/>
    <x v="10"/>
    <n v="6274"/>
    <s v="OYARCE FRITZ EDITH ANDREA                         "/>
    <x v="1"/>
    <n v="360"/>
    <s v="La Florida Vicente Valdes"/>
    <x v="1"/>
    <x v="7"/>
    <s v="CUARENTENA, COLEGA BECH POSITIVO"/>
    <m/>
    <s v="si"/>
    <m/>
    <m/>
    <m/>
  </r>
  <r>
    <x v="1"/>
    <x v="10"/>
    <n v="7309"/>
    <s v="PEÑA SAEZ PATRICIA"/>
    <x v="8"/>
    <n v="343"/>
    <s v="Stgo. Ñuñoa"/>
    <x v="1"/>
    <x v="7"/>
    <s v="CUARENTENA/COMPAÑERO BECH COVID POSITIVO"/>
    <m/>
    <s v="NO"/>
    <m/>
    <m/>
    <m/>
  </r>
  <r>
    <x v="1"/>
    <x v="10"/>
    <n v="6609"/>
    <s v="PEREZ LARA MARIO ANDRES                           "/>
    <x v="1"/>
    <n v="345"/>
    <s v="Subgerencia Regional"/>
    <x v="0"/>
    <x v="0"/>
    <m/>
    <m/>
    <s v="si"/>
    <m/>
    <m/>
    <s v="no"/>
  </r>
  <r>
    <x v="1"/>
    <x v="10"/>
    <n v="6368"/>
    <s v="PEREZ QUIROZ PIA"/>
    <x v="7"/>
    <m/>
    <s v="Subgerencia Regional"/>
    <x v="0"/>
    <x v="0"/>
    <m/>
    <s v="Oficina"/>
    <s v="NO"/>
    <s v="SI"/>
    <m/>
    <s v="no"/>
  </r>
  <r>
    <x v="1"/>
    <x v="10"/>
    <n v="6361"/>
    <s v="ROCHA CAMUS CLAUDIO ANDRES                        "/>
    <x v="1"/>
    <n v="345"/>
    <s v="Stgo. Plaza Egaña"/>
    <x v="0"/>
    <x v="0"/>
    <m/>
    <m/>
    <s v="si"/>
    <s v="NO"/>
    <s v="Ñuñoa"/>
    <s v="REEMPLAZA EN ÑUÑOA"/>
  </r>
  <r>
    <x v="1"/>
    <x v="10"/>
    <n v="7286"/>
    <s v="ROJAS LICANQUEO VICTOR MANUEL"/>
    <x v="1"/>
    <n v="316"/>
    <s v="Stgo. Apoquindo"/>
    <x v="0"/>
    <x v="0"/>
    <m/>
    <m/>
    <s v="si"/>
    <s v="SI"/>
    <m/>
    <s v="TRASLADO A  VICENTE VALDES"/>
  </r>
  <r>
    <x v="1"/>
    <x v="10"/>
    <n v="7300"/>
    <s v="ROJAS PALTA DANIELA STEPHANIE                     "/>
    <x v="2"/>
    <n v="316"/>
    <s v="Stgo. Apoquindo"/>
    <x v="1"/>
    <x v="3"/>
    <s v="cerrada contingencia sanitaria_27 Marzo"/>
    <m/>
    <s v="NO"/>
    <s v="NO"/>
    <m/>
    <m/>
  </r>
  <r>
    <x v="1"/>
    <x v="10"/>
    <n v="7107"/>
    <s v="SALINAS ASTORGA VALENTINA NICOLE                  "/>
    <x v="2"/>
    <n v="360"/>
    <s v="Stgo. La Florida"/>
    <x v="1"/>
    <x v="7"/>
    <s v="COLEGA BECH POSITIVO/CUARENTENA 21/5 AL 3/6"/>
    <m/>
    <s v="si"/>
    <m/>
    <m/>
    <m/>
  </r>
  <r>
    <x v="1"/>
    <x v="10"/>
    <n v="6631"/>
    <s v="SANCHEZ BAZAN MARYORI DALLYS                      "/>
    <x v="2"/>
    <n v="360"/>
    <s v="Stgo. La Florida"/>
    <x v="1"/>
    <x v="7"/>
    <s v="COLEGA BECH POSITIVO/CUARENTENA 21/5 AL 3/6"/>
    <m/>
    <s v="si"/>
    <s v="NO"/>
    <s v="Vicente Valdes y La Florida"/>
    <s v="no"/>
  </r>
  <r>
    <x v="1"/>
    <x v="10"/>
    <n v="6444"/>
    <s v="SAZO PAZ ANA MARIA CLAUDIA                        "/>
    <x v="1"/>
    <n v="298"/>
    <s v="La Florida Santa Amalia"/>
    <x v="1"/>
    <x v="7"/>
    <s v="COLEGA BECH POSITIVO/CUARENTENA 21/5 AL 3/6"/>
    <m/>
    <s v="si"/>
    <s v="NO"/>
    <s v="Vicente Valdes y La Florida"/>
    <m/>
  </r>
  <r>
    <x v="1"/>
    <x v="10"/>
    <n v="6990"/>
    <s v="SEAROVIC ROJAS MARIA SOLEDAD                      "/>
    <x v="1"/>
    <n v="360"/>
    <s v="Stgo. La Florida"/>
    <x v="1"/>
    <x v="7"/>
    <s v="COLEGA BECH POSITIVO/CUARENTENA 21/5 AL 3/6"/>
    <m/>
    <s v="si"/>
    <s v="NO"/>
    <m/>
    <m/>
  </r>
  <r>
    <x v="1"/>
    <x v="10"/>
    <n v="1565"/>
    <s v="SEPULVEDA ORELLANA CAMILA"/>
    <x v="8"/>
    <n v="360"/>
    <s v="Stgo. La Florida"/>
    <x v="1"/>
    <x v="7"/>
    <s v="COLEGA BECH POSITIVO/CUARENTENA 21/5 AL 3/6"/>
    <m/>
    <s v="si"/>
    <m/>
    <m/>
    <m/>
  </r>
  <r>
    <x v="1"/>
    <x v="10"/>
    <n v="7370"/>
    <s v="SERRANO MONTESINO ALEJANDRA                       "/>
    <x v="1"/>
    <n v="346"/>
    <s v="Stgo. La Reina"/>
    <x v="0"/>
    <x v="0"/>
    <m/>
    <m/>
    <s v="NO"/>
    <m/>
    <m/>
    <m/>
  </r>
  <r>
    <x v="1"/>
    <x v="10"/>
    <n v="3067"/>
    <s v="SOTO ROCCO NATALY"/>
    <x v="2"/>
    <n v="316"/>
    <s v="Stgo. Apoquindo"/>
    <x v="1"/>
    <x v="7"/>
    <s v="CUARENTENA 23/5 AL 5/6 COLEGA BECH POSITIVO"/>
    <m/>
    <s v="NO"/>
    <s v="NO"/>
    <s v="Ñuñoa"/>
    <s v="stgo la florida"/>
  </r>
  <r>
    <x v="1"/>
    <x v="10"/>
    <n v="7169"/>
    <s v="TORO DONOSO JOSE PATRICIO                         "/>
    <x v="1"/>
    <n v="50"/>
    <s v="Providencia Hosp Salvador"/>
    <x v="1"/>
    <x v="2"/>
    <s v="EC remoto"/>
    <m/>
    <s v="si"/>
    <s v="NO"/>
    <s v="Vitacura"/>
    <m/>
  </r>
  <r>
    <x v="1"/>
    <x v="10"/>
    <n v="6309"/>
    <s v="TORRES ARAYA TEXIA                                "/>
    <x v="2"/>
    <n v="264"/>
    <s v="La Reina Larrain"/>
    <x v="1"/>
    <x v="7"/>
    <s v="HIJA COVID POSITIVO"/>
    <m/>
    <s v="si"/>
    <m/>
    <s v="Ñuñoa"/>
    <s v="no"/>
  </r>
  <r>
    <x v="1"/>
    <x v="10"/>
    <n v="7000"/>
    <s v="VASQUEZ VEGA ROSA MIRIAM                          "/>
    <x v="2"/>
    <n v="360"/>
    <s v="Stgo. La Florida"/>
    <x v="1"/>
    <x v="7"/>
    <s v="CUARENTENA, COLEGA BECH POSITIVO"/>
    <m/>
    <s v="si"/>
    <m/>
    <m/>
    <m/>
  </r>
  <r>
    <x v="1"/>
    <x v="10"/>
    <n v="6285"/>
    <s v="VEGA BARRIA ERNA FRANCISCA                        "/>
    <x v="2"/>
    <n v="360"/>
    <s v="Stgo. La Florida"/>
    <x v="1"/>
    <x v="1"/>
    <m/>
    <m/>
    <s v="si"/>
    <s v="NO"/>
    <s v="Ñuñoa"/>
    <m/>
  </r>
  <r>
    <x v="1"/>
    <x v="10"/>
    <n v="9010"/>
    <s v="VIDAL RAMIREZ JAVIER"/>
    <x v="2"/>
    <n v="344"/>
    <s v="Stgo. Macul"/>
    <x v="0"/>
    <x v="0"/>
    <m/>
    <m/>
    <s v="si"/>
    <s v="SI"/>
    <s v="Ñuñoa"/>
    <s v="no"/>
  </r>
  <r>
    <x v="1"/>
    <x v="10"/>
    <n v="7126"/>
    <s v="ZAFFA DROGUETT ROSA DE LOURDES                    "/>
    <x v="1"/>
    <n v="360"/>
    <s v="Stgo. La Florida"/>
    <x v="1"/>
    <x v="1"/>
    <m/>
    <m/>
    <s v="si"/>
    <m/>
    <m/>
    <m/>
  </r>
  <r>
    <x v="1"/>
    <x v="10"/>
    <n v="7165"/>
    <s v="ZENTENO POBLETE NATALIA PAULINA                   "/>
    <x v="1"/>
    <n v="344"/>
    <s v="Stgo. Macul"/>
    <x v="1"/>
    <x v="4"/>
    <s v="CUARENTENA, COLEGA BECH POSITIVO"/>
    <m/>
    <s v="NO"/>
    <s v="NO"/>
    <m/>
    <m/>
  </r>
  <r>
    <x v="1"/>
    <x v="11"/>
    <n v="6641"/>
    <s v="ACEVEDO CRISTI ORIANA CAROLINA                    "/>
    <x v="1"/>
    <n v="362"/>
    <s v="Stgo. Los Cerrillos"/>
    <x v="0"/>
    <x v="0"/>
    <m/>
    <m/>
    <s v="NO"/>
    <s v="NO"/>
    <m/>
    <m/>
  </r>
  <r>
    <x v="1"/>
    <x v="11"/>
    <n v="6695"/>
    <s v="ARANEDA JOFRE ALEJANDRA ELIZABETH                 "/>
    <x v="2"/>
    <n v="309"/>
    <s v="Stgo. Maipú Los Heroes"/>
    <x v="1"/>
    <x v="2"/>
    <m/>
    <m/>
    <s v="NO"/>
    <s v="NO"/>
    <m/>
    <m/>
  </r>
  <r>
    <x v="1"/>
    <x v="11"/>
    <n v="9007"/>
    <s v="ARRATIA NUÑEZ JORGE"/>
    <x v="1"/>
    <n v="375"/>
    <s v="Stgo. Melipilla"/>
    <x v="0"/>
    <x v="0"/>
    <m/>
    <m/>
    <s v="NO"/>
    <s v="N/A"/>
    <m/>
    <m/>
  </r>
  <r>
    <x v="1"/>
    <x v="11"/>
    <n v="6054"/>
    <s v="ARROYO BURGOS MARIA EUGENIA                       "/>
    <x v="2"/>
    <n v="312"/>
    <s v="Stgo. Lo Valledor"/>
    <x v="1"/>
    <x v="3"/>
    <m/>
    <m/>
    <s v="si"/>
    <s v="NO"/>
    <m/>
    <m/>
  </r>
  <r>
    <x v="1"/>
    <x v="11"/>
    <n v="6176"/>
    <s v="ASTUDILLO ROSALES EDUARDO GER                     "/>
    <x v="1"/>
    <n v="373"/>
    <s v="Stgo. Talagante"/>
    <x v="1"/>
    <x v="2"/>
    <m/>
    <m/>
    <s v="NO"/>
    <s v="NO"/>
    <m/>
    <m/>
  </r>
  <r>
    <x v="1"/>
    <x v="11"/>
    <n v="8885"/>
    <s v="BADILLA ALFARO ALVARO ANDRES                      "/>
    <x v="1"/>
    <n v="366"/>
    <s v="Stgo. Maipú Gandarillas"/>
    <x v="1"/>
    <x v="1"/>
    <m/>
    <m/>
    <s v="si"/>
    <s v="SI"/>
    <m/>
    <m/>
  </r>
  <r>
    <x v="1"/>
    <x v="11"/>
    <n v="7250"/>
    <s v="BAHAMONDE CORNEJO CRISTIAN ANTONIO                "/>
    <x v="0"/>
    <n v="261"/>
    <s v="Est Cen Sn Alberto Hurtado"/>
    <x v="0"/>
    <x v="0"/>
    <m/>
    <m/>
    <s v="NO"/>
    <s v="SI"/>
    <m/>
    <m/>
  </r>
  <r>
    <x v="1"/>
    <x v="11"/>
    <n v="6261"/>
    <s v="BERNAL GONZALEZ EDUARDO                           "/>
    <x v="2"/>
    <n v="375"/>
    <s v="Stgo. Melipilla"/>
    <x v="0"/>
    <x v="0"/>
    <m/>
    <m/>
    <s v="NO"/>
    <s v="N/A"/>
    <m/>
    <m/>
  </r>
  <r>
    <x v="1"/>
    <x v="11"/>
    <n v="6138"/>
    <s v="BERRIOS CATALAN MARCELO ANDRES                    "/>
    <x v="1"/>
    <n v="707"/>
    <s v="San Pedro"/>
    <x v="1"/>
    <x v="2"/>
    <m/>
    <m/>
    <s v="NO"/>
    <s v="NO"/>
    <m/>
    <m/>
  </r>
  <r>
    <x v="1"/>
    <x v="11"/>
    <n v="6784"/>
    <s v="BERRIOS TRINCADO CAROLINA ANDREA"/>
    <x v="1"/>
    <n v="216"/>
    <s v="Maipu Pajaritos"/>
    <x v="1"/>
    <x v="2"/>
    <s v="cerrada contingencia sanitaria_27 Marzo"/>
    <m/>
    <s v="si"/>
    <s v="NO"/>
    <m/>
    <m/>
  </r>
  <r>
    <x v="1"/>
    <x v="11"/>
    <n v="7125"/>
    <s v="BERRIOS TRINCADO FRANCISCO JAVIER                 "/>
    <x v="2"/>
    <n v="366"/>
    <s v="Stgo. Maipú Gandarillas"/>
    <x v="1"/>
    <x v="2"/>
    <m/>
    <m/>
    <s v="si"/>
    <s v="NO"/>
    <m/>
    <m/>
  </r>
  <r>
    <x v="1"/>
    <x v="11"/>
    <n v="6716"/>
    <s v="CARO VARGAS EVELYN"/>
    <x v="2"/>
    <n v="369"/>
    <s v="Stgo. Peñaflor"/>
    <x v="0"/>
    <x v="0"/>
    <m/>
    <m/>
    <s v="si"/>
    <s v="SI"/>
    <m/>
    <m/>
  </r>
  <r>
    <x v="1"/>
    <x v="11"/>
    <n v="6032"/>
    <s v="CASTRO PEREZ CLAUDIO ARIEL                        "/>
    <x v="1"/>
    <n v="312"/>
    <s v="Stgo. Lo Valledor"/>
    <x v="0"/>
    <x v="0"/>
    <m/>
    <m/>
    <s v="NO"/>
    <s v="N/A"/>
    <m/>
    <m/>
  </r>
  <r>
    <x v="1"/>
    <x v="11"/>
    <n v="9380"/>
    <s v="CERON RUBINA PAMELA ANDREA"/>
    <x v="2"/>
    <n v="309"/>
    <s v="Stgo. Maipú Los Heroes"/>
    <x v="0"/>
    <x v="0"/>
    <m/>
    <m/>
    <s v="NO"/>
    <s v="AU"/>
    <m/>
    <m/>
  </r>
  <r>
    <x v="1"/>
    <x v="11"/>
    <n v="7258"/>
    <s v="DURAN MENESES RODRIGO ESTEBAN                     "/>
    <x v="1"/>
    <n v="369"/>
    <s v="Stgo. Peñaflor"/>
    <x v="1"/>
    <x v="2"/>
    <m/>
    <m/>
    <s v="NO"/>
    <s v="NO"/>
    <m/>
    <m/>
  </r>
  <r>
    <x v="1"/>
    <x v="11"/>
    <n v="6572"/>
    <s v="FARIAS FARIAS SALOME ISABEL                       "/>
    <x v="1"/>
    <n v="375"/>
    <s v="Stgo. Melipilla"/>
    <x v="0"/>
    <x v="0"/>
    <m/>
    <m/>
    <s v="NO"/>
    <s v="N/A"/>
    <m/>
    <m/>
  </r>
  <r>
    <x v="1"/>
    <x v="11"/>
    <n v="7372"/>
    <s v="Farias Raul"/>
    <x v="7"/>
    <n v="980"/>
    <s v="Subgerencia Regional"/>
    <x v="0"/>
    <x v="0"/>
    <m/>
    <s v="Teletrabajo"/>
    <s v="NO"/>
    <s v="N/A"/>
    <m/>
    <m/>
  </r>
  <r>
    <x v="1"/>
    <x v="11"/>
    <n v="6919"/>
    <s v="FLORES CORVALAN NAYADETH GERMANA"/>
    <x v="1"/>
    <n v="309"/>
    <s v="Stgo. Maipú Los Heroes"/>
    <x v="0"/>
    <x v="0"/>
    <m/>
    <m/>
    <s v="NO"/>
    <s v="NO"/>
    <s v="Maipu Los Heroes, Gustavo Martinez"/>
    <s v="NO, inicia turno en Casa"/>
  </r>
  <r>
    <x v="1"/>
    <x v="11"/>
    <n v="7232"/>
    <s v="GANGA MILLAN NICOLE STEPHANIE"/>
    <x v="1"/>
    <n v="362"/>
    <s v="Stgo. Los Cerrillos"/>
    <x v="0"/>
    <x v="0"/>
    <m/>
    <m/>
    <s v="NO"/>
    <s v="SI"/>
    <m/>
    <m/>
  </r>
  <r>
    <x v="1"/>
    <x v="11"/>
    <n v="8875"/>
    <s v="GARATE JARA XIMENA ANDREA                         "/>
    <x v="1"/>
    <n v="373"/>
    <s v="Stgo. Talagante"/>
    <x v="0"/>
    <x v="0"/>
    <m/>
    <m/>
    <s v="NO"/>
    <s v="NO"/>
    <m/>
    <m/>
  </r>
  <r>
    <x v="1"/>
    <x v="11"/>
    <n v="6942"/>
    <s v="GONZALEZ ARAYA BELEN DE LOS ANGELES"/>
    <x v="2"/>
    <n v="707"/>
    <s v="San Pedro"/>
    <x v="0"/>
    <x v="0"/>
    <m/>
    <m/>
    <s v="NO"/>
    <s v="N/A"/>
    <m/>
    <m/>
  </r>
  <r>
    <x v="1"/>
    <x v="11"/>
    <n v="6344"/>
    <s v="Gonzalez Marcelo"/>
    <x v="4"/>
    <n v="980"/>
    <s v="Subgerencia Regional"/>
    <x v="0"/>
    <x v="0"/>
    <s v="Oficina"/>
    <m/>
    <s v="NO"/>
    <s v="SI"/>
    <m/>
    <m/>
  </r>
  <r>
    <x v="1"/>
    <x v="11"/>
    <n v="7211"/>
    <s v="GUERRERO GONZALEZ NICOLE DENISSE                  "/>
    <x v="2"/>
    <n v="373"/>
    <s v="Stgo. Talagante"/>
    <x v="1"/>
    <x v="2"/>
    <m/>
    <m/>
    <s v="NO"/>
    <s v="SI"/>
    <m/>
    <m/>
  </r>
  <r>
    <x v="1"/>
    <x v="11"/>
    <n v="7399"/>
    <s v="HERNANDEZ GALDAMES GENESIS CAMILA                 "/>
    <x v="2"/>
    <n v="373"/>
    <s v="Stgo. Talagante"/>
    <x v="0"/>
    <x v="0"/>
    <s v="En Talagante"/>
    <m/>
    <s v="NO"/>
    <s v="N/A"/>
    <m/>
    <m/>
  </r>
  <r>
    <x v="1"/>
    <x v="11"/>
    <n v="6089"/>
    <s v="Hidalgo Walter "/>
    <x v="9"/>
    <n v="980"/>
    <s v="Subgerencia Regional"/>
    <x v="0"/>
    <x v="0"/>
    <m/>
    <s v="Teletrabajo"/>
    <s v="NO"/>
    <s v="NO"/>
    <m/>
    <m/>
  </r>
  <r>
    <x v="1"/>
    <x v="11"/>
    <n v="6119"/>
    <s v="HORMAZABAL DIAZ ELIZABETH JEA                     "/>
    <x v="2"/>
    <n v="310"/>
    <s v="Stgo. Curacaví"/>
    <x v="1"/>
    <x v="1"/>
    <m/>
    <m/>
    <s v="NO"/>
    <s v="N/A"/>
    <m/>
    <m/>
  </r>
  <r>
    <x v="1"/>
    <x v="11"/>
    <n v="6180"/>
    <s v="JARA PEYS SOLANGE ANGELINA                        "/>
    <x v="1"/>
    <n v="216"/>
    <s v="Maipu Pajaritos"/>
    <x v="1"/>
    <x v="2"/>
    <s v="cerrada contingencia sanitaria_27 Marzo"/>
    <m/>
    <s v="si"/>
    <s v="NO"/>
    <m/>
    <m/>
  </r>
  <r>
    <x v="1"/>
    <x v="11"/>
    <n v="7257"/>
    <s v="JARAMILLO ALTAMIRANO MYRIAM BEATRIZ"/>
    <x v="2"/>
    <n v="375"/>
    <s v="Stgo. Melipilla"/>
    <x v="1"/>
    <x v="2"/>
    <m/>
    <m/>
    <s v="NO"/>
    <s v="SI"/>
    <m/>
    <m/>
  </r>
  <r>
    <x v="1"/>
    <x v="11"/>
    <n v="6140"/>
    <s v="LAGOS GONZALEZ CLAUDIO ANTONIO                    "/>
    <x v="1"/>
    <n v="212"/>
    <s v="Maipu Manuel Rodriguez"/>
    <x v="0"/>
    <x v="0"/>
    <s v="En Maipu Manuel Riodriguez "/>
    <m/>
    <s v="si"/>
    <s v="NO"/>
    <m/>
    <m/>
  </r>
  <r>
    <x v="1"/>
    <x v="11"/>
    <n v="6090"/>
    <s v="MANQUIAN SANTANA GERARDO                          "/>
    <x v="2"/>
    <n v="373"/>
    <s v="Stgo. Talagante"/>
    <x v="0"/>
    <x v="0"/>
    <m/>
    <m/>
    <s v="NO"/>
    <s v="NO"/>
    <m/>
    <m/>
  </r>
  <r>
    <x v="1"/>
    <x v="11"/>
    <n v="6087"/>
    <s v="MARTINEZ TAPIA GUSTAVO ADOLFO                     "/>
    <x v="1"/>
    <n v="309"/>
    <s v="Stgo. Maipú Los Heroes"/>
    <x v="0"/>
    <x v="0"/>
    <m/>
    <m/>
    <s v="NO"/>
    <s v="SI"/>
    <m/>
    <m/>
  </r>
  <r>
    <x v="1"/>
    <x v="11"/>
    <n v="6436"/>
    <s v="MORALES GALVEZ RODRIGO ESTEBAN                    "/>
    <x v="1"/>
    <n v="310"/>
    <s v="Stgo. Curacaví"/>
    <x v="1"/>
    <x v="1"/>
    <m/>
    <m/>
    <s v="NO"/>
    <s v="SI"/>
    <m/>
    <m/>
  </r>
  <r>
    <x v="1"/>
    <x v="11"/>
    <n v="7325"/>
    <s v="OBREGON REGALADO MONICA GRACIELA"/>
    <x v="2"/>
    <n v="310"/>
    <s v="Stgo. Curacaví"/>
    <x v="0"/>
    <x v="0"/>
    <m/>
    <m/>
    <s v="NO"/>
    <s v="NO"/>
    <m/>
    <m/>
  </r>
  <r>
    <x v="1"/>
    <x v="11"/>
    <n v="6768"/>
    <s v="OLIVARES VELDES XIMENA                            "/>
    <x v="1"/>
    <n v="374"/>
    <s v="El Monte"/>
    <x v="0"/>
    <x v="0"/>
    <m/>
    <m/>
    <s v="NO"/>
    <s v="N/A"/>
    <m/>
    <m/>
  </r>
  <r>
    <x v="1"/>
    <x v="11"/>
    <n v="7247"/>
    <s v="ORTEGA ACEVEDO ERICK HUMBERTO                     "/>
    <x v="1"/>
    <n v="369"/>
    <s v="Stgo. Peñaflor"/>
    <x v="1"/>
    <x v="1"/>
    <m/>
    <m/>
    <s v="NO"/>
    <s v="N/A"/>
    <m/>
    <m/>
  </r>
  <r>
    <x v="1"/>
    <x v="11"/>
    <n v="6692"/>
    <s v="PEREZ ARAYA MOISES SIMON                          "/>
    <x v="1"/>
    <n v="212"/>
    <s v="Maipu Manuel Rodriguez"/>
    <x v="0"/>
    <x v="0"/>
    <m/>
    <m/>
    <s v="si"/>
    <s v="N/A"/>
    <m/>
    <m/>
  </r>
  <r>
    <x v="1"/>
    <x v="11"/>
    <n v="6210"/>
    <s v="Perez Mónica "/>
    <x v="5"/>
    <n v="980"/>
    <s v="Subgerencia Regional"/>
    <x v="0"/>
    <x v="0"/>
    <s v="Teletrabajo"/>
    <m/>
    <s v="NO"/>
    <s v="N/A"/>
    <m/>
    <m/>
  </r>
  <r>
    <x v="1"/>
    <x v="11"/>
    <n v="6173"/>
    <s v="RAMIREZ VARGAS VERONICA                           "/>
    <x v="1"/>
    <n v="375"/>
    <s v="Stgo. Melipilla"/>
    <x v="1"/>
    <x v="2"/>
    <m/>
    <m/>
    <s v="NO"/>
    <s v="NO"/>
    <m/>
    <m/>
  </r>
  <r>
    <x v="1"/>
    <x v="11"/>
    <n v="7248"/>
    <s v="RODRIGUEZ ARAMBARRI FRANCISCO ELEODORO            "/>
    <x v="1"/>
    <n v="310"/>
    <s v="Stgo. Curacaví"/>
    <x v="0"/>
    <x v="0"/>
    <m/>
    <m/>
    <s v="NO"/>
    <s v="NO"/>
    <m/>
    <m/>
  </r>
  <r>
    <x v="1"/>
    <x v="11"/>
    <n v="6969"/>
    <s v="ROSALES FERRER JESSICA                            "/>
    <x v="1"/>
    <n v="212"/>
    <s v="Maipu Manuel Rodriguez"/>
    <x v="0"/>
    <x v="0"/>
    <m/>
    <m/>
    <s v="si"/>
    <s v="N/A"/>
    <m/>
    <m/>
  </r>
  <r>
    <x v="1"/>
    <x v="11"/>
    <n v="6171"/>
    <s v="SAGREDO ROJAS PRISCILLA                           "/>
    <x v="2"/>
    <n v="212"/>
    <s v="Maipu Manuel Rodriguez"/>
    <x v="1"/>
    <x v="1"/>
    <m/>
    <m/>
    <s v="si"/>
    <s v="N/A"/>
    <m/>
    <m/>
  </r>
  <r>
    <x v="1"/>
    <x v="11"/>
    <n v="6175"/>
    <s v="SAN MARTIN OYARCE NATALIA KARINA                  "/>
    <x v="2"/>
    <n v="374"/>
    <s v="El Monte"/>
    <x v="0"/>
    <x v="0"/>
    <m/>
    <m/>
    <s v="NO"/>
    <s v="SI"/>
    <m/>
    <m/>
  </r>
  <r>
    <x v="1"/>
    <x v="11"/>
    <n v="6575"/>
    <s v="SEGURA AEDO DANIELA ALEJANDRA                     "/>
    <x v="1"/>
    <n v="375"/>
    <s v="Stgo. Melipilla"/>
    <x v="1"/>
    <x v="2"/>
    <m/>
    <m/>
    <s v="NO"/>
    <s v="NO"/>
    <m/>
    <m/>
  </r>
  <r>
    <x v="1"/>
    <x v="11"/>
    <n v="6606"/>
    <s v="SOTO ZUÑIGA FERNANDA"/>
    <x v="2"/>
    <n v="373"/>
    <s v="Stgo. Talagante"/>
    <x v="0"/>
    <x v="0"/>
    <m/>
    <m/>
    <s v="NO"/>
    <s v="N/A"/>
    <m/>
    <m/>
  </r>
  <r>
    <x v="1"/>
    <x v="11"/>
    <n v="6166"/>
    <s v="TAPIA AMARO CLAUDIA ANDREA                        "/>
    <x v="1"/>
    <n v="366"/>
    <s v="Stgo. Maipú Gandarillas"/>
    <x v="0"/>
    <x v="0"/>
    <m/>
    <m/>
    <s v="si"/>
    <s v="SI"/>
    <s v="Maipu Los Heroes, Gustavo Martinez"/>
    <s v="NO, inicia turno en Casa"/>
  </r>
  <r>
    <x v="1"/>
    <x v="11"/>
    <s v="N/A"/>
    <s v="VERGARA FERNANDEZ DIANA VALERIA"/>
    <x v="3"/>
    <n v="362"/>
    <s v="Stgo. Los Cerrillos"/>
    <x v="1"/>
    <x v="1"/>
    <m/>
    <m/>
    <s v="NO"/>
    <s v="NO"/>
    <m/>
    <m/>
  </r>
  <r>
    <x v="1"/>
    <x v="11"/>
    <n v="7298"/>
    <s v="ZUNIGA CARDENAS SANDY PAULETTE                    "/>
    <x v="2"/>
    <n v="373"/>
    <s v="Stgo. Talagante"/>
    <x v="1"/>
    <x v="3"/>
    <m/>
    <m/>
    <s v="NO"/>
    <s v="NO"/>
    <m/>
    <m/>
  </r>
  <r>
    <x v="1"/>
    <x v="12"/>
    <n v="6377"/>
    <s v="ACEVEDO PERALTA RICARDO ANDRES                    "/>
    <x v="1"/>
    <n v="367"/>
    <s v="Stgo. San Bernardo"/>
    <x v="1"/>
    <x v="7"/>
    <s v="COVID + San Bernardo"/>
    <m/>
    <s v="NO"/>
    <m/>
    <m/>
    <m/>
  </r>
  <r>
    <x v="1"/>
    <x v="12"/>
    <n v="9401"/>
    <s v="ARCE CASTILLO VALERIA"/>
    <x v="2"/>
    <n v="355"/>
    <s v="Stgo. San Miguel"/>
    <x v="0"/>
    <x v="0"/>
    <m/>
    <m/>
    <s v="NO"/>
    <m/>
    <m/>
    <m/>
  </r>
  <r>
    <x v="1"/>
    <x v="12"/>
    <n v="6698"/>
    <s v="ARIAS SILVA CRISTINA                              "/>
    <x v="2"/>
    <n v="356"/>
    <s v="Stgo. La Cisterna"/>
    <x v="1"/>
    <x v="3"/>
    <s v="Examen COVID +"/>
    <m/>
    <s v="si"/>
    <s v="NO"/>
    <s v="San Miguel "/>
    <m/>
  </r>
  <r>
    <x v="1"/>
    <x v="12"/>
    <n v="6137"/>
    <s v="ASSADI LUNA PAMELA MARGARITA                      "/>
    <x v="1"/>
    <n v="371"/>
    <s v="Stgo. Puente Alto"/>
    <x v="1"/>
    <x v="1"/>
    <s v="Trabaja en PA (EC Mall Plaza Tobalaba)"/>
    <m/>
    <s v="NO"/>
    <m/>
    <m/>
    <m/>
  </r>
  <r>
    <x v="1"/>
    <x v="12"/>
    <m/>
    <s v="Astete Marco "/>
    <x v="7"/>
    <m/>
    <s v="Subgerencia Regional"/>
    <x v="0"/>
    <x v="0"/>
    <m/>
    <s v="Teletrabajo"/>
    <s v="NO"/>
    <m/>
    <m/>
    <m/>
  </r>
  <r>
    <x v="1"/>
    <x v="12"/>
    <n v="7155"/>
    <s v="BAEZA GODOY KATHERINE NICOLE                      "/>
    <x v="2"/>
    <n v="367"/>
    <s v="Stgo. San Bernardo"/>
    <x v="1"/>
    <x v="7"/>
    <s v="COVID + San Bernardo"/>
    <m/>
    <s v="NO"/>
    <m/>
    <m/>
    <m/>
  </r>
  <r>
    <x v="1"/>
    <x v="12"/>
    <n v="6120"/>
    <s v="BARBOSA VALDES BERNARDITA DEL                     "/>
    <x v="2"/>
    <n v="371"/>
    <s v="Stgo. Puente Alto"/>
    <x v="0"/>
    <x v="0"/>
    <s v="COVID positivo en la oficina"/>
    <m/>
    <s v="NO"/>
    <m/>
    <m/>
    <m/>
  </r>
  <r>
    <x v="1"/>
    <x v="12"/>
    <n v="7285"/>
    <s v="BARRIENTOS BEIZA MARICELA"/>
    <x v="1"/>
    <n v="378"/>
    <s v="Paine"/>
    <x v="1"/>
    <x v="5"/>
    <m/>
    <m/>
    <s v="NO"/>
    <m/>
    <m/>
    <m/>
  </r>
  <r>
    <x v="1"/>
    <x v="12"/>
    <n v="5327"/>
    <s v="BRAVO VASQUEZ KARLA"/>
    <x v="2"/>
    <n v="371"/>
    <s v="Stgo. Puente Alto"/>
    <x v="0"/>
    <x v="0"/>
    <m/>
    <m/>
    <s v="NO"/>
    <m/>
    <m/>
    <m/>
  </r>
  <r>
    <x v="1"/>
    <x v="12"/>
    <n v="6477"/>
    <s v="CAMUS MUNOZ PAULO ROLANDO                         "/>
    <x v="1"/>
    <n v="355"/>
    <s v="Stgo. San Miguel"/>
    <x v="1"/>
    <x v="2"/>
    <m/>
    <m/>
    <s v="NO"/>
    <m/>
    <m/>
    <m/>
  </r>
  <r>
    <x v="1"/>
    <x v="12"/>
    <n v="6318"/>
    <s v="CARDENAS PAVEZ JANNETTE MARIB                     "/>
    <x v="1"/>
    <n v="352"/>
    <s v="Stgo. La Pintana"/>
    <x v="1"/>
    <x v="1"/>
    <m/>
    <m/>
    <s v="NO"/>
    <m/>
    <m/>
    <m/>
  </r>
  <r>
    <x v="1"/>
    <x v="12"/>
    <n v="7138"/>
    <s v="CASTRO SAAVEDRA NATALI DEL PILAR                  "/>
    <x v="1"/>
    <n v="355"/>
    <s v="Stgo. San Miguel"/>
    <x v="0"/>
    <x v="0"/>
    <m/>
    <m/>
    <s v="NO"/>
    <s v="SI"/>
    <s v="San Miguel"/>
    <s v="no"/>
  </r>
  <r>
    <x v="1"/>
    <x v="12"/>
    <n v="6024"/>
    <s v="CATALAN MORALES BEATRIZ                           "/>
    <x v="1"/>
    <n v="355"/>
    <s v="Stgo. San Miguel"/>
    <x v="1"/>
    <x v="1"/>
    <s v="Centro de Curse en oficina de Subgerencia "/>
    <m/>
    <s v="NO"/>
    <m/>
    <m/>
    <m/>
  </r>
  <r>
    <x v="1"/>
    <x v="12"/>
    <n v="6183"/>
    <s v="COLIMAN OLAVE STEPHANIE JEANNETE                  "/>
    <x v="2"/>
    <n v="355"/>
    <s v="Stgo. San Miguel"/>
    <x v="1"/>
    <x v="2"/>
    <m/>
    <m/>
    <s v="NO"/>
    <m/>
    <m/>
    <m/>
  </r>
  <r>
    <x v="1"/>
    <x v="12"/>
    <n v="4354"/>
    <s v="CORNEJO ALARCON ESTEFANIA"/>
    <x v="2"/>
    <n v="371"/>
    <s v="Stgo. Puente Alto"/>
    <x v="1"/>
    <x v="1"/>
    <m/>
    <m/>
    <s v="NO"/>
    <m/>
    <m/>
    <m/>
  </r>
  <r>
    <x v="1"/>
    <x v="12"/>
    <m/>
    <s v="Cornejo Cristian"/>
    <x v="5"/>
    <m/>
    <s v="Subgerencia Regional"/>
    <x v="0"/>
    <x v="0"/>
    <s v="Teletrabajo"/>
    <m/>
    <s v="NO"/>
    <m/>
    <m/>
    <m/>
  </r>
  <r>
    <x v="1"/>
    <x v="12"/>
    <n v="6804"/>
    <s v="DIAZ GALLEGO VIVIANA                              "/>
    <x v="2"/>
    <n v="352"/>
    <s v="Stgo. La Pintana"/>
    <x v="1"/>
    <x v="1"/>
    <m/>
    <m/>
    <s v="NO"/>
    <m/>
    <m/>
    <m/>
  </r>
  <r>
    <x v="1"/>
    <x v="12"/>
    <n v="6460"/>
    <s v="DUARTE PALMA DANIELA LISSET                       "/>
    <x v="1"/>
    <n v="355"/>
    <s v="Stgo. San Miguel"/>
    <x v="1"/>
    <x v="1"/>
    <m/>
    <m/>
    <s v="NO"/>
    <m/>
    <m/>
    <m/>
  </r>
  <r>
    <x v="1"/>
    <x v="12"/>
    <m/>
    <s v="Estay Carla"/>
    <x v="9"/>
    <m/>
    <s v="Subgerencia Regional"/>
    <x v="0"/>
    <x v="0"/>
    <s v="Teletrabajo"/>
    <s v="Teletrabajo"/>
    <s v="NO"/>
    <m/>
    <m/>
    <m/>
  </r>
  <r>
    <x v="1"/>
    <x v="12"/>
    <n v="6410"/>
    <s v="FIGUEROA ALBORNOZ EVELYN DEL CARMEN               "/>
    <x v="1"/>
    <n v="352"/>
    <s v="Stgo. La Pintana"/>
    <x v="1"/>
    <x v="2"/>
    <s v="Teletrabajo"/>
    <m/>
    <s v="NO"/>
    <m/>
    <m/>
    <m/>
  </r>
  <r>
    <x v="1"/>
    <x v="12"/>
    <m/>
    <s v="FLORES CARO ANGELICA"/>
    <x v="3"/>
    <m/>
    <s v="Subgerencia Regional"/>
    <x v="1"/>
    <x v="2"/>
    <s v="cuarAltotAltoa por trabajo Alto Subgerencia Figuel // riesgo con COVID positivo"/>
    <m/>
    <m/>
    <m/>
    <m/>
    <m/>
  </r>
  <r>
    <x v="1"/>
    <x v="12"/>
    <n v="9552"/>
    <s v="FUENTES VILLEGAS ANALIA"/>
    <x v="2"/>
    <n v="352"/>
    <s v="Stgo. La Pintana"/>
    <x v="0"/>
    <x v="0"/>
    <m/>
    <m/>
    <s v="NO"/>
    <m/>
    <m/>
    <m/>
  </r>
  <r>
    <x v="1"/>
    <x v="12"/>
    <n v="6013"/>
    <s v="GODOY MOYA LINDSAY PRISCILLA                      "/>
    <x v="1"/>
    <n v="267"/>
    <s v="Stgo. Buin"/>
    <x v="1"/>
    <x v="7"/>
    <s v="COVID + turno en cuerentena"/>
    <m/>
    <s v="NO"/>
    <m/>
    <m/>
    <m/>
  </r>
  <r>
    <x v="1"/>
    <x v="12"/>
    <n v="6243"/>
    <s v="HERNANDEZ SANCHEZ ALICIA ISABEL                   "/>
    <x v="1"/>
    <m/>
    <s v="subgerencia Regional"/>
    <x v="0"/>
    <x v="0"/>
    <s v="Centro de Curse en oficina de Subgerencia "/>
    <m/>
    <s v="NO"/>
    <m/>
    <m/>
    <m/>
  </r>
  <r>
    <x v="1"/>
    <x v="12"/>
    <n v="6530"/>
    <s v="HERRERA SALINAS SARA ESTER                        "/>
    <x v="1"/>
    <n v="367"/>
    <s v="Stgo. San Bernardo"/>
    <x v="0"/>
    <x v="0"/>
    <m/>
    <m/>
    <s v="NO"/>
    <m/>
    <m/>
    <m/>
  </r>
  <r>
    <x v="1"/>
    <x v="12"/>
    <n v="6808"/>
    <s v="JARAMILLO QUIROZ GLADYS ELIZABETH                 "/>
    <x v="1"/>
    <n v="371"/>
    <s v="Stgo. Puente Alto"/>
    <x v="1"/>
    <x v="1"/>
    <m/>
    <m/>
    <s v="NO"/>
    <m/>
    <m/>
    <m/>
  </r>
  <r>
    <x v="1"/>
    <x v="12"/>
    <n v="6294"/>
    <s v="JEREZ DIAZ NICOLE                                 "/>
    <x v="2"/>
    <n v="377"/>
    <s v="Stgo. Buin"/>
    <x v="0"/>
    <x v="0"/>
    <m/>
    <m/>
    <s v="si"/>
    <s v="NO"/>
    <s v="San Bernardo"/>
    <s v="si"/>
  </r>
  <r>
    <x v="1"/>
    <x v="12"/>
    <n v="6374"/>
    <s v="LANCELLOTTI GUTIERREZ JOSE MIGUEL                 "/>
    <x v="1"/>
    <n v="377"/>
    <s v="Stgo. Buin"/>
    <x v="1"/>
    <x v="2"/>
    <m/>
    <m/>
    <s v="NO"/>
    <m/>
    <m/>
    <m/>
  </r>
  <r>
    <x v="1"/>
    <x v="12"/>
    <m/>
    <s v="Lobos Lucia "/>
    <x v="6"/>
    <m/>
    <s v="Subgerencia Regional"/>
    <x v="1"/>
    <x v="5"/>
    <s v="En espera de examen COVID de su mamá"/>
    <m/>
    <s v="NO"/>
    <m/>
    <m/>
    <m/>
  </r>
  <r>
    <x v="1"/>
    <x v="12"/>
    <n v="6735"/>
    <s v="LOPEZ SAGREDO PEDRO RODRIGO                       "/>
    <x v="1"/>
    <n v="355"/>
    <s v="Stgo. San Miguel"/>
    <x v="0"/>
    <x v="0"/>
    <m/>
    <m/>
    <s v="NO"/>
    <s v="NO"/>
    <s v="San Miguel "/>
    <s v="si"/>
  </r>
  <r>
    <x v="1"/>
    <x v="12"/>
    <n v="6015"/>
    <s v="MESIAS VALENZUELA CARINA JASMIN                   "/>
    <x v="2"/>
    <n v="377"/>
    <s v="Subgerencia Regional"/>
    <x v="1"/>
    <x v="1"/>
    <s v="Centro de Curse en oficina de Subgerencia "/>
    <m/>
    <s v="NO"/>
    <m/>
    <m/>
    <m/>
  </r>
  <r>
    <x v="1"/>
    <x v="12"/>
    <n v="6507"/>
    <s v="MIRANDA GUTIERREZ JONATHAM FRANCISCO              "/>
    <x v="2"/>
    <n v="371"/>
    <s v="Stgo. Puente Alto"/>
    <x v="1"/>
    <x v="1"/>
    <m/>
    <m/>
    <s v="NO"/>
    <m/>
    <m/>
    <m/>
  </r>
  <r>
    <x v="1"/>
    <x v="12"/>
    <m/>
    <s v="Miranda Roberto"/>
    <x v="4"/>
    <m/>
    <s v="Subgerencia Regional"/>
    <x v="0"/>
    <x v="0"/>
    <s v="Teletrabajo"/>
    <m/>
    <s v="NO"/>
    <m/>
    <m/>
    <m/>
  </r>
  <r>
    <x v="1"/>
    <x v="12"/>
    <n v="6981"/>
    <s v="MOENA GOMEZ MONICA ALEJANDRA                      "/>
    <x v="1"/>
    <n v="356"/>
    <s v="Stgo. La Cisterna"/>
    <x v="1"/>
    <x v="7"/>
    <s v="Conyuge examen + COVID"/>
    <m/>
    <s v="si"/>
    <s v="NO"/>
    <s v="San Miguel "/>
    <m/>
  </r>
  <r>
    <x v="1"/>
    <x v="12"/>
    <n v="6611"/>
    <s v="MUNOZ BARRIENTOS FELIPE ANTONIO                   "/>
    <x v="2"/>
    <n v="267"/>
    <s v="Stgo. San Ramón"/>
    <x v="1"/>
    <x v="1"/>
    <m/>
    <m/>
    <s v="si"/>
    <m/>
    <m/>
    <m/>
  </r>
  <r>
    <x v="1"/>
    <x v="12"/>
    <n v="6564"/>
    <s v="MUNOZ BRIONES PAMELA ALEXANDRA                    "/>
    <x v="1"/>
    <n v="356"/>
    <s v="Stgo. La Cisterna"/>
    <x v="1"/>
    <x v="1"/>
    <s v="Teletrabajo"/>
    <m/>
    <s v="si"/>
    <s v="NO"/>
    <s v="San Miguel "/>
    <m/>
  </r>
  <r>
    <x v="1"/>
    <x v="12"/>
    <n v="6359"/>
    <s v="NACRUR TACLA KAREN                                "/>
    <x v="1"/>
    <n v="352"/>
    <s v="Stgo. La Pintana"/>
    <x v="0"/>
    <x v="0"/>
    <m/>
    <m/>
    <s v="NO"/>
    <m/>
    <m/>
    <m/>
  </r>
  <r>
    <x v="1"/>
    <x v="12"/>
    <n v="6389"/>
    <s v="NAVARRETE MOYA MARIA ISABEL                       "/>
    <x v="1"/>
    <n v="367"/>
    <s v="Stgo. San Bernardo"/>
    <x v="1"/>
    <x v="1"/>
    <m/>
    <m/>
    <s v="NO"/>
    <m/>
    <m/>
    <m/>
  </r>
  <r>
    <x v="1"/>
    <x v="12"/>
    <n v="6431"/>
    <s v="OJEDA MARIN RAUL DANIEL                           "/>
    <x v="1"/>
    <n v="355"/>
    <s v="Stgo. San Miguel"/>
    <x v="0"/>
    <x v="0"/>
    <s v="Trabaja en San Miguel "/>
    <m/>
    <s v="NO"/>
    <s v="NO"/>
    <s v="San Miguel "/>
    <s v="si"/>
  </r>
  <r>
    <x v="1"/>
    <x v="12"/>
    <n v="6922"/>
    <s v="ORTEGA TORO RODRIGO ANDRES                        "/>
    <x v="1"/>
    <n v="367"/>
    <s v="Stgo. San Bernardo"/>
    <x v="1"/>
    <x v="3"/>
    <s v="Examen COVID +"/>
    <m/>
    <s v="NO"/>
    <m/>
    <m/>
    <m/>
  </r>
  <r>
    <x v="1"/>
    <x v="12"/>
    <n v="6041"/>
    <s v="PALACIOS VALDIVIA BARBARA SOLEDAD                 "/>
    <x v="1"/>
    <n v="378"/>
    <s v="Paine"/>
    <x v="1"/>
    <x v="3"/>
    <m/>
    <m/>
    <s v="NO"/>
    <m/>
    <m/>
    <m/>
  </r>
  <r>
    <x v="1"/>
    <x v="12"/>
    <n v="6625"/>
    <s v="PINO ROJAS GERARDO ANTONIO                        "/>
    <x v="1"/>
    <n v="378"/>
    <s v="Paine"/>
    <x v="1"/>
    <x v="3"/>
    <s v="Cuarentena preventiva, en espera de examen COVID"/>
    <m/>
    <s v="NO"/>
    <m/>
    <m/>
    <m/>
  </r>
  <r>
    <x v="1"/>
    <x v="12"/>
    <n v="6419"/>
    <s v="QUIJON VALERIO MARTIN                             "/>
    <x v="2"/>
    <n v="377"/>
    <s v="Stgo. Buin"/>
    <x v="1"/>
    <x v="3"/>
    <s v="Examen COVID +"/>
    <m/>
    <s v="NO"/>
    <m/>
    <m/>
    <m/>
  </r>
  <r>
    <x v="1"/>
    <x v="12"/>
    <n v="6324"/>
    <s v="RIOS TISSAVAK MARIA PAMELA                        "/>
    <x v="2"/>
    <n v="367"/>
    <s v="Stgo. San Bernardo"/>
    <x v="0"/>
    <x v="0"/>
    <m/>
    <m/>
    <s v="NO"/>
    <m/>
    <m/>
    <m/>
  </r>
  <r>
    <x v="1"/>
    <x v="12"/>
    <n v="7272"/>
    <s v="RIQUELME MEZA ABRAHAM "/>
    <x v="2"/>
    <n v="355"/>
    <s v="Stgo. San Miguel"/>
    <x v="0"/>
    <x v="0"/>
    <m/>
    <m/>
    <s v="NO"/>
    <s v="NO"/>
    <s v="San Miguel "/>
    <s v="si"/>
  </r>
  <r>
    <x v="1"/>
    <x v="12"/>
    <n v="8880"/>
    <s v="SALAS MONTANO ERIKA GEMITA                        "/>
    <x v="1"/>
    <n v="371"/>
    <s v="Stgo. Puente Alto"/>
    <x v="1"/>
    <x v="1"/>
    <m/>
    <m/>
    <s v="NO"/>
    <m/>
    <m/>
    <m/>
  </r>
  <r>
    <x v="1"/>
    <x v="12"/>
    <n v="6587"/>
    <s v="TOURREL DIOMEDI EDUARDO ANTONIO                   "/>
    <x v="1"/>
    <n v="355"/>
    <s v="Stgo. San Miguel"/>
    <x v="1"/>
    <x v="1"/>
    <s v="Teletrabajo"/>
    <m/>
    <s v="NO"/>
    <m/>
    <m/>
    <m/>
  </r>
  <r>
    <x v="1"/>
    <x v="12"/>
    <n v="6014"/>
    <s v="TRONCOSO SALAZAR LISETTE ROXANA                   "/>
    <x v="1"/>
    <n v="286"/>
    <s v="Stgo. Puente Alto Plaza Tobalaba"/>
    <x v="0"/>
    <x v="0"/>
    <m/>
    <m/>
    <s v="NO"/>
    <m/>
    <m/>
    <m/>
  </r>
  <r>
    <x v="1"/>
    <x v="12"/>
    <n v="6652"/>
    <s v="ULLOA GALDAMES BARBARA"/>
    <x v="2"/>
    <n v="356"/>
    <s v="Stgo. La Cisterna"/>
    <x v="1"/>
    <x v="5"/>
    <m/>
    <m/>
    <s v="si"/>
    <s v="NO"/>
    <s v="San Miguel "/>
    <m/>
  </r>
  <r>
    <x v="1"/>
    <x v="12"/>
    <n v="7373"/>
    <s v="VALDES CANALES ANGELICA MARIA                     "/>
    <x v="1"/>
    <n v="371"/>
    <s v="Stgo. Puente Alto"/>
    <x v="0"/>
    <x v="0"/>
    <m/>
    <m/>
    <s v="NO"/>
    <m/>
    <m/>
    <m/>
  </r>
  <r>
    <x v="1"/>
    <x v="12"/>
    <n v="6629"/>
    <s v="VALENZUELA ARNEDO PAULA                           "/>
    <x v="1"/>
    <n v="356"/>
    <s v="Subgerencia Regional"/>
    <x v="0"/>
    <x v="0"/>
    <s v="Centro de Curse en oficina de Subgerencia "/>
    <m/>
    <s v="si"/>
    <s v="SI"/>
    <s v="San Miguel "/>
    <m/>
  </r>
  <r>
    <x v="1"/>
    <x v="12"/>
    <n v="7483"/>
    <s v="VILLALOBOS RETAMAL MARIA JOSE"/>
    <x v="2"/>
    <n v="355"/>
    <s v="Stgo. San Miguel"/>
    <x v="0"/>
    <x v="0"/>
    <m/>
    <m/>
    <s v="si"/>
    <m/>
    <m/>
    <m/>
  </r>
  <r>
    <x v="2"/>
    <x v="13"/>
    <n v="7369"/>
    <s v="ARAYA ARAYA ISRAEL ANDRES                         "/>
    <x v="2"/>
    <n v="729"/>
    <s v="Futrono"/>
    <x v="0"/>
    <x v="0"/>
    <m/>
    <s v="No"/>
    <m/>
    <m/>
    <m/>
    <m/>
  </r>
  <r>
    <x v="2"/>
    <x v="13"/>
    <n v="7368"/>
    <s v="HIDALGO AGUILAR FRANCISCO"/>
    <x v="1"/>
    <n v="167"/>
    <s v="Futrono"/>
    <x v="0"/>
    <x v="0"/>
    <m/>
    <s v="No"/>
    <m/>
    <m/>
    <m/>
    <m/>
  </r>
  <r>
    <x v="2"/>
    <x v="13"/>
    <n v="6438"/>
    <s v="ACUNA HUERAMAN DAISY VALERIA                      "/>
    <x v="1"/>
    <n v="715"/>
    <s v="Lanco"/>
    <x v="0"/>
    <x v="0"/>
    <m/>
    <s v="No"/>
    <m/>
    <m/>
    <m/>
    <m/>
  </r>
  <r>
    <x v="2"/>
    <x v="13"/>
    <n v="6712"/>
    <s v="HUICHALAF VARGAS PAULINA EVELYN"/>
    <x v="1"/>
    <n v="715"/>
    <s v="Lanco"/>
    <x v="0"/>
    <x v="0"/>
    <m/>
    <s v="No"/>
    <m/>
    <m/>
    <m/>
    <m/>
  </r>
  <r>
    <x v="2"/>
    <x v="13"/>
    <n v="7353"/>
    <s v="ESCAREZ URRA SANDY YOSELYN                        "/>
    <x v="2"/>
    <n v="717"/>
    <s v="San José De La Mariquina"/>
    <x v="0"/>
    <x v="0"/>
    <m/>
    <s v="No"/>
    <m/>
    <m/>
    <m/>
    <m/>
  </r>
  <r>
    <x v="2"/>
    <x v="13"/>
    <n v="6340"/>
    <s v="BARRIA HERNANDEZ JONATHAN NICOLAS                 "/>
    <x v="1"/>
    <n v="717"/>
    <s v="San José De La Mariquina"/>
    <x v="0"/>
    <x v="0"/>
    <m/>
    <s v="No"/>
    <m/>
    <m/>
    <m/>
    <m/>
  </r>
  <r>
    <x v="2"/>
    <x v="13"/>
    <n v="6513"/>
    <s v="JARA MUÑOZ ILSE ESTER"/>
    <x v="2"/>
    <n v="719"/>
    <s v="Panguipulli"/>
    <x v="0"/>
    <x v="0"/>
    <m/>
    <s v="No"/>
    <m/>
    <m/>
    <m/>
    <m/>
  </r>
  <r>
    <x v="2"/>
    <x v="13"/>
    <n v="6400"/>
    <s v="CORRAL MENDOZA CARLOS                             "/>
    <x v="1"/>
    <n v="719"/>
    <s v="Panguipulli"/>
    <x v="0"/>
    <x v="0"/>
    <m/>
    <s v="No"/>
    <m/>
    <m/>
    <m/>
    <m/>
  </r>
  <r>
    <x v="2"/>
    <x v="13"/>
    <n v="6494"/>
    <s v="NAVARRO OBERREUTER OTTONIER                       "/>
    <x v="1"/>
    <n v="719"/>
    <s v="Panguipulli"/>
    <x v="0"/>
    <x v="0"/>
    <m/>
    <s v="No"/>
    <m/>
    <m/>
    <m/>
    <m/>
  </r>
  <r>
    <x v="2"/>
    <x v="13"/>
    <n v="6226"/>
    <s v="CACERES TRONCOSO WALESKA XIMENA"/>
    <x v="2"/>
    <n v="720"/>
    <s v="Valdivia Picarte"/>
    <x v="0"/>
    <x v="0"/>
    <m/>
    <s v="No"/>
    <m/>
    <m/>
    <m/>
    <m/>
  </r>
  <r>
    <x v="2"/>
    <x v="13"/>
    <n v="6988"/>
    <s v="BAHAMONDES ROJAS CLAUDIA ANDREA                   "/>
    <x v="1"/>
    <n v="720"/>
    <s v="Valdivia Picarte"/>
    <x v="0"/>
    <x v="0"/>
    <m/>
    <s v="No"/>
    <m/>
    <m/>
    <m/>
    <m/>
  </r>
  <r>
    <x v="2"/>
    <x v="13"/>
    <n v="6216"/>
    <s v="MARTINEZ MIRANDA ROSA ALEJANDRA"/>
    <x v="2"/>
    <n v="721"/>
    <s v="Valdivia"/>
    <x v="0"/>
    <x v="0"/>
    <m/>
    <s v="No"/>
    <m/>
    <m/>
    <m/>
    <m/>
  </r>
  <r>
    <x v="2"/>
    <x v="13"/>
    <n v="6486"/>
    <s v="SANDOVAL PINO MAURICIO"/>
    <x v="2"/>
    <n v="721"/>
    <s v="Valdivia"/>
    <x v="0"/>
    <x v="0"/>
    <m/>
    <s v="No"/>
    <m/>
    <m/>
    <m/>
    <m/>
  </r>
  <r>
    <x v="2"/>
    <x v="13"/>
    <n v="7221"/>
    <s v="ALVARADO OLATE MAURICIO GABRIEL                   "/>
    <x v="2"/>
    <n v="721"/>
    <s v="Valdivia"/>
    <x v="0"/>
    <x v="0"/>
    <m/>
    <s v="No"/>
    <m/>
    <m/>
    <m/>
    <m/>
  </r>
  <r>
    <x v="2"/>
    <x v="13"/>
    <n v="6328"/>
    <s v="CARDENAS RUIZ JUAN PABLO                          "/>
    <x v="1"/>
    <n v="721"/>
    <s v="Valdivia"/>
    <x v="0"/>
    <x v="0"/>
    <m/>
    <s v="No"/>
    <m/>
    <m/>
    <m/>
    <m/>
  </r>
  <r>
    <x v="2"/>
    <x v="13"/>
    <n v="6445"/>
    <s v="AHUMADA BUSTOS MARCELO ANDRES                     "/>
    <x v="1"/>
    <n v="721"/>
    <s v="Valdivia"/>
    <x v="0"/>
    <x v="0"/>
    <m/>
    <s v="No"/>
    <m/>
    <m/>
    <m/>
    <m/>
  </r>
  <r>
    <x v="2"/>
    <x v="13"/>
    <n v="6543"/>
    <s v="BASAUL MUNOZ JENNY MABEL                          "/>
    <x v="1"/>
    <n v="721"/>
    <s v="Valdivia"/>
    <x v="0"/>
    <x v="0"/>
    <m/>
    <s v="No"/>
    <m/>
    <m/>
    <m/>
    <m/>
  </r>
  <r>
    <x v="2"/>
    <x v="13"/>
    <n v="6647"/>
    <s v="AGUILAR SALAZAR CRISTIAN ANDRES                   "/>
    <x v="1"/>
    <n v="721"/>
    <s v="Valdivia"/>
    <x v="0"/>
    <x v="0"/>
    <m/>
    <s v="No"/>
    <m/>
    <m/>
    <m/>
    <m/>
  </r>
  <r>
    <x v="2"/>
    <x v="13"/>
    <n v="9594"/>
    <s v="ORELLANA GONZALEZ EDUARDO"/>
    <x v="1"/>
    <n v="721"/>
    <s v="Valdivia"/>
    <x v="0"/>
    <x v="0"/>
    <m/>
    <s v="No"/>
    <m/>
    <m/>
    <m/>
    <m/>
  </r>
  <r>
    <x v="2"/>
    <x v="13"/>
    <n v="6097"/>
    <s v="ALVARADO FIGUEROA CAMILA"/>
    <x v="3"/>
    <n v="721"/>
    <s v="Valdivia"/>
    <x v="0"/>
    <x v="0"/>
    <m/>
    <s v="No"/>
    <m/>
    <m/>
    <m/>
    <m/>
  </r>
  <r>
    <x v="2"/>
    <x v="13"/>
    <n v="6259"/>
    <s v="URIBE HIGUERA NANCY HAYDEE                        "/>
    <x v="2"/>
    <n v="722"/>
    <s v="Valdivia Los Torreones"/>
    <x v="0"/>
    <x v="0"/>
    <m/>
    <s v="No"/>
    <m/>
    <m/>
    <m/>
    <m/>
  </r>
  <r>
    <x v="2"/>
    <x v="13"/>
    <n v="6260"/>
    <s v="ALVAREZ BARRIA MONICA ANDREA                      "/>
    <x v="1"/>
    <n v="722"/>
    <s v="Valdivia Los Torreones"/>
    <x v="0"/>
    <x v="0"/>
    <m/>
    <s v="No"/>
    <m/>
    <m/>
    <m/>
    <m/>
  </r>
  <r>
    <x v="2"/>
    <x v="13"/>
    <n v="6474"/>
    <s v="GONZALEZ GUERRERO LIDIA ABIGAIL                   "/>
    <x v="1"/>
    <n v="723"/>
    <s v="Los Lagos"/>
    <x v="0"/>
    <x v="0"/>
    <m/>
    <s v="No"/>
    <m/>
    <m/>
    <m/>
    <m/>
  </r>
  <r>
    <x v="2"/>
    <x v="13"/>
    <n v="6754"/>
    <s v="SOTO GOMEZ DAISY JOHANNA                          "/>
    <x v="1"/>
    <n v="723"/>
    <s v="Los Lagos"/>
    <x v="0"/>
    <x v="0"/>
    <m/>
    <s v="No"/>
    <m/>
    <m/>
    <m/>
    <m/>
  </r>
  <r>
    <x v="2"/>
    <x v="13"/>
    <n v="7276"/>
    <s v="SOTO AGUILA FERNANDO ANTONIO                      "/>
    <x v="1"/>
    <n v="725"/>
    <s v="Paillaco"/>
    <x v="0"/>
    <x v="0"/>
    <m/>
    <s v="No"/>
    <m/>
    <m/>
    <m/>
    <m/>
  </r>
  <r>
    <x v="2"/>
    <x v="13"/>
    <n v="7354"/>
    <s v="PARRA LLAFQUEN JOSE RODRIGO                       "/>
    <x v="1"/>
    <n v="725"/>
    <s v="Paillaco"/>
    <x v="0"/>
    <x v="0"/>
    <m/>
    <s v="No"/>
    <m/>
    <m/>
    <m/>
    <m/>
  </r>
  <r>
    <x v="2"/>
    <x v="13"/>
    <n v="6117"/>
    <s v="ARISMENDI CASTILLO JACQUELINE                     "/>
    <x v="2"/>
    <n v="727"/>
    <s v="La Unión"/>
    <x v="0"/>
    <x v="0"/>
    <m/>
    <s v="No"/>
    <m/>
    <m/>
    <m/>
    <m/>
  </r>
  <r>
    <x v="2"/>
    <x v="13"/>
    <n v="6262"/>
    <s v="GALLARDO VILLEGAS CLAUDIO ANDRES                  "/>
    <x v="1"/>
    <n v="727"/>
    <s v="La Unión"/>
    <x v="0"/>
    <x v="0"/>
    <m/>
    <s v="No"/>
    <m/>
    <m/>
    <m/>
    <m/>
  </r>
  <r>
    <x v="2"/>
    <x v="13"/>
    <n v="6795"/>
    <s v="TOLEDO DURAN VICTORIA DEL CARMEN                  "/>
    <x v="1"/>
    <n v="727"/>
    <s v="La Unión"/>
    <x v="0"/>
    <x v="0"/>
    <m/>
    <s v="No"/>
    <m/>
    <m/>
    <m/>
    <m/>
  </r>
  <r>
    <x v="2"/>
    <x v="13"/>
    <n v="7288"/>
    <s v="FERNANDA RODOLPH MOLINA"/>
    <x v="2"/>
    <n v="729"/>
    <s v="Río Bueno"/>
    <x v="0"/>
    <x v="0"/>
    <m/>
    <s v="No"/>
    <m/>
    <m/>
    <m/>
    <s v="NO, Inicio turno en su casa"/>
  </r>
  <r>
    <x v="2"/>
    <x v="13"/>
    <n v="6257"/>
    <s v="GUTIERREZ ALVAREZ EUNICE                          "/>
    <x v="1"/>
    <n v="729"/>
    <s v="Río Bueno"/>
    <x v="1"/>
    <x v="1"/>
    <s v="Día Administrativo"/>
    <s v="No"/>
    <m/>
    <m/>
    <m/>
    <m/>
  </r>
  <r>
    <x v="2"/>
    <x v="13"/>
    <n v="6732"/>
    <s v="Marco Díaz B."/>
    <x v="4"/>
    <n v="721"/>
    <s v="Subgerencia Regional"/>
    <x v="0"/>
    <x v="0"/>
    <m/>
    <s v="No"/>
    <m/>
    <m/>
    <m/>
    <m/>
  </r>
  <r>
    <x v="2"/>
    <x v="13"/>
    <n v="6432"/>
    <s v="Rodrigo Gonzalez P."/>
    <x v="5"/>
    <n v="721"/>
    <s v="Subgerencia Regional"/>
    <x v="0"/>
    <x v="0"/>
    <m/>
    <s v="No"/>
    <m/>
    <m/>
    <m/>
    <m/>
  </r>
  <r>
    <x v="2"/>
    <x v="13"/>
    <n v="9494"/>
    <s v="Paola Osorio"/>
    <x v="6"/>
    <n v="721"/>
    <s v="Subgerencia Regional"/>
    <x v="0"/>
    <x v="0"/>
    <m/>
    <s v="No"/>
    <m/>
    <m/>
    <m/>
    <m/>
  </r>
  <r>
    <x v="2"/>
    <x v="13"/>
    <n v="6051"/>
    <s v="Mayadeth Fernández"/>
    <x v="7"/>
    <n v="721"/>
    <s v="Subgerencia Regional"/>
    <x v="0"/>
    <x v="0"/>
    <s v="TELETRABAJO/No le corresponde Turno en Oficina"/>
    <s v="Teletrabajo"/>
    <m/>
    <m/>
    <m/>
    <m/>
  </r>
  <r>
    <x v="2"/>
    <x v="13"/>
    <n v="5036"/>
    <s v="Ricardo Muñoz M."/>
    <x v="9"/>
    <n v="721"/>
    <s v="Subgerencia Regional"/>
    <x v="0"/>
    <x v="0"/>
    <m/>
    <s v="Oficina"/>
    <m/>
    <m/>
    <m/>
    <m/>
  </r>
  <r>
    <x v="2"/>
    <x v="14"/>
    <n v="6240"/>
    <s v="PIZARRO PENA MARIA CECILIA                        "/>
    <x v="2"/>
    <n v="815"/>
    <s v="Osorno"/>
    <x v="0"/>
    <x v="0"/>
    <m/>
    <m/>
    <m/>
    <m/>
    <m/>
    <m/>
  </r>
  <r>
    <x v="2"/>
    <x v="14"/>
    <n v="6720"/>
    <s v="AREVALO GONZALEZ MARIA PAZ                        "/>
    <x v="2"/>
    <n v="815"/>
    <s v="Osorno"/>
    <x v="1"/>
    <x v="1"/>
    <m/>
    <m/>
    <m/>
    <m/>
    <m/>
    <m/>
  </r>
  <r>
    <x v="2"/>
    <x v="14"/>
    <n v="6172"/>
    <s v="VEJAR BARRIGA EDUARDO WALTER                      "/>
    <x v="1"/>
    <n v="815"/>
    <s v="Osorno"/>
    <x v="0"/>
    <x v="0"/>
    <s v="EJECUTIVO REMOTO"/>
    <m/>
    <m/>
    <m/>
    <m/>
    <m/>
  </r>
  <r>
    <x v="2"/>
    <x v="14"/>
    <n v="6213"/>
    <s v="MARIN GOMEZ MARIA CAROLINA                        "/>
    <x v="1"/>
    <n v="815"/>
    <s v="Osorno"/>
    <x v="0"/>
    <x v="8"/>
    <s v=" "/>
    <m/>
    <m/>
    <m/>
    <m/>
    <m/>
  </r>
  <r>
    <x v="2"/>
    <x v="14"/>
    <n v="6225"/>
    <s v="DURAN ASTORGA EVELYN XIMENA                       "/>
    <x v="1"/>
    <n v="815"/>
    <s v="Osorno"/>
    <x v="0"/>
    <x v="8"/>
    <m/>
    <m/>
    <m/>
    <m/>
    <m/>
    <m/>
  </r>
  <r>
    <x v="2"/>
    <x v="14"/>
    <n v="6458"/>
    <s v="DIPPEL PEREZ DE ARCE DANIEL IGNACIO               "/>
    <x v="1"/>
    <n v="815"/>
    <s v="Osorno"/>
    <x v="1"/>
    <x v="1"/>
    <s v=" "/>
    <m/>
    <m/>
    <m/>
    <m/>
    <m/>
  </r>
  <r>
    <x v="2"/>
    <x v="14"/>
    <n v="9581"/>
    <s v="HUENULEF BEZEMER ROCIEL"/>
    <x v="1"/>
    <n v="815"/>
    <s v="Osorno"/>
    <x v="1"/>
    <x v="1"/>
    <m/>
    <m/>
    <m/>
    <m/>
    <m/>
    <m/>
  </r>
  <r>
    <x v="2"/>
    <x v="14"/>
    <n v="7222"/>
    <s v="HAUSDORF BARRIENTOS STEPHANIE NATALI              "/>
    <x v="2"/>
    <n v="817"/>
    <s v="Rio Negro"/>
    <x v="1"/>
    <x v="3"/>
    <s v="Licencia Post Natal"/>
    <m/>
    <m/>
    <m/>
    <m/>
    <m/>
  </r>
  <r>
    <x v="2"/>
    <x v="14"/>
    <n v="6118"/>
    <s v="SOTO SANCHEZ SANDRA MARICELA                      "/>
    <x v="1"/>
    <n v="817"/>
    <s v="Rio Negro"/>
    <x v="0"/>
    <x v="8"/>
    <s v=" "/>
    <m/>
    <m/>
    <m/>
    <m/>
    <m/>
  </r>
  <r>
    <x v="2"/>
    <x v="14"/>
    <n v="9615"/>
    <s v="NAVARRO DIAZ CAROL"/>
    <x v="8"/>
    <n v="817"/>
    <s v="Rio Negro"/>
    <x v="0"/>
    <x v="0"/>
    <m/>
    <m/>
    <m/>
    <m/>
    <m/>
    <m/>
  </r>
  <r>
    <x v="2"/>
    <x v="14"/>
    <n v="6348"/>
    <s v="TOLEDO CHEUQUEPIL NICOLE YOHANA                   "/>
    <x v="2"/>
    <n v="818"/>
    <s v="Purranque"/>
    <x v="1"/>
    <x v="3"/>
    <s v="Licencia Post Natal"/>
    <m/>
    <m/>
    <m/>
    <m/>
    <m/>
  </r>
  <r>
    <x v="2"/>
    <x v="14"/>
    <n v="9627"/>
    <s v="SANZANA YOCELYN"/>
    <x v="8"/>
    <n v="818"/>
    <s v="Purranque"/>
    <x v="0"/>
    <x v="8"/>
    <s v=" "/>
    <m/>
    <m/>
    <m/>
    <m/>
    <m/>
  </r>
  <r>
    <x v="2"/>
    <x v="14"/>
    <n v="6479"/>
    <s v="PAVEZ GALLARDO DIEGO FELIPE                       "/>
    <x v="1"/>
    <n v="827"/>
    <s v="Purranque"/>
    <x v="0"/>
    <x v="8"/>
    <m/>
    <m/>
    <m/>
    <m/>
    <m/>
    <m/>
  </r>
  <r>
    <x v="2"/>
    <x v="14"/>
    <n v="7495"/>
    <s v="WINKLER GALINDO KATHERINE"/>
    <x v="2"/>
    <n v="819"/>
    <s v="Frutillar"/>
    <x v="1"/>
    <x v="5"/>
    <s v=" "/>
    <m/>
    <m/>
    <m/>
    <m/>
    <m/>
  </r>
  <r>
    <x v="2"/>
    <x v="14"/>
    <n v="6939"/>
    <s v="URRA BALCAZAR RODRIGO ALEJANDRO                   "/>
    <x v="1"/>
    <n v="819"/>
    <s v="Frutillar"/>
    <x v="0"/>
    <x v="8"/>
    <m/>
    <m/>
    <m/>
    <m/>
    <m/>
    <m/>
  </r>
  <r>
    <x v="2"/>
    <x v="14"/>
    <n v="3913"/>
    <s v="SOTO NUÑEZ NATALIA "/>
    <x v="3"/>
    <n v="819"/>
    <s v="Frutillar"/>
    <x v="0"/>
    <x v="8"/>
    <s v="Apoyo Sucursal Osorno"/>
    <m/>
    <m/>
    <m/>
    <m/>
    <m/>
  </r>
  <r>
    <x v="2"/>
    <x v="14"/>
    <n v="6527"/>
    <s v="JARAMILLO SOLIS CAROLINA ALEJANDRA                "/>
    <x v="2"/>
    <n v="821"/>
    <s v="Fresia"/>
    <x v="0"/>
    <x v="8"/>
    <s v="Apoyo en Sucursal Frutillar"/>
    <m/>
    <m/>
    <m/>
    <m/>
    <m/>
  </r>
  <r>
    <x v="2"/>
    <x v="14"/>
    <n v="7216"/>
    <s v="VARELA BAEZA YENIFER MACARENA                     "/>
    <x v="1"/>
    <n v="821"/>
    <s v="Fresia"/>
    <x v="0"/>
    <x v="0"/>
    <s v=" "/>
    <m/>
    <m/>
    <m/>
    <m/>
    <m/>
  </r>
  <r>
    <x v="2"/>
    <x v="14"/>
    <n v="6518"/>
    <s v="SOTO SANCHEZ BARBARA CAMILA                       "/>
    <x v="1"/>
    <n v="822"/>
    <s v="Puerto Montt Alerce"/>
    <x v="0"/>
    <x v="8"/>
    <s v=" "/>
    <m/>
    <m/>
    <m/>
    <m/>
    <m/>
  </r>
  <r>
    <x v="2"/>
    <x v="14"/>
    <n v="6540"/>
    <s v="SOTO LLONCON NATACHA MARGARITA                    "/>
    <x v="1"/>
    <n v="822"/>
    <s v="Puerto Montt Alerce"/>
    <x v="0"/>
    <x v="8"/>
    <m/>
    <m/>
    <m/>
    <m/>
    <m/>
    <m/>
  </r>
  <r>
    <x v="2"/>
    <x v="14"/>
    <n v="6869"/>
    <s v="VILLEGAS MIRANDA CLAUDIA                          "/>
    <x v="2"/>
    <n v="823"/>
    <s v="Puerto Varas"/>
    <x v="0"/>
    <x v="8"/>
    <m/>
    <m/>
    <m/>
    <m/>
    <m/>
    <m/>
  </r>
  <r>
    <x v="2"/>
    <x v="14"/>
    <n v="6583"/>
    <s v="VELOSO ANTINANCO DAMARIS PAULA ELIZ               "/>
    <x v="1"/>
    <n v="823"/>
    <s v="Puerto Varas"/>
    <x v="0"/>
    <x v="8"/>
    <s v=" "/>
    <m/>
    <m/>
    <m/>
    <m/>
    <m/>
  </r>
  <r>
    <x v="2"/>
    <x v="14"/>
    <n v="9600"/>
    <s v="DIAZ GALLARDO VALERIA"/>
    <x v="1"/>
    <n v="823"/>
    <s v="Puerto Varas"/>
    <x v="0"/>
    <x v="8"/>
    <s v=" "/>
    <m/>
    <m/>
    <m/>
    <m/>
    <m/>
  </r>
  <r>
    <x v="2"/>
    <x v="14"/>
    <n v="6021"/>
    <s v="MUNOZ CANIBLE MARIA                               "/>
    <x v="1"/>
    <n v="824"/>
    <s v="Puerto Montt Pdte. Ibañez"/>
    <x v="1"/>
    <x v="1"/>
    <s v="Permiso"/>
    <s v=" "/>
    <s v=" "/>
    <s v=" "/>
    <s v=" "/>
    <m/>
  </r>
  <r>
    <x v="2"/>
    <x v="14"/>
    <n v="6810"/>
    <s v="ELGUETA CHIGUAY MARIA INES                        "/>
    <x v="1"/>
    <n v="824"/>
    <s v="Puerto Montt Pdte. Ibañez"/>
    <x v="0"/>
    <x v="8"/>
    <m/>
    <s v=" "/>
    <s v=" "/>
    <m/>
    <m/>
    <m/>
  </r>
  <r>
    <x v="2"/>
    <x v="14"/>
    <n v="6071"/>
    <s v="LEIVA BALLESTEROS SANDRA                          "/>
    <x v="2"/>
    <n v="825"/>
    <s v="Puerto Montt"/>
    <x v="0"/>
    <x v="8"/>
    <s v=" "/>
    <m/>
    <m/>
    <m/>
    <m/>
    <m/>
  </r>
  <r>
    <x v="2"/>
    <x v="14"/>
    <n v="6791"/>
    <s v="MALDONADO BARRIENTOS PABLA"/>
    <x v="2"/>
    <n v="824"/>
    <s v="Puerto Montt Pdte. Ibañez"/>
    <x v="0"/>
    <x v="8"/>
    <s v=" "/>
    <s v=" "/>
    <s v=" "/>
    <m/>
    <m/>
    <m/>
  </r>
  <r>
    <x v="2"/>
    <x v="14"/>
    <n v="6337"/>
    <s v="MUNOZ ALVARADO CYNTHIA ALEJANDRA                  "/>
    <x v="1"/>
    <n v="825"/>
    <s v="Puerto Montt"/>
    <x v="0"/>
    <x v="8"/>
    <m/>
    <m/>
    <m/>
    <m/>
    <m/>
    <m/>
  </r>
  <r>
    <x v="2"/>
    <x v="14"/>
    <n v="7139"/>
    <s v="CASTILLO SAAVEDRA GLADYS CAROLINA                 "/>
    <x v="1"/>
    <n v="825"/>
    <s v="Puerto Montt"/>
    <x v="0"/>
    <x v="8"/>
    <s v=" "/>
    <m/>
    <m/>
    <m/>
    <m/>
    <m/>
  </r>
  <r>
    <x v="2"/>
    <x v="14"/>
    <n v="9502"/>
    <s v="OYARZO MONTIEL CAROLINA"/>
    <x v="2"/>
    <n v="827"/>
    <s v="Maullin"/>
    <x v="0"/>
    <x v="8"/>
    <s v=" "/>
    <s v=" "/>
    <m/>
    <m/>
    <m/>
    <m/>
  </r>
  <r>
    <x v="2"/>
    <x v="14"/>
    <n v="6751"/>
    <s v="ARREDONDO SOTO JORGE ANDRES                       "/>
    <x v="1"/>
    <n v="827"/>
    <s v="Maullin"/>
    <x v="0"/>
    <x v="8"/>
    <s v=" "/>
    <s v=" "/>
    <m/>
    <m/>
    <m/>
    <m/>
  </r>
  <r>
    <x v="2"/>
    <x v="14"/>
    <n v="6192"/>
    <s v="MELO PARRA DANITZA IVONNE                         "/>
    <x v="2"/>
    <n v="828"/>
    <s v="Puerto Montt Varas"/>
    <x v="0"/>
    <x v="0"/>
    <s v="Apoyo en Sucursal Ibañez"/>
    <s v="SI"/>
    <m/>
    <m/>
    <s v="SI "/>
    <m/>
  </r>
  <r>
    <x v="2"/>
    <x v="14"/>
    <n v="8768"/>
    <s v="ALCALDE SOTO PAMELA"/>
    <x v="2"/>
    <n v="828"/>
    <s v="Puerto Montt Varas"/>
    <x v="0"/>
    <x v="0"/>
    <s v="Apoyo Sucursal Puerto Montt"/>
    <s v="SI"/>
    <m/>
    <m/>
    <s v="SI"/>
    <m/>
  </r>
  <r>
    <x v="2"/>
    <x v="14"/>
    <n v="6072"/>
    <s v="ULLOA CHACON DIANET FERNANDA"/>
    <x v="10"/>
    <n v="828"/>
    <s v="Puerto Montt Varas"/>
    <x v="0"/>
    <x v="0"/>
    <s v="Apoyo en Sucursal Ibañez"/>
    <s v="SI"/>
    <m/>
    <m/>
    <s v="SI"/>
    <m/>
  </r>
  <r>
    <x v="2"/>
    <x v="14"/>
    <n v="6203"/>
    <s v="CEDAS RAVENA SILVANA CATALINA                     "/>
    <x v="1"/>
    <n v="828"/>
    <s v="Puerto Montt Varas"/>
    <x v="0"/>
    <x v="0"/>
    <s v="Apoyo en Sucursal Ibañez"/>
    <s v="SI"/>
    <m/>
    <m/>
    <s v="SI"/>
    <m/>
  </r>
  <r>
    <x v="2"/>
    <x v="14"/>
    <n v="6229"/>
    <s v="VILLARROEL CARRIZO RUBEN ANTONIO                  "/>
    <x v="1"/>
    <n v="828"/>
    <s v="Puerto Montt Varas"/>
    <x v="0"/>
    <x v="0"/>
    <s v="Apoyo en Sucursal Ibañez"/>
    <s v="SI"/>
    <m/>
    <m/>
    <s v="SI"/>
    <m/>
  </r>
  <r>
    <x v="2"/>
    <x v="14"/>
    <n v="6691"/>
    <s v="ACUNA SALAZAR PATRICIA ALEJANDRA                  "/>
    <x v="1"/>
    <n v="828"/>
    <s v="Puerto Montt Varas"/>
    <x v="0"/>
    <x v="0"/>
    <s v="Apoyo en Sucursal Ibañez"/>
    <s v="SI"/>
    <m/>
    <m/>
    <s v="SI"/>
    <m/>
  </r>
  <r>
    <x v="2"/>
    <x v="14"/>
    <n v="6753"/>
    <s v="OYARZUN OYARZO PAULINA ANDREA                     "/>
    <x v="1"/>
    <n v="828"/>
    <s v="Puerto Montt Varas"/>
    <x v="1"/>
    <x v="3"/>
    <s v="Licencia Post Natal"/>
    <s v="SI"/>
    <m/>
    <m/>
    <s v="NO"/>
    <m/>
  </r>
  <r>
    <x v="2"/>
    <x v="14"/>
    <n v="6772"/>
    <s v="PALMA VERGARA KAREN LORENA                        "/>
    <x v="1"/>
    <n v="828"/>
    <s v="Puerto Montt Varas"/>
    <x v="0"/>
    <x v="0"/>
    <s v="Apoyo Sucursal Puerto Montt"/>
    <s v="SI"/>
    <m/>
    <m/>
    <s v="SI"/>
    <m/>
  </r>
  <r>
    <x v="2"/>
    <x v="14"/>
    <n v="6805"/>
    <s v="LEAL HADAD MAURICIO ALFREDO                       "/>
    <x v="1"/>
    <n v="828"/>
    <s v="Puerto Montt Varas"/>
    <x v="0"/>
    <x v="0"/>
    <s v="Apoyo en Sucursal Ibañez"/>
    <s v="SI"/>
    <m/>
    <m/>
    <s v="SI"/>
    <m/>
  </r>
  <r>
    <x v="2"/>
    <x v="14"/>
    <n v="6727"/>
    <s v="ARJEL MANCILLA CARLOS MAURICIO                    "/>
    <x v="2"/>
    <n v="829"/>
    <s v="Calbuco"/>
    <x v="0"/>
    <x v="8"/>
    <m/>
    <m/>
    <m/>
    <m/>
    <m/>
    <m/>
  </r>
  <r>
    <x v="2"/>
    <x v="14"/>
    <n v="6256"/>
    <s v="FERRADA CHAMIA JESSICA CAROLA                     "/>
    <x v="1"/>
    <n v="829"/>
    <s v="Calbuco"/>
    <x v="0"/>
    <x v="8"/>
    <m/>
    <m/>
    <m/>
    <m/>
    <m/>
    <m/>
  </r>
  <r>
    <x v="2"/>
    <x v="14"/>
    <n v="6306"/>
    <s v="PAREDES MAYORGA MARCO ANTONIO                     "/>
    <x v="1"/>
    <n v="829"/>
    <s v="Calbuco"/>
    <x v="0"/>
    <x v="8"/>
    <s v=" "/>
    <m/>
    <m/>
    <m/>
    <m/>
    <m/>
  </r>
  <r>
    <x v="2"/>
    <x v="14"/>
    <n v="1853"/>
    <s v="VARGAS DIAZ NYDIA"/>
    <x v="2"/>
    <n v="831"/>
    <s v="Ancud"/>
    <x v="0"/>
    <x v="0"/>
    <m/>
    <m/>
    <m/>
    <m/>
    <m/>
    <m/>
  </r>
  <r>
    <x v="2"/>
    <x v="14"/>
    <n v="6081"/>
    <s v="NIETO HECHENLEITNER MARCELO ALEJANDRO             "/>
    <x v="1"/>
    <n v="831"/>
    <s v="Ancud"/>
    <x v="0"/>
    <x v="8"/>
    <m/>
    <m/>
    <m/>
    <m/>
    <m/>
    <m/>
  </r>
  <r>
    <x v="2"/>
    <x v="14"/>
    <n v="6181"/>
    <s v="ASENCIO MANSILLA INGRID DEL CARMEN                "/>
    <x v="1"/>
    <n v="831"/>
    <s v="Ancud"/>
    <x v="0"/>
    <x v="0"/>
    <m/>
    <m/>
    <m/>
    <m/>
    <m/>
    <m/>
  </r>
  <r>
    <x v="2"/>
    <x v="14"/>
    <n v="7240"/>
    <s v="OYARZUN PEREZ CARLA ANDREA                        "/>
    <x v="0"/>
    <n v="832"/>
    <s v="Dalcahue"/>
    <x v="0"/>
    <x v="8"/>
    <m/>
    <m/>
    <m/>
    <m/>
    <m/>
    <m/>
  </r>
  <r>
    <x v="2"/>
    <x v="14"/>
    <n v="6197"/>
    <s v="ALVARADO VIDAL LORENA BEATRIZ                     "/>
    <x v="2"/>
    <n v="833"/>
    <s v="Castro"/>
    <x v="0"/>
    <x v="0"/>
    <m/>
    <m/>
    <m/>
    <m/>
    <m/>
    <m/>
  </r>
  <r>
    <x v="2"/>
    <x v="14"/>
    <n v="6949"/>
    <s v="TRIVINO GOMEZ VERONICA ALEJANDRA                  "/>
    <x v="2"/>
    <n v="833"/>
    <s v="Castro"/>
    <x v="0"/>
    <x v="8"/>
    <s v=" "/>
    <m/>
    <m/>
    <m/>
    <m/>
    <m/>
  </r>
  <r>
    <x v="2"/>
    <x v="14"/>
    <n v="7264"/>
    <s v="MUNOZ MELLA CLAUDIA VALERIA                       "/>
    <x v="1"/>
    <n v="833"/>
    <s v="Castro"/>
    <x v="1"/>
    <x v="1"/>
    <s v="Permiso"/>
    <m/>
    <m/>
    <m/>
    <m/>
    <m/>
  </r>
  <r>
    <x v="2"/>
    <x v="14"/>
    <n v="8864"/>
    <s v="AVILES ABURTO RUTH ARIELA                         "/>
    <x v="1"/>
    <n v="833"/>
    <s v="Castro"/>
    <x v="0"/>
    <x v="0"/>
    <m/>
    <m/>
    <m/>
    <m/>
    <m/>
    <m/>
  </r>
  <r>
    <x v="2"/>
    <x v="14"/>
    <n v="8867"/>
    <s v="OYARZUN MACIAS SAMUEL ONOFRE                      "/>
    <x v="1"/>
    <n v="833"/>
    <s v="Castro"/>
    <x v="0"/>
    <x v="8"/>
    <m/>
    <m/>
    <m/>
    <m/>
    <m/>
    <m/>
  </r>
  <r>
    <x v="2"/>
    <x v="14"/>
    <n v="8874"/>
    <s v="PERLWITZ ORTEGA KARIN MARISOL                     "/>
    <x v="1"/>
    <n v="833"/>
    <s v="Castro"/>
    <x v="0"/>
    <x v="8"/>
    <m/>
    <m/>
    <m/>
    <m/>
    <m/>
    <m/>
  </r>
  <r>
    <x v="2"/>
    <x v="14"/>
    <n v="6189"/>
    <s v="SOTOMAYOR VIDAL MONICA ISABEL                     "/>
    <x v="2"/>
    <n v="834"/>
    <s v="Achao"/>
    <x v="0"/>
    <x v="8"/>
    <s v=" "/>
    <m/>
    <m/>
    <m/>
    <m/>
    <m/>
  </r>
  <r>
    <x v="2"/>
    <x v="14"/>
    <n v="8863"/>
    <s v="SOTO ALTAMIRANO RUPERTO EDUARDO                   "/>
    <x v="1"/>
    <n v="834"/>
    <s v="Achao"/>
    <x v="0"/>
    <x v="8"/>
    <s v=" "/>
    <m/>
    <m/>
    <m/>
    <m/>
    <m/>
  </r>
  <r>
    <x v="2"/>
    <x v="14"/>
    <n v="7344"/>
    <s v="OJEDA VERA RISTER GERARDO                         "/>
    <x v="1"/>
    <n v="837"/>
    <s v="Quellon"/>
    <x v="0"/>
    <x v="0"/>
    <m/>
    <m/>
    <m/>
    <m/>
    <m/>
    <m/>
  </r>
  <r>
    <x v="2"/>
    <x v="14"/>
    <n v="7494"/>
    <s v="BARRIA GONZALEZ BENJAMIN EDUARDO                  "/>
    <x v="1"/>
    <n v="837"/>
    <s v="Quellon"/>
    <x v="0"/>
    <x v="8"/>
    <m/>
    <m/>
    <m/>
    <m/>
    <m/>
    <m/>
  </r>
  <r>
    <x v="2"/>
    <x v="14"/>
    <n v="7278"/>
    <s v="BECERRA VILLEGAS AMORY NICOLE                     "/>
    <x v="2"/>
    <n v="860"/>
    <s v="San Pablo"/>
    <x v="0"/>
    <x v="8"/>
    <m/>
    <m/>
    <m/>
    <m/>
    <m/>
    <m/>
  </r>
  <r>
    <x v="2"/>
    <x v="14"/>
    <m/>
    <s v="Gherdy Fritz"/>
    <x v="4"/>
    <m/>
    <s v="Subgerencia Regional"/>
    <x v="0"/>
    <x v="8"/>
    <s v=" "/>
    <m/>
    <m/>
    <m/>
    <m/>
    <m/>
  </r>
  <r>
    <x v="2"/>
    <x v="14"/>
    <m/>
    <s v="Reinaldo Jara"/>
    <x v="5"/>
    <m/>
    <s v="Subgerencia Regional"/>
    <x v="0"/>
    <x v="8"/>
    <m/>
    <m/>
    <m/>
    <m/>
    <m/>
    <m/>
  </r>
  <r>
    <x v="2"/>
    <x v="14"/>
    <m/>
    <s v="Claudia Moris"/>
    <x v="6"/>
    <m/>
    <s v="Subgerencia Regional"/>
    <x v="0"/>
    <x v="8"/>
    <s v="Sucursal Puerto Varas"/>
    <m/>
    <m/>
    <m/>
    <m/>
    <m/>
  </r>
  <r>
    <x v="2"/>
    <x v="14"/>
    <m/>
    <s v="Arturo Asenjo"/>
    <x v="7"/>
    <m/>
    <s v="Subgerencia Regional"/>
    <x v="0"/>
    <x v="8"/>
    <m/>
    <s v="Oficina"/>
    <m/>
    <m/>
    <m/>
    <m/>
  </r>
  <r>
    <x v="2"/>
    <x v="14"/>
    <m/>
    <s v="Andrea Molina G."/>
    <x v="7"/>
    <m/>
    <s v="Subgerencia Regional"/>
    <x v="0"/>
    <x v="8"/>
    <s v="Sucursal Puerto Varas"/>
    <s v="Oficina"/>
    <m/>
    <m/>
    <m/>
    <m/>
  </r>
  <r>
    <x v="2"/>
    <x v="14"/>
    <m/>
    <s v="Milton Neira"/>
    <x v="9"/>
    <m/>
    <s v="Subgerencia Regional"/>
    <x v="0"/>
    <x v="8"/>
    <s v="Sucursal Puerto Varas"/>
    <s v="Oficina"/>
    <m/>
    <m/>
    <m/>
    <m/>
  </r>
  <r>
    <x v="2"/>
    <x v="15"/>
    <n v="7256"/>
    <s v="NOVOA ARIAS CAMILA ALEJANDRA                      "/>
    <x v="2"/>
    <n v="536"/>
    <s v="San Pedro De La Paz"/>
    <x v="0"/>
    <x v="0"/>
    <m/>
    <m/>
    <m/>
    <m/>
    <m/>
    <m/>
  </r>
  <r>
    <x v="2"/>
    <x v="15"/>
    <n v="6221"/>
    <s v="CIFUENTES MEDINA MARIA PILAR                      "/>
    <x v="1"/>
    <n v="536"/>
    <s v="San Pedro De La Paz"/>
    <x v="0"/>
    <x v="0"/>
    <m/>
    <m/>
    <m/>
    <m/>
    <m/>
    <m/>
  </r>
  <r>
    <x v="2"/>
    <x v="15"/>
    <n v="6854"/>
    <s v="PRATS GONZALEZ ANA ELIZABETH                      "/>
    <x v="1"/>
    <n v="536"/>
    <s v="San Pedro De La Paz"/>
    <x v="0"/>
    <x v="0"/>
    <m/>
    <m/>
    <m/>
    <m/>
    <m/>
    <m/>
  </r>
  <r>
    <x v="2"/>
    <x v="15"/>
    <n v="6861"/>
    <s v="MUNOZ PINEDA PAOLA                                "/>
    <x v="2"/>
    <n v="539"/>
    <s v="Coronel"/>
    <x v="0"/>
    <x v="0"/>
    <m/>
    <m/>
    <m/>
    <m/>
    <m/>
    <m/>
  </r>
  <r>
    <x v="2"/>
    <x v="15"/>
    <n v="6852"/>
    <s v="MOREIRA SANTOS SOLEDAD"/>
    <x v="2"/>
    <n v="539"/>
    <s v="Coronel"/>
    <x v="0"/>
    <x v="0"/>
    <s v="en concepcion"/>
    <m/>
    <m/>
    <m/>
    <m/>
    <m/>
  </r>
  <r>
    <x v="2"/>
    <x v="15"/>
    <n v="6636"/>
    <s v="BARRA ARANEDA YESSICA SOLEDAD                     "/>
    <x v="1"/>
    <n v="539"/>
    <s v="Coronel"/>
    <x v="0"/>
    <x v="0"/>
    <m/>
    <m/>
    <m/>
    <m/>
    <m/>
    <m/>
  </r>
  <r>
    <x v="2"/>
    <x v="15"/>
    <n v="6934"/>
    <s v="PARRA TIZNADO KAREN FABIOLA                       "/>
    <x v="1"/>
    <n v="539"/>
    <s v="Coronel"/>
    <x v="0"/>
    <x v="0"/>
    <s v="EJECUTIVO REMOTO/"/>
    <m/>
    <m/>
    <m/>
    <m/>
    <m/>
  </r>
  <r>
    <x v="2"/>
    <x v="15"/>
    <n v="6847"/>
    <s v="DOMINGUEZ SEPULVEDA MARISOL "/>
    <x v="3"/>
    <n v="539"/>
    <s v="Coronel"/>
    <x v="0"/>
    <x v="0"/>
    <m/>
    <m/>
    <m/>
    <m/>
    <m/>
    <m/>
  </r>
  <r>
    <x v="2"/>
    <x v="15"/>
    <n v="6661"/>
    <s v="FIERRO ZAPATA MARIO JOAQUIN                       "/>
    <x v="2"/>
    <n v="544"/>
    <s v="Nueva Coronel"/>
    <x v="0"/>
    <x v="0"/>
    <m/>
    <m/>
    <m/>
    <m/>
    <m/>
    <m/>
  </r>
  <r>
    <x v="2"/>
    <x v="15"/>
    <n v="6209"/>
    <s v="BADILLA ALVAREZ HILDA CRISTINA                    "/>
    <x v="1"/>
    <n v="544"/>
    <s v="Nueva Coronel"/>
    <x v="0"/>
    <x v="0"/>
    <m/>
    <m/>
    <m/>
    <m/>
    <m/>
    <m/>
  </r>
  <r>
    <x v="2"/>
    <x v="15"/>
    <n v="6850"/>
    <s v="MUNOZ PINEDA CRISTINA ALEJANDRA                   "/>
    <x v="2"/>
    <n v="545"/>
    <s v="Lota"/>
    <x v="0"/>
    <x v="0"/>
    <m/>
    <m/>
    <m/>
    <m/>
    <m/>
    <m/>
  </r>
  <r>
    <x v="2"/>
    <x v="15"/>
    <n v="6058"/>
    <s v="FUENTEALBA PALACIOS SANTIAGO                      "/>
    <x v="1"/>
    <n v="545"/>
    <s v="Lota"/>
    <x v="0"/>
    <x v="0"/>
    <m/>
    <m/>
    <m/>
    <m/>
    <m/>
    <m/>
  </r>
  <r>
    <x v="2"/>
    <x v="15"/>
    <n v="6775"/>
    <s v="LUENGO CARRASCO DANIELA ALEJANDRA                 "/>
    <x v="1"/>
    <n v="545"/>
    <s v="Lota"/>
    <x v="0"/>
    <x v="0"/>
    <s v="EJECUTIVO REMOTO/PERMISO_Enfermedad Alto Riesgo"/>
    <m/>
    <m/>
    <m/>
    <m/>
    <m/>
  </r>
  <r>
    <x v="2"/>
    <x v="15"/>
    <n v="6506"/>
    <s v="MILAHUAIQUE MUNOZ FABIAN HERNAN ANTONIO           "/>
    <x v="2"/>
    <n v="547"/>
    <s v="Arauco"/>
    <x v="0"/>
    <x v="0"/>
    <m/>
    <m/>
    <m/>
    <m/>
    <m/>
    <m/>
  </r>
  <r>
    <x v="2"/>
    <x v="15"/>
    <n v="7198"/>
    <s v="GONZALEZ FIERRO JORGE BERNARDO                    "/>
    <x v="1"/>
    <n v="547"/>
    <s v="Arauco"/>
    <x v="0"/>
    <x v="0"/>
    <m/>
    <m/>
    <m/>
    <m/>
    <m/>
    <m/>
  </r>
  <r>
    <x v="2"/>
    <x v="15"/>
    <n v="9008"/>
    <s v="NEIRA VALENZUELA JAVIER                           "/>
    <x v="1"/>
    <n v="547"/>
    <s v="Arauco"/>
    <x v="0"/>
    <x v="0"/>
    <m/>
    <m/>
    <m/>
    <m/>
    <m/>
    <m/>
  </r>
  <r>
    <x v="2"/>
    <x v="15"/>
    <n v="7058"/>
    <s v="URREA AGUILERA CRISTOPHER                         "/>
    <x v="1"/>
    <n v="553"/>
    <s v="Curanilahue"/>
    <x v="0"/>
    <x v="0"/>
    <m/>
    <m/>
    <m/>
    <m/>
    <m/>
    <m/>
  </r>
  <r>
    <x v="2"/>
    <x v="15"/>
    <n v="7275"/>
    <s v="SALAZAR CATRIL VICTOR GERARDO                     "/>
    <x v="1"/>
    <n v="553"/>
    <s v="Curanilahue"/>
    <x v="0"/>
    <x v="0"/>
    <s v="EJECUTIVO REMOTO/PERMISO_Enfermedad Alto Riesgo"/>
    <m/>
    <m/>
    <m/>
    <m/>
    <m/>
  </r>
  <r>
    <x v="2"/>
    <x v="15"/>
    <n v="7348"/>
    <s v="RIQUELME CERDA GASTON LUIS                        "/>
    <x v="0"/>
    <n v="558"/>
    <s v="Santa Juana"/>
    <x v="0"/>
    <x v="0"/>
    <m/>
    <m/>
    <m/>
    <m/>
    <m/>
    <m/>
  </r>
  <r>
    <x v="2"/>
    <x v="15"/>
    <n v="6977"/>
    <s v="LLANOS MARILEO JORGE IVAN                         "/>
    <x v="2"/>
    <n v="559"/>
    <s v="Lebu"/>
    <x v="0"/>
    <x v="0"/>
    <m/>
    <m/>
    <m/>
    <m/>
    <m/>
    <m/>
  </r>
  <r>
    <x v="2"/>
    <x v="15"/>
    <n v="7229"/>
    <s v="SAEZ ARZOLA JOSE MIGUEL                           "/>
    <x v="1"/>
    <n v="559"/>
    <s v="Lebu"/>
    <x v="0"/>
    <x v="0"/>
    <m/>
    <m/>
    <m/>
    <m/>
    <m/>
    <m/>
  </r>
  <r>
    <x v="2"/>
    <x v="15"/>
    <n v="6204"/>
    <s v="PASCAL KRAUSE MARIA BELEN                         "/>
    <x v="2"/>
    <n v="563"/>
    <s v="Cañete"/>
    <x v="1"/>
    <x v="2"/>
    <m/>
    <m/>
    <m/>
    <m/>
    <m/>
    <m/>
  </r>
  <r>
    <x v="2"/>
    <x v="15"/>
    <n v="6858"/>
    <s v="MUNOZ RODRIGUEZ MARIA VERONICA                    "/>
    <x v="2"/>
    <n v="563"/>
    <s v="Cañete"/>
    <x v="0"/>
    <x v="0"/>
    <m/>
    <m/>
    <m/>
    <m/>
    <m/>
    <m/>
  </r>
  <r>
    <x v="2"/>
    <x v="15"/>
    <n v="6788"/>
    <s v="CAMERON MORA FERNANDO ALBERTO                     "/>
    <x v="1"/>
    <n v="563"/>
    <s v="Cañete"/>
    <x v="0"/>
    <x v="0"/>
    <m/>
    <m/>
    <m/>
    <m/>
    <m/>
    <m/>
  </r>
  <r>
    <x v="2"/>
    <x v="15"/>
    <n v="6821"/>
    <s v="CARRASCO SOTO EDUARDO ANDRES                      "/>
    <x v="1"/>
    <n v="563"/>
    <s v="Cañete"/>
    <x v="0"/>
    <x v="0"/>
    <m/>
    <m/>
    <m/>
    <m/>
    <m/>
    <m/>
  </r>
  <r>
    <x v="2"/>
    <x v="15"/>
    <n v="6940"/>
    <s v="ALBIAL RIVAS NELSON ALEJANDRO                     "/>
    <x v="1"/>
    <n v="563"/>
    <s v="Cañete"/>
    <x v="0"/>
    <x v="0"/>
    <m/>
    <m/>
    <m/>
    <m/>
    <m/>
    <m/>
  </r>
  <r>
    <x v="2"/>
    <x v="15"/>
    <n v="6489"/>
    <s v="VENEGAS LOBOS RUBEN MARCOS                        "/>
    <x v="0"/>
    <n v="564"/>
    <s v="Tirúa"/>
    <x v="0"/>
    <x v="0"/>
    <m/>
    <m/>
    <m/>
    <m/>
    <m/>
    <m/>
  </r>
  <r>
    <x v="2"/>
    <x v="15"/>
    <n v="6316"/>
    <s v="Julio Leyton"/>
    <x v="4"/>
    <n v="536"/>
    <s v="Subgerencia Regional"/>
    <x v="0"/>
    <x v="0"/>
    <m/>
    <m/>
    <m/>
    <m/>
    <m/>
    <m/>
  </r>
  <r>
    <x v="2"/>
    <x v="15"/>
    <n v="6442"/>
    <s v="Felipe Soto"/>
    <x v="5"/>
    <n v="536"/>
    <s v="Subgerencia Regional"/>
    <x v="0"/>
    <x v="0"/>
    <m/>
    <m/>
    <m/>
    <m/>
    <m/>
    <m/>
  </r>
  <r>
    <x v="2"/>
    <x v="15"/>
    <n v="6237"/>
    <s v="Ximena Navarro"/>
    <x v="6"/>
    <n v="536"/>
    <s v="Subgerencia Regional"/>
    <x v="0"/>
    <x v="0"/>
    <m/>
    <m/>
    <m/>
    <m/>
    <m/>
    <m/>
  </r>
  <r>
    <x v="2"/>
    <x v="15"/>
    <n v="6612"/>
    <s v="Ximena Macaya"/>
    <x v="7"/>
    <n v="536"/>
    <s v="Subgerencia Regional"/>
    <x v="0"/>
    <x v="0"/>
    <m/>
    <s v="Oficina"/>
    <m/>
    <m/>
    <m/>
    <m/>
  </r>
  <r>
    <x v="2"/>
    <x v="15"/>
    <n v="8697"/>
    <s v="Daniela Bravo"/>
    <x v="9"/>
    <n v="536"/>
    <s v="Subgerencia Regional"/>
    <x v="0"/>
    <x v="0"/>
    <s v="TELETRABAJO/No le corresponde Turno en Oficina"/>
    <s v="Teletrabajo"/>
    <m/>
    <m/>
    <m/>
    <m/>
  </r>
  <r>
    <x v="2"/>
    <x v="16"/>
    <n v="6492"/>
    <s v="ALVAREZ CARDENAS ALEX NOLBERTO                    "/>
    <x v="2"/>
    <n v="915"/>
    <s v="Puerto Natales"/>
    <x v="0"/>
    <x v="0"/>
    <m/>
    <m/>
    <m/>
    <m/>
    <m/>
    <s v=" "/>
  </r>
  <r>
    <x v="2"/>
    <x v="16"/>
    <n v="6995"/>
    <s v="MALDONADO BORDEN SERGIO ANDRES                    "/>
    <x v="1"/>
    <n v="915"/>
    <s v="Puerto Natales"/>
    <x v="0"/>
    <x v="0"/>
    <m/>
    <m/>
    <m/>
    <m/>
    <m/>
    <m/>
  </r>
  <r>
    <x v="2"/>
    <x v="16"/>
    <n v="6638"/>
    <s v="MANCILLA NAVARRO JEANNETTE VIVIANA"/>
    <x v="1"/>
    <n v="918"/>
    <s v="Punta Arenas Eduardo Frei"/>
    <x v="0"/>
    <x v="0"/>
    <m/>
    <m/>
    <m/>
    <m/>
    <m/>
    <m/>
  </r>
  <r>
    <x v="2"/>
    <x v="16"/>
    <n v="6917"/>
    <s v="GOMEZ OYARZUN ANA LORENA                          "/>
    <x v="1"/>
    <n v="918"/>
    <s v="Punta Arenas Eduardo Frei"/>
    <x v="0"/>
    <x v="0"/>
    <m/>
    <m/>
    <m/>
    <m/>
    <m/>
    <m/>
  </r>
  <r>
    <x v="2"/>
    <x v="16"/>
    <n v="4712"/>
    <s v="GARAY VARGAS LISA CELESTE                         "/>
    <x v="6"/>
    <n v="919"/>
    <s v="Punta Arenas"/>
    <x v="0"/>
    <x v="0"/>
    <s v="TELETRABAJO/PERMISO_Enfermedad Alto Riesgo"/>
    <m/>
    <m/>
    <m/>
    <m/>
    <m/>
  </r>
  <r>
    <x v="2"/>
    <x v="16"/>
    <n v="6199"/>
    <s v="NICOLAS GALLARDO MANCILLA"/>
    <x v="2"/>
    <n v="919"/>
    <s v="Punta Arenas"/>
    <x v="0"/>
    <x v="0"/>
    <m/>
    <m/>
    <m/>
    <m/>
    <m/>
    <m/>
  </r>
  <r>
    <x v="2"/>
    <x v="16"/>
    <n v="6231"/>
    <s v="CAMILO FIGUEROA SOTO"/>
    <x v="2"/>
    <n v="919"/>
    <s v="Punta Arenas"/>
    <x v="1"/>
    <x v="1"/>
    <m/>
    <m/>
    <m/>
    <m/>
    <m/>
    <m/>
  </r>
  <r>
    <x v="2"/>
    <x v="16"/>
    <n v="6282"/>
    <s v="SAPUNAR LISBOA HECTOR ALEJANDRO                   "/>
    <x v="1"/>
    <n v="919"/>
    <s v="Punta Arenas"/>
    <x v="0"/>
    <x v="0"/>
    <m/>
    <m/>
    <m/>
    <m/>
    <m/>
    <m/>
  </r>
  <r>
    <x v="2"/>
    <x v="16"/>
    <n v="6529"/>
    <s v="OJEDA VERA SONIA ALEJANDRA                        "/>
    <x v="1"/>
    <n v="919"/>
    <s v="Punta Arenas"/>
    <x v="1"/>
    <x v="1"/>
    <m/>
    <m/>
    <m/>
    <m/>
    <m/>
    <s v="no"/>
  </r>
  <r>
    <x v="2"/>
    <x v="16"/>
    <n v="6809"/>
    <s v="SANCHEZ MORENO CAROLINA"/>
    <x v="1"/>
    <n v="919"/>
    <s v="Punta Arenas"/>
    <x v="1"/>
    <x v="2"/>
    <m/>
    <m/>
    <m/>
    <m/>
    <m/>
    <s v="SI, a Puerto Montt"/>
  </r>
  <r>
    <x v="2"/>
    <x v="16"/>
    <n v="5208"/>
    <s v="OYARZUN MANCILLA MAURICIO"/>
    <x v="3"/>
    <n v="919"/>
    <s v="Punta Arenas"/>
    <x v="0"/>
    <x v="0"/>
    <m/>
    <m/>
    <m/>
    <m/>
    <m/>
    <s v="NO, inicia turno en Casa"/>
  </r>
  <r>
    <x v="2"/>
    <x v="16"/>
    <n v="6757"/>
    <s v="PEREZ RUIZ MIGUEL ANGEL                           "/>
    <x v="0"/>
    <n v="920"/>
    <s v="Punta Arenas 18 De Septiem"/>
    <x v="0"/>
    <x v="0"/>
    <s v="APOYO EN 919"/>
    <s v="SI"/>
    <s v="NO"/>
    <s v="Punta Arenas 919"/>
    <s v="Punta Arenas 919"/>
    <s v="no"/>
  </r>
  <r>
    <x v="2"/>
    <x v="16"/>
    <n v="7082"/>
    <s v="ARELLANO MANSILLA GERARDO                         "/>
    <x v="0"/>
    <n v="921"/>
    <s v="Porvenir"/>
    <x v="0"/>
    <x v="0"/>
    <m/>
    <m/>
    <m/>
    <m/>
    <m/>
    <s v="NO, inicia turno en Casa"/>
  </r>
  <r>
    <x v="2"/>
    <x v="16"/>
    <n v="7295"/>
    <s v="OYARZO CARDENAS VIVIANA"/>
    <x v="1"/>
    <n v="919"/>
    <s v="Punta Arenas"/>
    <x v="0"/>
    <x v="0"/>
    <s v="EJECUTIVO REMOTO/PERMISO_Enfermedad Alto Riesgo"/>
    <m/>
    <m/>
    <m/>
    <m/>
    <s v="no"/>
  </r>
  <r>
    <x v="2"/>
    <x v="16"/>
    <n v="6109"/>
    <s v="PEÑA ALTAMIRANO DORIS"/>
    <x v="7"/>
    <n v="919"/>
    <s v="Subgerencia Regional"/>
    <x v="0"/>
    <x v="0"/>
    <s v="TELETRABAJO/No le corresponde Turno en Oficina"/>
    <s v="Teletrabajo"/>
    <m/>
    <m/>
    <m/>
    <s v="no"/>
  </r>
  <r>
    <x v="2"/>
    <x v="16"/>
    <n v="6148"/>
    <s v="MEDEL FLORES MEDEL"/>
    <x v="9"/>
    <n v="919"/>
    <s v="Subgerencia Regional"/>
    <x v="0"/>
    <x v="0"/>
    <m/>
    <s v="Oficina"/>
    <m/>
    <m/>
    <m/>
    <s v="Reemplazo en Suc. Puerto Montt"/>
  </r>
  <r>
    <x v="2"/>
    <x v="17"/>
    <n v="9526"/>
    <s v="NEIRA CANO ARIEL"/>
    <x v="0"/>
    <n v="512"/>
    <s v="Florida"/>
    <x v="0"/>
    <x v="0"/>
    <m/>
    <m/>
    <m/>
    <m/>
    <m/>
    <s v="no"/>
  </r>
  <r>
    <x v="2"/>
    <x v="17"/>
    <n v="7382"/>
    <s v="MORA LLANOS CRISTIAN"/>
    <x v="0"/>
    <n v="515"/>
    <s v="Quirihue"/>
    <x v="0"/>
    <x v="0"/>
    <m/>
    <m/>
    <m/>
    <m/>
    <m/>
    <m/>
  </r>
  <r>
    <x v="2"/>
    <x v="17"/>
    <n v="6703"/>
    <s v="REYES OYANADEL OLIVIA MAGDALENA                   "/>
    <x v="1"/>
    <n v="519"/>
    <s v="Coelemu"/>
    <x v="0"/>
    <x v="0"/>
    <m/>
    <m/>
    <m/>
    <m/>
    <m/>
    <m/>
  </r>
  <r>
    <x v="2"/>
    <x v="17"/>
    <n v="7274"/>
    <s v="TORRES CANETE LUCIANO ALFREDO                     "/>
    <x v="1"/>
    <n v="519"/>
    <s v="Coelemu"/>
    <x v="0"/>
    <x v="0"/>
    <m/>
    <m/>
    <m/>
    <m/>
    <m/>
    <m/>
  </r>
  <r>
    <x v="2"/>
    <x v="17"/>
    <n v="7195"/>
    <s v="ULTRERAS ULTRERAS PATRICIO SEBASTIAN              "/>
    <x v="2"/>
    <n v="523"/>
    <s v="Tomé"/>
    <x v="0"/>
    <x v="0"/>
    <m/>
    <m/>
    <m/>
    <m/>
    <m/>
    <m/>
  </r>
  <r>
    <x v="2"/>
    <x v="17"/>
    <n v="6326"/>
    <s v="COLUCCIO CAMPOS JOHANNA ELIZABETH                 "/>
    <x v="1"/>
    <n v="523"/>
    <s v="Tomé"/>
    <x v="0"/>
    <x v="0"/>
    <m/>
    <m/>
    <m/>
    <m/>
    <m/>
    <m/>
  </r>
  <r>
    <x v="2"/>
    <x v="17"/>
    <n v="6666"/>
    <s v="MUNOZ TOLEDO PATRICIO ALEJANDRO                   "/>
    <x v="1"/>
    <n v="523"/>
    <s v="Tomé"/>
    <x v="0"/>
    <x v="0"/>
    <m/>
    <m/>
    <m/>
    <m/>
    <m/>
    <m/>
  </r>
  <r>
    <x v="2"/>
    <x v="17"/>
    <n v="7322"/>
    <s v="RIFFO JARA JIMMY                                  "/>
    <x v="2"/>
    <n v="527"/>
    <s v="Talcahuano Centro"/>
    <x v="0"/>
    <x v="0"/>
    <m/>
    <m/>
    <m/>
    <m/>
    <m/>
    <m/>
  </r>
  <r>
    <x v="2"/>
    <x v="17"/>
    <n v="6728"/>
    <s v="ABARCA RAMIREZ PAULINA ANDREA                     "/>
    <x v="1"/>
    <n v="527"/>
    <s v="Talcahuano Centro"/>
    <x v="0"/>
    <x v="0"/>
    <m/>
    <m/>
    <m/>
    <m/>
    <m/>
    <m/>
  </r>
  <r>
    <x v="2"/>
    <x v="17"/>
    <n v="6864"/>
    <s v="MONGE ARRIAGADA PAMELA ELIZABETH                  "/>
    <x v="1"/>
    <n v="527"/>
    <s v="Talcahuano Centro"/>
    <x v="0"/>
    <x v="0"/>
    <m/>
    <m/>
    <m/>
    <m/>
    <m/>
    <m/>
  </r>
  <r>
    <x v="2"/>
    <x v="17"/>
    <n v="6849"/>
    <s v="COLES MARIL CARLOS RENATO                         "/>
    <x v="2"/>
    <n v="529"/>
    <s v="Talcahuano Esmeralda"/>
    <x v="1"/>
    <x v="1"/>
    <m/>
    <m/>
    <m/>
    <m/>
    <m/>
    <m/>
  </r>
  <r>
    <x v="2"/>
    <x v="17"/>
    <n v="7477"/>
    <s v="CIFUENTES ROJAS CARLA ESTER                       "/>
    <x v="2"/>
    <n v="529"/>
    <s v="Talcahuano Esmeralda"/>
    <x v="0"/>
    <x v="0"/>
    <m/>
    <m/>
    <m/>
    <m/>
    <m/>
    <m/>
  </r>
  <r>
    <x v="2"/>
    <x v="17"/>
    <n v="6236"/>
    <s v="MANQUILEF VELOSO ALFREDO FERNANDO                 "/>
    <x v="1"/>
    <n v="529"/>
    <s v="Talcahuano Esmeralda"/>
    <x v="0"/>
    <x v="0"/>
    <m/>
    <m/>
    <m/>
    <m/>
    <m/>
    <m/>
  </r>
  <r>
    <x v="2"/>
    <x v="17"/>
    <n v="6544"/>
    <s v="CAYUPE MALDONADO ALEJANDRA SUSANA                 "/>
    <x v="1"/>
    <n v="529"/>
    <s v="Talcahuano Esmeralda"/>
    <x v="0"/>
    <x v="0"/>
    <s v="EJECUTIVO REMOTO/No le corresponde Turno en Oficina"/>
    <m/>
    <m/>
    <m/>
    <m/>
    <m/>
  </r>
  <r>
    <x v="2"/>
    <x v="17"/>
    <n v="7260"/>
    <s v="MIRANDA CARVAJAL CAROLINA ANDREA                  "/>
    <x v="1"/>
    <n v="529"/>
    <s v="Talcahuano Esmeralda"/>
    <x v="0"/>
    <x v="0"/>
    <m/>
    <m/>
    <m/>
    <m/>
    <m/>
    <m/>
  </r>
  <r>
    <x v="2"/>
    <x v="17"/>
    <n v="6100"/>
    <s v="FERNANDEZ ROCO LUIS ALBERTO                       "/>
    <x v="1"/>
    <n v="531"/>
    <s v="Penco"/>
    <x v="0"/>
    <x v="0"/>
    <m/>
    <m/>
    <m/>
    <m/>
    <m/>
    <m/>
  </r>
  <r>
    <x v="2"/>
    <x v="17"/>
    <n v="7259"/>
    <s v="CEBALLO BUSTOS NATALIA ANTONIETA                  "/>
    <x v="1"/>
    <n v="531"/>
    <s v="Penco"/>
    <x v="0"/>
    <x v="0"/>
    <m/>
    <m/>
    <m/>
    <m/>
    <m/>
    <m/>
  </r>
  <r>
    <x v="2"/>
    <x v="17"/>
    <n v="6283"/>
    <s v="RIVAS CID DENISSE                                 "/>
    <x v="2"/>
    <n v="533"/>
    <s v="Concepcion"/>
    <x v="1"/>
    <x v="1"/>
    <m/>
    <m/>
    <m/>
    <m/>
    <m/>
    <m/>
  </r>
  <r>
    <x v="2"/>
    <x v="17"/>
    <n v="6667"/>
    <s v="LARA VILLALOBOS BLANCA RUTH                       "/>
    <x v="2"/>
    <n v="533"/>
    <s v="Concepcion"/>
    <x v="0"/>
    <x v="0"/>
    <m/>
    <m/>
    <m/>
    <m/>
    <m/>
    <m/>
  </r>
  <r>
    <x v="2"/>
    <x v="17"/>
    <n v="6765"/>
    <s v="DIAZ VALENZUELA LORENA"/>
    <x v="2"/>
    <n v="533"/>
    <s v="CONCEPCION"/>
    <x v="1"/>
    <x v="2"/>
    <m/>
    <m/>
    <m/>
    <m/>
    <m/>
    <m/>
  </r>
  <r>
    <x v="2"/>
    <x v="17"/>
    <n v="6961"/>
    <s v="OYARZUN CONTRERAS NATALIA"/>
    <x v="2"/>
    <n v="533"/>
    <s v="Concepcion"/>
    <x v="0"/>
    <x v="0"/>
    <m/>
    <m/>
    <m/>
    <m/>
    <m/>
    <m/>
  </r>
  <r>
    <x v="2"/>
    <x v="17"/>
    <n v="7299"/>
    <s v="TORRES GONZALEZ DANIA STEPHANIE"/>
    <x v="2"/>
    <n v="533"/>
    <s v="Concepcion"/>
    <x v="0"/>
    <x v="0"/>
    <s v="reemplazo sucursal Chiguayante"/>
    <m/>
    <m/>
    <m/>
    <m/>
    <m/>
  </r>
  <r>
    <x v="2"/>
    <x v="17"/>
    <n v="6034"/>
    <s v="MUNDACA SEGURA SANDRA PAOLA                       "/>
    <x v="1"/>
    <n v="533"/>
    <s v="Concepcion"/>
    <x v="0"/>
    <x v="0"/>
    <m/>
    <m/>
    <m/>
    <m/>
    <m/>
    <m/>
  </r>
  <r>
    <x v="2"/>
    <x v="17"/>
    <n v="6134"/>
    <s v="AVILA MARTINEZ CLAUDIA                            "/>
    <x v="1"/>
    <n v="533"/>
    <s v="Concepcion"/>
    <x v="0"/>
    <x v="0"/>
    <m/>
    <m/>
    <m/>
    <m/>
    <m/>
    <m/>
  </r>
  <r>
    <x v="2"/>
    <x v="17"/>
    <n v="6270"/>
    <s v="EADE RODRIGUEZ ANDRE                              "/>
    <x v="1"/>
    <n v="533"/>
    <s v="Concepcion"/>
    <x v="0"/>
    <x v="0"/>
    <s v="EJECUTIVO REMOTO/No le corresponde Turno en Oficina"/>
    <m/>
    <m/>
    <m/>
    <m/>
    <m/>
  </r>
  <r>
    <x v="2"/>
    <x v="17"/>
    <n v="6671"/>
    <s v="AGURTO CONTRERAS VALESKA ESTELA                   "/>
    <x v="1"/>
    <n v="533"/>
    <s v="Concepcion"/>
    <x v="0"/>
    <x v="0"/>
    <s v="EJECUTIVO REMOTO/PERMISO_Enfermedad Alto Riesgo"/>
    <m/>
    <m/>
    <m/>
    <m/>
    <m/>
  </r>
  <r>
    <x v="2"/>
    <x v="17"/>
    <n v="6855"/>
    <s v="REBOLLEDO CAAMANO HERMINIA LUISA                  "/>
    <x v="1"/>
    <n v="533"/>
    <s v="Concepcion"/>
    <x v="0"/>
    <x v="0"/>
    <m/>
    <m/>
    <m/>
    <m/>
    <m/>
    <s v="NO, inicia turno en Casa"/>
  </r>
  <r>
    <x v="2"/>
    <x v="17"/>
    <n v="3110"/>
    <s v="VASQUEZ HUALQUIL ALEXANDER"/>
    <x v="3"/>
    <n v="533"/>
    <s v="Concepcion"/>
    <x v="0"/>
    <x v="0"/>
    <m/>
    <m/>
    <m/>
    <m/>
    <m/>
    <m/>
  </r>
  <r>
    <x v="2"/>
    <x v="17"/>
    <n v="6129"/>
    <s v="EBELING NAVARRO LORENA                            "/>
    <x v="2"/>
    <n v="534"/>
    <s v="Chiguayante"/>
    <x v="1"/>
    <x v="3"/>
    <s v="15 días segunda licencia"/>
    <m/>
    <m/>
    <m/>
    <m/>
    <m/>
  </r>
  <r>
    <x v="2"/>
    <x v="17"/>
    <n v="6334"/>
    <s v="SAN MARTIN VILLALOBOS PAMELA JOHANNA              "/>
    <x v="1"/>
    <n v="534"/>
    <s v="Chiguayante"/>
    <x v="0"/>
    <x v="0"/>
    <s v="EJECUTIVO REMOTO/PERMISO_Enfermedad Alto Riesgo"/>
    <m/>
    <m/>
    <m/>
    <m/>
    <m/>
  </r>
  <r>
    <x v="2"/>
    <x v="17"/>
    <n v="6424"/>
    <s v="BADILLA SOTO HELEN PAULINA                        "/>
    <x v="2"/>
    <n v="535"/>
    <s v="Hualpén"/>
    <x v="0"/>
    <x v="0"/>
    <m/>
    <m/>
    <m/>
    <m/>
    <m/>
    <m/>
  </r>
  <r>
    <x v="2"/>
    <x v="17"/>
    <n v="6011"/>
    <s v="ORREGO JARA LUIS RODOLFO                          "/>
    <x v="1"/>
    <n v="535"/>
    <s v="Hualpén"/>
    <x v="0"/>
    <x v="0"/>
    <m/>
    <m/>
    <m/>
    <m/>
    <m/>
    <m/>
  </r>
  <r>
    <x v="2"/>
    <x v="17"/>
    <n v="6857"/>
    <s v="ORIAS VIGUERAS EVELYN ALEJANDRA                   "/>
    <x v="0"/>
    <n v="538"/>
    <s v="Concepcion Plaza Acevedo"/>
    <x v="0"/>
    <x v="0"/>
    <m/>
    <m/>
    <m/>
    <m/>
    <m/>
    <s v="SI,  a sucursal Chillán"/>
  </r>
  <r>
    <x v="2"/>
    <x v="17"/>
    <n v="6582"/>
    <s v="NAVARRETE AEDO PATRICIA SOLEDAD                   "/>
    <x v="0"/>
    <n v="550"/>
    <s v="Hualqui"/>
    <x v="0"/>
    <x v="0"/>
    <m/>
    <m/>
    <m/>
    <m/>
    <m/>
    <s v="SI,  a sucursal Chillán"/>
  </r>
  <r>
    <x v="2"/>
    <x v="17"/>
    <m/>
    <s v="Alejandra Tejos T."/>
    <x v="4"/>
    <m/>
    <s v="Subgerencia Regional"/>
    <x v="1"/>
    <x v="1"/>
    <s v="Otros: permiso enfermada grave familiar directo"/>
    <m/>
    <m/>
    <m/>
    <m/>
    <m/>
  </r>
  <r>
    <x v="2"/>
    <x v="17"/>
    <m/>
    <s v="Daniela Mendez"/>
    <x v="5"/>
    <m/>
    <s v="Subgerencia Regional"/>
    <x v="0"/>
    <x v="0"/>
    <m/>
    <m/>
    <m/>
    <m/>
    <m/>
    <m/>
  </r>
  <r>
    <x v="2"/>
    <x v="17"/>
    <m/>
    <s v="Claudia Reyes H."/>
    <x v="6"/>
    <m/>
    <s v="Subgerencia Regional"/>
    <x v="0"/>
    <x v="0"/>
    <m/>
    <m/>
    <m/>
    <m/>
    <m/>
    <m/>
  </r>
  <r>
    <x v="2"/>
    <x v="17"/>
    <m/>
    <s v="Sandra Innocenti"/>
    <x v="7"/>
    <m/>
    <s v="Subgerencia Regional"/>
    <x v="0"/>
    <x v="0"/>
    <m/>
    <s v="Oficina"/>
    <m/>
    <m/>
    <m/>
    <m/>
  </r>
  <r>
    <x v="2"/>
    <x v="17"/>
    <m/>
    <s v="Jaime Ramírez R"/>
    <x v="9"/>
    <m/>
    <s v="Subgerencia Regional"/>
    <x v="0"/>
    <x v="0"/>
    <s v="TELETRABAJO/No le corresponde Turno en Oficina"/>
    <s v="Teletrabajo"/>
    <m/>
    <m/>
    <m/>
    <m/>
  </r>
  <r>
    <x v="2"/>
    <x v="18"/>
    <n v="6741"/>
    <s v="SEGUEL MONTECINOS RODRIGO OCTAVIO                 "/>
    <x v="0"/>
    <n v="424"/>
    <s v="Sagrada Familia"/>
    <x v="0"/>
    <x v="0"/>
    <m/>
    <m/>
    <m/>
    <m/>
    <m/>
    <m/>
  </r>
  <r>
    <x v="2"/>
    <x v="18"/>
    <n v="6230"/>
    <s v="RAMIREZ HERRERA JENNY VALERIA                     "/>
    <x v="2"/>
    <n v="425"/>
    <s v="Curicó"/>
    <x v="0"/>
    <x v="0"/>
    <m/>
    <m/>
    <m/>
    <m/>
    <m/>
    <m/>
  </r>
  <r>
    <x v="2"/>
    <x v="18"/>
    <n v="6880"/>
    <s v="BAEZA RETAMAL ALEX                                "/>
    <x v="2"/>
    <n v="425"/>
    <s v="Curicó"/>
    <x v="1"/>
    <x v="2"/>
    <m/>
    <m/>
    <m/>
    <m/>
    <m/>
    <m/>
  </r>
  <r>
    <x v="2"/>
    <x v="18"/>
    <n v="7498"/>
    <s v="MARIN DIAZ NATALIA ISABEL                         "/>
    <x v="2"/>
    <n v="425"/>
    <s v="Curicó"/>
    <x v="1"/>
    <x v="1"/>
    <s v="turno preventivo"/>
    <m/>
    <m/>
    <m/>
    <m/>
    <m/>
  </r>
  <r>
    <x v="2"/>
    <x v="18"/>
    <n v="6252"/>
    <s v="DIAZ LUEIZA VERONICA DEL PILAR                    "/>
    <x v="1"/>
    <n v="425"/>
    <s v="Curicó"/>
    <x v="0"/>
    <x v="0"/>
    <m/>
    <m/>
    <m/>
    <m/>
    <m/>
    <m/>
  </r>
  <r>
    <x v="2"/>
    <x v="18"/>
    <n v="6488"/>
    <s v="CACERES ALIAGA MARCELA JACQUELINE                 "/>
    <x v="1"/>
    <n v="425"/>
    <s v="Curicó"/>
    <x v="0"/>
    <x v="0"/>
    <s v="EJECUTIVO REMOTO/No le corresponde Turno en Oficina"/>
    <m/>
    <m/>
    <m/>
    <m/>
    <m/>
  </r>
  <r>
    <x v="2"/>
    <x v="18"/>
    <n v="6993"/>
    <s v="FUENTES URBANO JOSE RODRIGO                       "/>
    <x v="1"/>
    <n v="425"/>
    <s v="Curicó"/>
    <x v="0"/>
    <x v="0"/>
    <s v="EJECUTIVO REMOTO/No le corresponde Turno en Oficina"/>
    <m/>
    <m/>
    <m/>
    <m/>
    <s v="NO, inicia turno en Casa"/>
  </r>
  <r>
    <x v="2"/>
    <x v="18"/>
    <n v="7362"/>
    <s v="SOTO PONCE KARINA                                 "/>
    <x v="1"/>
    <n v="425"/>
    <s v="Curicó"/>
    <x v="0"/>
    <x v="0"/>
    <s v="EJECUTIVO REMOTO/No le corresponde Turno en Oficina"/>
    <m/>
    <m/>
    <m/>
    <m/>
    <m/>
  </r>
  <r>
    <x v="2"/>
    <x v="18"/>
    <n v="8850"/>
    <s v="URRUTIA RUIZ SILVIA LORENA                        "/>
    <x v="1"/>
    <n v="425"/>
    <s v="Curicó"/>
    <x v="0"/>
    <x v="0"/>
    <m/>
    <m/>
    <m/>
    <m/>
    <m/>
    <m/>
  </r>
  <r>
    <x v="2"/>
    <x v="18"/>
    <n v="6509"/>
    <s v="FICA VALDES GARY ALBERTO                          "/>
    <x v="2"/>
    <n v="428"/>
    <s v="Curico Camilo Henriquez"/>
    <x v="0"/>
    <x v="0"/>
    <m/>
    <m/>
    <m/>
    <m/>
    <m/>
    <s v="NO, inicia turno en Casa"/>
  </r>
  <r>
    <x v="2"/>
    <x v="18"/>
    <n v="6223"/>
    <s v="DUENAS RETAMAL KATHERINE                          "/>
    <x v="1"/>
    <n v="428"/>
    <s v="Curico Camilo Henriquez"/>
    <x v="0"/>
    <x v="0"/>
    <m/>
    <m/>
    <m/>
    <m/>
    <m/>
    <s v="NO, inicia turno en Casa"/>
  </r>
  <r>
    <x v="2"/>
    <x v="18"/>
    <n v="7236"/>
    <s v="ORREGO CANCINO IRIS SOLEDAD                       "/>
    <x v="2"/>
    <n v="429"/>
    <s v="Curepto"/>
    <x v="0"/>
    <x v="0"/>
    <m/>
    <m/>
    <m/>
    <m/>
    <m/>
    <m/>
  </r>
  <r>
    <x v="2"/>
    <x v="18"/>
    <n v="6659"/>
    <s v="FUENTES HERBILLON HERNAN MAURICIO                 "/>
    <x v="1"/>
    <n v="429"/>
    <s v="Curepto"/>
    <x v="0"/>
    <x v="0"/>
    <m/>
    <m/>
    <m/>
    <m/>
    <m/>
    <m/>
  </r>
  <r>
    <x v="2"/>
    <x v="18"/>
    <n v="6281"/>
    <s v="FRANCO GALLEGUILLOS DAMARIS"/>
    <x v="2"/>
    <n v="431"/>
    <s v="Molina"/>
    <x v="0"/>
    <x v="0"/>
    <m/>
    <m/>
    <m/>
    <m/>
    <m/>
    <s v="NO, inicia turno en Casa"/>
  </r>
  <r>
    <x v="2"/>
    <x v="18"/>
    <n v="6762"/>
    <s v="SILVA DIAZ MICHELLE LORENA                        "/>
    <x v="1"/>
    <n v="431"/>
    <s v="Molina"/>
    <x v="0"/>
    <x v="0"/>
    <m/>
    <m/>
    <m/>
    <m/>
    <m/>
    <m/>
  </r>
  <r>
    <x v="2"/>
    <x v="18"/>
    <n v="6921"/>
    <s v="ORTEGA ALBORNOZ MARIA JOSE                        "/>
    <x v="1"/>
    <n v="431"/>
    <s v="Molina"/>
    <x v="0"/>
    <x v="0"/>
    <s v="EJECUTIVO REMOTO/No le corresponde Turno en Oficina"/>
    <m/>
    <m/>
    <m/>
    <m/>
    <m/>
  </r>
  <r>
    <x v="2"/>
    <x v="18"/>
    <n v="6070"/>
    <s v="REYES TORRES YANETT MARGOT                        "/>
    <x v="0"/>
    <n v="432"/>
    <s v="Colbun"/>
    <x v="0"/>
    <x v="0"/>
    <m/>
    <m/>
    <m/>
    <m/>
    <m/>
    <m/>
  </r>
  <r>
    <x v="2"/>
    <x v="18"/>
    <n v="6737"/>
    <s v="SAAVEDRA BARRA HUGO ANDRES                        "/>
    <x v="1"/>
    <n v="433"/>
    <s v="Constitución"/>
    <x v="1"/>
    <x v="2"/>
    <m/>
    <m/>
    <m/>
    <m/>
    <m/>
    <m/>
  </r>
  <r>
    <x v="2"/>
    <x v="18"/>
    <n v="6875"/>
    <s v="BUHRING BONACICH ANDREA                           "/>
    <x v="1"/>
    <n v="433"/>
    <s v="Constitución"/>
    <x v="0"/>
    <x v="0"/>
    <m/>
    <m/>
    <m/>
    <m/>
    <m/>
    <m/>
  </r>
  <r>
    <x v="2"/>
    <x v="18"/>
    <n v="6877"/>
    <s v="DIAZ ACEVEDO MARIA ANGELICA                       "/>
    <x v="2"/>
    <n v="435"/>
    <s v="Talca"/>
    <x v="1"/>
    <x v="1"/>
    <s v="turno preventivo"/>
    <m/>
    <m/>
    <m/>
    <m/>
    <m/>
  </r>
  <r>
    <x v="2"/>
    <x v="18"/>
    <n v="6885"/>
    <s v="MARAMBIO CASTRO MARIA MAGDALENA                   "/>
    <x v="2"/>
    <n v="435"/>
    <s v="Talca"/>
    <x v="1"/>
    <x v="1"/>
    <s v="turno preventivo"/>
    <m/>
    <m/>
    <m/>
    <m/>
    <m/>
  </r>
  <r>
    <x v="2"/>
    <x v="18"/>
    <n v="6935"/>
    <s v="BAEZA SILVA MARIO ERNESTO                         "/>
    <x v="2"/>
    <n v="435"/>
    <s v="Talca"/>
    <x v="0"/>
    <x v="0"/>
    <m/>
    <m/>
    <m/>
    <m/>
    <m/>
    <m/>
  </r>
  <r>
    <x v="2"/>
    <x v="18"/>
    <n v="6156"/>
    <s v="BRAVO CACERES CESAR ANTONIO                       "/>
    <x v="1"/>
    <n v="435"/>
    <s v="Talca"/>
    <x v="0"/>
    <x v="0"/>
    <m/>
    <m/>
    <m/>
    <m/>
    <m/>
    <m/>
  </r>
  <r>
    <x v="2"/>
    <x v="18"/>
    <n v="6250"/>
    <s v="BOBADILLA VILLALOBOS VICTOR ERNESTO               "/>
    <x v="1"/>
    <n v="435"/>
    <s v="Talca"/>
    <x v="0"/>
    <x v="0"/>
    <s v="EJECUTIVO REMOTO/No le corresponde Turno en Oficina"/>
    <m/>
    <m/>
    <m/>
    <m/>
    <m/>
  </r>
  <r>
    <x v="2"/>
    <x v="18"/>
    <n v="6251"/>
    <s v="HERRERA SANDOVAL RODRIGO ALONSO                   "/>
    <x v="1"/>
    <n v="435"/>
    <s v="Talca"/>
    <x v="0"/>
    <x v="0"/>
    <s v="EJECUTIVO REMOTO/No le corresponde Turno en Oficina"/>
    <m/>
    <m/>
    <m/>
    <m/>
    <m/>
  </r>
  <r>
    <x v="2"/>
    <x v="18"/>
    <n v="6464"/>
    <s v="PAVEZ VIDAL MARCELO ENRIQUE                       "/>
    <x v="1"/>
    <n v="435"/>
    <s v="Talca"/>
    <x v="1"/>
    <x v="1"/>
    <s v="turno preventivo"/>
    <m/>
    <m/>
    <m/>
    <m/>
    <m/>
  </r>
  <r>
    <x v="2"/>
    <x v="18"/>
    <n v="6752"/>
    <s v="AGUILERA NAVARRO MARIA ALEJANDRA                  "/>
    <x v="1"/>
    <n v="435"/>
    <s v="Talca"/>
    <x v="0"/>
    <x v="0"/>
    <m/>
    <m/>
    <m/>
    <m/>
    <m/>
    <m/>
  </r>
  <r>
    <x v="2"/>
    <x v="18"/>
    <m/>
    <s v="AMARO LOPEZ KATHERINE"/>
    <x v="3"/>
    <n v="435"/>
    <s v="Talca"/>
    <x v="0"/>
    <x v="0"/>
    <m/>
    <m/>
    <m/>
    <m/>
    <m/>
    <m/>
  </r>
  <r>
    <x v="2"/>
    <x v="18"/>
    <n v="6621"/>
    <s v="PONCE ROSALES CHRISTIAN ALBERTO                   "/>
    <x v="0"/>
    <n v="436"/>
    <s v="San Clemente"/>
    <x v="0"/>
    <x v="0"/>
    <m/>
    <m/>
    <m/>
    <m/>
    <m/>
    <m/>
  </r>
  <r>
    <x v="2"/>
    <x v="18"/>
    <n v="6593"/>
    <s v="FUENTES FUENTES MARCELA ANDREA                    "/>
    <x v="1"/>
    <n v="437"/>
    <s v="San Javier"/>
    <x v="0"/>
    <x v="0"/>
    <m/>
    <m/>
    <m/>
    <m/>
    <m/>
    <m/>
  </r>
  <r>
    <x v="2"/>
    <x v="18"/>
    <n v="6873"/>
    <s v="SEPULVEDA SALINAS ANGELO MARCELO                  "/>
    <x v="1"/>
    <n v="437"/>
    <s v="San Javier"/>
    <x v="0"/>
    <x v="0"/>
    <m/>
    <m/>
    <m/>
    <m/>
    <m/>
    <m/>
  </r>
  <r>
    <x v="2"/>
    <x v="18"/>
    <n v="6876"/>
    <s v="AGURTO MARTINEZ GERMAN"/>
    <x v="2"/>
    <n v="438"/>
    <s v="Talca Uno Norte"/>
    <x v="1"/>
    <x v="2"/>
    <m/>
    <m/>
    <m/>
    <s v="Talca"/>
    <s v="Inicia turno de casa"/>
    <m/>
  </r>
  <r>
    <x v="2"/>
    <x v="18"/>
    <n v="6633"/>
    <s v="MUÑOZ ALICIA"/>
    <x v="1"/>
    <n v="438"/>
    <s v="Talca Uno Norte"/>
    <x v="0"/>
    <x v="0"/>
    <m/>
    <m/>
    <m/>
    <s v="Talca"/>
    <m/>
    <m/>
  </r>
  <r>
    <x v="2"/>
    <x v="18"/>
    <n v="6878"/>
    <s v="GONZALEZ LOPEZ DARWIN                             "/>
    <x v="1"/>
    <n v="438"/>
    <s v="Talca Uno Norte"/>
    <x v="0"/>
    <x v="0"/>
    <m/>
    <m/>
    <m/>
    <s v="Talca"/>
    <m/>
    <m/>
  </r>
  <r>
    <x v="2"/>
    <x v="18"/>
    <n v="6933"/>
    <s v="SOTO MEZA MARIA CAROLINA                          "/>
    <x v="0"/>
    <n v="439"/>
    <s v="Villa Alegre"/>
    <x v="0"/>
    <x v="0"/>
    <m/>
    <m/>
    <m/>
    <m/>
    <m/>
    <m/>
  </r>
  <r>
    <x v="2"/>
    <x v="18"/>
    <n v="6264"/>
    <s v="HORMAZABAL RAMOS ALVARO                           "/>
    <x v="2"/>
    <n v="440"/>
    <s v="Talca San Miguel"/>
    <x v="0"/>
    <x v="0"/>
    <m/>
    <m/>
    <m/>
    <m/>
    <m/>
    <m/>
  </r>
  <r>
    <x v="2"/>
    <x v="18"/>
    <n v="6568"/>
    <s v="MARTINEZ VASQUEZ FABIAN ARTURO                    "/>
    <x v="1"/>
    <n v="440"/>
    <s v="Talca San Miguel"/>
    <x v="0"/>
    <x v="0"/>
    <m/>
    <m/>
    <m/>
    <m/>
    <m/>
    <m/>
  </r>
  <r>
    <x v="2"/>
    <x v="18"/>
    <n v="6591"/>
    <s v="CANCINO CONTRERAS PABLA                           "/>
    <x v="2"/>
    <n v="441"/>
    <s v="Chanco"/>
    <x v="0"/>
    <x v="0"/>
    <m/>
    <m/>
    <m/>
    <m/>
    <m/>
    <m/>
  </r>
  <r>
    <x v="2"/>
    <x v="18"/>
    <n v="6341"/>
    <s v="REYES ULLOA CHRISTIAN ANTONIO                     "/>
    <x v="2"/>
    <n v="443"/>
    <s v="Linares"/>
    <x v="0"/>
    <x v="0"/>
    <m/>
    <m/>
    <m/>
    <m/>
    <m/>
    <m/>
  </r>
  <r>
    <x v="2"/>
    <x v="18"/>
    <n v="6881"/>
    <s v="CAROCA GONZALEZ ROSA DEL CARMEN                   "/>
    <x v="2"/>
    <n v="443"/>
    <s v="Linares"/>
    <x v="1"/>
    <x v="1"/>
    <s v="turno preventivo"/>
    <m/>
    <m/>
    <m/>
    <m/>
    <m/>
  </r>
  <r>
    <x v="2"/>
    <x v="18"/>
    <n v="6882"/>
    <s v="URRUTIA LEIVA ELIZABETH MAGALY                    "/>
    <x v="2"/>
    <n v="443"/>
    <s v="Linares"/>
    <x v="1"/>
    <x v="1"/>
    <s v="turno preventivo"/>
    <m/>
    <m/>
    <m/>
    <m/>
    <m/>
  </r>
  <r>
    <x v="2"/>
    <x v="18"/>
    <n v="6290"/>
    <s v="VENEGAS ESPINOZA CARLOS HUMBERTO                  "/>
    <x v="1"/>
    <n v="443"/>
    <s v="Linares"/>
    <x v="0"/>
    <x v="0"/>
    <m/>
    <m/>
    <m/>
    <m/>
    <m/>
    <m/>
  </r>
  <r>
    <x v="2"/>
    <x v="18"/>
    <n v="6463"/>
    <s v="CORNEJO ESPINOZA MARIELA ANDREA                   "/>
    <x v="1"/>
    <n v="443"/>
    <s v="Linares"/>
    <x v="0"/>
    <x v="0"/>
    <m/>
    <m/>
    <m/>
    <m/>
    <m/>
    <m/>
  </r>
  <r>
    <x v="2"/>
    <x v="18"/>
    <n v="6569"/>
    <s v="ACEVEDO LARA MARIA CAROLINA                       "/>
    <x v="1"/>
    <n v="443"/>
    <s v="Linares"/>
    <x v="0"/>
    <x v="0"/>
    <m/>
    <m/>
    <m/>
    <m/>
    <m/>
    <m/>
  </r>
  <r>
    <x v="2"/>
    <x v="18"/>
    <n v="6623"/>
    <s v="ROMERO CONCHA DENISSE MARGARITA                   "/>
    <x v="1"/>
    <n v="443"/>
    <s v="Linares"/>
    <x v="0"/>
    <x v="0"/>
    <s v="EJECUTIVO REMOTO/No le corresponde Turno en Oficina"/>
    <m/>
    <m/>
    <m/>
    <m/>
    <m/>
  </r>
  <r>
    <x v="2"/>
    <x v="18"/>
    <n v="6954"/>
    <s v="CABELLO SOTO CAROLINA                             "/>
    <x v="1"/>
    <n v="443"/>
    <s v="Linares"/>
    <x v="0"/>
    <x v="0"/>
    <s v="EJECUTIVO REMOTO/No le corresponde Turno en Oficina"/>
    <m/>
    <m/>
    <m/>
    <m/>
    <m/>
  </r>
  <r>
    <x v="2"/>
    <x v="18"/>
    <n v="7363"/>
    <s v="PENA SALGADO LISBETH                              "/>
    <x v="2"/>
    <n v="445"/>
    <s v="Cauquenes"/>
    <x v="0"/>
    <x v="0"/>
    <m/>
    <m/>
    <m/>
    <m/>
    <m/>
    <m/>
  </r>
  <r>
    <x v="2"/>
    <x v="18"/>
    <n v="6391"/>
    <s v="CANCINO CANALES BRENDA ELIZABETH                  "/>
    <x v="1"/>
    <n v="445"/>
    <s v="Cauquenes"/>
    <x v="1"/>
    <x v="1"/>
    <s v="turno preventivo"/>
    <m/>
    <m/>
    <m/>
    <m/>
    <m/>
  </r>
  <r>
    <x v="2"/>
    <x v="18"/>
    <n v="6923"/>
    <s v="MUNOZ MUNOZ VIDAL ALEJANDRO                       "/>
    <x v="1"/>
    <n v="445"/>
    <s v="Cauquenes"/>
    <x v="0"/>
    <x v="0"/>
    <m/>
    <m/>
    <m/>
    <m/>
    <m/>
    <m/>
  </r>
  <r>
    <x v="2"/>
    <x v="18"/>
    <n v="6681"/>
    <s v="MALDONADO MUNOZ BARBARA ANGELICA                  "/>
    <x v="0"/>
    <n v="446"/>
    <s v="Retiro"/>
    <x v="0"/>
    <x v="0"/>
    <m/>
    <m/>
    <m/>
    <s v="parral"/>
    <m/>
    <m/>
  </r>
  <r>
    <x v="2"/>
    <x v="18"/>
    <n v="6883"/>
    <s v="ESPINOZA MUNOZ PAULINA                            "/>
    <x v="2"/>
    <n v="447"/>
    <s v="Parral"/>
    <x v="0"/>
    <x v="0"/>
    <m/>
    <m/>
    <m/>
    <m/>
    <m/>
    <m/>
  </r>
  <r>
    <x v="2"/>
    <x v="18"/>
    <n v="6546"/>
    <s v="VARAS GUZMAN BARBARA ANDREA                       "/>
    <x v="1"/>
    <n v="447"/>
    <s v="Parral"/>
    <x v="1"/>
    <x v="1"/>
    <s v="turno preventivo"/>
    <m/>
    <m/>
    <m/>
    <m/>
    <m/>
  </r>
  <r>
    <x v="2"/>
    <x v="18"/>
    <n v="7208"/>
    <s v="ROJAS MORALES CRISTIAN ANDRES                     "/>
    <x v="1"/>
    <n v="447"/>
    <s v="Parral"/>
    <x v="0"/>
    <x v="0"/>
    <m/>
    <m/>
    <m/>
    <m/>
    <m/>
    <m/>
  </r>
  <r>
    <x v="2"/>
    <x v="18"/>
    <n v="2949"/>
    <s v="CORNEJO IBARRA DIANA"/>
    <x v="0"/>
    <n v="449"/>
    <s v="Yerbas Buenas"/>
    <x v="0"/>
    <x v="0"/>
    <m/>
    <m/>
    <m/>
    <s v="Linares"/>
    <m/>
    <m/>
  </r>
  <r>
    <x v="2"/>
    <x v="18"/>
    <n v="6853"/>
    <s v="NOVOA VEGA ERICA                                  "/>
    <x v="0"/>
    <n v="450"/>
    <s v="Rio Claro"/>
    <x v="0"/>
    <x v="0"/>
    <m/>
    <m/>
    <m/>
    <m/>
    <m/>
    <m/>
  </r>
  <r>
    <x v="2"/>
    <x v="18"/>
    <n v="6596"/>
    <s v="PENA SALGADO JORGE MARCIAL                        "/>
    <x v="0"/>
    <n v="453"/>
    <s v="Pelluhue"/>
    <x v="0"/>
    <x v="0"/>
    <m/>
    <m/>
    <m/>
    <m/>
    <m/>
    <m/>
  </r>
  <r>
    <x v="2"/>
    <x v="18"/>
    <m/>
    <s v="Marcela Olarte"/>
    <x v="4"/>
    <n v="435"/>
    <s v="Subgerencia Regional"/>
    <x v="0"/>
    <x v="0"/>
    <m/>
    <m/>
    <m/>
    <m/>
    <m/>
    <m/>
  </r>
  <r>
    <x v="2"/>
    <x v="18"/>
    <n v="6027"/>
    <s v="Carlos González"/>
    <x v="5"/>
    <n v="435"/>
    <s v="Subgerencia Regional"/>
    <x v="0"/>
    <x v="0"/>
    <m/>
    <m/>
    <m/>
    <m/>
    <m/>
    <m/>
  </r>
  <r>
    <x v="2"/>
    <x v="18"/>
    <n v="6574"/>
    <s v="Claudia Valdés"/>
    <x v="6"/>
    <n v="435"/>
    <s v="Subgerencia Regional"/>
    <x v="0"/>
    <x v="0"/>
    <m/>
    <m/>
    <m/>
    <m/>
    <m/>
    <m/>
  </r>
  <r>
    <x v="2"/>
    <x v="18"/>
    <n v="6116"/>
    <s v="Juan Abarca"/>
    <x v="7"/>
    <n v="435"/>
    <s v="Subgerencia Regional"/>
    <x v="0"/>
    <x v="0"/>
    <s v="TELETRABAJO/No le corresponde Turno en Oficina"/>
    <s v="Teletrabajo"/>
    <m/>
    <m/>
    <m/>
    <m/>
  </r>
  <r>
    <x v="2"/>
    <x v="18"/>
    <n v="6468"/>
    <s v="Mariela Hormazabal"/>
    <x v="7"/>
    <n v="435"/>
    <s v="Subgerencia Regional"/>
    <x v="0"/>
    <x v="0"/>
    <m/>
    <s v="Oficina"/>
    <m/>
    <m/>
    <m/>
    <m/>
  </r>
  <r>
    <x v="2"/>
    <x v="18"/>
    <n v="6205"/>
    <s v="Braulio Friz"/>
    <x v="9"/>
    <n v="435"/>
    <s v="Subgerencia Regional"/>
    <x v="0"/>
    <x v="0"/>
    <m/>
    <s v="Oficina"/>
    <m/>
    <m/>
    <m/>
    <m/>
  </r>
  <r>
    <x v="2"/>
    <x v="18"/>
    <m/>
    <s v="Fabiola Ramirez Castillo"/>
    <x v="2"/>
    <n v="435"/>
    <s v="Subgerencia Regional"/>
    <x v="0"/>
    <x v="0"/>
    <s v="AC plazo Fijo"/>
    <m/>
    <m/>
    <m/>
    <m/>
    <m/>
  </r>
  <r>
    <x v="2"/>
    <x v="18"/>
    <m/>
    <s v="Alejandra Orellana Orellana"/>
    <x v="1"/>
    <n v="453"/>
    <s v="Pelluhue"/>
    <x v="0"/>
    <x v="0"/>
    <s v="Ejecutivo en capacitacion"/>
    <m/>
    <m/>
    <m/>
    <m/>
    <m/>
  </r>
  <r>
    <x v="2"/>
    <x v="18"/>
    <m/>
    <s v="EFRAIN PALMA OLIVARES"/>
    <x v="8"/>
    <n v="437"/>
    <s v="San Javier"/>
    <x v="0"/>
    <x v="0"/>
    <m/>
    <m/>
    <m/>
    <m/>
    <m/>
    <m/>
  </r>
  <r>
    <x v="2"/>
    <x v="19"/>
    <n v="6938"/>
    <s v="ASTETE SANHUEZA MASSIEL "/>
    <x v="1"/>
    <n v="621"/>
    <s v="Victoria"/>
    <x v="0"/>
    <x v="0"/>
    <m/>
    <m/>
    <m/>
    <m/>
    <m/>
    <m/>
  </r>
  <r>
    <x v="2"/>
    <x v="19"/>
    <n v="6958"/>
    <s v="BARRIGA NAVARRETE ANDREA"/>
    <x v="1"/>
    <n v="623"/>
    <s v="Traiguen"/>
    <x v="1"/>
    <x v="2"/>
    <s v="Licencia Maternal"/>
    <m/>
    <m/>
    <m/>
    <m/>
    <m/>
  </r>
  <r>
    <x v="2"/>
    <x v="19"/>
    <n v="6998"/>
    <s v="Claudia González C"/>
    <x v="7"/>
    <m/>
    <s v="Subgerencia Regional"/>
    <x v="0"/>
    <x v="0"/>
    <s v="TELETRABAJO/No le corresponde Turno en Oficina"/>
    <s v="Teletrabajo"/>
    <m/>
    <m/>
    <m/>
    <m/>
  </r>
  <r>
    <x v="2"/>
    <x v="19"/>
    <n v="7089"/>
    <s v="COLICHEO PAINE SAMUEL ISAI                        "/>
    <x v="2"/>
    <n v="625"/>
    <s v="Curacautín"/>
    <x v="0"/>
    <x v="0"/>
    <m/>
    <m/>
    <m/>
    <m/>
    <m/>
    <m/>
  </r>
  <r>
    <x v="2"/>
    <x v="19"/>
    <n v="6908"/>
    <s v="DIAZ PENEIPIL CLAUDIA ISABEL"/>
    <x v="2"/>
    <n v="627"/>
    <s v="Lautaro"/>
    <x v="1"/>
    <x v="2"/>
    <s v="Licencia Maternal"/>
    <m/>
    <m/>
    <m/>
    <m/>
    <m/>
  </r>
  <r>
    <x v="2"/>
    <x v="19"/>
    <n v="6456"/>
    <s v="DIAZ TOLEDO GUILLERMO MATIAS                      "/>
    <x v="1"/>
    <n v="623"/>
    <s v="Traiguen"/>
    <x v="0"/>
    <x v="0"/>
    <m/>
    <m/>
    <m/>
    <m/>
    <m/>
    <m/>
  </r>
  <r>
    <x v="2"/>
    <x v="19"/>
    <n v="6605"/>
    <s v="FUENTES RODRIGUEZ OSEAS                           "/>
    <x v="1"/>
    <n v="615"/>
    <s v="Angol"/>
    <x v="0"/>
    <x v="0"/>
    <s v="EJECUTIVO REMOTO/PERMISO_Enfermedad Alto Riesgo"/>
    <m/>
    <m/>
    <m/>
    <m/>
    <m/>
  </r>
  <r>
    <x v="2"/>
    <x v="19"/>
    <n v="6717"/>
    <s v="GALAZ BARBOZA VIVIANA                             "/>
    <x v="1"/>
    <n v="9621"/>
    <s v="Victoria Beme"/>
    <x v="0"/>
    <x v="0"/>
    <m/>
    <m/>
    <m/>
    <m/>
    <m/>
    <m/>
  </r>
  <r>
    <x v="2"/>
    <x v="19"/>
    <n v="6493"/>
    <s v="Gianni Flores S."/>
    <x v="5"/>
    <m/>
    <s v="Subgerencia Regional"/>
    <x v="0"/>
    <x v="0"/>
    <m/>
    <m/>
    <m/>
    <m/>
    <m/>
    <m/>
  </r>
  <r>
    <x v="2"/>
    <x v="19"/>
    <n v="6669"/>
    <s v="GONZALEZ PENA MONICA ANALIA                       "/>
    <x v="1"/>
    <n v="627"/>
    <s v="Lautaro"/>
    <x v="0"/>
    <x v="0"/>
    <m/>
    <m/>
    <m/>
    <m/>
    <m/>
    <m/>
  </r>
  <r>
    <x v="2"/>
    <x v="19"/>
    <n v="6018"/>
    <s v="GUTIERREZ CORTES EDITH                            "/>
    <x v="2"/>
    <n v="615"/>
    <s v="Angol"/>
    <x v="0"/>
    <x v="0"/>
    <m/>
    <m/>
    <m/>
    <m/>
    <m/>
    <m/>
  </r>
  <r>
    <x v="2"/>
    <x v="19"/>
    <n v="6892"/>
    <s v="IGLESIAS CLEMENT NATHALY RUTH                     "/>
    <x v="1"/>
    <n v="9621"/>
    <s v="Victoria Beme"/>
    <x v="0"/>
    <x v="0"/>
    <m/>
    <m/>
    <m/>
    <m/>
    <m/>
    <m/>
  </r>
  <r>
    <x v="2"/>
    <x v="19"/>
    <n v="6677"/>
    <s v="ILLESCA VIVEROS CLAUDIO ANDRES                    "/>
    <x v="0"/>
    <n v="626"/>
    <s v="Lonquimay"/>
    <x v="0"/>
    <x v="0"/>
    <m/>
    <m/>
    <m/>
    <m/>
    <m/>
    <m/>
  </r>
  <r>
    <x v="2"/>
    <x v="19"/>
    <n v="6948"/>
    <s v="Maria T. Bucarey"/>
    <x v="4"/>
    <m/>
    <s v="Subgerencia Regional"/>
    <x v="1"/>
    <x v="2"/>
    <s v="Licencia Maternal"/>
    <m/>
    <m/>
    <m/>
    <m/>
    <m/>
  </r>
  <r>
    <x v="2"/>
    <x v="19"/>
    <n v="8871"/>
    <s v="MARTIN MORENO FERNANDO EDUARDO                    "/>
    <x v="1"/>
    <n v="615"/>
    <s v="Angol"/>
    <x v="0"/>
    <x v="0"/>
    <m/>
    <m/>
    <m/>
    <m/>
    <m/>
    <m/>
  </r>
  <r>
    <x v="2"/>
    <x v="19"/>
    <n v="9009"/>
    <s v="MARTINEZ GANGAS CARLOS                            "/>
    <x v="1"/>
    <n v="615"/>
    <s v="Angol"/>
    <x v="0"/>
    <x v="0"/>
    <m/>
    <m/>
    <m/>
    <m/>
    <m/>
    <m/>
  </r>
  <r>
    <x v="2"/>
    <x v="19"/>
    <n v="6907"/>
    <s v="MORALES VERA LORETO"/>
    <x v="2"/>
    <n v="9621"/>
    <s v="Victoria "/>
    <x v="0"/>
    <x v="0"/>
    <m/>
    <m/>
    <m/>
    <m/>
    <m/>
    <m/>
  </r>
  <r>
    <x v="2"/>
    <x v="19"/>
    <n v="6744"/>
    <s v="MU¤OZ MU¤OZ CLAUDIA                               "/>
    <x v="1"/>
    <n v="620"/>
    <s v="Lumaco"/>
    <x v="0"/>
    <x v="0"/>
    <m/>
    <m/>
    <m/>
    <m/>
    <m/>
    <m/>
  </r>
  <r>
    <x v="2"/>
    <x v="19"/>
    <n v="6186"/>
    <s v="Nelson Barra"/>
    <x v="9"/>
    <m/>
    <s v="Subgerencia Regional"/>
    <x v="0"/>
    <x v="0"/>
    <m/>
    <s v="Oficina"/>
    <m/>
    <m/>
    <m/>
    <m/>
  </r>
  <r>
    <x v="2"/>
    <x v="19"/>
    <n v="7349"/>
    <s v="PANTA HERMOSILLA KARINA                           "/>
    <x v="2"/>
    <n v="615"/>
    <s v="Angol"/>
    <x v="0"/>
    <x v="0"/>
    <m/>
    <m/>
    <m/>
    <m/>
    <m/>
    <m/>
  </r>
  <r>
    <x v="2"/>
    <x v="19"/>
    <n v="9538"/>
    <s v="PAREDES LAGOS NIDIA"/>
    <x v="2"/>
    <n v="9621"/>
    <s v="Victoria Beme"/>
    <x v="0"/>
    <x v="0"/>
    <m/>
    <m/>
    <m/>
    <m/>
    <m/>
    <m/>
  </r>
  <r>
    <x v="2"/>
    <x v="19"/>
    <n v="6454"/>
    <s v="PEREZ OLIVERAS SOLANGE                            "/>
    <x v="1"/>
    <n v="627"/>
    <s v="Lautaro"/>
    <x v="0"/>
    <x v="0"/>
    <m/>
    <m/>
    <m/>
    <m/>
    <m/>
    <m/>
  </r>
  <r>
    <x v="2"/>
    <x v="19"/>
    <n v="6897"/>
    <s v="PINEDA HENRIQUEZ YURY ANDRES                      "/>
    <x v="1"/>
    <n v="9621"/>
    <s v="Victoria Beme"/>
    <x v="0"/>
    <x v="0"/>
    <m/>
    <m/>
    <m/>
    <m/>
    <m/>
    <m/>
  </r>
  <r>
    <x v="2"/>
    <x v="19"/>
    <n v="6651"/>
    <s v="SALGADO DIAZ JOSE BELARMINO                       "/>
    <x v="0"/>
    <n v="619"/>
    <s v="Puren"/>
    <x v="0"/>
    <x v="0"/>
    <m/>
    <m/>
    <m/>
    <m/>
    <m/>
    <m/>
  </r>
  <r>
    <x v="2"/>
    <x v="19"/>
    <n v="6584"/>
    <s v="SANCHEZ BELMAR ANDREA VERONICA                    "/>
    <x v="1"/>
    <n v="627"/>
    <s v="Lautaro"/>
    <x v="0"/>
    <x v="0"/>
    <m/>
    <m/>
    <m/>
    <m/>
    <m/>
    <m/>
  </r>
  <r>
    <x v="2"/>
    <x v="19"/>
    <n v="6895"/>
    <s v="SEPULVEDA CARES MARCELA                           "/>
    <x v="1"/>
    <n v="625"/>
    <s v="Curacautín"/>
    <x v="0"/>
    <x v="0"/>
    <m/>
    <m/>
    <m/>
    <m/>
    <m/>
    <m/>
  </r>
  <r>
    <x v="2"/>
    <x v="19"/>
    <n v="7273"/>
    <s v="SOTO SUAZO DUBAL STIVEN                           "/>
    <x v="2"/>
    <n v="623"/>
    <s v="Traiguen"/>
    <x v="0"/>
    <x v="0"/>
    <m/>
    <m/>
    <m/>
    <m/>
    <m/>
    <m/>
  </r>
  <r>
    <x v="2"/>
    <x v="19"/>
    <n v="6206"/>
    <s v="VERA RIVAS PAOLA"/>
    <x v="1"/>
    <n v="615"/>
    <s v="Angol"/>
    <x v="0"/>
    <x v="0"/>
    <m/>
    <m/>
    <m/>
    <m/>
    <m/>
    <m/>
  </r>
  <r>
    <x v="2"/>
    <x v="19"/>
    <n v="7186"/>
    <s v="SANTADER CASTILLO CRISTIAN"/>
    <x v="8"/>
    <n v="619"/>
    <s v="Subgerencia Regional"/>
    <x v="0"/>
    <x v="0"/>
    <m/>
    <m/>
    <m/>
    <m/>
    <m/>
    <m/>
  </r>
  <r>
    <x v="2"/>
    <x v="19"/>
    <n v="6150"/>
    <s v="BAEZA MOLINA NICOLE"/>
    <x v="8"/>
    <n v="619"/>
    <s v="Lautaro"/>
    <x v="0"/>
    <x v="0"/>
    <m/>
    <m/>
    <m/>
    <m/>
    <m/>
    <m/>
  </r>
  <r>
    <x v="2"/>
    <x v="19"/>
    <n v="6503"/>
    <s v="WITTWER PARIS CECILIA "/>
    <x v="0"/>
    <n v="619"/>
    <s v="Puren"/>
    <x v="0"/>
    <x v="0"/>
    <m/>
    <m/>
    <m/>
    <m/>
    <m/>
    <m/>
  </r>
  <r>
    <x v="2"/>
    <x v="19"/>
    <n v="1743"/>
    <s v="PEREZ MILTON CIFUENTES"/>
    <x v="1"/>
    <n v="625"/>
    <s v="Curacautín"/>
    <x v="0"/>
    <x v="0"/>
    <m/>
    <m/>
    <m/>
    <m/>
    <m/>
    <m/>
  </r>
  <r>
    <x v="2"/>
    <x v="20"/>
    <n v="7357"/>
    <s v="CACERES BARRERA ROCIO                             "/>
    <x v="2"/>
    <n v="622"/>
    <s v="Temuco Torremolinos"/>
    <x v="0"/>
    <x v="0"/>
    <s v="Atenderá Tco Montt como AC"/>
    <s v="SI"/>
    <m/>
    <m/>
    <m/>
    <m/>
  </r>
  <r>
    <x v="2"/>
    <x v="20"/>
    <n v="6899"/>
    <s v="ROJAS AILLAPAN LIDIA INGRID                       "/>
    <x v="1"/>
    <n v="622"/>
    <s v="Temuco Torremolinos"/>
    <x v="0"/>
    <x v="0"/>
    <s v="Atendera desde Nva Imperial"/>
    <s v="SI"/>
    <m/>
    <m/>
    <m/>
    <m/>
  </r>
  <r>
    <x v="2"/>
    <x v="20"/>
    <n v="6811"/>
    <s v="VARELA GARCIA PAMELA                              "/>
    <x v="1"/>
    <n v="628"/>
    <s v="Vilcun"/>
    <x v="0"/>
    <x v="0"/>
    <m/>
    <m/>
    <m/>
    <m/>
    <m/>
    <m/>
  </r>
  <r>
    <x v="2"/>
    <x v="20"/>
    <n v="1398"/>
    <s v="ABELLO BENITES FERNANDA"/>
    <x v="8"/>
    <n v="628"/>
    <s v="Vilcun"/>
    <x v="0"/>
    <x v="0"/>
    <m/>
    <m/>
    <m/>
    <m/>
    <m/>
    <m/>
  </r>
  <r>
    <x v="2"/>
    <x v="20"/>
    <n v="4668"/>
    <s v="SAEZ ANCACHAY NATALIA NOEMI                       "/>
    <x v="2"/>
    <n v="629"/>
    <s v="Temuco"/>
    <x v="0"/>
    <x v="0"/>
    <m/>
    <m/>
    <m/>
    <m/>
    <m/>
    <m/>
  </r>
  <r>
    <x v="2"/>
    <x v="20"/>
    <n v="6314"/>
    <s v="ARIAS BOHN JAVIER                                 "/>
    <x v="2"/>
    <n v="629"/>
    <s v="Temuco"/>
    <x v="0"/>
    <x v="0"/>
    <m/>
    <m/>
    <m/>
    <m/>
    <m/>
    <m/>
  </r>
  <r>
    <x v="2"/>
    <x v="20"/>
    <n v="6896"/>
    <s v="NEGRETE ARAVENA ROSSANA IRIS                      "/>
    <x v="2"/>
    <n v="629"/>
    <s v="Temuco"/>
    <x v="0"/>
    <x v="0"/>
    <m/>
    <m/>
    <m/>
    <m/>
    <m/>
    <m/>
  </r>
  <r>
    <x v="2"/>
    <x v="20"/>
    <n v="6924"/>
    <s v="DE LA FUENTE ECHEVERRIA ANGELICA"/>
    <x v="2"/>
    <n v="629"/>
    <s v="Temuco"/>
    <x v="0"/>
    <x v="0"/>
    <m/>
    <m/>
    <m/>
    <m/>
    <m/>
    <m/>
  </r>
  <r>
    <x v="2"/>
    <x v="20"/>
    <n v="6265"/>
    <s v="MOLINA VILLABLANCA BORIS                          "/>
    <x v="1"/>
    <n v="629"/>
    <s v="Temuco"/>
    <x v="0"/>
    <x v="0"/>
    <m/>
    <m/>
    <m/>
    <m/>
    <m/>
    <m/>
  </r>
  <r>
    <x v="2"/>
    <x v="20"/>
    <n v="6266"/>
    <s v="TRONCOSO SALAZAR JOHANA XIMENA                    "/>
    <x v="1"/>
    <n v="629"/>
    <s v="Temuco"/>
    <x v="0"/>
    <x v="0"/>
    <m/>
    <m/>
    <m/>
    <m/>
    <m/>
    <m/>
  </r>
  <r>
    <x v="2"/>
    <x v="20"/>
    <n v="6329"/>
    <s v="QUEZADA BAIER EDGARDO CLEMENTE                    "/>
    <x v="1"/>
    <n v="629"/>
    <s v="Temuco"/>
    <x v="0"/>
    <x v="0"/>
    <m/>
    <m/>
    <m/>
    <m/>
    <m/>
    <m/>
  </r>
  <r>
    <x v="2"/>
    <x v="20"/>
    <n v="6709"/>
    <s v="CARRASCO BLANCAIRE RODRIGO DANIEL                 "/>
    <x v="1"/>
    <n v="629"/>
    <s v="Temuco"/>
    <x v="0"/>
    <x v="0"/>
    <m/>
    <m/>
    <m/>
    <m/>
    <m/>
    <m/>
  </r>
  <r>
    <x v="2"/>
    <x v="20"/>
    <n v="6893"/>
    <s v="DONOSO QUINTANA LILIAN                            "/>
    <x v="1"/>
    <n v="629"/>
    <s v="Temuco"/>
    <x v="0"/>
    <x v="0"/>
    <m/>
    <m/>
    <m/>
    <m/>
    <m/>
    <m/>
  </r>
  <r>
    <x v="2"/>
    <x v="20"/>
    <n v="6900"/>
    <s v="MUNOZ ALISTER ANDREA                              "/>
    <x v="1"/>
    <n v="629"/>
    <s v="Temuco"/>
    <x v="0"/>
    <x v="0"/>
    <m/>
    <m/>
    <m/>
    <m/>
    <m/>
    <m/>
  </r>
  <r>
    <x v="2"/>
    <x v="20"/>
    <n v="9499"/>
    <s v="FLORES CONCHA CLAUDIA"/>
    <x v="3"/>
    <n v="629"/>
    <s v="Temuco"/>
    <x v="1"/>
    <x v="3"/>
    <s v="postnatal"/>
    <m/>
    <m/>
    <m/>
    <m/>
    <m/>
  </r>
  <r>
    <x v="2"/>
    <x v="20"/>
    <n v="8752"/>
    <s v="TONIONI REBOLLEDO GABRIELA"/>
    <x v="8"/>
    <n v="633"/>
    <s v="Carahue"/>
    <x v="0"/>
    <x v="0"/>
    <s v="Por turnos éticos se determina se presente en comuna de origen"/>
    <m/>
    <m/>
    <m/>
    <m/>
    <m/>
  </r>
  <r>
    <x v="2"/>
    <x v="20"/>
    <n v="7490"/>
    <s v="SOTO CASTILLO VANESSA ANDREA                      "/>
    <x v="2"/>
    <n v="630"/>
    <s v="Temuco Montt"/>
    <x v="1"/>
    <x v="2"/>
    <m/>
    <m/>
    <m/>
    <m/>
    <m/>
    <m/>
  </r>
  <r>
    <x v="2"/>
    <x v="20"/>
    <n v="6187"/>
    <s v="RAMIREZ MIRANDA DANIELA ANDREA                    "/>
    <x v="1"/>
    <n v="630"/>
    <s v="Temuco Montt"/>
    <x v="0"/>
    <x v="0"/>
    <s v="EJECUTIVO REMOTO/PERMISO_Enfermedad Alto Riesgo"/>
    <m/>
    <m/>
    <m/>
    <m/>
    <m/>
  </r>
  <r>
    <x v="2"/>
    <x v="20"/>
    <n v="6528"/>
    <s v="MANCILLA CURGUAN MARCELA ALEJANDRA                "/>
    <x v="1"/>
    <n v="630"/>
    <s v="Temuco Montt"/>
    <x v="1"/>
    <x v="1"/>
    <s v="Permiso sindical"/>
    <m/>
    <m/>
    <m/>
    <m/>
    <m/>
  </r>
  <r>
    <x v="2"/>
    <x v="20"/>
    <n v="6560"/>
    <s v="VERDEJO FUENTES ANABELLA VIVIANA                  "/>
    <x v="1"/>
    <n v="630"/>
    <s v="Temuco Montt"/>
    <x v="0"/>
    <x v="0"/>
    <m/>
    <m/>
    <m/>
    <m/>
    <m/>
    <m/>
  </r>
  <r>
    <x v="2"/>
    <x v="20"/>
    <n v="6891"/>
    <s v="LOPEZ CORRAL PAMELA                               "/>
    <x v="1"/>
    <n v="631"/>
    <s v="Temuco Av. Alemania"/>
    <x v="0"/>
    <x v="0"/>
    <m/>
    <m/>
    <m/>
    <m/>
    <m/>
    <m/>
  </r>
  <r>
    <x v="2"/>
    <x v="20"/>
    <n v="3284"/>
    <s v="PULGAR RIFFO ANGEL"/>
    <x v="8"/>
    <n v="631"/>
    <s v="Temuco Av. Alemania"/>
    <x v="0"/>
    <x v="0"/>
    <m/>
    <m/>
    <m/>
    <m/>
    <m/>
    <m/>
  </r>
  <r>
    <x v="2"/>
    <x v="20"/>
    <n v="6382"/>
    <s v="GUZMAN RUIZ DAVID ARTURO                          "/>
    <x v="1"/>
    <n v="632"/>
    <s v="Padre Las Casas"/>
    <x v="0"/>
    <x v="0"/>
    <m/>
    <m/>
    <m/>
    <m/>
    <m/>
    <m/>
  </r>
  <r>
    <x v="2"/>
    <x v="20"/>
    <n v="6705"/>
    <s v="ACOSTA SANDOVAL FERNANDA MARISEL                  "/>
    <x v="1"/>
    <n v="632"/>
    <s v="Padre Las Casas"/>
    <x v="0"/>
    <x v="0"/>
    <s v="Atenderá Tco Montt como ACxEC"/>
    <m/>
    <m/>
    <m/>
    <m/>
    <m/>
  </r>
  <r>
    <x v="2"/>
    <x v="20"/>
    <n v="6635"/>
    <s v="MONROY CASTILLO ITALO                             "/>
    <x v="0"/>
    <n v="633"/>
    <s v="Carahue"/>
    <x v="0"/>
    <x v="0"/>
    <m/>
    <m/>
    <m/>
    <m/>
    <m/>
    <m/>
  </r>
  <r>
    <x v="2"/>
    <x v="20"/>
    <n v="6252"/>
    <s v="CONTRERAS BARRALES JONATHAN"/>
    <x v="8"/>
    <n v="630"/>
    <s v="Temuco Montt"/>
    <x v="0"/>
    <x v="0"/>
    <m/>
    <m/>
    <m/>
    <m/>
    <m/>
    <m/>
  </r>
  <r>
    <x v="2"/>
    <x v="20"/>
    <n v="3152"/>
    <s v="ALVAREZ FLORES FERNANDA"/>
    <x v="2"/>
    <n v="634"/>
    <s v="Puerto Saavedra"/>
    <x v="0"/>
    <x v="0"/>
    <m/>
    <m/>
    <m/>
    <m/>
    <m/>
    <m/>
  </r>
  <r>
    <x v="2"/>
    <x v="20"/>
    <n v="6943"/>
    <s v="CATRILEO ROJAS PAOLA                              "/>
    <x v="2"/>
    <n v="635"/>
    <s v="Nueva Imperial"/>
    <x v="0"/>
    <x v="0"/>
    <m/>
    <m/>
    <m/>
    <m/>
    <m/>
    <m/>
  </r>
  <r>
    <x v="2"/>
    <x v="20"/>
    <n v="6351"/>
    <s v="PALMA CASTRO CARMEN ROSA                          "/>
    <x v="1"/>
    <n v="635"/>
    <s v="Nueva Imperial"/>
    <x v="1"/>
    <x v="3"/>
    <s v="prenatal"/>
    <m/>
    <m/>
    <m/>
    <m/>
    <m/>
  </r>
  <r>
    <x v="2"/>
    <x v="20"/>
    <n v="6551"/>
    <s v="SANDOVAL NUNEZ RAUL ESTEBAN                       "/>
    <x v="1"/>
    <n v="635"/>
    <s v="Nueva Imperial"/>
    <x v="0"/>
    <x v="0"/>
    <m/>
    <m/>
    <m/>
    <m/>
    <m/>
    <m/>
  </r>
  <r>
    <x v="2"/>
    <x v="20"/>
    <n v="6909"/>
    <s v="SEGURA SEPULVEDA ANGELICA                         "/>
    <x v="0"/>
    <n v="636"/>
    <s v="Curarrehue"/>
    <x v="0"/>
    <x v="0"/>
    <m/>
    <m/>
    <m/>
    <m/>
    <m/>
    <m/>
  </r>
  <r>
    <x v="2"/>
    <x v="20"/>
    <n v="7386"/>
    <s v="LOPEZ SANCHEZ SEBASTIAN FRANCISCO                 "/>
    <x v="1"/>
    <n v="637"/>
    <s v="Cunco"/>
    <x v="0"/>
    <x v="0"/>
    <m/>
    <m/>
    <m/>
    <m/>
    <m/>
    <m/>
  </r>
  <r>
    <x v="2"/>
    <x v="20"/>
    <n v="7489"/>
    <s v="TORI CARIQUEO ELIZABEHT                           "/>
    <x v="1"/>
    <n v="637"/>
    <s v="Cunco"/>
    <x v="0"/>
    <x v="0"/>
    <m/>
    <m/>
    <m/>
    <m/>
    <m/>
    <m/>
  </r>
  <r>
    <x v="2"/>
    <x v="20"/>
    <n v="7488"/>
    <s v="MANRIQUEZ SALGADO ESTEFANIA NICOLE                "/>
    <x v="0"/>
    <n v="638"/>
    <s v="Cholchol"/>
    <x v="0"/>
    <x v="0"/>
    <m/>
    <m/>
    <m/>
    <m/>
    <m/>
    <m/>
  </r>
  <r>
    <x v="2"/>
    <x v="20"/>
    <n v="7243"/>
    <s v="CARRENO CARRENO JONATHAN ANDRES                   "/>
    <x v="0"/>
    <n v="644"/>
    <s v="Tolten"/>
    <x v="0"/>
    <x v="0"/>
    <m/>
    <m/>
    <m/>
    <m/>
    <m/>
    <m/>
  </r>
  <r>
    <x v="2"/>
    <x v="20"/>
    <n v="6894"/>
    <s v="MELLA CARRASCO KARINA ISOLDE"/>
    <x v="1"/>
    <n v="641"/>
    <s v="Pitrufquen"/>
    <x v="0"/>
    <x v="0"/>
    <s v="EJECUTIVO REMOTO/Cuidado hijos"/>
    <m/>
    <m/>
    <m/>
    <m/>
    <m/>
  </r>
  <r>
    <x v="2"/>
    <x v="20"/>
    <n v="7193"/>
    <s v="TURRA GUZMAN HERNAN ARIEL                         "/>
    <x v="1"/>
    <n v="641"/>
    <s v="Pitrufquen"/>
    <x v="0"/>
    <x v="0"/>
    <m/>
    <m/>
    <m/>
    <m/>
    <m/>
    <m/>
  </r>
  <r>
    <x v="2"/>
    <x v="20"/>
    <n v="6906"/>
    <s v="SILVA SAAVEDRA EDUARDO ANDRES                     "/>
    <x v="1"/>
    <n v="642"/>
    <s v="Teodoro Schmidt"/>
    <x v="0"/>
    <x v="0"/>
    <m/>
    <m/>
    <m/>
    <m/>
    <m/>
    <m/>
  </r>
  <r>
    <x v="2"/>
    <x v="20"/>
    <n v="6063"/>
    <s v="REYES MIGUELES CARMINA NICOLE                     "/>
    <x v="2"/>
    <n v="643"/>
    <s v="Gorbea"/>
    <x v="0"/>
    <x v="0"/>
    <m/>
    <m/>
    <m/>
    <m/>
    <m/>
    <m/>
  </r>
  <r>
    <x v="2"/>
    <x v="20"/>
    <n v="7283"/>
    <s v="CANIULLAN TAPIA ALEJANDRA BERNARDA                "/>
    <x v="1"/>
    <n v="643"/>
    <s v="Gorbea"/>
    <x v="0"/>
    <x v="0"/>
    <m/>
    <m/>
    <m/>
    <m/>
    <m/>
    <m/>
  </r>
  <r>
    <x v="2"/>
    <x v="20"/>
    <n v="7492"/>
    <s v="VICTOR IBARRA BEROIZA                             "/>
    <x v="2"/>
    <n v="642"/>
    <s v="Teodoro Schmidt"/>
    <x v="0"/>
    <x v="0"/>
    <m/>
    <m/>
    <m/>
    <m/>
    <m/>
    <m/>
  </r>
  <r>
    <x v="2"/>
    <x v="20"/>
    <n v="6646"/>
    <s v="PERLWITZ ORTEGA CHRISTIAN                         "/>
    <x v="1"/>
    <n v="644"/>
    <s v="Tolten"/>
    <x v="1"/>
    <x v="3"/>
    <m/>
    <m/>
    <m/>
    <m/>
    <m/>
    <m/>
  </r>
  <r>
    <x v="2"/>
    <x v="20"/>
    <n v="4591"/>
    <s v="COLIQUEO SANDOVAL JUANA DELMIRA                   "/>
    <x v="2"/>
    <n v="645"/>
    <s v="Villarrica"/>
    <x v="0"/>
    <x v="0"/>
    <m/>
    <m/>
    <m/>
    <m/>
    <m/>
    <m/>
  </r>
  <r>
    <x v="2"/>
    <x v="20"/>
    <n v="7267"/>
    <s v="BARRA OTAROLA CAMILA ANDREA                       "/>
    <x v="2"/>
    <n v="645"/>
    <s v="Villarrica"/>
    <x v="0"/>
    <x v="0"/>
    <m/>
    <m/>
    <m/>
    <m/>
    <m/>
    <m/>
  </r>
  <r>
    <x v="2"/>
    <x v="20"/>
    <n v="6064"/>
    <s v="EPULEF HUAIQUIMIL ANTONIO MAURICIO                "/>
    <x v="1"/>
    <n v="645"/>
    <s v="Villarrica"/>
    <x v="0"/>
    <x v="0"/>
    <m/>
    <m/>
    <m/>
    <m/>
    <m/>
    <m/>
  </r>
  <r>
    <x v="2"/>
    <x v="20"/>
    <n v="6162"/>
    <s v="BRIONES MONSALVE SERGIO ORLANDO                   "/>
    <x v="1"/>
    <n v="645"/>
    <s v="Villarrica"/>
    <x v="0"/>
    <x v="0"/>
    <s v="EJECUTIVO REMOTO/PERMISO_Enfermedad Alto Riesgo"/>
    <m/>
    <m/>
    <m/>
    <m/>
    <m/>
  </r>
  <r>
    <x v="2"/>
    <x v="20"/>
    <n v="6255"/>
    <s v="MUNOZ LEAL PATRICIO RICARDO                       "/>
    <x v="1"/>
    <n v="645"/>
    <s v="Villarrica"/>
    <x v="0"/>
    <x v="0"/>
    <m/>
    <m/>
    <m/>
    <m/>
    <m/>
    <m/>
  </r>
  <r>
    <x v="2"/>
    <x v="20"/>
    <n v="6774"/>
    <s v="SAN MARTIN LEAL PATRICIO JAVIER                   "/>
    <x v="0"/>
    <n v="639"/>
    <s v="Freire"/>
    <x v="0"/>
    <x v="0"/>
    <m/>
    <m/>
    <m/>
    <m/>
    <m/>
    <m/>
  </r>
  <r>
    <x v="2"/>
    <x v="20"/>
    <n v="6708"/>
    <s v="BASSO BAEZA  CLAUDIA ANDREA                  "/>
    <x v="1"/>
    <n v="647"/>
    <s v="Pucón"/>
    <x v="0"/>
    <x v="0"/>
    <m/>
    <m/>
    <m/>
    <m/>
    <m/>
    <m/>
  </r>
  <r>
    <x v="2"/>
    <x v="20"/>
    <n v="8865"/>
    <s v="MARINAO ALTAMIRANO JORGE ALEJANDRO                "/>
    <x v="1"/>
    <n v="647"/>
    <s v="Pucón"/>
    <x v="0"/>
    <x v="0"/>
    <m/>
    <m/>
    <m/>
    <m/>
    <m/>
    <m/>
  </r>
  <r>
    <x v="2"/>
    <x v="20"/>
    <n v="6706"/>
    <s v="GUTIERREZ OBERREUTER HELMUTT ALBERT"/>
    <x v="1"/>
    <n v="649"/>
    <s v="Loncoche"/>
    <x v="0"/>
    <x v="0"/>
    <m/>
    <m/>
    <m/>
    <m/>
    <m/>
    <m/>
  </r>
  <r>
    <x v="2"/>
    <x v="20"/>
    <n v="6898"/>
    <s v="DIAZ MUNOZ CLAUDIA ISLAEGS                        "/>
    <x v="1"/>
    <n v="649"/>
    <s v="Loncoche"/>
    <x v="0"/>
    <x v="0"/>
    <s v="EJECUTIVO REMOTO/PERMISO_Enfermedad Alto Riesgo"/>
    <m/>
    <m/>
    <m/>
    <m/>
    <m/>
  </r>
  <r>
    <x v="2"/>
    <x v="20"/>
    <m/>
    <s v="Marcela Kaba"/>
    <x v="4"/>
    <m/>
    <s v="Subgerencia Regional"/>
    <x v="0"/>
    <x v="0"/>
    <m/>
    <m/>
    <m/>
    <m/>
    <m/>
    <m/>
  </r>
  <r>
    <x v="2"/>
    <x v="20"/>
    <m/>
    <s v="Carlina Eugenin"/>
    <x v="5"/>
    <m/>
    <s v="Subgerencia Regional"/>
    <x v="0"/>
    <x v="0"/>
    <s v="TELETRABAJO/PERMISO_Enfermedad Alto Riesgo"/>
    <m/>
    <m/>
    <m/>
    <m/>
    <m/>
  </r>
  <r>
    <x v="2"/>
    <x v="20"/>
    <m/>
    <s v="Ingrid Pantillón"/>
    <x v="6"/>
    <m/>
    <s v="Subgerencia Regional"/>
    <x v="0"/>
    <x v="0"/>
    <s v="TELETRABAJO/No le corresponde Turno en Oficina"/>
    <m/>
    <m/>
    <m/>
    <m/>
    <m/>
  </r>
  <r>
    <x v="2"/>
    <x v="20"/>
    <m/>
    <s v="Diego Guzman"/>
    <x v="7"/>
    <m/>
    <s v="Subgerencia Regional"/>
    <x v="0"/>
    <x v="0"/>
    <s v="TELETRABAJO/No le corresponde Turno en Oficina"/>
    <s v="Teletrabajo"/>
    <m/>
    <m/>
    <m/>
    <m/>
  </r>
  <r>
    <x v="2"/>
    <x v="20"/>
    <m/>
    <s v="Gabriel Carreño"/>
    <x v="7"/>
    <m/>
    <s v="Subgerencia Regional"/>
    <x v="0"/>
    <x v="0"/>
    <m/>
    <s v="Oficina"/>
    <m/>
    <m/>
    <m/>
    <m/>
  </r>
  <r>
    <x v="2"/>
    <x v="20"/>
    <m/>
    <s v="Eduardo Gutiérrez"/>
    <x v="9"/>
    <m/>
    <s v="Subgerencia Regional"/>
    <x v="0"/>
    <x v="0"/>
    <s v="TELETRABAJO/No le corresponde Turno en Oficina"/>
    <s v="Teletrabajo"/>
    <m/>
    <m/>
    <m/>
    <m/>
  </r>
  <r>
    <x v="2"/>
    <x v="21"/>
    <n v="6642"/>
    <s v="SOTOMAYOR ANDRADE HERNAN GUSTAVO                  "/>
    <x v="1"/>
    <n v="840"/>
    <s v="Futaleufú"/>
    <x v="0"/>
    <x v="0"/>
    <m/>
    <m/>
    <m/>
    <m/>
    <m/>
    <m/>
  </r>
  <r>
    <x v="2"/>
    <x v="21"/>
    <n v="6490"/>
    <s v="HUENCHUPAN DIAZ MARIA JACQUELINE                  "/>
    <x v="2"/>
    <n v="841"/>
    <s v="Puerto Aysén"/>
    <x v="0"/>
    <x v="0"/>
    <m/>
    <m/>
    <m/>
    <m/>
    <m/>
    <m/>
  </r>
  <r>
    <x v="2"/>
    <x v="21"/>
    <n v="3159"/>
    <s v="MUTTEL CASTILLO YANELA"/>
    <x v="1"/>
    <n v="841"/>
    <s v="Puerto Aysén"/>
    <x v="0"/>
    <x v="0"/>
    <m/>
    <m/>
    <m/>
    <m/>
    <m/>
    <m/>
  </r>
  <r>
    <x v="2"/>
    <x v="21"/>
    <n v="6278"/>
    <s v="SAEZ GONZALEZ PATRICIA                            "/>
    <x v="2"/>
    <n v="843"/>
    <s v="Coyhaique"/>
    <x v="0"/>
    <x v="0"/>
    <m/>
    <m/>
    <m/>
    <m/>
    <m/>
    <m/>
  </r>
  <r>
    <x v="2"/>
    <x v="21"/>
    <n v="7143"/>
    <s v="GONZALEZ BURGOS NATALIA "/>
    <x v="2"/>
    <n v="843"/>
    <s v="Coyhaique"/>
    <x v="0"/>
    <x v="0"/>
    <m/>
    <m/>
    <m/>
    <m/>
    <m/>
    <m/>
  </r>
  <r>
    <x v="2"/>
    <x v="21"/>
    <n v="9382"/>
    <s v="HERNANDEZ TORRES BASTIAN BERZZALO"/>
    <x v="2"/>
    <n v="843"/>
    <s v="Coyhaique"/>
    <x v="0"/>
    <x v="0"/>
    <m/>
    <m/>
    <m/>
    <m/>
    <m/>
    <m/>
  </r>
  <r>
    <x v="2"/>
    <x v="21"/>
    <n v="6650"/>
    <s v="CORTES ACUNA PEDRO CHRISTIAN                      "/>
    <x v="1"/>
    <n v="843"/>
    <s v="Coyhaique"/>
    <x v="0"/>
    <x v="0"/>
    <s v="EJECUTIVO REMOTO"/>
    <m/>
    <m/>
    <m/>
    <m/>
    <m/>
  </r>
  <r>
    <x v="2"/>
    <x v="21"/>
    <n v="6914"/>
    <s v="RIVAS FELIX MARCELO RODRIGO                       "/>
    <x v="1"/>
    <n v="843"/>
    <s v="Coyhaique"/>
    <x v="0"/>
    <x v="0"/>
    <m/>
    <m/>
    <m/>
    <m/>
    <m/>
    <m/>
  </r>
  <r>
    <x v="2"/>
    <x v="21"/>
    <n v="6946"/>
    <s v="SALDIAS BECERRA EUGENIO ALEJANDRO                 "/>
    <x v="1"/>
    <n v="843"/>
    <s v="Coyhaique"/>
    <x v="0"/>
    <x v="0"/>
    <m/>
    <m/>
    <m/>
    <m/>
    <m/>
    <m/>
  </r>
  <r>
    <x v="2"/>
    <x v="21"/>
    <n v="7469"/>
    <s v="MEDINA PEÑA MARIA MAGDALENA"/>
    <x v="3"/>
    <n v="843"/>
    <s v="coyhaique"/>
    <x v="0"/>
    <x v="0"/>
    <m/>
    <m/>
    <m/>
    <m/>
    <m/>
    <m/>
  </r>
  <r>
    <x v="2"/>
    <x v="21"/>
    <n v="7205"/>
    <s v="RUBILAR HORSTMEYER JAVIER ORLANDO                 "/>
    <x v="0"/>
    <n v="845"/>
    <s v="Chile Chico"/>
    <x v="0"/>
    <x v="0"/>
    <m/>
    <m/>
    <m/>
    <m/>
    <m/>
    <m/>
  </r>
  <r>
    <x v="2"/>
    <x v="21"/>
    <n v="6964"/>
    <s v="CRUCES VIDAL VIVIANA                              "/>
    <x v="2"/>
    <n v="847"/>
    <s v="Cochrane"/>
    <x v="0"/>
    <x v="0"/>
    <m/>
    <m/>
    <m/>
    <m/>
    <m/>
    <m/>
  </r>
  <r>
    <x v="2"/>
    <x v="21"/>
    <n v="7261"/>
    <s v="AGUILERA LOPEZ DANIEL ALEJANDRO                   "/>
    <x v="1"/>
    <n v="847"/>
    <s v="Cochrane"/>
    <x v="0"/>
    <x v="0"/>
    <s v="EJECUTIVO REMOTO"/>
    <m/>
    <m/>
    <m/>
    <m/>
    <m/>
  </r>
  <r>
    <x v="2"/>
    <x v="21"/>
    <n v="6234"/>
    <s v="CHAVARRIA GOMEZ ALONSO ANDRES                     "/>
    <x v="0"/>
    <n v="870"/>
    <s v="Puerto Cisnes"/>
    <x v="1"/>
    <x v="1"/>
    <s v="postnatal"/>
    <m/>
    <m/>
    <m/>
    <m/>
    <m/>
  </r>
  <r>
    <x v="2"/>
    <x v="21"/>
    <m/>
    <s v="Valeska Borquez"/>
    <x v="6"/>
    <m/>
    <s v="Subgerencia Regional"/>
    <x v="0"/>
    <x v="0"/>
    <m/>
    <m/>
    <m/>
    <m/>
    <m/>
    <m/>
  </r>
  <r>
    <x v="2"/>
    <x v="21"/>
    <m/>
    <s v="Roberto Alarcon"/>
    <x v="7"/>
    <m/>
    <s v="Subgerencia Regional"/>
    <x v="0"/>
    <x v="0"/>
    <s v="TELETRABAJO/No le corresponde Turno en Oficina"/>
    <s v="Teletrabajo"/>
    <m/>
    <m/>
    <m/>
    <m/>
  </r>
  <r>
    <x v="2"/>
    <x v="21"/>
    <m/>
    <s v="Christian Stolzenbach"/>
    <x v="9"/>
    <m/>
    <s v="Subgerencia Regional"/>
    <x v="0"/>
    <x v="0"/>
    <m/>
    <s v="Oficina"/>
    <m/>
    <m/>
    <m/>
    <m/>
  </r>
  <r>
    <x v="2"/>
    <x v="22"/>
    <n v="6466"/>
    <s v="MARTINEZ VIVEROS RUBEN MARCEL                     "/>
    <x v="0"/>
    <n v="514"/>
    <s v="Negrete"/>
    <x v="0"/>
    <x v="0"/>
    <m/>
    <s v="No"/>
    <m/>
    <m/>
    <m/>
    <m/>
  </r>
  <r>
    <x v="2"/>
    <x v="22"/>
    <n v="6868"/>
    <s v="GARRIDO VENEGAS LEANDRO ANTONIO                   "/>
    <x v="0"/>
    <n v="516"/>
    <s v="El Carmen"/>
    <x v="0"/>
    <x v="0"/>
    <m/>
    <s v="No"/>
    <m/>
    <m/>
    <m/>
    <m/>
  </r>
  <r>
    <x v="2"/>
    <x v="22"/>
    <n v="6628"/>
    <s v="ZUNIGA ESPINOZA PAULINA ELIZABETH                 "/>
    <x v="2"/>
    <n v="517"/>
    <s v="San Carlos"/>
    <x v="0"/>
    <x v="0"/>
    <m/>
    <s v="No"/>
    <m/>
    <m/>
    <m/>
    <m/>
  </r>
  <r>
    <x v="2"/>
    <x v="22"/>
    <n v="7499"/>
    <s v="ORTEGA SANHUEZA ELIZABETH MARIA                   "/>
    <x v="2"/>
    <n v="517"/>
    <s v="San Carlos"/>
    <x v="1"/>
    <x v="2"/>
    <m/>
    <s v="No"/>
    <m/>
    <m/>
    <m/>
    <m/>
  </r>
  <r>
    <x v="2"/>
    <x v="22"/>
    <n v="6026"/>
    <s v="PACHECO MORA RICARDO                              "/>
    <x v="1"/>
    <n v="517"/>
    <s v="San Carlos"/>
    <x v="0"/>
    <x v="0"/>
    <s v="EJECUTIVO REMOTO/No le corresponde Turno en Oficina"/>
    <s v="No"/>
    <m/>
    <m/>
    <m/>
    <m/>
  </r>
  <r>
    <x v="2"/>
    <x v="22"/>
    <n v="6339"/>
    <s v="SEPULVEDA DECOMBE JOSE LUIS                       "/>
    <x v="1"/>
    <n v="517"/>
    <s v="San Carlos"/>
    <x v="0"/>
    <x v="0"/>
    <m/>
    <s v="No"/>
    <m/>
    <m/>
    <m/>
    <m/>
  </r>
  <r>
    <x v="2"/>
    <x v="22"/>
    <n v="6769"/>
    <s v="PACHECO RIOS ALEXIS                               "/>
    <x v="1"/>
    <n v="517"/>
    <s v="San Carlos"/>
    <x v="0"/>
    <x v="0"/>
    <s v="EJECUTIVO REMOTO/No le corresponde Turno en Oficina"/>
    <s v="No"/>
    <m/>
    <m/>
    <m/>
    <m/>
  </r>
  <r>
    <x v="2"/>
    <x v="22"/>
    <n v="6471"/>
    <s v="MIRANDA FARIAS RODRIGO "/>
    <x v="0"/>
    <n v="518"/>
    <s v="Chillan Collin"/>
    <x v="0"/>
    <x v="0"/>
    <s v="Apoya en Chillan"/>
    <s v="SI"/>
    <m/>
    <m/>
    <m/>
    <m/>
  </r>
  <r>
    <x v="2"/>
    <x v="22"/>
    <n v="6355"/>
    <s v="PENROZ CASTILLO FERNANDO ALEJANDRO                "/>
    <x v="1"/>
    <n v="520"/>
    <s v="Chillan Mercado"/>
    <x v="1"/>
    <x v="1"/>
    <m/>
    <s v="No"/>
    <m/>
    <m/>
    <m/>
    <m/>
  </r>
  <r>
    <x v="2"/>
    <x v="22"/>
    <n v="6472"/>
    <s v="PARILO SEPULVEDA JOSE MIGUEL                      "/>
    <x v="1"/>
    <n v="520"/>
    <s v="Chillan Mercado"/>
    <x v="0"/>
    <x v="0"/>
    <m/>
    <s v="No"/>
    <m/>
    <m/>
    <m/>
    <m/>
  </r>
  <r>
    <x v="2"/>
    <x v="22"/>
    <n v="6147"/>
    <s v="OYARCE FERNADEZ ISABEL"/>
    <x v="2"/>
    <n v="521"/>
    <s v="Chillan"/>
    <x v="0"/>
    <x v="0"/>
    <m/>
    <s v="No"/>
    <m/>
    <m/>
    <m/>
    <m/>
  </r>
  <r>
    <x v="2"/>
    <x v="22"/>
    <n v="6843"/>
    <s v="VALENZUELA CIFUENTES MARIA PAZ                    "/>
    <x v="2"/>
    <n v="521"/>
    <s v="Chillan"/>
    <x v="1"/>
    <x v="2"/>
    <m/>
    <s v="No"/>
    <m/>
    <m/>
    <m/>
    <m/>
  </r>
  <r>
    <x v="2"/>
    <x v="22"/>
    <n v="6845"/>
    <s v="RIVERA ACUNA SILVIA                               "/>
    <x v="2"/>
    <n v="521"/>
    <s v="Chillan"/>
    <x v="1"/>
    <x v="1"/>
    <m/>
    <s v="No"/>
    <m/>
    <m/>
    <m/>
    <m/>
  </r>
  <r>
    <x v="2"/>
    <x v="22"/>
    <n v="7388"/>
    <s v="PINCHEIRA MERCADO ISABEL ESTRELLA"/>
    <x v="2"/>
    <n v="521"/>
    <s v="Chillan"/>
    <x v="1"/>
    <x v="2"/>
    <m/>
    <s v="No"/>
    <m/>
    <m/>
    <m/>
    <m/>
  </r>
  <r>
    <x v="2"/>
    <x v="22"/>
    <n v="6022"/>
    <s v="NAVARRETE PARDO HILDA VERONICA                    "/>
    <x v="1"/>
    <n v="521"/>
    <s v="Chillan"/>
    <x v="0"/>
    <x v="0"/>
    <s v="EJECUTIVO REMOTO/No le corresponde Turno en Oficina"/>
    <s v="No"/>
    <m/>
    <m/>
    <m/>
    <m/>
  </r>
  <r>
    <x v="2"/>
    <x v="22"/>
    <n v="6354"/>
    <s v="PALMA ESPINOZA FABIOLA YASMIN                     "/>
    <x v="1"/>
    <n v="521"/>
    <s v="Chillan"/>
    <x v="1"/>
    <x v="3"/>
    <s v="licencia no relacionada Covid"/>
    <s v="No"/>
    <m/>
    <m/>
    <m/>
    <m/>
  </r>
  <r>
    <x v="2"/>
    <x v="22"/>
    <n v="6473"/>
    <s v="SANDOVAL ORTIZ BLADIMIR RODRIGO                   "/>
    <x v="1"/>
    <n v="521"/>
    <s v="Chillan"/>
    <x v="0"/>
    <x v="0"/>
    <s v="EJECUTIVO REMOTO/No le corresponde Turno en Oficina"/>
    <s v="No"/>
    <m/>
    <m/>
    <m/>
    <m/>
  </r>
  <r>
    <x v="2"/>
    <x v="22"/>
    <n v="6607"/>
    <s v="GODOY TORRES FELIPE"/>
    <x v="1"/>
    <n v="521"/>
    <s v="Chillan"/>
    <x v="0"/>
    <x v="0"/>
    <m/>
    <s v="No"/>
    <m/>
    <m/>
    <m/>
    <m/>
  </r>
  <r>
    <x v="2"/>
    <x v="22"/>
    <n v="6750"/>
    <s v="MORENO MARTINEZ CLAUDIA IVONNE                    "/>
    <x v="1"/>
    <n v="521"/>
    <s v="Chillan"/>
    <x v="0"/>
    <x v="0"/>
    <s v="EJECUTIVO REMOTO/No le corresponde Turno en Oficina"/>
    <s v="No"/>
    <m/>
    <m/>
    <m/>
    <m/>
  </r>
  <r>
    <x v="2"/>
    <x v="22"/>
    <n v="6683"/>
    <s v="SALDIAS CIFUENTES NATALIA"/>
    <x v="3"/>
    <n v="521"/>
    <s v="Chillan"/>
    <x v="0"/>
    <x v="0"/>
    <m/>
    <s v="No"/>
    <m/>
    <m/>
    <m/>
    <m/>
  </r>
  <r>
    <x v="2"/>
    <x v="22"/>
    <n v="6863"/>
    <s v="FIGUEROA DURAN PATRICIA OLIVIA                    "/>
    <x v="0"/>
    <n v="524"/>
    <s v="Chillan Viejo"/>
    <x v="0"/>
    <x v="0"/>
    <m/>
    <s v="No"/>
    <m/>
    <m/>
    <m/>
    <m/>
  </r>
  <r>
    <x v="2"/>
    <x v="22"/>
    <n v="6848"/>
    <s v="CHAVEZ CANTO PAMELA SOLEDAD                       "/>
    <x v="1"/>
    <n v="525"/>
    <s v="Bulnes"/>
    <x v="0"/>
    <x v="0"/>
    <m/>
    <s v="No"/>
    <m/>
    <m/>
    <m/>
    <s v="Inicia turno de casa"/>
  </r>
  <r>
    <x v="2"/>
    <x v="22"/>
    <n v="7310"/>
    <s v="LOPEZ RIQUELME KARIN LORETO                       "/>
    <x v="1"/>
    <n v="525"/>
    <s v="Bulnes"/>
    <x v="0"/>
    <x v="0"/>
    <m/>
    <s v="No"/>
    <m/>
    <m/>
    <m/>
    <m/>
  </r>
  <r>
    <x v="2"/>
    <x v="22"/>
    <n v="6867"/>
    <s v="POBLETE SALDANA MILLARAY MAGDALENA                "/>
    <x v="2"/>
    <n v="537"/>
    <s v="Cabrero"/>
    <x v="1"/>
    <x v="4"/>
    <s v="cuerentena por caso positivo en sucursal"/>
    <s v="No"/>
    <m/>
    <m/>
    <m/>
    <m/>
  </r>
  <r>
    <x v="2"/>
    <x v="22"/>
    <n v="6789"/>
    <s v="HIDALGO FUENTES SANDRA IVONNE                     "/>
    <x v="1"/>
    <n v="537"/>
    <s v="Cabrero"/>
    <x v="1"/>
    <x v="4"/>
    <s v="cuerentena por caso positivo en sucursal"/>
    <s v="No"/>
    <m/>
    <m/>
    <m/>
    <m/>
  </r>
  <r>
    <x v="2"/>
    <x v="22"/>
    <n v="6665"/>
    <s v="MORALES TOLOZA CRISTIAN                           "/>
    <x v="2"/>
    <n v="541"/>
    <s v="Yumbel"/>
    <x v="1"/>
    <x v="3"/>
    <s v="licencia no relacionada Covid"/>
    <s v="No"/>
    <m/>
    <m/>
    <m/>
    <m/>
  </r>
  <r>
    <x v="2"/>
    <x v="22"/>
    <n v="7311"/>
    <s v="GARRIDO HERNANDEZ SEBASTIAN DEL CARMEN            "/>
    <x v="1"/>
    <n v="541"/>
    <s v="Yumbel"/>
    <x v="0"/>
    <x v="0"/>
    <m/>
    <s v="No"/>
    <m/>
    <m/>
    <m/>
    <m/>
  </r>
  <r>
    <x v="2"/>
    <x v="22"/>
    <n v="6284"/>
    <s v="PARADA MORALES LORENA PAMELA                      "/>
    <x v="1"/>
    <n v="542"/>
    <s v="Los Angeles Almagro"/>
    <x v="1"/>
    <x v="1"/>
    <m/>
    <s v="No"/>
    <m/>
    <m/>
    <m/>
    <m/>
  </r>
  <r>
    <x v="2"/>
    <x v="22"/>
    <n v="6859"/>
    <s v="CANDIA ZLATAR ROMINA                              "/>
    <x v="1"/>
    <n v="542"/>
    <s v="Los Angeles Almagro"/>
    <x v="0"/>
    <x v="0"/>
    <m/>
    <s v="No"/>
    <m/>
    <m/>
    <m/>
    <m/>
  </r>
  <r>
    <x v="2"/>
    <x v="22"/>
    <n v="6645"/>
    <s v="VALENZUELA JORQUERA MARIA TERESA                  "/>
    <x v="1"/>
    <n v="543"/>
    <s v="Yungay"/>
    <x v="0"/>
    <x v="0"/>
    <m/>
    <s v="No"/>
    <m/>
    <m/>
    <m/>
    <m/>
  </r>
  <r>
    <x v="2"/>
    <x v="22"/>
    <n v="7358"/>
    <s v="FERRADA PEREIRA YOSELYN                           "/>
    <x v="1"/>
    <n v="543"/>
    <s v="Yungay"/>
    <x v="0"/>
    <x v="0"/>
    <m/>
    <s v="No"/>
    <m/>
    <m/>
    <m/>
    <m/>
  </r>
  <r>
    <x v="2"/>
    <x v="22"/>
    <n v="6562"/>
    <s v="MONTECINOS BARRERA PABLO JESUS                    "/>
    <x v="0"/>
    <n v="549"/>
    <s v="Laja"/>
    <x v="0"/>
    <x v="0"/>
    <m/>
    <s v="No"/>
    <m/>
    <m/>
    <m/>
    <m/>
  </r>
  <r>
    <x v="2"/>
    <x v="22"/>
    <n v="6372"/>
    <s v="BALBOA SALCEDO IGNACIO                            "/>
    <x v="2"/>
    <n v="551"/>
    <s v="Los Angeles"/>
    <x v="0"/>
    <x v="0"/>
    <m/>
    <s v="No"/>
    <m/>
    <m/>
    <m/>
    <m/>
  </r>
  <r>
    <x v="2"/>
    <x v="22"/>
    <n v="6890"/>
    <s v="FUENTES VIDAL MARCIA SOLEDAD                      "/>
    <x v="2"/>
    <n v="551"/>
    <s v="Los Angeles"/>
    <x v="0"/>
    <x v="0"/>
    <m/>
    <s v="No"/>
    <m/>
    <m/>
    <m/>
    <m/>
  </r>
  <r>
    <x v="2"/>
    <x v="22"/>
    <n v="6112"/>
    <s v="MARDONES ESPINOZA DANILO ANTONIO                  "/>
    <x v="1"/>
    <n v="551"/>
    <s v="Los Angeles"/>
    <x v="0"/>
    <x v="0"/>
    <s v="EJECUTIVO REMOTO/PERMISO_Enfermedad Alto Riesgo"/>
    <s v="No"/>
    <m/>
    <m/>
    <m/>
    <m/>
  </r>
  <r>
    <x v="2"/>
    <x v="22"/>
    <n v="6336"/>
    <s v="NAVARRETE ESPINOZA MADELON NAYABETH               "/>
    <x v="1"/>
    <n v="551"/>
    <s v="Los Angeles"/>
    <x v="0"/>
    <x v="0"/>
    <s v="EJECUTIVO REMOTO/habilitado en subgerencia"/>
    <s v="No"/>
    <m/>
    <m/>
    <m/>
    <m/>
  </r>
  <r>
    <x v="2"/>
    <x v="22"/>
    <n v="6620"/>
    <s v="GONZALEZ DECAP CARMEN LUZ                         "/>
    <x v="1"/>
    <n v="551"/>
    <s v="Los Angeles"/>
    <x v="0"/>
    <x v="0"/>
    <s v="EJECUTIVO REMOTO/habilitado en subgerencia"/>
    <s v="No"/>
    <m/>
    <m/>
    <m/>
    <m/>
  </r>
  <r>
    <x v="2"/>
    <x v="22"/>
    <n v="6860"/>
    <s v="MEDINA BUHLMANN TATIANA                           "/>
    <x v="1"/>
    <n v="551"/>
    <s v="Los Angeles"/>
    <x v="0"/>
    <x v="0"/>
    <m/>
    <s v="No"/>
    <m/>
    <m/>
    <m/>
    <m/>
  </r>
  <r>
    <x v="2"/>
    <x v="22"/>
    <n v="6218"/>
    <s v="MEDINA HERNANDEZ TATIANA                          "/>
    <x v="1"/>
    <n v="555"/>
    <s v="Nacimiento"/>
    <x v="0"/>
    <x v="0"/>
    <m/>
    <s v="No"/>
    <m/>
    <m/>
    <m/>
    <m/>
  </r>
  <r>
    <x v="2"/>
    <x v="22"/>
    <n v="6358"/>
    <s v="MANRIQUEZ ORELLANA SANDRA MARILYN                 "/>
    <x v="1"/>
    <n v="555"/>
    <s v="Nacimiento"/>
    <x v="0"/>
    <x v="0"/>
    <s v="renuncia voluntariamente a permiso enfermedad alto riesgo"/>
    <s v="No"/>
    <m/>
    <m/>
    <m/>
    <m/>
  </r>
  <r>
    <x v="2"/>
    <x v="22"/>
    <n v="6510"/>
    <s v="BARRA DIAZ ESTEPHANY"/>
    <x v="2"/>
    <n v="557"/>
    <s v="Santa Bárbara"/>
    <x v="1"/>
    <x v="2"/>
    <s v="post natal parental"/>
    <s v="No"/>
    <m/>
    <m/>
    <m/>
    <m/>
  </r>
  <r>
    <x v="2"/>
    <x v="22"/>
    <n v="8872"/>
    <s v="CACERES PENA VICTOR HUGO                          "/>
    <x v="1"/>
    <n v="557"/>
    <s v="Santa Bárbara"/>
    <x v="0"/>
    <x v="0"/>
    <m/>
    <s v="No"/>
    <m/>
    <m/>
    <m/>
    <m/>
  </r>
  <r>
    <x v="2"/>
    <x v="22"/>
    <n v="4583"/>
    <s v="VILLANUEVA EUJENIO IVAN LUIS                      "/>
    <x v="2"/>
    <n v="561"/>
    <s v="Mulchen"/>
    <x v="0"/>
    <x v="0"/>
    <m/>
    <s v="No"/>
    <m/>
    <m/>
    <m/>
    <m/>
  </r>
  <r>
    <x v="2"/>
    <x v="22"/>
    <n v="6643"/>
    <s v="MELO FUENTES HEVERT EDUARDO                       "/>
    <x v="1"/>
    <n v="561"/>
    <s v="Mulchen"/>
    <x v="0"/>
    <x v="0"/>
    <m/>
    <s v="No"/>
    <m/>
    <m/>
    <m/>
    <m/>
  </r>
  <r>
    <x v="2"/>
    <x v="22"/>
    <n v="6670"/>
    <s v="LAGOS LAGOS SONIA MARCELA                         "/>
    <x v="0"/>
    <n v="9551"/>
    <s v="Los Angeles Subgerencia"/>
    <x v="0"/>
    <x v="0"/>
    <s v="EJECUTIVO REMOTO/PERMISO_Enfermedad Alto Riesgo"/>
    <s v="No"/>
    <m/>
    <m/>
    <m/>
    <m/>
  </r>
  <r>
    <x v="2"/>
    <x v="22"/>
    <n v="6563"/>
    <s v="Norma Fierro"/>
    <x v="4"/>
    <n v="9551"/>
    <s v="Subgerencia Regional"/>
    <x v="0"/>
    <x v="0"/>
    <m/>
    <s v="No"/>
    <m/>
    <m/>
    <m/>
    <m/>
  </r>
  <r>
    <x v="2"/>
    <x v="22"/>
    <n v="6345"/>
    <s v="Alexis Tuninetti"/>
    <x v="5"/>
    <n v="9551"/>
    <s v="Subgerencia Regional"/>
    <x v="0"/>
    <x v="0"/>
    <s v="TELETRABAJO/No le corresponde Turno en Oficina"/>
    <s v="No"/>
    <m/>
    <m/>
    <m/>
    <m/>
  </r>
  <r>
    <x v="2"/>
    <x v="22"/>
    <n v="6865"/>
    <s v="Irene Salazar H."/>
    <x v="6"/>
    <n v="9551"/>
    <s v="Subgerencia Regional"/>
    <x v="0"/>
    <x v="0"/>
    <s v="reemplazo en sucursal Cabrero"/>
    <s v="No"/>
    <m/>
    <m/>
    <m/>
    <m/>
  </r>
  <r>
    <x v="2"/>
    <x v="22"/>
    <n v="6048"/>
    <s v="David Barra"/>
    <x v="7"/>
    <n v="9551"/>
    <s v="Subgerencia Regional"/>
    <x v="0"/>
    <x v="0"/>
    <s v="TELETRABAJO/No le corresponde Turno en Oficina"/>
    <s v="Teletrabajo"/>
    <m/>
    <m/>
    <m/>
    <m/>
  </r>
  <r>
    <x v="2"/>
    <x v="22"/>
    <n v="6470"/>
    <s v="Enrique Parada"/>
    <x v="7"/>
    <n v="9551"/>
    <s v="Subgerencia Regional"/>
    <x v="0"/>
    <x v="0"/>
    <m/>
    <s v="Oficina"/>
    <m/>
    <m/>
    <m/>
    <m/>
  </r>
  <r>
    <x v="2"/>
    <x v="22"/>
    <n v="6683"/>
    <s v="Oscar Sanhueza"/>
    <x v="9"/>
    <n v="9551"/>
    <s v="Subgerencia Regional"/>
    <x v="0"/>
    <x v="0"/>
    <m/>
    <s v="Oficina"/>
    <m/>
    <m/>
    <m/>
    <m/>
  </r>
  <r>
    <x v="3"/>
    <x v="23"/>
    <m/>
    <m/>
    <x v="11"/>
    <m/>
    <m/>
    <x v="2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A74FB-6FB0-4420-BC12-576052713AE8}" name="Tabla dinámica1" cacheId="38" applyNumberFormats="0" applyBorderFormats="0" applyFontFormats="0" applyPatternFormats="0" applyAlignmentFormats="0" applyWidthHeightFormats="1" dataCaption="Valores" updatedVersion="6" minRefreshableVersion="3" itemPrintTitles="1" createdVersion="4" indent="0" outline="1" outlineData="1" gridDropZones="1" multipleFieldFilters="0">
  <location ref="A4:D17" firstHeaderRow="1" firstDataRow="2" firstDataCol="1" rowPageCount="2" colPageCount="1"/>
  <pivotFields count="15">
    <pivotField axis="axisPage" multipleItemSelectionAllowed="1" showAll="0">
      <items count="5">
        <item x="1"/>
        <item x="0"/>
        <item x="2"/>
        <item m="1" x="3"/>
        <item t="default"/>
      </items>
    </pivotField>
    <pivotField axis="axisPage" dataField="1" showAll="0">
      <items count="25">
        <item x="5"/>
        <item x="2"/>
        <item x="4"/>
        <item x="1"/>
        <item x="19"/>
        <item x="20"/>
        <item x="8"/>
        <item x="9"/>
        <item x="10"/>
        <item x="11"/>
        <item x="12"/>
        <item x="0"/>
        <item x="7"/>
        <item x="3"/>
        <item x="18"/>
        <item x="17"/>
        <item x="15"/>
        <item x="22"/>
        <item x="14"/>
        <item x="21"/>
        <item x="16"/>
        <item x="13"/>
        <item x="6"/>
        <item m="1" x="23"/>
        <item t="default"/>
      </items>
    </pivotField>
    <pivotField showAll="0"/>
    <pivotField showAll="0"/>
    <pivotField axis="axisRow" showAll="0">
      <items count="15">
        <item x="2"/>
        <item x="1"/>
        <item x="0"/>
        <item x="10"/>
        <item x="3"/>
        <item x="8"/>
        <item x="9"/>
        <item x="7"/>
        <item x="5"/>
        <item x="4"/>
        <item x="6"/>
        <item h="1" m="1" x="12"/>
        <item h="1" m="1" x="13"/>
        <item h="1" m="1" x="11"/>
        <item t="default"/>
      </items>
    </pivotField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0" hier="-1"/>
    <pageField fld="1" hier="-1"/>
  </pageFields>
  <dataFields count="1">
    <dataField name="Contar de Modulo" fld="1" subtotal="count" baseField="0" baseItem="0"/>
  </dataFields>
  <formats count="42">
    <format dxfId="570">
      <pivotArea outline="0" collapsedLevelsAreSubtotals="1" fieldPosition="0">
        <references count="1">
          <reference field="7" count="0" selected="0"/>
        </references>
      </pivotArea>
    </format>
    <format dxfId="569">
      <pivotArea dataOnly="0" labelOnly="1" outline="0" fieldPosition="0">
        <references count="1">
          <reference field="0" count="0"/>
        </references>
      </pivotArea>
    </format>
    <format dxfId="568">
      <pivotArea field="7" type="button" dataOnly="0" labelOnly="1" outline="0" axis="axisCol" fieldPosition="0"/>
    </format>
    <format dxfId="567">
      <pivotArea type="topRight" dataOnly="0" labelOnly="1" outline="0" fieldPosition="0"/>
    </format>
    <format dxfId="566">
      <pivotArea outline="0" collapsedLevelsAreSubtotals="1" fieldPosition="0">
        <references count="1">
          <reference field="7" count="0" selected="0"/>
        </references>
      </pivotArea>
    </format>
    <format dxfId="565">
      <pivotArea dataOnly="0" labelOnly="1" outline="0" fieldPosition="0">
        <references count="1">
          <reference field="0" count="0"/>
        </references>
      </pivotArea>
    </format>
    <format dxfId="564">
      <pivotArea field="7" type="button" dataOnly="0" labelOnly="1" outline="0" axis="axisCol" fieldPosition="0"/>
    </format>
    <format dxfId="563">
      <pivotArea type="topRight" dataOnly="0" labelOnly="1" outline="0" fieldPosition="0"/>
    </format>
    <format dxfId="562">
      <pivotArea dataOnly="0" labelOnly="1" fieldPosition="0">
        <references count="1">
          <reference field="7" count="0"/>
        </references>
      </pivotArea>
    </format>
    <format dxfId="561">
      <pivotArea field="4" type="button" dataOnly="0" labelOnly="1" outline="0" axis="axisRow" fieldPosition="0"/>
    </format>
    <format dxfId="560">
      <pivotArea field="4" type="button" dataOnly="0" labelOnly="1" outline="0" axis="axisRow" fieldPosition="0"/>
    </format>
    <format dxfId="559">
      <pivotArea dataOnly="0" labelOnly="1" fieldPosition="0">
        <references count="1">
          <reference field="7" count="0"/>
        </references>
      </pivotArea>
    </format>
    <format dxfId="558">
      <pivotArea dataOnly="0" labelOnly="1" grandCol="1" outline="0" fieldPosition="0"/>
    </format>
    <format dxfId="557">
      <pivotArea field="4" type="button" dataOnly="0" labelOnly="1" outline="0" axis="axisRow" fieldPosition="0"/>
    </format>
    <format dxfId="556">
      <pivotArea dataOnly="0" labelOnly="1" fieldPosition="0">
        <references count="1">
          <reference field="7" count="0"/>
        </references>
      </pivotArea>
    </format>
    <format dxfId="555">
      <pivotArea dataOnly="0" labelOnly="1" grandCol="1" outline="0" fieldPosition="0"/>
    </format>
    <format dxfId="554">
      <pivotArea dataOnly="0" labelOnly="1" grandCol="1" outline="0" fieldPosition="0"/>
    </format>
    <format dxfId="553">
      <pivotArea field="4" type="button" dataOnly="0" labelOnly="1" outline="0" axis="axisRow" fieldPosition="0"/>
    </format>
    <format dxfId="552">
      <pivotArea dataOnly="0" labelOnly="1" fieldPosition="0">
        <references count="1">
          <reference field="7" count="0"/>
        </references>
      </pivotArea>
    </format>
    <format dxfId="551">
      <pivotArea dataOnly="0" labelOnly="1" grandCol="1" outline="0" fieldPosition="0"/>
    </format>
    <format dxfId="550">
      <pivotArea grandCol="1" outline="0" collapsedLevelsAreSubtotals="1" fieldPosition="0"/>
    </format>
    <format dxfId="549">
      <pivotArea dataOnly="0" labelOnly="1" grandCol="1" outline="0" fieldPosition="0"/>
    </format>
    <format dxfId="548">
      <pivotArea outline="0" collapsedLevelsAreSubtotals="1" fieldPosition="0"/>
    </format>
    <format dxfId="547">
      <pivotArea field="4" type="button" dataOnly="0" labelOnly="1" outline="0" axis="axisRow" fieldPosition="0"/>
    </format>
    <format dxfId="546">
      <pivotArea dataOnly="0" labelOnly="1" fieldPosition="0">
        <references count="1">
          <reference field="4" count="0"/>
        </references>
      </pivotArea>
    </format>
    <format dxfId="545">
      <pivotArea dataOnly="0" labelOnly="1" grandRow="1" outline="0" fieldPosition="0"/>
    </format>
    <format dxfId="544">
      <pivotArea dataOnly="0" labelOnly="1" fieldPosition="0">
        <references count="1">
          <reference field="7" count="0"/>
        </references>
      </pivotArea>
    </format>
    <format dxfId="543">
      <pivotArea dataOnly="0" labelOnly="1" grandCol="1" outline="0" fieldPosition="0"/>
    </format>
    <format dxfId="542">
      <pivotArea collapsedLevelsAreSubtotals="1" fieldPosition="0">
        <references count="1">
          <reference field="4" count="1">
            <x v="4"/>
          </reference>
        </references>
      </pivotArea>
    </format>
    <format dxfId="541">
      <pivotArea dataOnly="0" labelOnly="1" fieldPosition="0">
        <references count="1">
          <reference field="4" count="1">
            <x v="4"/>
          </reference>
        </references>
      </pivotArea>
    </format>
    <format dxfId="540">
      <pivotArea type="origin" dataOnly="0" labelOnly="1" outline="0" fieldPosition="0"/>
    </format>
    <format dxfId="539">
      <pivotArea field="7" type="button" dataOnly="0" labelOnly="1" outline="0" axis="axisCol" fieldPosition="0"/>
    </format>
    <format dxfId="538">
      <pivotArea type="topRight" dataOnly="0" labelOnly="1" outline="0" fieldPosition="0"/>
    </format>
    <format dxfId="537">
      <pivotArea grandRow="1" outline="0" collapsedLevelsAreSubtotals="1" fieldPosition="0"/>
    </format>
    <format dxfId="536">
      <pivotArea dataOnly="0" labelOnly="1" grandRow="1" outline="0" fieldPosition="0"/>
    </format>
    <format dxfId="535">
      <pivotArea collapsedLevelsAreSubtotals="1" fieldPosition="0">
        <references count="1">
          <reference field="4" count="1">
            <x v="10"/>
          </reference>
        </references>
      </pivotArea>
    </format>
    <format dxfId="534">
      <pivotArea dataOnly="0" labelOnly="1" fieldPosition="0">
        <references count="1">
          <reference field="4" count="1">
            <x v="10"/>
          </reference>
        </references>
      </pivotArea>
    </format>
    <format dxfId="533">
      <pivotArea collapsedLevelsAreSubtotals="1" fieldPosition="0">
        <references count="1">
          <reference field="4" count="1">
            <x v="2"/>
          </reference>
        </references>
      </pivotArea>
    </format>
    <format dxfId="532">
      <pivotArea dataOnly="0" labelOnly="1" fieldPosition="0">
        <references count="1">
          <reference field="4" count="1">
            <x v="2"/>
          </reference>
        </references>
      </pivotArea>
    </format>
    <format dxfId="531">
      <pivotArea collapsedLevelsAreSubtotals="1" fieldPosition="0">
        <references count="1">
          <reference field="4" count="1">
            <x v="5"/>
          </reference>
        </references>
      </pivotArea>
    </format>
    <format dxfId="530">
      <pivotArea dataOnly="0" labelOnly="1" fieldPosition="0">
        <references count="1">
          <reference field="4" count="1">
            <x v="5"/>
          </reference>
        </references>
      </pivotArea>
    </format>
    <format dxfId="5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838F1-3F17-4A06-BF19-3B448CD6186B}" name="Tabla dinámica1" cacheId="38" applyNumberFormats="0" applyBorderFormats="0" applyFontFormats="0" applyPatternFormats="0" applyAlignmentFormats="0" applyWidthHeightFormats="1" dataCaption="Valores" updatedVersion="6" minRefreshableVersion="3" preserveFormatting="0" itemPrintTitles="1" createdVersion="4" indent="0" outline="1" outlineData="1" gridDropZones="1" multipleFieldFilters="0">
  <location ref="A3:D31" firstHeaderRow="1" firstDataRow="2" firstDataCol="1"/>
  <pivotFields count="15">
    <pivotField axis="axisRow" showAll="0">
      <items count="5">
        <item x="0"/>
        <item x="1"/>
        <item x="2"/>
        <item h="1" m="1" x="3"/>
        <item t="default"/>
      </items>
    </pivotField>
    <pivotField axis="axisRow" dataField="1" showAll="0">
      <items count="25">
        <item x="6"/>
        <item x="5"/>
        <item x="2"/>
        <item x="4"/>
        <item x="1"/>
        <item x="18"/>
        <item x="8"/>
        <item x="9"/>
        <item x="10"/>
        <item x="11"/>
        <item x="12"/>
        <item x="0"/>
        <item x="7"/>
        <item x="3"/>
        <item x="22"/>
        <item x="17"/>
        <item x="15"/>
        <item x="19"/>
        <item x="20"/>
        <item x="13"/>
        <item x="14"/>
        <item x="21"/>
        <item x="16"/>
        <item m="1" x="2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11"/>
    </i>
    <i r="1">
      <x v="12"/>
    </i>
    <i r="1">
      <x v="13"/>
    </i>
    <i>
      <x v="1"/>
    </i>
    <i r="1">
      <x v="6"/>
    </i>
    <i r="1">
      <x v="7"/>
    </i>
    <i r="1">
      <x v="8"/>
    </i>
    <i r="1">
      <x v="9"/>
    </i>
    <i r="1">
      <x v="10"/>
    </i>
    <i>
      <x v="2"/>
    </i>
    <i r="1">
      <x v="5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r de Modu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174C9-55D5-44F2-A857-6D4C2242ED45}" name="TablaDinámica3" cacheId="38" applyNumberFormats="0" applyBorderFormats="0" applyFontFormats="0" applyPatternFormats="0" applyAlignmentFormats="0" applyWidthHeightFormats="1" dataCaption="Valores" grandTotalCaption="Total " updatedVersion="6" minRefreshableVersion="3" preserveFormatting="0" itemPrintTitles="1" createdVersion="4" indent="0" outline="1" outlineData="1" gridDropZones="1" multipleFieldFilters="0">
  <location ref="A4:H33" firstHeaderRow="1" firstDataRow="3" firstDataCol="1"/>
  <pivotFields count="15">
    <pivotField axis="axisRow" showAll="0">
      <items count="5">
        <item x="0"/>
        <item x="1"/>
        <item x="2"/>
        <item h="1" m="1" x="3"/>
        <item t="default"/>
      </items>
    </pivotField>
    <pivotField axis="axisRow" dataField="1" showAll="0">
      <items count="25">
        <item x="6"/>
        <item x="5"/>
        <item x="2"/>
        <item x="4"/>
        <item x="1"/>
        <item x="18"/>
        <item x="8"/>
        <item x="9"/>
        <item x="10"/>
        <item x="11"/>
        <item x="12"/>
        <item x="0"/>
        <item x="7"/>
        <item x="3"/>
        <item x="22"/>
        <item x="17"/>
        <item x="15"/>
        <item x="19"/>
        <item x="20"/>
        <item x="13"/>
        <item x="14"/>
        <item x="21"/>
        <item x="16"/>
        <item m="1" x="23"/>
        <item t="default"/>
      </items>
    </pivotField>
    <pivotField showAll="0"/>
    <pivotField showAll="0"/>
    <pivotField axis="axisCol" multipleItemSelectionAllowed="1" showAll="0">
      <items count="15">
        <item h="1" x="2"/>
        <item h="1" m="1" x="13"/>
        <item h="1" x="4"/>
        <item h="1" x="5"/>
        <item h="1" x="6"/>
        <item h="1" x="10"/>
        <item h="1" x="1"/>
        <item h="1" x="0"/>
        <item h="1" x="3"/>
        <item x="7"/>
        <item h="1" x="8"/>
        <item m="1" x="12"/>
        <item x="9"/>
        <item h="1" m="1" x="1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3">
        <item m="1" x="10"/>
        <item x="1"/>
        <item x="2"/>
        <item x="0"/>
        <item m="1" x="11"/>
        <item x="3"/>
        <item x="5"/>
        <item x="4"/>
        <item m="1" x="8"/>
        <item m="1" x="9"/>
        <item m="1" x="7"/>
        <item m="1" x="6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11"/>
    </i>
    <i r="1">
      <x v="12"/>
    </i>
    <i r="1">
      <x v="13"/>
    </i>
    <i>
      <x v="1"/>
    </i>
    <i r="1">
      <x v="6"/>
    </i>
    <i r="1">
      <x v="7"/>
    </i>
    <i r="1">
      <x v="8"/>
    </i>
    <i r="1">
      <x v="9"/>
    </i>
    <i r="1">
      <x v="10"/>
    </i>
    <i>
      <x v="2"/>
    </i>
    <i r="1">
      <x v="5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2">
    <field x="4"/>
    <field x="10"/>
  </colFields>
  <colItems count="7">
    <i>
      <x v="9"/>
      <x v="1"/>
    </i>
    <i r="1">
      <x v="2"/>
    </i>
    <i t="default">
      <x v="9"/>
    </i>
    <i>
      <x v="12"/>
      <x v="1"/>
    </i>
    <i r="1">
      <x v="2"/>
    </i>
    <i t="default">
      <x v="12"/>
    </i>
    <i t="grand">
      <x/>
    </i>
  </colItems>
  <dataFields count="1">
    <dataField name="Contar de Modu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45" applyNumberFormats="0" applyBorderFormats="0" applyFontFormats="0" applyPatternFormats="0" applyAlignmentFormats="0" applyWidthHeightFormats="1" dataCaption="Valores" updatedVersion="6" minRefreshableVersion="3" itemPrintTitles="1" createdVersion="4" indent="0" outline="1" outlineData="1" gridDropZones="1" multipleFieldFilters="0">
  <location ref="A4:I15" firstHeaderRow="1" firstDataRow="2" firstDataCol="1" rowPageCount="2" colPageCount="1"/>
  <pivotFields count="15">
    <pivotField axis="axisPage" multipleItemSelectionAllowed="1" showAll="0">
      <items count="5">
        <item x="1"/>
        <item x="0"/>
        <item x="2"/>
        <item h="1" x="3"/>
        <item t="default"/>
      </items>
    </pivotField>
    <pivotField dataField="1" showAll="0"/>
    <pivotField showAll="0"/>
    <pivotField showAll="0"/>
    <pivotField axis="axisRow" showAll="0">
      <items count="23">
        <item x="2"/>
        <item x="1"/>
        <item x="0"/>
        <item x="10"/>
        <item x="3"/>
        <item x="9"/>
        <item x="7"/>
        <item x="5"/>
        <item x="4"/>
        <item x="6"/>
        <item x="8"/>
        <item x="11"/>
        <item m="1" x="14"/>
        <item m="1" x="13"/>
        <item m="1" x="16"/>
        <item m="1" x="15"/>
        <item m="1" x="17"/>
        <item m="1" x="18"/>
        <item m="1" x="20"/>
        <item m="1" x="21"/>
        <item m="1" x="19"/>
        <item m="1" x="12"/>
        <item t="default"/>
      </items>
    </pivotField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Col" showAll="0">
      <items count="22">
        <item x="1"/>
        <item x="2"/>
        <item x="7"/>
        <item x="3"/>
        <item x="5"/>
        <item x="4"/>
        <item x="6"/>
        <item m="1" x="20"/>
        <item m="1" x="19"/>
        <item m="1" x="16"/>
        <item m="1" x="9"/>
        <item m="1" x="17"/>
        <item m="1" x="11"/>
        <item m="1" x="12"/>
        <item x="0"/>
        <item m="1" x="14"/>
        <item m="1" x="15"/>
        <item x="8"/>
        <item m="1" x="13"/>
        <item m="1" x="10"/>
        <item m="1" x="18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0" hier="-1"/>
    <pageField fld="7" hier="-1"/>
  </pageFields>
  <dataFields count="1">
    <dataField name="Contar de Modulo" fld="1" subtotal="count" baseField="0" baseItem="0"/>
  </dataFields>
  <formats count="62">
    <format dxfId="431">
      <pivotArea outline="0" collapsedLevelsAreSubtotals="1" fieldPosition="0">
        <references count="1">
          <reference field="7" count="0" selected="0"/>
        </references>
      </pivotArea>
    </format>
    <format dxfId="430">
      <pivotArea dataOnly="0" labelOnly="1" outline="0" fieldPosition="0">
        <references count="1">
          <reference field="0" count="0"/>
        </references>
      </pivotArea>
    </format>
    <format dxfId="429">
      <pivotArea field="7" type="button" dataOnly="0" labelOnly="1" outline="0" axis="axisPage" fieldPosition="1"/>
    </format>
    <format dxfId="428">
      <pivotArea type="topRight" dataOnly="0" labelOnly="1" outline="0" fieldPosition="0"/>
    </format>
    <format dxfId="427">
      <pivotArea outline="0" collapsedLevelsAreSubtotals="1" fieldPosition="0">
        <references count="1">
          <reference field="7" count="0" selected="0"/>
        </references>
      </pivotArea>
    </format>
    <format dxfId="426">
      <pivotArea field="7" type="button" dataOnly="0" labelOnly="1" outline="0" axis="axisPage" fieldPosition="1"/>
    </format>
    <format dxfId="425">
      <pivotArea type="topRight" dataOnly="0" labelOnly="1" outline="0" fieldPosition="0"/>
    </format>
    <format dxfId="424">
      <pivotArea dataOnly="0" labelOnly="1" fieldPosition="0">
        <references count="1">
          <reference field="7" count="0"/>
        </references>
      </pivotArea>
    </format>
    <format dxfId="423">
      <pivotArea field="4" type="button" dataOnly="0" labelOnly="1" outline="0" axis="axisRow" fieldPosition="0"/>
    </format>
    <format dxfId="422">
      <pivotArea field="4" type="button" dataOnly="0" labelOnly="1" outline="0" axis="axisRow" fieldPosition="0"/>
    </format>
    <format dxfId="421">
      <pivotArea dataOnly="0" labelOnly="1" fieldPosition="0">
        <references count="1">
          <reference field="7" count="0"/>
        </references>
      </pivotArea>
    </format>
    <format dxfId="420">
      <pivotArea dataOnly="0" labelOnly="1" grandCol="1" outline="0" fieldPosition="0"/>
    </format>
    <format dxfId="419">
      <pivotArea field="4" type="button" dataOnly="0" labelOnly="1" outline="0" axis="axisRow" fieldPosition="0"/>
    </format>
    <format dxfId="418">
      <pivotArea dataOnly="0" labelOnly="1" fieldPosition="0">
        <references count="1">
          <reference field="7" count="0"/>
        </references>
      </pivotArea>
    </format>
    <format dxfId="417">
      <pivotArea dataOnly="0" labelOnly="1" grandCol="1" outline="0" fieldPosition="0"/>
    </format>
    <format dxfId="416">
      <pivotArea dataOnly="0" labelOnly="1" grandCol="1" outline="0" fieldPosition="0"/>
    </format>
    <format dxfId="415">
      <pivotArea field="4" type="button" dataOnly="0" labelOnly="1" outline="0" axis="axisRow" fieldPosition="0"/>
    </format>
    <format dxfId="414">
      <pivotArea dataOnly="0" labelOnly="1" fieldPosition="0">
        <references count="1">
          <reference field="7" count="0"/>
        </references>
      </pivotArea>
    </format>
    <format dxfId="413">
      <pivotArea dataOnly="0" labelOnly="1" grandCol="1" outline="0" fieldPosition="0"/>
    </format>
    <format dxfId="412">
      <pivotArea grandCol="1" outline="0" collapsedLevelsAreSubtotals="1" fieldPosition="0"/>
    </format>
    <format dxfId="411">
      <pivotArea dataOnly="0" labelOnly="1" grandCol="1" outline="0" fieldPosition="0"/>
    </format>
    <format dxfId="410">
      <pivotArea outline="0" collapsedLevelsAreSubtotals="1" fieldPosition="0"/>
    </format>
    <format dxfId="409">
      <pivotArea field="4" type="button" dataOnly="0" labelOnly="1" outline="0" axis="axisRow" fieldPosition="0"/>
    </format>
    <format dxfId="408">
      <pivotArea dataOnly="0" labelOnly="1" fieldPosition="0">
        <references count="1">
          <reference field="4" count="0"/>
        </references>
      </pivotArea>
    </format>
    <format dxfId="407">
      <pivotArea dataOnly="0" labelOnly="1" grandRow="1" outline="0" fieldPosition="0"/>
    </format>
    <format dxfId="406">
      <pivotArea dataOnly="0" labelOnly="1" fieldPosition="0">
        <references count="1">
          <reference field="7" count="0"/>
        </references>
      </pivotArea>
    </format>
    <format dxfId="405">
      <pivotArea dataOnly="0" labelOnly="1" grandCol="1" outline="0" fieldPosition="0"/>
    </format>
    <format dxfId="404">
      <pivotArea collapsedLevelsAreSubtotals="1" fieldPosition="0">
        <references count="1">
          <reference field="4" count="1">
            <x v="2"/>
          </reference>
        </references>
      </pivotArea>
    </format>
    <format dxfId="403">
      <pivotArea dataOnly="0" labelOnly="1" fieldPosition="0">
        <references count="1">
          <reference field="4" count="1">
            <x v="2"/>
          </reference>
        </references>
      </pivotArea>
    </format>
    <format dxfId="402">
      <pivotArea collapsedLevelsAreSubtotals="1" fieldPosition="0">
        <references count="1">
          <reference field="4" count="1">
            <x v="4"/>
          </reference>
        </references>
      </pivotArea>
    </format>
    <format dxfId="401">
      <pivotArea dataOnly="0" labelOnly="1" fieldPosition="0">
        <references count="1">
          <reference field="4" count="1">
            <x v="4"/>
          </reference>
        </references>
      </pivotArea>
    </format>
    <format dxfId="400">
      <pivotArea collapsedLevelsAreSubtotals="1" fieldPosition="0">
        <references count="1">
          <reference field="4" count="1">
            <x v="9"/>
          </reference>
        </references>
      </pivotArea>
    </format>
    <format dxfId="399">
      <pivotArea dataOnly="0" labelOnly="1" fieldPosition="0">
        <references count="1">
          <reference field="4" count="1">
            <x v="9"/>
          </reference>
        </references>
      </pivotArea>
    </format>
    <format dxfId="398">
      <pivotArea type="origin" dataOnly="0" labelOnly="1" outline="0" fieldPosition="0"/>
    </format>
    <format dxfId="397">
      <pivotArea type="topRight" dataOnly="0" labelOnly="1" outline="0" fieldPosition="0"/>
    </format>
    <format dxfId="396">
      <pivotArea dataOnly="0" labelOnly="1" fieldPosition="0">
        <references count="1">
          <reference field="8" count="0"/>
        </references>
      </pivotArea>
    </format>
    <format dxfId="395">
      <pivotArea outline="0" collapsedLevelsAreSubtotals="1" fieldPosition="0"/>
    </format>
    <format dxfId="394">
      <pivotArea field="4" type="button" dataOnly="0" labelOnly="1" outline="0" axis="axisRow" fieldPosition="0"/>
    </format>
    <format dxfId="393">
      <pivotArea dataOnly="0" labelOnly="1" fieldPosition="0">
        <references count="1">
          <reference field="4" count="0"/>
        </references>
      </pivotArea>
    </format>
    <format dxfId="392">
      <pivotArea dataOnly="0" labelOnly="1" grandRow="1" outline="0" fieldPosition="0"/>
    </format>
    <format dxfId="391">
      <pivotArea dataOnly="0" labelOnly="1" fieldPosition="0">
        <references count="1">
          <reference field="8" count="0"/>
        </references>
      </pivotArea>
    </format>
    <format dxfId="390">
      <pivotArea dataOnly="0" labelOnly="1" grandCol="1" outline="0" fieldPosition="0"/>
    </format>
    <format dxfId="389">
      <pivotArea field="8" type="button" dataOnly="0" labelOnly="1" outline="0" axis="axisCol" fieldPosition="0"/>
    </format>
    <format dxfId="388">
      <pivotArea dataOnly="0" labelOnly="1" fieldPosition="0">
        <references count="1">
          <reference field="8" count="0"/>
        </references>
      </pivotArea>
    </format>
    <format dxfId="387">
      <pivotArea dataOnly="0" labelOnly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13"/>
            <x v="14"/>
          </reference>
        </references>
      </pivotArea>
    </format>
    <format dxfId="386">
      <pivotArea field="7" type="button" dataOnly="0" labelOnly="1" outline="0" axis="axisPage" fieldPosition="1"/>
    </format>
    <format dxfId="385">
      <pivotArea field="0" type="button" dataOnly="0" labelOnly="1" outline="0" axis="axisPage" fieldPosition="0"/>
    </format>
    <format dxfId="384">
      <pivotArea field="7" type="button" dataOnly="0" labelOnly="1" outline="0" axis="axisPage" fieldPosition="1"/>
    </format>
    <format dxfId="383">
      <pivotArea dataOnly="0" labelOnly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12"/>
            <x v="13"/>
          </reference>
        </references>
      </pivotArea>
    </format>
    <format dxfId="382">
      <pivotArea dataOnly="0" labelOnly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12"/>
            <x v="13"/>
          </reference>
        </references>
      </pivotArea>
    </format>
    <format dxfId="381">
      <pivotArea dataOnly="0" labelOnly="1" fieldPosition="0">
        <references count="1">
          <reference field="8" count="11">
            <x v="0"/>
            <x v="1"/>
            <x v="2"/>
            <x v="3"/>
            <x v="4"/>
            <x v="5"/>
            <x v="6"/>
            <x v="7"/>
            <x v="9"/>
            <x v="11"/>
            <x v="12"/>
          </reference>
        </references>
      </pivotArea>
    </format>
    <format dxfId="380">
      <pivotArea dataOnly="0" labelOnly="1" fieldPosition="0">
        <references count="1">
          <reference field="8" count="11">
            <x v="0"/>
            <x v="1"/>
            <x v="2"/>
            <x v="3"/>
            <x v="4"/>
            <x v="5"/>
            <x v="6"/>
            <x v="7"/>
            <x v="9"/>
            <x v="11"/>
            <x v="12"/>
          </reference>
        </references>
      </pivotArea>
    </format>
    <format dxfId="379">
      <pivotArea dataOnly="0" labelOnly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378">
      <pivotArea dataOnly="0" labelOnly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377">
      <pivotArea dataOnly="0" labelOnly="1" outline="0" fieldPosition="0">
        <references count="1">
          <reference field="0" count="0"/>
        </references>
      </pivotArea>
    </format>
    <format dxfId="376">
      <pivotArea dataOnly="0" labelOnly="1" outline="0" fieldPosition="0">
        <references count="1">
          <reference field="7" count="0"/>
        </references>
      </pivotArea>
    </format>
    <format dxfId="375">
      <pivotArea field="4" type="button" dataOnly="0" labelOnly="1" outline="0" axis="axisRow" fieldPosition="0"/>
    </format>
    <format dxfId="374">
      <pivotArea dataOnly="0" labelOnly="1" fieldPosition="0">
        <references count="1"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3">
      <pivotArea dataOnly="0" labelOnly="1" grandCol="1" outline="0" fieldPosition="0"/>
    </format>
    <format dxfId="372">
      <pivotArea field="4" type="button" dataOnly="0" labelOnly="1" outline="0" axis="axisRow" fieldPosition="0"/>
    </format>
    <format dxfId="371">
      <pivotArea dataOnly="0" labelOnly="1" fieldPosition="0">
        <references count="1"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E15" firstHeaderRow="1" firstDataRow="2" firstDataCol="1" rowPageCount="1" colPageCount="1"/>
  <pivotFields count="5">
    <pivotField axis="axisPage" multipleItemSelectionAllowed="1" showAll="0">
      <items count="4">
        <item h="1" x="1"/>
        <item h="1" x="0"/>
        <item x="2"/>
        <item t="default"/>
      </items>
    </pivotField>
    <pivotField axis="axisRow" dataField="1" showAll="0">
      <items count="23">
        <item x="0"/>
        <item x="1"/>
        <item x="2"/>
        <item x="3"/>
        <item x="7"/>
        <item x="8"/>
        <item x="11"/>
        <item x="9"/>
        <item x="10"/>
        <item x="4"/>
        <item x="5"/>
        <item x="6"/>
        <item x="12"/>
        <item x="15"/>
        <item x="13"/>
        <item x="14"/>
        <item x="16"/>
        <item x="17"/>
        <item x="19"/>
        <item x="18"/>
        <item x="20"/>
        <item x="21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ntar de Modulo                         " fld="1" subtotal="count" baseField="0" baseItem="0"/>
  </dataFields>
  <formats count="15">
    <format dxfId="369">
      <pivotArea dataOnly="0" labelOnly="1" fieldPosition="0">
        <references count="1">
          <reference field="4" count="0"/>
        </references>
      </pivotArea>
    </format>
    <format dxfId="368">
      <pivotArea dataOnly="0" labelOnly="1" fieldPosition="0">
        <references count="1">
          <reference field="4" count="0"/>
        </references>
      </pivotArea>
    </format>
    <format dxfId="367">
      <pivotArea dataOnly="0" labelOnly="1" fieldPosition="0">
        <references count="1">
          <reference field="4" count="0"/>
        </references>
      </pivotArea>
    </format>
    <format dxfId="366">
      <pivotArea dataOnly="0" labelOnly="1" grandCol="1" outline="0" fieldPosition="0"/>
    </format>
    <format dxfId="365">
      <pivotArea dataOnly="0" labelOnly="1" grandCol="1" outline="0" fieldPosition="0"/>
    </format>
    <format dxfId="364">
      <pivotArea outline="0" collapsedLevelsAreSubtotals="1" fieldPosition="0"/>
    </format>
    <format dxfId="363">
      <pivotArea field="1" type="button" dataOnly="0" labelOnly="1" outline="0" axis="axisRow" fieldPosition="0"/>
    </format>
    <format dxfId="362">
      <pivotArea dataOnly="0" labelOnly="1" fieldPosition="0">
        <references count="1">
          <reference field="1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61">
      <pivotArea dataOnly="0" labelOnly="1" grandRow="1" outline="0" fieldPosition="0"/>
    </format>
    <format dxfId="360">
      <pivotArea dataOnly="0" labelOnly="1" fieldPosition="0">
        <references count="1">
          <reference field="4" count="0"/>
        </references>
      </pivotArea>
    </format>
    <format dxfId="359">
      <pivotArea dataOnly="0" labelOnly="1" grandCol="1" outline="0" fieldPosition="0"/>
    </format>
    <format dxfId="358">
      <pivotArea dataOnly="0" labelOnly="1" fieldPosition="0">
        <references count="1">
          <reference field="4" count="0"/>
        </references>
      </pivotArea>
    </format>
    <format dxfId="357">
      <pivotArea dataOnly="0" labelOnly="1" grandCol="1" outline="0" fieldPosition="0"/>
    </format>
    <format dxfId="356">
      <pivotArea grandCol="1" outline="0" collapsedLevelsAreSubtotals="1" fieldPosition="0"/>
    </format>
    <format dxfId="355">
      <pivotArea field="1" type="button" dataOnly="0" labelOnly="1" outline="0" axis="axisRow" fieldPosition="0"/>
    </format>
  </format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tabSelected="1" zoomScale="55" zoomScaleNormal="55" zoomScalePageLayoutView="150" workbookViewId="0">
      <selection activeCell="B29" sqref="B29"/>
    </sheetView>
  </sheetViews>
  <sheetFormatPr baseColWidth="10" defaultRowHeight="15" x14ac:dyDescent="0.25"/>
  <cols>
    <col min="1" max="1" width="32.140625" customWidth="1"/>
    <col min="2" max="3" width="8.42578125" style="2" customWidth="1"/>
    <col min="4" max="4" width="8.42578125" customWidth="1"/>
    <col min="5" max="5" width="8.42578125" bestFit="1" customWidth="1"/>
  </cols>
  <sheetData>
    <row r="1" spans="1:5" x14ac:dyDescent="0.25">
      <c r="A1" s="1" t="s">
        <v>0</v>
      </c>
      <c r="B1" s="2" t="s">
        <v>1496</v>
      </c>
    </row>
    <row r="2" spans="1:5" x14ac:dyDescent="0.25">
      <c r="A2" s="1" t="s">
        <v>1</v>
      </c>
      <c r="B2" t="s">
        <v>1496</v>
      </c>
    </row>
    <row r="4" spans="1:5" hidden="1" x14ac:dyDescent="0.25">
      <c r="A4" s="108" t="s">
        <v>711</v>
      </c>
      <c r="B4" s="111" t="s">
        <v>712</v>
      </c>
      <c r="C4" s="110"/>
      <c r="D4" s="110"/>
    </row>
    <row r="5" spans="1:5" s="2" customFormat="1" ht="45" x14ac:dyDescent="0.25">
      <c r="A5" s="109" t="s">
        <v>374</v>
      </c>
      <c r="B5" s="3" t="s">
        <v>14</v>
      </c>
      <c r="C5" s="3" t="s">
        <v>13</v>
      </c>
      <c r="D5" s="11" t="s">
        <v>375</v>
      </c>
      <c r="E5" s="4" t="s">
        <v>713</v>
      </c>
    </row>
    <row r="6" spans="1:5" x14ac:dyDescent="0.25">
      <c r="A6" s="5" t="s">
        <v>16</v>
      </c>
      <c r="B6" s="34">
        <v>120</v>
      </c>
      <c r="C6" s="34">
        <v>170</v>
      </c>
      <c r="D6" s="35">
        <v>290</v>
      </c>
      <c r="E6" s="51">
        <f>C6/D6</f>
        <v>0.58620689655172409</v>
      </c>
    </row>
    <row r="7" spans="1:5" x14ac:dyDescent="0.25">
      <c r="A7" s="5" t="s">
        <v>12</v>
      </c>
      <c r="B7" s="34">
        <v>178</v>
      </c>
      <c r="C7" s="34">
        <v>316</v>
      </c>
      <c r="D7" s="35">
        <v>494</v>
      </c>
      <c r="E7" s="51">
        <f t="shared" ref="E7:E16" si="0">C7/D7</f>
        <v>0.63967611336032393</v>
      </c>
    </row>
    <row r="8" spans="1:5" x14ac:dyDescent="0.25">
      <c r="A8" s="7" t="s">
        <v>60</v>
      </c>
      <c r="B8" s="36">
        <v>6</v>
      </c>
      <c r="C8" s="36">
        <v>44</v>
      </c>
      <c r="D8" s="37">
        <v>50</v>
      </c>
      <c r="E8" s="51">
        <f t="shared" si="0"/>
        <v>0.88</v>
      </c>
    </row>
    <row r="9" spans="1:5" x14ac:dyDescent="0.25">
      <c r="A9" s="5" t="s">
        <v>398</v>
      </c>
      <c r="B9" s="34">
        <v>3</v>
      </c>
      <c r="C9" s="34">
        <v>2</v>
      </c>
      <c r="D9" s="35">
        <v>5</v>
      </c>
      <c r="E9" s="51">
        <f t="shared" si="0"/>
        <v>0.4</v>
      </c>
    </row>
    <row r="10" spans="1:5" x14ac:dyDescent="0.25">
      <c r="A10" s="7" t="s">
        <v>40</v>
      </c>
      <c r="B10" s="36">
        <v>9</v>
      </c>
      <c r="C10" s="36">
        <v>12</v>
      </c>
      <c r="D10" s="37">
        <v>21</v>
      </c>
      <c r="E10" s="51">
        <f t="shared" si="0"/>
        <v>0.5714285714285714</v>
      </c>
    </row>
    <row r="11" spans="1:5" x14ac:dyDescent="0.25">
      <c r="A11" s="7" t="s">
        <v>131</v>
      </c>
      <c r="B11" s="36">
        <v>4</v>
      </c>
      <c r="C11" s="36">
        <v>13</v>
      </c>
      <c r="D11" s="37">
        <v>17</v>
      </c>
      <c r="E11" s="51">
        <f t="shared" si="0"/>
        <v>0.76470588235294112</v>
      </c>
    </row>
    <row r="12" spans="1:5" x14ac:dyDescent="0.25">
      <c r="A12" s="5" t="s">
        <v>42</v>
      </c>
      <c r="B12" s="34"/>
      <c r="C12" s="34">
        <v>23</v>
      </c>
      <c r="D12" s="35">
        <v>23</v>
      </c>
      <c r="E12" s="51">
        <f t="shared" si="0"/>
        <v>1</v>
      </c>
    </row>
    <row r="13" spans="1:5" x14ac:dyDescent="0.25">
      <c r="A13" s="5" t="s">
        <v>45</v>
      </c>
      <c r="B13" s="34"/>
      <c r="C13" s="34">
        <v>30</v>
      </c>
      <c r="D13" s="35">
        <v>30</v>
      </c>
      <c r="E13" s="51">
        <f t="shared" si="0"/>
        <v>1</v>
      </c>
    </row>
    <row r="14" spans="1:5" x14ac:dyDescent="0.25">
      <c r="A14" s="5" t="s">
        <v>108</v>
      </c>
      <c r="B14" s="34">
        <v>1</v>
      </c>
      <c r="C14" s="34">
        <v>19</v>
      </c>
      <c r="D14" s="35">
        <v>20</v>
      </c>
      <c r="E14" s="51">
        <f t="shared" si="0"/>
        <v>0.95</v>
      </c>
    </row>
    <row r="15" spans="1:5" x14ac:dyDescent="0.25">
      <c r="A15" s="5" t="s">
        <v>110</v>
      </c>
      <c r="B15" s="34">
        <v>2</v>
      </c>
      <c r="C15" s="34">
        <v>17</v>
      </c>
      <c r="D15" s="35">
        <v>19</v>
      </c>
      <c r="E15" s="51">
        <f t="shared" si="0"/>
        <v>0.89473684210526316</v>
      </c>
    </row>
    <row r="16" spans="1:5" x14ac:dyDescent="0.25">
      <c r="A16" s="7" t="s">
        <v>44</v>
      </c>
      <c r="B16" s="36">
        <v>1</v>
      </c>
      <c r="C16" s="36">
        <v>20</v>
      </c>
      <c r="D16" s="37">
        <v>21</v>
      </c>
      <c r="E16" s="51">
        <f t="shared" si="0"/>
        <v>0.95238095238095233</v>
      </c>
    </row>
    <row r="17" spans="1:5" ht="15" customHeight="1" x14ac:dyDescent="0.25">
      <c r="A17" s="28" t="s">
        <v>375</v>
      </c>
      <c r="B17" s="38">
        <v>324</v>
      </c>
      <c r="C17" s="38">
        <v>666</v>
      </c>
      <c r="D17" s="39">
        <v>990</v>
      </c>
      <c r="E17" s="40">
        <f>C17/D17</f>
        <v>0.67272727272727273</v>
      </c>
    </row>
    <row r="18" spans="1:5" ht="3.75" customHeight="1" x14ac:dyDescent="0.25">
      <c r="B18"/>
      <c r="C18"/>
      <c r="E18" s="52"/>
    </row>
    <row r="19" spans="1:5" x14ac:dyDescent="0.25">
      <c r="A19" s="13" t="s">
        <v>739</v>
      </c>
      <c r="B19" s="41">
        <f>+B6+B7+B8</f>
        <v>304</v>
      </c>
      <c r="C19" s="41">
        <f>+C6+C7+C8</f>
        <v>530</v>
      </c>
      <c r="D19" s="39">
        <f>+D6+D7+D8</f>
        <v>834</v>
      </c>
      <c r="E19" s="53">
        <f>C19/D19</f>
        <v>0.63549160671462834</v>
      </c>
    </row>
    <row r="20" spans="1:5" x14ac:dyDescent="0.25">
      <c r="A20" s="13" t="s">
        <v>738</v>
      </c>
      <c r="B20" s="41">
        <f>SUM(B6:B11)</f>
        <v>320</v>
      </c>
      <c r="C20" s="41">
        <f>SUM(C6:C11)</f>
        <v>557</v>
      </c>
      <c r="D20" s="39">
        <f>SUM(D6:D11)</f>
        <v>877</v>
      </c>
      <c r="E20" s="53">
        <f>C20/D20</f>
        <v>0.63511972633979474</v>
      </c>
    </row>
    <row r="21" spans="1:5" x14ac:dyDescent="0.25">
      <c r="A21" s="13" t="s">
        <v>1511</v>
      </c>
      <c r="B21" s="41">
        <f>SUM(B12:B16)</f>
        <v>4</v>
      </c>
      <c r="C21" s="41">
        <f>SUM(C12:C16)</f>
        <v>109</v>
      </c>
      <c r="D21" s="39">
        <f>SUM(D12:D16)</f>
        <v>113</v>
      </c>
      <c r="E21" s="53">
        <f>C21/D21</f>
        <v>0.96460176991150437</v>
      </c>
    </row>
    <row r="22" spans="1:5" ht="5.0999999999999996" customHeight="1" x14ac:dyDescent="0.25">
      <c r="B22"/>
      <c r="C22"/>
    </row>
    <row r="23" spans="1:5" x14ac:dyDescent="0.25">
      <c r="A23" s="15" t="s">
        <v>740</v>
      </c>
      <c r="B23" s="14"/>
      <c r="C23" s="14"/>
      <c r="D23" s="14"/>
      <c r="E23" s="14"/>
    </row>
    <row r="24" spans="1:5" x14ac:dyDescent="0.25">
      <c r="B24"/>
      <c r="C24"/>
    </row>
  </sheetData>
  <pageMargins left="0.75" right="0.75" top="1" bottom="1" header="0.5" footer="0.5"/>
  <pageSetup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showGridLines="0" zoomScale="70" zoomScaleNormal="70" zoomScalePageLayoutView="125" workbookViewId="0">
      <selection activeCell="G1" sqref="G1:K1048576"/>
    </sheetView>
  </sheetViews>
  <sheetFormatPr baseColWidth="10" defaultRowHeight="15" x14ac:dyDescent="0.25"/>
  <cols>
    <col min="1" max="1" width="24.42578125" style="9" bestFit="1" customWidth="1"/>
    <col min="2" max="3" width="17" style="2" customWidth="1"/>
    <col min="4" max="4" width="17" customWidth="1"/>
    <col min="5" max="5" width="17" style="33" customWidth="1"/>
    <col min="6" max="6" width="17" customWidth="1"/>
    <col min="7" max="7" width="16.140625" customWidth="1"/>
  </cols>
  <sheetData>
    <row r="1" spans="1:5" x14ac:dyDescent="0.25">
      <c r="B1"/>
    </row>
    <row r="3" spans="1:5" x14ac:dyDescent="0.25">
      <c r="A3" s="1" t="s">
        <v>711</v>
      </c>
      <c r="B3" s="1" t="s">
        <v>712</v>
      </c>
      <c r="C3"/>
      <c r="E3"/>
    </row>
    <row r="4" spans="1:5" s="29" customFormat="1" ht="30" x14ac:dyDescent="0.25">
      <c r="A4" s="1" t="s">
        <v>374</v>
      </c>
      <c r="B4" t="s">
        <v>14</v>
      </c>
      <c r="C4" t="s">
        <v>13</v>
      </c>
      <c r="D4" t="s">
        <v>375</v>
      </c>
      <c r="E4" s="113" t="s">
        <v>713</v>
      </c>
    </row>
    <row r="5" spans="1:5" x14ac:dyDescent="0.25">
      <c r="A5" s="9" t="s">
        <v>10</v>
      </c>
      <c r="B5" s="31">
        <v>125</v>
      </c>
      <c r="C5" s="31">
        <v>180</v>
      </c>
      <c r="D5" s="31">
        <v>305</v>
      </c>
      <c r="E5" s="95">
        <f>C5/D5</f>
        <v>0.5901639344262295</v>
      </c>
    </row>
    <row r="6" spans="1:5" x14ac:dyDescent="0.25">
      <c r="A6" s="32" t="s">
        <v>46</v>
      </c>
      <c r="B6" s="31">
        <v>10</v>
      </c>
      <c r="C6" s="31">
        <v>10</v>
      </c>
      <c r="D6" s="31">
        <v>20</v>
      </c>
      <c r="E6" s="95">
        <f t="shared" ref="E6:E31" si="0">C6/D6</f>
        <v>0.5</v>
      </c>
    </row>
    <row r="7" spans="1:5" x14ac:dyDescent="0.25">
      <c r="A7" s="32" t="s">
        <v>11</v>
      </c>
      <c r="B7" s="31">
        <v>9</v>
      </c>
      <c r="C7" s="31">
        <v>12</v>
      </c>
      <c r="D7" s="31">
        <v>21</v>
      </c>
      <c r="E7" s="95">
        <f t="shared" si="0"/>
        <v>0.5714285714285714</v>
      </c>
    </row>
    <row r="8" spans="1:5" x14ac:dyDescent="0.25">
      <c r="A8" s="32" t="s">
        <v>269</v>
      </c>
      <c r="B8" s="31">
        <v>10</v>
      </c>
      <c r="C8" s="31">
        <v>23</v>
      </c>
      <c r="D8" s="31">
        <v>33</v>
      </c>
      <c r="E8" s="95">
        <f t="shared" si="0"/>
        <v>0.69696969696969702</v>
      </c>
    </row>
    <row r="9" spans="1:5" x14ac:dyDescent="0.25">
      <c r="A9" s="32" t="s">
        <v>70</v>
      </c>
      <c r="B9" s="31">
        <v>10</v>
      </c>
      <c r="C9" s="31">
        <v>21</v>
      </c>
      <c r="D9" s="31">
        <v>31</v>
      </c>
      <c r="E9" s="95">
        <f t="shared" si="0"/>
        <v>0.67741935483870963</v>
      </c>
    </row>
    <row r="10" spans="1:5" x14ac:dyDescent="0.25">
      <c r="A10" s="32" t="s">
        <v>287</v>
      </c>
      <c r="B10" s="31">
        <v>28</v>
      </c>
      <c r="C10" s="31">
        <v>25</v>
      </c>
      <c r="D10" s="31">
        <v>53</v>
      </c>
      <c r="E10" s="95">
        <f t="shared" si="0"/>
        <v>0.47169811320754718</v>
      </c>
    </row>
    <row r="11" spans="1:5" x14ac:dyDescent="0.25">
      <c r="A11" s="32" t="s">
        <v>171</v>
      </c>
      <c r="B11" s="31">
        <v>14</v>
      </c>
      <c r="C11" s="31">
        <v>30</v>
      </c>
      <c r="D11" s="31">
        <v>44</v>
      </c>
      <c r="E11" s="95">
        <f t="shared" si="0"/>
        <v>0.68181818181818177</v>
      </c>
    </row>
    <row r="12" spans="1:5" x14ac:dyDescent="0.25">
      <c r="A12" s="32" t="s">
        <v>223</v>
      </c>
      <c r="B12" s="31">
        <v>25</v>
      </c>
      <c r="C12" s="31">
        <v>25</v>
      </c>
      <c r="D12" s="31">
        <v>50</v>
      </c>
      <c r="E12" s="95">
        <f t="shared" si="0"/>
        <v>0.5</v>
      </c>
    </row>
    <row r="13" spans="1:5" x14ac:dyDescent="0.25">
      <c r="A13" s="32" t="s">
        <v>112</v>
      </c>
      <c r="B13" s="31">
        <v>19</v>
      </c>
      <c r="C13" s="31">
        <v>34</v>
      </c>
      <c r="D13" s="31">
        <v>53</v>
      </c>
      <c r="E13" s="95">
        <f t="shared" si="0"/>
        <v>0.64150943396226412</v>
      </c>
    </row>
    <row r="14" spans="1:5" x14ac:dyDescent="0.25">
      <c r="A14" s="9" t="s">
        <v>376</v>
      </c>
      <c r="B14" s="31">
        <v>149</v>
      </c>
      <c r="C14" s="31">
        <v>126</v>
      </c>
      <c r="D14" s="31">
        <v>275</v>
      </c>
      <c r="E14" s="95">
        <f t="shared" si="0"/>
        <v>0.45818181818181819</v>
      </c>
    </row>
    <row r="15" spans="1:5" x14ac:dyDescent="0.25">
      <c r="A15" s="32" t="s">
        <v>377</v>
      </c>
      <c r="B15" s="31">
        <v>25</v>
      </c>
      <c r="C15" s="31">
        <v>32</v>
      </c>
      <c r="D15" s="31">
        <v>57</v>
      </c>
      <c r="E15" s="95">
        <f t="shared" si="0"/>
        <v>0.56140350877192979</v>
      </c>
    </row>
    <row r="16" spans="1:5" x14ac:dyDescent="0.25">
      <c r="A16" s="32" t="s">
        <v>444</v>
      </c>
      <c r="B16" s="31">
        <v>38</v>
      </c>
      <c r="C16" s="31">
        <v>21</v>
      </c>
      <c r="D16" s="31">
        <v>59</v>
      </c>
      <c r="E16" s="95">
        <f t="shared" si="0"/>
        <v>0.3559322033898305</v>
      </c>
    </row>
    <row r="17" spans="1:5" x14ac:dyDescent="0.25">
      <c r="A17" s="32" t="s">
        <v>509</v>
      </c>
      <c r="B17" s="31">
        <v>36</v>
      </c>
      <c r="C17" s="31">
        <v>24</v>
      </c>
      <c r="D17" s="31">
        <v>60</v>
      </c>
      <c r="E17" s="95">
        <f t="shared" si="0"/>
        <v>0.4</v>
      </c>
    </row>
    <row r="18" spans="1:5" x14ac:dyDescent="0.25">
      <c r="A18" s="32" t="s">
        <v>582</v>
      </c>
      <c r="B18" s="31">
        <v>19</v>
      </c>
      <c r="C18" s="31">
        <v>28</v>
      </c>
      <c r="D18" s="31">
        <v>47</v>
      </c>
      <c r="E18" s="95">
        <f t="shared" si="0"/>
        <v>0.5957446808510638</v>
      </c>
    </row>
    <row r="19" spans="1:5" x14ac:dyDescent="0.25">
      <c r="A19" s="32" t="s">
        <v>642</v>
      </c>
      <c r="B19" s="31">
        <v>31</v>
      </c>
      <c r="C19" s="31">
        <v>21</v>
      </c>
      <c r="D19" s="31">
        <v>52</v>
      </c>
      <c r="E19" s="95">
        <f t="shared" si="0"/>
        <v>0.40384615384615385</v>
      </c>
    </row>
    <row r="20" spans="1:5" x14ac:dyDescent="0.25">
      <c r="A20" s="9" t="s">
        <v>700</v>
      </c>
      <c r="B20" s="31">
        <v>50</v>
      </c>
      <c r="C20" s="31">
        <v>360</v>
      </c>
      <c r="D20" s="31">
        <v>410</v>
      </c>
      <c r="E20" s="95">
        <f t="shared" si="0"/>
        <v>0.87804878048780488</v>
      </c>
    </row>
    <row r="21" spans="1:5" x14ac:dyDescent="0.25">
      <c r="A21" s="32" t="s">
        <v>701</v>
      </c>
      <c r="B21" s="31">
        <v>11</v>
      </c>
      <c r="C21" s="31">
        <v>54</v>
      </c>
      <c r="D21" s="31">
        <v>65</v>
      </c>
      <c r="E21" s="95">
        <f t="shared" si="0"/>
        <v>0.83076923076923082</v>
      </c>
    </row>
    <row r="22" spans="1:5" x14ac:dyDescent="0.25">
      <c r="A22" s="32" t="s">
        <v>706</v>
      </c>
      <c r="B22" s="31">
        <v>11</v>
      </c>
      <c r="C22" s="31">
        <v>40</v>
      </c>
      <c r="D22" s="31">
        <v>51</v>
      </c>
      <c r="E22" s="95">
        <f t="shared" si="0"/>
        <v>0.78431372549019607</v>
      </c>
    </row>
    <row r="23" spans="1:5" x14ac:dyDescent="0.25">
      <c r="A23" s="32" t="s">
        <v>704</v>
      </c>
      <c r="B23" s="31">
        <v>5</v>
      </c>
      <c r="C23" s="31">
        <v>34</v>
      </c>
      <c r="D23" s="31">
        <v>39</v>
      </c>
      <c r="E23" s="95">
        <f t="shared" si="0"/>
        <v>0.87179487179487181</v>
      </c>
    </row>
    <row r="24" spans="1:5" x14ac:dyDescent="0.25">
      <c r="A24" s="32" t="s">
        <v>707</v>
      </c>
      <c r="B24" s="31">
        <v>1</v>
      </c>
      <c r="C24" s="31">
        <v>31</v>
      </c>
      <c r="D24" s="31">
        <v>32</v>
      </c>
      <c r="E24" s="95">
        <f t="shared" si="0"/>
        <v>0.96875</v>
      </c>
    </row>
    <row r="25" spans="1:5" x14ac:dyDescent="0.25">
      <c r="A25" s="32" t="s">
        <v>709</v>
      </c>
      <c r="B25" s="31">
        <v>3</v>
      </c>
      <c r="C25" s="31">
        <v>29</v>
      </c>
      <c r="D25" s="31">
        <v>32</v>
      </c>
      <c r="E25" s="95">
        <f t="shared" si="0"/>
        <v>0.90625</v>
      </c>
    </row>
    <row r="26" spans="1:5" x14ac:dyDescent="0.25">
      <c r="A26" s="32" t="s">
        <v>710</v>
      </c>
      <c r="B26" s="31">
        <v>5</v>
      </c>
      <c r="C26" s="31">
        <v>53</v>
      </c>
      <c r="D26" s="31">
        <v>58</v>
      </c>
      <c r="E26" s="95">
        <f t="shared" si="0"/>
        <v>0.91379310344827591</v>
      </c>
    </row>
    <row r="27" spans="1:5" x14ac:dyDescent="0.25">
      <c r="A27" s="32" t="s">
        <v>705</v>
      </c>
      <c r="B27" s="31">
        <v>1</v>
      </c>
      <c r="C27" s="31">
        <v>35</v>
      </c>
      <c r="D27" s="31">
        <v>36</v>
      </c>
      <c r="E27" s="95">
        <f t="shared" si="0"/>
        <v>0.97222222222222221</v>
      </c>
    </row>
    <row r="28" spans="1:5" x14ac:dyDescent="0.25">
      <c r="A28" s="32" t="s">
        <v>708</v>
      </c>
      <c r="B28" s="31">
        <v>9</v>
      </c>
      <c r="C28" s="31">
        <v>55</v>
      </c>
      <c r="D28" s="31">
        <v>64</v>
      </c>
      <c r="E28" s="95">
        <f t="shared" si="0"/>
        <v>0.859375</v>
      </c>
    </row>
    <row r="29" spans="1:5" x14ac:dyDescent="0.25">
      <c r="A29" s="32" t="s">
        <v>703</v>
      </c>
      <c r="B29" s="31">
        <v>1</v>
      </c>
      <c r="C29" s="31">
        <v>16</v>
      </c>
      <c r="D29" s="31">
        <v>17</v>
      </c>
      <c r="E29" s="95">
        <f t="shared" si="0"/>
        <v>0.94117647058823528</v>
      </c>
    </row>
    <row r="30" spans="1:5" x14ac:dyDescent="0.25">
      <c r="A30" s="32" t="s">
        <v>702</v>
      </c>
      <c r="B30" s="31">
        <v>3</v>
      </c>
      <c r="C30" s="31">
        <v>13</v>
      </c>
      <c r="D30" s="31">
        <v>16</v>
      </c>
      <c r="E30" s="95">
        <f t="shared" si="0"/>
        <v>0.8125</v>
      </c>
    </row>
    <row r="31" spans="1:5" x14ac:dyDescent="0.25">
      <c r="A31" s="9" t="s">
        <v>375</v>
      </c>
      <c r="B31" s="31">
        <v>324</v>
      </c>
      <c r="C31" s="31">
        <v>666</v>
      </c>
      <c r="D31" s="31">
        <v>990</v>
      </c>
      <c r="E31" s="95">
        <f t="shared" si="0"/>
        <v>0.67272727272727273</v>
      </c>
    </row>
    <row r="32" spans="1:5" x14ac:dyDescent="0.25">
      <c r="A32"/>
      <c r="B32"/>
      <c r="C32"/>
      <c r="E32"/>
    </row>
  </sheetData>
  <conditionalFormatting sqref="E5:E3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{190D67D0-4C52-41A4-9D33-A888A7AC5195}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D67D0-4C52-41A4-9D33-A888A7AC5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691-EA6F-46DF-9DD3-A23EBED6A3BE}">
  <dimension ref="A3:M39"/>
  <sheetViews>
    <sheetView showGridLines="0" topLeftCell="A19" zoomScale="70" zoomScaleNormal="70" workbookViewId="0">
      <selection activeCell="K7" sqref="K7"/>
    </sheetView>
  </sheetViews>
  <sheetFormatPr baseColWidth="10" defaultRowHeight="23.25" x14ac:dyDescent="0.35"/>
  <cols>
    <col min="1" max="1" width="14.85546875" style="125" customWidth="1"/>
    <col min="2" max="2" width="17" style="125" customWidth="1"/>
    <col min="3" max="3" width="19.5703125" style="125" customWidth="1"/>
    <col min="4" max="4" width="23" style="125" customWidth="1"/>
    <col min="5" max="5" width="19.28515625" style="125" customWidth="1"/>
    <col min="6" max="6" width="18.5703125" style="125" customWidth="1"/>
    <col min="7" max="7" width="18.28515625" style="125" customWidth="1"/>
    <col min="8" max="8" width="18.140625" style="125" customWidth="1"/>
    <col min="9" max="9" width="1.7109375" style="125" customWidth="1"/>
    <col min="10" max="10" width="20.85546875" customWidth="1"/>
    <col min="11" max="12" width="13" bestFit="1" customWidth="1"/>
  </cols>
  <sheetData>
    <row r="3" spans="1:13" x14ac:dyDescent="0.35">
      <c r="A3" s="123"/>
      <c r="B3" s="124"/>
      <c r="C3" s="124"/>
      <c r="E3" s="126"/>
    </row>
    <row r="4" spans="1:13" ht="15" x14ac:dyDescent="0.25">
      <c r="A4" s="1" t="s">
        <v>711</v>
      </c>
      <c r="B4" s="1" t="s">
        <v>712</v>
      </c>
      <c r="C4"/>
      <c r="D4"/>
      <c r="E4"/>
      <c r="F4"/>
      <c r="G4"/>
      <c r="H4"/>
      <c r="I4"/>
    </row>
    <row r="5" spans="1:13" ht="72" customHeight="1" x14ac:dyDescent="0.35">
      <c r="B5" s="125" t="s">
        <v>45</v>
      </c>
      <c r="D5" s="138" t="s">
        <v>1533</v>
      </c>
      <c r="E5" s="125" t="s">
        <v>42</v>
      </c>
      <c r="G5" s="138" t="s">
        <v>1534</v>
      </c>
      <c r="H5" s="138" t="s">
        <v>1537</v>
      </c>
      <c r="J5" s="130" t="s">
        <v>713</v>
      </c>
      <c r="K5" s="131"/>
    </row>
    <row r="6" spans="1:13" s="115" customFormat="1" ht="45.75" customHeight="1" x14ac:dyDescent="0.35">
      <c r="A6" s="135" t="s">
        <v>374</v>
      </c>
      <c r="B6" s="138" t="s">
        <v>1523</v>
      </c>
      <c r="C6" s="138" t="s">
        <v>1522</v>
      </c>
      <c r="D6" s="125"/>
      <c r="E6" s="138" t="s">
        <v>1523</v>
      </c>
      <c r="F6" s="138" t="s">
        <v>1522</v>
      </c>
      <c r="G6" s="125"/>
      <c r="H6" s="125"/>
      <c r="I6" s="125"/>
      <c r="J6" s="128" t="s">
        <v>1535</v>
      </c>
      <c r="K6" s="128" t="s">
        <v>1536</v>
      </c>
      <c r="L6"/>
      <c r="M6"/>
    </row>
    <row r="7" spans="1:13" x14ac:dyDescent="0.35">
      <c r="A7" s="123" t="s">
        <v>10</v>
      </c>
      <c r="B7" s="137">
        <v>6</v>
      </c>
      <c r="C7" s="137">
        <v>4</v>
      </c>
      <c r="D7" s="137">
        <v>10</v>
      </c>
      <c r="E7" s="137">
        <v>3</v>
      </c>
      <c r="F7" s="137">
        <v>5</v>
      </c>
      <c r="G7" s="137">
        <v>8</v>
      </c>
      <c r="H7" s="137">
        <v>18</v>
      </c>
      <c r="J7" s="127">
        <f>+B7/D7</f>
        <v>0.6</v>
      </c>
      <c r="K7" s="127">
        <f>+E7/G7</f>
        <v>0.375</v>
      </c>
    </row>
    <row r="8" spans="1:13" x14ac:dyDescent="0.35">
      <c r="A8" s="136" t="s">
        <v>46</v>
      </c>
      <c r="B8" s="137">
        <v>1</v>
      </c>
      <c r="C8" s="137"/>
      <c r="D8" s="137">
        <v>1</v>
      </c>
      <c r="E8" s="137"/>
      <c r="F8" s="137">
        <v>1</v>
      </c>
      <c r="G8" s="137">
        <v>1</v>
      </c>
      <c r="H8" s="137">
        <v>2</v>
      </c>
      <c r="J8" s="127">
        <f t="shared" ref="J8:J33" si="0">+B8/D8</f>
        <v>1</v>
      </c>
      <c r="K8" s="127">
        <f t="shared" ref="K8:K33" si="1">+E8/G8</f>
        <v>0</v>
      </c>
    </row>
    <row r="9" spans="1:13" x14ac:dyDescent="0.35">
      <c r="A9" s="136" t="s">
        <v>11</v>
      </c>
      <c r="B9" s="137"/>
      <c r="C9" s="137">
        <v>1</v>
      </c>
      <c r="D9" s="137">
        <v>1</v>
      </c>
      <c r="E9" s="137">
        <v>1</v>
      </c>
      <c r="F9" s="137"/>
      <c r="G9" s="137">
        <v>1</v>
      </c>
      <c r="H9" s="137">
        <v>2</v>
      </c>
      <c r="J9" s="127">
        <f t="shared" si="0"/>
        <v>0</v>
      </c>
      <c r="K9" s="127">
        <f t="shared" si="1"/>
        <v>1</v>
      </c>
    </row>
    <row r="10" spans="1:13" x14ac:dyDescent="0.35">
      <c r="A10" s="136" t="s">
        <v>269</v>
      </c>
      <c r="B10" s="137"/>
      <c r="C10" s="137">
        <v>1</v>
      </c>
      <c r="D10" s="137">
        <v>1</v>
      </c>
      <c r="E10" s="137">
        <v>1</v>
      </c>
      <c r="F10" s="137"/>
      <c r="G10" s="137">
        <v>1</v>
      </c>
      <c r="H10" s="137">
        <v>2</v>
      </c>
      <c r="J10" s="127">
        <f t="shared" si="0"/>
        <v>0</v>
      </c>
      <c r="K10" s="127">
        <f t="shared" si="1"/>
        <v>1</v>
      </c>
    </row>
    <row r="11" spans="1:13" x14ac:dyDescent="0.35">
      <c r="A11" s="136" t="s">
        <v>70</v>
      </c>
      <c r="B11" s="137">
        <v>1</v>
      </c>
      <c r="C11" s="137"/>
      <c r="D11" s="137">
        <v>1</v>
      </c>
      <c r="E11" s="137"/>
      <c r="F11" s="137">
        <v>1</v>
      </c>
      <c r="G11" s="137">
        <v>1</v>
      </c>
      <c r="H11" s="137">
        <v>2</v>
      </c>
      <c r="J11" s="127">
        <f t="shared" si="0"/>
        <v>1</v>
      </c>
      <c r="K11" s="127">
        <f t="shared" si="1"/>
        <v>0</v>
      </c>
    </row>
    <row r="12" spans="1:13" x14ac:dyDescent="0.35">
      <c r="A12" s="136" t="s">
        <v>287</v>
      </c>
      <c r="B12" s="137">
        <v>1</v>
      </c>
      <c r="C12" s="137">
        <v>1</v>
      </c>
      <c r="D12" s="137">
        <v>2</v>
      </c>
      <c r="E12" s="137">
        <v>1</v>
      </c>
      <c r="F12" s="137"/>
      <c r="G12" s="137">
        <v>1</v>
      </c>
      <c r="H12" s="137">
        <v>3</v>
      </c>
      <c r="J12" s="127">
        <f t="shared" si="0"/>
        <v>0.5</v>
      </c>
      <c r="K12" s="127">
        <f t="shared" si="1"/>
        <v>1</v>
      </c>
    </row>
    <row r="13" spans="1:13" x14ac:dyDescent="0.35">
      <c r="A13" s="136" t="s">
        <v>171</v>
      </c>
      <c r="B13" s="137">
        <v>1</v>
      </c>
      <c r="C13" s="137"/>
      <c r="D13" s="137">
        <v>1</v>
      </c>
      <c r="E13" s="137"/>
      <c r="F13" s="137">
        <v>1</v>
      </c>
      <c r="G13" s="137">
        <v>1</v>
      </c>
      <c r="H13" s="137">
        <v>2</v>
      </c>
      <c r="J13" s="127">
        <f t="shared" si="0"/>
        <v>1</v>
      </c>
      <c r="K13" s="127">
        <f t="shared" si="1"/>
        <v>0</v>
      </c>
    </row>
    <row r="14" spans="1:13" x14ac:dyDescent="0.35">
      <c r="A14" s="136" t="s">
        <v>223</v>
      </c>
      <c r="B14" s="137">
        <v>1</v>
      </c>
      <c r="C14" s="137"/>
      <c r="D14" s="137">
        <v>1</v>
      </c>
      <c r="E14" s="137"/>
      <c r="F14" s="137">
        <v>1</v>
      </c>
      <c r="G14" s="137">
        <v>1</v>
      </c>
      <c r="H14" s="137">
        <v>2</v>
      </c>
      <c r="J14" s="127">
        <f t="shared" si="0"/>
        <v>1</v>
      </c>
      <c r="K14" s="127">
        <f t="shared" si="1"/>
        <v>0</v>
      </c>
    </row>
    <row r="15" spans="1:13" x14ac:dyDescent="0.35">
      <c r="A15" s="136" t="s">
        <v>112</v>
      </c>
      <c r="B15" s="137">
        <v>1</v>
      </c>
      <c r="C15" s="137">
        <v>1</v>
      </c>
      <c r="D15" s="137">
        <v>2</v>
      </c>
      <c r="E15" s="137"/>
      <c r="F15" s="137">
        <v>1</v>
      </c>
      <c r="G15" s="137">
        <v>1</v>
      </c>
      <c r="H15" s="137">
        <v>3</v>
      </c>
      <c r="J15" s="127">
        <f t="shared" si="0"/>
        <v>0.5</v>
      </c>
      <c r="K15" s="127">
        <f t="shared" si="1"/>
        <v>0</v>
      </c>
    </row>
    <row r="16" spans="1:13" x14ac:dyDescent="0.35">
      <c r="A16" s="123" t="s">
        <v>376</v>
      </c>
      <c r="B16" s="137">
        <v>2</v>
      </c>
      <c r="C16" s="137">
        <v>4</v>
      </c>
      <c r="D16" s="137">
        <v>6</v>
      </c>
      <c r="E16" s="137">
        <v>3</v>
      </c>
      <c r="F16" s="137">
        <v>2</v>
      </c>
      <c r="G16" s="137">
        <v>5</v>
      </c>
      <c r="H16" s="137">
        <v>11</v>
      </c>
      <c r="J16" s="127">
        <f t="shared" si="0"/>
        <v>0.33333333333333331</v>
      </c>
      <c r="K16" s="127">
        <f t="shared" si="1"/>
        <v>0.6</v>
      </c>
    </row>
    <row r="17" spans="1:11" x14ac:dyDescent="0.35">
      <c r="A17" s="136" t="s">
        <v>377</v>
      </c>
      <c r="B17" s="137"/>
      <c r="C17" s="137">
        <v>1</v>
      </c>
      <c r="D17" s="137">
        <v>1</v>
      </c>
      <c r="E17" s="137">
        <v>1</v>
      </c>
      <c r="F17" s="137"/>
      <c r="G17" s="137">
        <v>1</v>
      </c>
      <c r="H17" s="137">
        <v>2</v>
      </c>
      <c r="J17" s="127">
        <f t="shared" si="0"/>
        <v>0</v>
      </c>
      <c r="K17" s="127">
        <f t="shared" si="1"/>
        <v>1</v>
      </c>
    </row>
    <row r="18" spans="1:11" x14ac:dyDescent="0.35">
      <c r="A18" s="136" t="s">
        <v>444</v>
      </c>
      <c r="B18" s="137">
        <v>1</v>
      </c>
      <c r="C18" s="137"/>
      <c r="D18" s="137">
        <v>1</v>
      </c>
      <c r="E18" s="137">
        <v>1</v>
      </c>
      <c r="F18" s="137"/>
      <c r="G18" s="137">
        <v>1</v>
      </c>
      <c r="H18" s="137">
        <v>2</v>
      </c>
      <c r="J18" s="127">
        <f t="shared" si="0"/>
        <v>1</v>
      </c>
      <c r="K18" s="127">
        <f t="shared" si="1"/>
        <v>1</v>
      </c>
    </row>
    <row r="19" spans="1:11" x14ac:dyDescent="0.35">
      <c r="A19" s="136" t="s">
        <v>509</v>
      </c>
      <c r="B19" s="137">
        <v>1</v>
      </c>
      <c r="C19" s="137">
        <v>1</v>
      </c>
      <c r="D19" s="137">
        <v>2</v>
      </c>
      <c r="E19" s="137">
        <v>1</v>
      </c>
      <c r="F19" s="137"/>
      <c r="G19" s="137">
        <v>1</v>
      </c>
      <c r="H19" s="137">
        <v>3</v>
      </c>
      <c r="J19" s="127">
        <f t="shared" si="0"/>
        <v>0.5</v>
      </c>
      <c r="K19" s="127">
        <f t="shared" si="1"/>
        <v>1</v>
      </c>
    </row>
    <row r="20" spans="1:11" x14ac:dyDescent="0.35">
      <c r="A20" s="136" t="s">
        <v>582</v>
      </c>
      <c r="B20" s="137"/>
      <c r="C20" s="137">
        <v>1</v>
      </c>
      <c r="D20" s="137">
        <v>1</v>
      </c>
      <c r="E20" s="137"/>
      <c r="F20" s="137">
        <v>1</v>
      </c>
      <c r="G20" s="137">
        <v>1</v>
      </c>
      <c r="H20" s="137">
        <v>2</v>
      </c>
      <c r="J20" s="127">
        <f t="shared" si="0"/>
        <v>0</v>
      </c>
      <c r="K20" s="127">
        <f t="shared" si="1"/>
        <v>0</v>
      </c>
    </row>
    <row r="21" spans="1:11" x14ac:dyDescent="0.35">
      <c r="A21" s="136" t="s">
        <v>642</v>
      </c>
      <c r="B21" s="137"/>
      <c r="C21" s="137">
        <v>1</v>
      </c>
      <c r="D21" s="137">
        <v>1</v>
      </c>
      <c r="E21" s="137"/>
      <c r="F21" s="137">
        <v>1</v>
      </c>
      <c r="G21" s="137">
        <v>1</v>
      </c>
      <c r="H21" s="137">
        <v>2</v>
      </c>
      <c r="J21" s="127">
        <f t="shared" si="0"/>
        <v>0</v>
      </c>
      <c r="K21" s="127">
        <f t="shared" si="1"/>
        <v>0</v>
      </c>
    </row>
    <row r="22" spans="1:11" x14ac:dyDescent="0.35">
      <c r="A22" s="123" t="s">
        <v>700</v>
      </c>
      <c r="B22" s="137">
        <v>7</v>
      </c>
      <c r="C22" s="137">
        <v>7</v>
      </c>
      <c r="D22" s="137">
        <v>14</v>
      </c>
      <c r="E22" s="137">
        <v>7</v>
      </c>
      <c r="F22" s="137">
        <v>3</v>
      </c>
      <c r="G22" s="137">
        <v>10</v>
      </c>
      <c r="H22" s="137">
        <v>24</v>
      </c>
      <c r="J22" s="127">
        <f t="shared" si="0"/>
        <v>0.5</v>
      </c>
      <c r="K22" s="127">
        <f t="shared" si="1"/>
        <v>0.7</v>
      </c>
    </row>
    <row r="23" spans="1:11" x14ac:dyDescent="0.35">
      <c r="A23" s="136" t="s">
        <v>701</v>
      </c>
      <c r="B23" s="137">
        <v>1</v>
      </c>
      <c r="C23" s="137">
        <v>1</v>
      </c>
      <c r="D23" s="137">
        <v>2</v>
      </c>
      <c r="E23" s="137">
        <v>1</v>
      </c>
      <c r="F23" s="137"/>
      <c r="G23" s="137">
        <v>1</v>
      </c>
      <c r="H23" s="137">
        <v>3</v>
      </c>
      <c r="J23" s="127">
        <f t="shared" si="0"/>
        <v>0.5</v>
      </c>
      <c r="K23" s="127">
        <f t="shared" si="1"/>
        <v>1</v>
      </c>
    </row>
    <row r="24" spans="1:11" x14ac:dyDescent="0.35">
      <c r="A24" s="136" t="s">
        <v>706</v>
      </c>
      <c r="B24" s="137">
        <v>1</v>
      </c>
      <c r="C24" s="137">
        <v>1</v>
      </c>
      <c r="D24" s="137">
        <v>2</v>
      </c>
      <c r="E24" s="137">
        <v>1</v>
      </c>
      <c r="F24" s="137"/>
      <c r="G24" s="137">
        <v>1</v>
      </c>
      <c r="H24" s="137">
        <v>3</v>
      </c>
      <c r="J24" s="127">
        <f t="shared" si="0"/>
        <v>0.5</v>
      </c>
      <c r="K24" s="127">
        <f t="shared" si="1"/>
        <v>1</v>
      </c>
    </row>
    <row r="25" spans="1:11" x14ac:dyDescent="0.35">
      <c r="A25" s="136" t="s">
        <v>704</v>
      </c>
      <c r="B25" s="137">
        <v>1</v>
      </c>
      <c r="C25" s="137"/>
      <c r="D25" s="137">
        <v>1</v>
      </c>
      <c r="E25" s="137"/>
      <c r="F25" s="137">
        <v>1</v>
      </c>
      <c r="G25" s="137">
        <v>1</v>
      </c>
      <c r="H25" s="137">
        <v>2</v>
      </c>
      <c r="J25" s="127">
        <f t="shared" si="0"/>
        <v>1</v>
      </c>
      <c r="K25" s="127">
        <f t="shared" si="1"/>
        <v>0</v>
      </c>
    </row>
    <row r="26" spans="1:11" x14ac:dyDescent="0.35">
      <c r="A26" s="136" t="s">
        <v>707</v>
      </c>
      <c r="B26" s="137">
        <v>1</v>
      </c>
      <c r="C26" s="137"/>
      <c r="D26" s="137">
        <v>1</v>
      </c>
      <c r="E26" s="137"/>
      <c r="F26" s="137">
        <v>1</v>
      </c>
      <c r="G26" s="137">
        <v>1</v>
      </c>
      <c r="H26" s="137">
        <v>2</v>
      </c>
      <c r="J26" s="127">
        <f t="shared" si="0"/>
        <v>1</v>
      </c>
      <c r="K26" s="127">
        <f t="shared" si="1"/>
        <v>0</v>
      </c>
    </row>
    <row r="27" spans="1:11" x14ac:dyDescent="0.35">
      <c r="A27" s="136" t="s">
        <v>709</v>
      </c>
      <c r="B27" s="137"/>
      <c r="C27" s="137">
        <v>1</v>
      </c>
      <c r="D27" s="137">
        <v>1</v>
      </c>
      <c r="E27" s="137">
        <v>1</v>
      </c>
      <c r="F27" s="137"/>
      <c r="G27" s="137">
        <v>1</v>
      </c>
      <c r="H27" s="137">
        <v>2</v>
      </c>
      <c r="J27" s="127">
        <f t="shared" si="0"/>
        <v>0</v>
      </c>
      <c r="K27" s="127">
        <f t="shared" si="1"/>
        <v>1</v>
      </c>
    </row>
    <row r="28" spans="1:11" x14ac:dyDescent="0.35">
      <c r="A28" s="136" t="s">
        <v>710</v>
      </c>
      <c r="B28" s="137">
        <v>1</v>
      </c>
      <c r="C28" s="137">
        <v>1</v>
      </c>
      <c r="D28" s="137">
        <v>2</v>
      </c>
      <c r="E28" s="137"/>
      <c r="F28" s="137">
        <v>1</v>
      </c>
      <c r="G28" s="137">
        <v>1</v>
      </c>
      <c r="H28" s="137">
        <v>3</v>
      </c>
      <c r="J28" s="127">
        <f t="shared" si="0"/>
        <v>0.5</v>
      </c>
      <c r="K28" s="127">
        <f t="shared" si="1"/>
        <v>0</v>
      </c>
    </row>
    <row r="29" spans="1:11" x14ac:dyDescent="0.35">
      <c r="A29" s="136" t="s">
        <v>705</v>
      </c>
      <c r="B29" s="137"/>
      <c r="C29" s="137">
        <v>1</v>
      </c>
      <c r="D29" s="137">
        <v>1</v>
      </c>
      <c r="E29" s="137">
        <v>1</v>
      </c>
      <c r="F29" s="137"/>
      <c r="G29" s="137">
        <v>1</v>
      </c>
      <c r="H29" s="137">
        <v>2</v>
      </c>
      <c r="J29" s="127">
        <f t="shared" si="0"/>
        <v>0</v>
      </c>
      <c r="K29" s="127">
        <f t="shared" si="1"/>
        <v>1</v>
      </c>
    </row>
    <row r="30" spans="1:11" x14ac:dyDescent="0.35">
      <c r="A30" s="136" t="s">
        <v>708</v>
      </c>
      <c r="B30" s="137">
        <v>2</v>
      </c>
      <c r="C30" s="137"/>
      <c r="D30" s="137">
        <v>2</v>
      </c>
      <c r="E30" s="137">
        <v>1</v>
      </c>
      <c r="F30" s="137"/>
      <c r="G30" s="137">
        <v>1</v>
      </c>
      <c r="H30" s="137">
        <v>3</v>
      </c>
      <c r="J30" s="127">
        <f t="shared" si="0"/>
        <v>1</v>
      </c>
      <c r="K30" s="127">
        <f t="shared" si="1"/>
        <v>1</v>
      </c>
    </row>
    <row r="31" spans="1:11" x14ac:dyDescent="0.35">
      <c r="A31" s="136" t="s">
        <v>703</v>
      </c>
      <c r="B31" s="137"/>
      <c r="C31" s="137">
        <v>1</v>
      </c>
      <c r="D31" s="137">
        <v>1</v>
      </c>
      <c r="E31" s="137">
        <v>1</v>
      </c>
      <c r="F31" s="137"/>
      <c r="G31" s="137">
        <v>1</v>
      </c>
      <c r="H31" s="137">
        <v>2</v>
      </c>
      <c r="J31" s="127">
        <f t="shared" si="0"/>
        <v>0</v>
      </c>
      <c r="K31" s="127">
        <f t="shared" si="1"/>
        <v>1</v>
      </c>
    </row>
    <row r="32" spans="1:11" x14ac:dyDescent="0.35">
      <c r="A32" s="136" t="s">
        <v>702</v>
      </c>
      <c r="B32" s="137"/>
      <c r="C32" s="137">
        <v>1</v>
      </c>
      <c r="D32" s="137">
        <v>1</v>
      </c>
      <c r="E32" s="137">
        <v>1</v>
      </c>
      <c r="F32" s="137"/>
      <c r="G32" s="137">
        <v>1</v>
      </c>
      <c r="H32" s="137">
        <v>2</v>
      </c>
      <c r="J32" s="127">
        <f t="shared" si="0"/>
        <v>0</v>
      </c>
      <c r="K32" s="127">
        <f t="shared" si="1"/>
        <v>1</v>
      </c>
    </row>
    <row r="33" spans="1:11" x14ac:dyDescent="0.35">
      <c r="A33" s="123" t="s">
        <v>1537</v>
      </c>
      <c r="B33" s="137">
        <v>15</v>
      </c>
      <c r="C33" s="137">
        <v>15</v>
      </c>
      <c r="D33" s="137">
        <v>30</v>
      </c>
      <c r="E33" s="137">
        <v>13</v>
      </c>
      <c r="F33" s="137">
        <v>10</v>
      </c>
      <c r="G33" s="137">
        <v>23</v>
      </c>
      <c r="H33" s="137">
        <v>53</v>
      </c>
      <c r="J33" s="127">
        <f t="shared" si="0"/>
        <v>0.5</v>
      </c>
      <c r="K33" s="127">
        <f t="shared" si="1"/>
        <v>0.56521739130434778</v>
      </c>
    </row>
    <row r="34" spans="1:11" x14ac:dyDescent="0.35">
      <c r="A34" s="123"/>
      <c r="B34" s="124"/>
      <c r="C34" s="124"/>
      <c r="E34" s="126"/>
    </row>
    <row r="35" spans="1:11" x14ac:dyDescent="0.35">
      <c r="A35" s="123"/>
      <c r="B35" s="124"/>
      <c r="C35" s="124"/>
      <c r="E35" s="126"/>
    </row>
    <row r="36" spans="1:11" x14ac:dyDescent="0.35">
      <c r="A36" s="123"/>
      <c r="B36" s="124"/>
      <c r="C36" s="124"/>
      <c r="E36" s="126"/>
    </row>
    <row r="37" spans="1:11" x14ac:dyDescent="0.35">
      <c r="A37" s="123"/>
      <c r="B37" s="124"/>
      <c r="C37" s="124"/>
      <c r="E37" s="126"/>
    </row>
    <row r="38" spans="1:11" x14ac:dyDescent="0.35">
      <c r="I38"/>
    </row>
    <row r="39" spans="1:11" x14ac:dyDescent="0.35">
      <c r="I39"/>
    </row>
  </sheetData>
  <mergeCells count="1">
    <mergeCell ref="J5:K5"/>
  </mergeCells>
  <conditionalFormatting sqref="J7:J3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{4624714E-BA2B-44B3-893B-16E94494925E}</x14:id>
        </ext>
      </extLst>
    </cfRule>
  </conditionalFormatting>
  <conditionalFormatting sqref="K7:K3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{696FC4B9-E9EF-465F-99A8-C423F6062155}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4714E-BA2B-44B3-893B-16E944949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J7:J33</xm:sqref>
        </x14:conditionalFormatting>
        <x14:conditionalFormatting xmlns:xm="http://schemas.microsoft.com/office/excel/2006/main">
          <x14:cfRule type="dataBar" id="{696FC4B9-E9EF-465F-99A8-C423F60621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K7:K33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showGridLines="0" topLeftCell="A6" zoomScale="70" zoomScaleNormal="70" zoomScalePageLayoutView="150" workbookViewId="0">
      <selection activeCell="J23" sqref="J23"/>
    </sheetView>
  </sheetViews>
  <sheetFormatPr baseColWidth="10" defaultRowHeight="15" x14ac:dyDescent="0.25"/>
  <cols>
    <col min="1" max="1" width="26.7109375" bestFit="1" customWidth="1"/>
    <col min="2" max="2" width="16" style="2" customWidth="1"/>
    <col min="3" max="3" width="12.42578125" bestFit="1" customWidth="1"/>
    <col min="4" max="5" width="11.7109375" customWidth="1"/>
    <col min="6" max="6" width="9.7109375" bestFit="1" customWidth="1"/>
    <col min="7" max="7" width="14.5703125" bestFit="1" customWidth="1"/>
    <col min="8" max="8" width="16" customWidth="1"/>
    <col min="9" max="9" width="13.28515625" customWidth="1"/>
    <col min="10" max="10" width="10.28515625" bestFit="1" customWidth="1"/>
    <col min="11" max="11" width="10.85546875" customWidth="1"/>
  </cols>
  <sheetData>
    <row r="1" spans="1:11" x14ac:dyDescent="0.25">
      <c r="A1" s="18" t="s">
        <v>0</v>
      </c>
      <c r="B1" s="29" t="s">
        <v>1316</v>
      </c>
    </row>
    <row r="2" spans="1:11" x14ac:dyDescent="0.25">
      <c r="A2" s="19" t="s">
        <v>7</v>
      </c>
      <c r="B2" s="30" t="s">
        <v>14</v>
      </c>
    </row>
    <row r="3" spans="1:11" x14ac:dyDescent="0.25">
      <c r="B3"/>
      <c r="C3" s="16"/>
    </row>
    <row r="4" spans="1:11" s="2" customFormat="1" x14ac:dyDescent="0.25">
      <c r="A4" s="108" t="s">
        <v>711</v>
      </c>
      <c r="B4" s="108" t="s">
        <v>712</v>
      </c>
      <c r="C4" s="110"/>
      <c r="D4" s="110"/>
      <c r="E4" s="110"/>
      <c r="F4" s="110"/>
      <c r="G4" s="110"/>
      <c r="H4" s="110"/>
      <c r="I4" s="110"/>
      <c r="J4"/>
      <c r="K4"/>
    </row>
    <row r="5" spans="1:11" s="2" customFormat="1" ht="45" x14ac:dyDescent="0.25">
      <c r="A5" s="109" t="s">
        <v>374</v>
      </c>
      <c r="B5" s="21" t="s">
        <v>17</v>
      </c>
      <c r="C5" s="21" t="s">
        <v>21</v>
      </c>
      <c r="D5" s="21" t="s">
        <v>718</v>
      </c>
      <c r="E5" s="21" t="s">
        <v>15</v>
      </c>
      <c r="F5" s="21" t="s">
        <v>221</v>
      </c>
      <c r="G5" s="21" t="s">
        <v>24</v>
      </c>
      <c r="H5" s="21" t="s">
        <v>33</v>
      </c>
      <c r="I5" s="11" t="s">
        <v>375</v>
      </c>
      <c r="J5"/>
      <c r="K5"/>
    </row>
    <row r="6" spans="1:11" x14ac:dyDescent="0.25">
      <c r="A6" s="5" t="s">
        <v>16</v>
      </c>
      <c r="B6" s="6">
        <v>52</v>
      </c>
      <c r="C6" s="6">
        <v>24</v>
      </c>
      <c r="D6" s="6">
        <v>11</v>
      </c>
      <c r="E6" s="6">
        <v>21</v>
      </c>
      <c r="F6" s="6">
        <v>4</v>
      </c>
      <c r="G6" s="6">
        <v>8</v>
      </c>
      <c r="H6" s="6"/>
      <c r="I6" s="12">
        <v>120</v>
      </c>
    </row>
    <row r="7" spans="1:11" x14ac:dyDescent="0.25">
      <c r="A7" s="5" t="s">
        <v>12</v>
      </c>
      <c r="B7" s="6">
        <v>85</v>
      </c>
      <c r="C7" s="6">
        <v>42</v>
      </c>
      <c r="D7" s="6">
        <v>21</v>
      </c>
      <c r="E7" s="6">
        <v>17</v>
      </c>
      <c r="F7" s="6">
        <v>2</v>
      </c>
      <c r="G7" s="6">
        <v>10</v>
      </c>
      <c r="H7" s="6">
        <v>1</v>
      </c>
      <c r="I7" s="12">
        <v>178</v>
      </c>
    </row>
    <row r="8" spans="1:11" x14ac:dyDescent="0.25">
      <c r="A8" s="7" t="s">
        <v>60</v>
      </c>
      <c r="B8" s="8">
        <v>3</v>
      </c>
      <c r="C8" s="8"/>
      <c r="D8" s="8">
        <v>1</v>
      </c>
      <c r="E8" s="8">
        <v>1</v>
      </c>
      <c r="F8" s="8"/>
      <c r="G8" s="8">
        <v>1</v>
      </c>
      <c r="H8" s="8"/>
      <c r="I8" s="20">
        <v>6</v>
      </c>
    </row>
    <row r="9" spans="1:11" x14ac:dyDescent="0.25">
      <c r="A9" s="5" t="s">
        <v>398</v>
      </c>
      <c r="B9" s="6">
        <v>1</v>
      </c>
      <c r="C9" s="6">
        <v>1</v>
      </c>
      <c r="D9" s="6"/>
      <c r="E9" s="6"/>
      <c r="F9" s="6"/>
      <c r="G9" s="6">
        <v>1</v>
      </c>
      <c r="H9" s="6"/>
      <c r="I9" s="12">
        <v>3</v>
      </c>
    </row>
    <row r="10" spans="1:11" x14ac:dyDescent="0.25">
      <c r="A10" s="7" t="s">
        <v>40</v>
      </c>
      <c r="B10" s="8">
        <v>4</v>
      </c>
      <c r="C10" s="8">
        <v>2</v>
      </c>
      <c r="D10" s="8"/>
      <c r="E10" s="8">
        <v>1</v>
      </c>
      <c r="F10" s="8">
        <v>1</v>
      </c>
      <c r="G10" s="8">
        <v>1</v>
      </c>
      <c r="H10" s="8"/>
      <c r="I10" s="20">
        <v>9</v>
      </c>
    </row>
    <row r="11" spans="1:11" x14ac:dyDescent="0.25">
      <c r="A11" s="5" t="s">
        <v>108</v>
      </c>
      <c r="B11" s="6"/>
      <c r="C11" s="6"/>
      <c r="D11" s="6"/>
      <c r="E11" s="6"/>
      <c r="F11" s="6">
        <v>1</v>
      </c>
      <c r="G11" s="6"/>
      <c r="H11" s="6"/>
      <c r="I11" s="12">
        <v>1</v>
      </c>
    </row>
    <row r="12" spans="1:11" x14ac:dyDescent="0.25">
      <c r="A12" s="5" t="s">
        <v>110</v>
      </c>
      <c r="B12" s="6">
        <v>1</v>
      </c>
      <c r="C12" s="6">
        <v>1</v>
      </c>
      <c r="D12" s="6"/>
      <c r="E12" s="6"/>
      <c r="F12" s="6"/>
      <c r="G12" s="6"/>
      <c r="H12" s="6"/>
      <c r="I12" s="12">
        <v>2</v>
      </c>
    </row>
    <row r="13" spans="1:11" x14ac:dyDescent="0.25">
      <c r="A13" s="7" t="s">
        <v>44</v>
      </c>
      <c r="B13" s="8"/>
      <c r="C13" s="8"/>
      <c r="D13" s="8"/>
      <c r="E13" s="8"/>
      <c r="F13" s="8">
        <v>1</v>
      </c>
      <c r="G13" s="8"/>
      <c r="H13" s="8"/>
      <c r="I13" s="20">
        <v>1</v>
      </c>
    </row>
    <row r="14" spans="1:11" x14ac:dyDescent="0.25">
      <c r="A14" s="5" t="s">
        <v>131</v>
      </c>
      <c r="B14" s="6">
        <v>2</v>
      </c>
      <c r="C14" s="6"/>
      <c r="D14" s="6">
        <v>2</v>
      </c>
      <c r="E14" s="6"/>
      <c r="F14" s="6"/>
      <c r="G14" s="6"/>
      <c r="H14" s="6"/>
      <c r="I14" s="12">
        <v>4</v>
      </c>
    </row>
    <row r="15" spans="1:11" x14ac:dyDescent="0.25">
      <c r="A15" s="5" t="s">
        <v>375</v>
      </c>
      <c r="B15" s="6">
        <v>148</v>
      </c>
      <c r="C15" s="6">
        <v>70</v>
      </c>
      <c r="D15" s="6">
        <v>35</v>
      </c>
      <c r="E15" s="6">
        <v>40</v>
      </c>
      <c r="F15" s="6">
        <v>9</v>
      </c>
      <c r="G15" s="6">
        <v>21</v>
      </c>
      <c r="H15" s="6">
        <v>1</v>
      </c>
      <c r="I15" s="12">
        <v>324</v>
      </c>
    </row>
    <row r="16" spans="1:11" x14ac:dyDescent="0.25">
      <c r="B16"/>
    </row>
    <row r="17" spans="2:11" x14ac:dyDescent="0.25">
      <c r="B17"/>
    </row>
    <row r="18" spans="2:11" x14ac:dyDescent="0.25">
      <c r="B18" s="95">
        <f>+B15/$I$15</f>
        <v>0.4567901234567901</v>
      </c>
      <c r="C18" s="95">
        <f t="shared" ref="C18:I18" si="0">+C15/$I$15</f>
        <v>0.21604938271604937</v>
      </c>
      <c r="D18" s="95">
        <f t="shared" si="0"/>
        <v>0.10802469135802469</v>
      </c>
      <c r="E18" s="95">
        <f t="shared" si="0"/>
        <v>0.12345679012345678</v>
      </c>
      <c r="F18" s="95">
        <f t="shared" si="0"/>
        <v>2.7777777777777776E-2</v>
      </c>
      <c r="G18" s="95">
        <f t="shared" si="0"/>
        <v>6.4814814814814811E-2</v>
      </c>
      <c r="H18" s="95">
        <f t="shared" si="0"/>
        <v>3.0864197530864196E-3</v>
      </c>
      <c r="I18" s="95">
        <f t="shared" si="0"/>
        <v>1</v>
      </c>
      <c r="J18" s="95"/>
      <c r="K18" s="95"/>
    </row>
    <row r="19" spans="2:11" x14ac:dyDescent="0.25">
      <c r="B19"/>
    </row>
  </sheetData>
  <sortState xmlns:xlrd2="http://schemas.microsoft.com/office/spreadsheetml/2017/richdata2" columnSort="1" ref="A4:J17">
    <sortCondition descending="1" ref="B17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XFC991"/>
  <sheetViews>
    <sheetView zoomScale="70" zoomScaleNormal="70" zoomScalePageLayoutView="75" workbookViewId="0">
      <pane ySplit="1" topLeftCell="A2" activePane="bottomLeft" state="frozen"/>
      <selection pane="bottomLeft" activeCell="F17" sqref="F17"/>
    </sheetView>
  </sheetViews>
  <sheetFormatPr baseColWidth="10" defaultColWidth="10.85546875" defaultRowHeight="15.75" x14ac:dyDescent="0.25"/>
  <cols>
    <col min="1" max="1" width="12.42578125" style="48" bestFit="1" customWidth="1"/>
    <col min="2" max="2" width="24.42578125" style="48" bestFit="1" customWidth="1"/>
    <col min="3" max="3" width="14.42578125" style="49" bestFit="1" customWidth="1"/>
    <col min="4" max="4" width="21.140625" style="48" customWidth="1"/>
    <col min="5" max="5" width="6.28515625" style="48" customWidth="1"/>
    <col min="6" max="6" width="9.42578125" style="48" customWidth="1"/>
    <col min="7" max="7" width="25.7109375" style="48" customWidth="1"/>
    <col min="8" max="8" width="7.5703125" style="46" customWidth="1"/>
    <col min="9" max="9" width="35.140625" style="48" customWidth="1"/>
    <col min="10" max="10" width="27.140625" style="50" customWidth="1"/>
    <col min="11" max="11" width="20.140625" style="50" customWidth="1"/>
    <col min="12" max="12" width="20.5703125" style="89" hidden="1" customWidth="1"/>
    <col min="13" max="13" width="47.42578125" style="48" hidden="1" customWidth="1"/>
    <col min="14" max="14" width="53" style="48" hidden="1" customWidth="1"/>
    <col min="15" max="15" width="4.7109375" style="48" customWidth="1"/>
    <col min="16" max="16" width="10.85546875" style="48"/>
    <col min="17" max="17" width="3" style="48" hidden="1" customWidth="1"/>
    <col min="18" max="18" width="4.28515625" style="48" hidden="1" customWidth="1"/>
    <col min="19" max="19" width="17.42578125" style="48" hidden="1" customWidth="1"/>
    <col min="20" max="20" width="18.85546875" style="48" hidden="1" customWidth="1"/>
    <col min="21" max="21" width="9.5703125" style="48" hidden="1" customWidth="1"/>
    <col min="22" max="22" width="12.5703125" style="48" hidden="1" customWidth="1"/>
    <col min="23" max="23" width="19.5703125" style="48" hidden="1" customWidth="1"/>
    <col min="24" max="25" width="9.28515625" style="48" hidden="1" customWidth="1"/>
    <col min="26" max="26" width="10.5703125" style="48" hidden="1" customWidth="1"/>
    <col min="27" max="27" width="6.42578125" style="48" hidden="1" customWidth="1"/>
    <col min="28" max="28" width="12.5703125" style="48" hidden="1" customWidth="1"/>
    <col min="29" max="29" width="8.140625" style="48" hidden="1" customWidth="1"/>
    <col min="30" max="30" width="0" style="48" hidden="1" customWidth="1"/>
    <col min="31" max="16384" width="10.85546875" style="48"/>
  </cols>
  <sheetData>
    <row r="1" spans="1:29" s="46" customFormat="1" ht="32.25" customHeight="1" x14ac:dyDescent="0.25">
      <c r="A1" s="42" t="s">
        <v>0</v>
      </c>
      <c r="B1" s="42" t="s">
        <v>1</v>
      </c>
      <c r="C1" s="43" t="s">
        <v>2</v>
      </c>
      <c r="D1" s="42" t="s">
        <v>3</v>
      </c>
      <c r="E1" s="96" t="s">
        <v>4</v>
      </c>
      <c r="F1" s="42" t="s">
        <v>5</v>
      </c>
      <c r="G1" s="42" t="s">
        <v>6</v>
      </c>
      <c r="H1" s="44" t="s">
        <v>7</v>
      </c>
      <c r="I1" s="97" t="s">
        <v>8</v>
      </c>
      <c r="J1" s="44" t="s">
        <v>9</v>
      </c>
      <c r="K1" s="44" t="s">
        <v>1532</v>
      </c>
      <c r="L1" s="45" t="s">
        <v>714</v>
      </c>
      <c r="M1" s="45" t="s">
        <v>715</v>
      </c>
      <c r="N1" s="45" t="s">
        <v>719</v>
      </c>
      <c r="O1" s="45" t="s">
        <v>720</v>
      </c>
      <c r="Q1" s="47" t="s">
        <v>13</v>
      </c>
      <c r="R1" s="47" t="s">
        <v>14</v>
      </c>
      <c r="S1" s="47" t="s">
        <v>21</v>
      </c>
      <c r="T1" s="47" t="s">
        <v>17</v>
      </c>
      <c r="U1" s="47" t="s">
        <v>718</v>
      </c>
      <c r="V1" s="47" t="s">
        <v>119</v>
      </c>
      <c r="W1" s="47" t="s">
        <v>24</v>
      </c>
      <c r="X1" s="47" t="s">
        <v>221</v>
      </c>
      <c r="Y1" s="47" t="s">
        <v>15</v>
      </c>
      <c r="Z1" s="47" t="s">
        <v>33</v>
      </c>
      <c r="AA1" s="46" t="s">
        <v>1512</v>
      </c>
      <c r="AB1" s="46" t="s">
        <v>1522</v>
      </c>
      <c r="AC1" s="46" t="s">
        <v>1523</v>
      </c>
    </row>
    <row r="2" spans="1:29" customFormat="1" x14ac:dyDescent="0.25">
      <c r="A2" s="55" t="s">
        <v>10</v>
      </c>
      <c r="B2" s="55" t="s">
        <v>171</v>
      </c>
      <c r="C2" s="55">
        <v>6504</v>
      </c>
      <c r="D2" s="55" t="s">
        <v>172</v>
      </c>
      <c r="E2" s="55" t="s">
        <v>60</v>
      </c>
      <c r="F2" s="55">
        <v>168</v>
      </c>
      <c r="G2" s="55" t="s">
        <v>173</v>
      </c>
      <c r="H2" s="56" t="s">
        <v>13</v>
      </c>
      <c r="I2" s="56"/>
      <c r="J2" s="56"/>
      <c r="K2" s="56"/>
      <c r="L2" s="56" t="s">
        <v>14</v>
      </c>
      <c r="M2" s="56"/>
      <c r="N2" s="56"/>
      <c r="O2" s="56"/>
    </row>
    <row r="3" spans="1:29" customFormat="1" x14ac:dyDescent="0.25">
      <c r="A3" s="55" t="s">
        <v>10</v>
      </c>
      <c r="B3" s="55" t="s">
        <v>171</v>
      </c>
      <c r="C3" s="55">
        <v>6222</v>
      </c>
      <c r="D3" s="55" t="s">
        <v>174</v>
      </c>
      <c r="E3" s="55" t="s">
        <v>60</v>
      </c>
      <c r="F3" s="55">
        <v>170</v>
      </c>
      <c r="G3" s="55" t="s">
        <v>175</v>
      </c>
      <c r="H3" s="56" t="s">
        <v>13</v>
      </c>
      <c r="I3" s="56"/>
      <c r="J3" s="56"/>
      <c r="K3" s="56"/>
      <c r="L3" s="56" t="s">
        <v>14</v>
      </c>
      <c r="M3" s="56"/>
      <c r="N3" s="56"/>
      <c r="O3" s="56"/>
    </row>
    <row r="4" spans="1:29" customFormat="1" x14ac:dyDescent="0.25">
      <c r="A4" s="55" t="s">
        <v>10</v>
      </c>
      <c r="B4" s="55" t="s">
        <v>171</v>
      </c>
      <c r="C4" s="55">
        <v>7147</v>
      </c>
      <c r="D4" s="55" t="s">
        <v>176</v>
      </c>
      <c r="E4" s="55" t="s">
        <v>60</v>
      </c>
      <c r="F4" s="55">
        <v>172</v>
      </c>
      <c r="G4" s="55" t="s">
        <v>177</v>
      </c>
      <c r="H4" s="56" t="s">
        <v>13</v>
      </c>
      <c r="I4" s="56"/>
      <c r="J4" s="56"/>
      <c r="K4" s="56"/>
      <c r="L4" s="56" t="s">
        <v>14</v>
      </c>
      <c r="M4" s="56"/>
      <c r="N4" s="56"/>
      <c r="O4" s="56"/>
    </row>
    <row r="5" spans="1:29" customFormat="1" x14ac:dyDescent="0.25">
      <c r="A5" s="55" t="s">
        <v>10</v>
      </c>
      <c r="B5" s="55" t="s">
        <v>171</v>
      </c>
      <c r="C5" s="55">
        <v>6840</v>
      </c>
      <c r="D5" s="55" t="s">
        <v>178</v>
      </c>
      <c r="E5" s="55" t="s">
        <v>60</v>
      </c>
      <c r="F5" s="55">
        <v>173</v>
      </c>
      <c r="G5" s="55" t="s">
        <v>179</v>
      </c>
      <c r="H5" s="56" t="s">
        <v>13</v>
      </c>
      <c r="I5" s="56"/>
      <c r="J5" s="56"/>
      <c r="K5" s="56"/>
      <c r="L5" s="56" t="s">
        <v>14</v>
      </c>
      <c r="M5" s="56"/>
      <c r="N5" s="56"/>
      <c r="O5" s="56"/>
    </row>
    <row r="6" spans="1:29" customFormat="1" x14ac:dyDescent="0.25">
      <c r="A6" s="55" t="s">
        <v>10</v>
      </c>
      <c r="B6" s="55" t="s">
        <v>171</v>
      </c>
      <c r="C6" s="55">
        <v>6295</v>
      </c>
      <c r="D6" s="55" t="s">
        <v>180</v>
      </c>
      <c r="E6" s="55" t="s">
        <v>12</v>
      </c>
      <c r="F6" s="55">
        <v>217</v>
      </c>
      <c r="G6" s="55" t="s">
        <v>181</v>
      </c>
      <c r="H6" s="56" t="s">
        <v>13</v>
      </c>
      <c r="I6" s="56"/>
      <c r="J6" s="56"/>
      <c r="K6" s="56"/>
      <c r="L6" s="56" t="s">
        <v>14</v>
      </c>
      <c r="M6" s="56"/>
      <c r="N6" s="56"/>
      <c r="O6" s="56"/>
    </row>
    <row r="7" spans="1:29" customFormat="1" x14ac:dyDescent="0.25">
      <c r="A7" s="55" t="s">
        <v>10</v>
      </c>
      <c r="B7" s="55" t="s">
        <v>171</v>
      </c>
      <c r="C7" s="55">
        <v>7324</v>
      </c>
      <c r="D7" s="55" t="s">
        <v>182</v>
      </c>
      <c r="E7" s="55" t="s">
        <v>12</v>
      </c>
      <c r="F7" s="55">
        <v>217</v>
      </c>
      <c r="G7" s="55" t="s">
        <v>181</v>
      </c>
      <c r="H7" s="56" t="s">
        <v>13</v>
      </c>
      <c r="I7" s="56"/>
      <c r="J7" s="56"/>
      <c r="K7" s="56"/>
      <c r="L7" s="56" t="s">
        <v>14</v>
      </c>
      <c r="M7" s="56"/>
      <c r="N7" s="56"/>
      <c r="O7" s="56"/>
    </row>
    <row r="8" spans="1:29" customFormat="1" x14ac:dyDescent="0.25">
      <c r="A8" s="55" t="s">
        <v>10</v>
      </c>
      <c r="B8" s="55" t="s">
        <v>171</v>
      </c>
      <c r="C8" s="55">
        <v>6829</v>
      </c>
      <c r="D8" s="55" t="s">
        <v>186</v>
      </c>
      <c r="E8" s="55" t="s">
        <v>16</v>
      </c>
      <c r="F8" s="55">
        <v>219</v>
      </c>
      <c r="G8" s="55" t="s">
        <v>184</v>
      </c>
      <c r="H8" s="56" t="s">
        <v>14</v>
      </c>
      <c r="I8" s="56" t="s">
        <v>17</v>
      </c>
      <c r="J8" s="56"/>
      <c r="K8" s="56"/>
      <c r="L8" s="56" t="s">
        <v>14</v>
      </c>
      <c r="M8" s="56"/>
      <c r="N8" s="56"/>
      <c r="O8" s="56"/>
    </row>
    <row r="9" spans="1:29" customFormat="1" x14ac:dyDescent="0.25">
      <c r="A9" s="55" t="s">
        <v>10</v>
      </c>
      <c r="B9" s="55" t="s">
        <v>171</v>
      </c>
      <c r="C9" s="55">
        <v>7220</v>
      </c>
      <c r="D9" s="55" t="s">
        <v>185</v>
      </c>
      <c r="E9" s="55" t="s">
        <v>12</v>
      </c>
      <c r="F9" s="55">
        <v>219</v>
      </c>
      <c r="G9" s="55" t="s">
        <v>184</v>
      </c>
      <c r="H9" s="56" t="s">
        <v>14</v>
      </c>
      <c r="I9" s="56" t="s">
        <v>17</v>
      </c>
      <c r="J9" s="56"/>
      <c r="K9" s="56"/>
      <c r="L9" s="56" t="s">
        <v>14</v>
      </c>
      <c r="M9" s="56"/>
      <c r="N9" s="56"/>
      <c r="O9" s="56"/>
    </row>
    <row r="10" spans="1:29" customFormat="1" x14ac:dyDescent="0.25">
      <c r="A10" s="55" t="s">
        <v>10</v>
      </c>
      <c r="B10" s="55" t="s">
        <v>171</v>
      </c>
      <c r="C10" s="55">
        <v>7227</v>
      </c>
      <c r="D10" s="55" t="s">
        <v>183</v>
      </c>
      <c r="E10" s="55" t="s">
        <v>12</v>
      </c>
      <c r="F10" s="55">
        <v>219</v>
      </c>
      <c r="G10" s="55" t="s">
        <v>184</v>
      </c>
      <c r="H10" s="56" t="s">
        <v>13</v>
      </c>
      <c r="I10" s="56"/>
      <c r="J10" s="56"/>
      <c r="K10" s="56"/>
      <c r="L10" s="56" t="s">
        <v>14</v>
      </c>
      <c r="M10" s="56"/>
      <c r="N10" s="56"/>
      <c r="O10" s="56"/>
    </row>
    <row r="11" spans="1:29" customFormat="1" x14ac:dyDescent="0.25">
      <c r="A11" s="55" t="s">
        <v>10</v>
      </c>
      <c r="B11" s="55" t="s">
        <v>171</v>
      </c>
      <c r="C11" s="55">
        <v>7482</v>
      </c>
      <c r="D11" s="55" t="s">
        <v>187</v>
      </c>
      <c r="E11" s="55" t="s">
        <v>12</v>
      </c>
      <c r="F11" s="55">
        <v>219</v>
      </c>
      <c r="G11" s="55" t="s">
        <v>184</v>
      </c>
      <c r="H11" s="56" t="s">
        <v>13</v>
      </c>
      <c r="I11" s="56"/>
      <c r="J11" s="56"/>
      <c r="K11" s="56"/>
      <c r="L11" s="56" t="s">
        <v>14</v>
      </c>
      <c r="M11" s="56"/>
      <c r="N11" s="56"/>
      <c r="O11" s="56"/>
    </row>
    <row r="12" spans="1:29" customFormat="1" x14ac:dyDescent="0.25">
      <c r="A12" s="55" t="s">
        <v>10</v>
      </c>
      <c r="B12" s="55" t="s">
        <v>171</v>
      </c>
      <c r="C12" s="55">
        <v>5385</v>
      </c>
      <c r="D12" s="55" t="s">
        <v>192</v>
      </c>
      <c r="E12" s="55" t="s">
        <v>16</v>
      </c>
      <c r="F12" s="55">
        <v>223</v>
      </c>
      <c r="G12" s="55" t="s">
        <v>189</v>
      </c>
      <c r="H12" s="56" t="s">
        <v>13</v>
      </c>
      <c r="I12" s="56"/>
      <c r="J12" s="56" t="s">
        <v>1605</v>
      </c>
      <c r="K12" s="56"/>
      <c r="L12" s="56" t="s">
        <v>14</v>
      </c>
      <c r="M12" s="56"/>
      <c r="N12" s="56"/>
      <c r="O12" s="56"/>
    </row>
    <row r="13" spans="1:29" customFormat="1" x14ac:dyDescent="0.25">
      <c r="A13" s="58" t="s">
        <v>10</v>
      </c>
      <c r="B13" s="58" t="s">
        <v>171</v>
      </c>
      <c r="C13" s="58">
        <v>6798</v>
      </c>
      <c r="D13" s="58" t="s">
        <v>193</v>
      </c>
      <c r="E13" s="58" t="s">
        <v>16</v>
      </c>
      <c r="F13" s="58">
        <v>223</v>
      </c>
      <c r="G13" s="58" t="s">
        <v>189</v>
      </c>
      <c r="H13" s="56" t="s">
        <v>13</v>
      </c>
      <c r="I13" s="56"/>
      <c r="J13" s="63"/>
      <c r="K13" s="63"/>
      <c r="L13" s="63" t="s">
        <v>14</v>
      </c>
      <c r="M13" s="63"/>
      <c r="N13" s="63"/>
      <c r="O13" s="63"/>
    </row>
    <row r="14" spans="1:29" customFormat="1" x14ac:dyDescent="0.25">
      <c r="A14" s="58" t="s">
        <v>10</v>
      </c>
      <c r="B14" s="58" t="s">
        <v>171</v>
      </c>
      <c r="C14" s="58">
        <v>6128</v>
      </c>
      <c r="D14" s="58" t="s">
        <v>188</v>
      </c>
      <c r="E14" s="58" t="s">
        <v>12</v>
      </c>
      <c r="F14" s="58">
        <v>223</v>
      </c>
      <c r="G14" s="58" t="s">
        <v>189</v>
      </c>
      <c r="H14" s="56" t="s">
        <v>13</v>
      </c>
      <c r="I14" s="56"/>
      <c r="J14" s="63"/>
      <c r="K14" s="63"/>
      <c r="L14" s="63" t="s">
        <v>14</v>
      </c>
      <c r="M14" s="63"/>
      <c r="N14" s="63"/>
      <c r="O14" s="63"/>
    </row>
    <row r="15" spans="1:29" customFormat="1" x14ac:dyDescent="0.25">
      <c r="A15" s="55" t="s">
        <v>10</v>
      </c>
      <c r="B15" s="55" t="s">
        <v>171</v>
      </c>
      <c r="C15" s="55">
        <v>6833</v>
      </c>
      <c r="D15" s="55" t="s">
        <v>190</v>
      </c>
      <c r="E15" s="55" t="s">
        <v>12</v>
      </c>
      <c r="F15" s="55">
        <v>223</v>
      </c>
      <c r="G15" s="55" t="s">
        <v>189</v>
      </c>
      <c r="H15" s="56" t="s">
        <v>14</v>
      </c>
      <c r="I15" s="56" t="s">
        <v>21</v>
      </c>
      <c r="J15" s="56"/>
      <c r="K15" s="56"/>
      <c r="L15" s="56" t="s">
        <v>14</v>
      </c>
      <c r="M15" s="56"/>
      <c r="N15" s="56"/>
      <c r="O15" s="56"/>
    </row>
    <row r="16" spans="1:29" customFormat="1" x14ac:dyDescent="0.25">
      <c r="A16" s="55" t="s">
        <v>10</v>
      </c>
      <c r="B16" s="55" t="s">
        <v>171</v>
      </c>
      <c r="C16" s="55">
        <v>7141</v>
      </c>
      <c r="D16" s="55" t="s">
        <v>191</v>
      </c>
      <c r="E16" s="55" t="s">
        <v>12</v>
      </c>
      <c r="F16" s="55">
        <v>223</v>
      </c>
      <c r="G16" s="55" t="s">
        <v>189</v>
      </c>
      <c r="H16" s="56" t="s">
        <v>14</v>
      </c>
      <c r="I16" s="56" t="s">
        <v>17</v>
      </c>
      <c r="J16" s="56" t="s">
        <v>1606</v>
      </c>
      <c r="K16" s="56"/>
      <c r="L16" s="56" t="s">
        <v>14</v>
      </c>
      <c r="M16" s="56"/>
      <c r="N16" s="56"/>
      <c r="O16" s="56"/>
    </row>
    <row r="17" spans="1:15" customFormat="1" x14ac:dyDescent="0.25">
      <c r="A17" s="55" t="s">
        <v>10</v>
      </c>
      <c r="B17" s="55" t="s">
        <v>171</v>
      </c>
      <c r="C17" s="55">
        <v>7069</v>
      </c>
      <c r="D17" s="55" t="s">
        <v>197</v>
      </c>
      <c r="E17" s="55" t="s">
        <v>16</v>
      </c>
      <c r="F17" s="55">
        <v>225</v>
      </c>
      <c r="G17" s="55" t="s">
        <v>195</v>
      </c>
      <c r="H17" s="56" t="s">
        <v>14</v>
      </c>
      <c r="I17" s="56" t="s">
        <v>15</v>
      </c>
      <c r="J17" s="56"/>
      <c r="K17" s="56"/>
      <c r="L17" s="56" t="s">
        <v>14</v>
      </c>
      <c r="M17" s="56"/>
      <c r="N17" s="56"/>
      <c r="O17" s="56"/>
    </row>
    <row r="18" spans="1:15" customFormat="1" x14ac:dyDescent="0.25">
      <c r="A18" s="55" t="s">
        <v>10</v>
      </c>
      <c r="B18" s="55" t="s">
        <v>171</v>
      </c>
      <c r="C18" s="55">
        <v>6143</v>
      </c>
      <c r="D18" s="55" t="s">
        <v>194</v>
      </c>
      <c r="E18" s="55" t="s">
        <v>12</v>
      </c>
      <c r="F18" s="55">
        <v>225</v>
      </c>
      <c r="G18" s="55" t="s">
        <v>195</v>
      </c>
      <c r="H18" s="56" t="s">
        <v>14</v>
      </c>
      <c r="I18" s="56" t="s">
        <v>17</v>
      </c>
      <c r="J18" s="56"/>
      <c r="K18" s="56"/>
      <c r="L18" s="56" t="s">
        <v>14</v>
      </c>
      <c r="M18" s="56"/>
      <c r="N18" s="56"/>
      <c r="O18" s="56"/>
    </row>
    <row r="19" spans="1:15" customFormat="1" x14ac:dyDescent="0.25">
      <c r="A19" s="55" t="s">
        <v>10</v>
      </c>
      <c r="B19" s="55" t="s">
        <v>171</v>
      </c>
      <c r="C19" s="55">
        <v>7203</v>
      </c>
      <c r="D19" s="55" t="s">
        <v>196</v>
      </c>
      <c r="E19" s="55" t="s">
        <v>12</v>
      </c>
      <c r="F19" s="55">
        <v>225</v>
      </c>
      <c r="G19" s="55" t="s">
        <v>195</v>
      </c>
      <c r="H19" s="56" t="s">
        <v>13</v>
      </c>
      <c r="I19" s="56"/>
      <c r="J19" s="56"/>
      <c r="K19" s="56"/>
      <c r="L19" s="56" t="s">
        <v>14</v>
      </c>
      <c r="M19" s="56"/>
      <c r="N19" s="56"/>
      <c r="O19" s="56"/>
    </row>
    <row r="20" spans="1:15" customFormat="1" x14ac:dyDescent="0.25">
      <c r="A20" s="55" t="s">
        <v>10</v>
      </c>
      <c r="B20" s="55" t="s">
        <v>171</v>
      </c>
      <c r="C20" s="55">
        <v>6227</v>
      </c>
      <c r="D20" s="55" t="s">
        <v>202</v>
      </c>
      <c r="E20" s="55" t="s">
        <v>16</v>
      </c>
      <c r="F20" s="55">
        <v>227</v>
      </c>
      <c r="G20" s="55" t="s">
        <v>199</v>
      </c>
      <c r="H20" s="56" t="s">
        <v>13</v>
      </c>
      <c r="I20" s="56"/>
      <c r="J20" s="56"/>
      <c r="K20" s="56"/>
      <c r="L20" s="56" t="s">
        <v>14</v>
      </c>
      <c r="M20" s="56"/>
      <c r="N20" s="56"/>
      <c r="O20" s="56"/>
    </row>
    <row r="21" spans="1:15" customFormat="1" x14ac:dyDescent="0.25">
      <c r="A21" s="55" t="s">
        <v>10</v>
      </c>
      <c r="B21" s="55" t="s">
        <v>171</v>
      </c>
      <c r="C21" s="55">
        <v>6807</v>
      </c>
      <c r="D21" s="55" t="s">
        <v>203</v>
      </c>
      <c r="E21" s="55" t="s">
        <v>16</v>
      </c>
      <c r="F21" s="55">
        <v>227</v>
      </c>
      <c r="G21" s="55" t="s">
        <v>199</v>
      </c>
      <c r="H21" s="56" t="s">
        <v>14</v>
      </c>
      <c r="I21" s="56" t="s">
        <v>21</v>
      </c>
      <c r="J21" s="56"/>
      <c r="K21" s="56"/>
      <c r="L21" s="56" t="s">
        <v>14</v>
      </c>
      <c r="M21" s="56"/>
      <c r="N21" s="56"/>
      <c r="O21" s="56"/>
    </row>
    <row r="22" spans="1:15" customFormat="1" x14ac:dyDescent="0.25">
      <c r="A22" s="55" t="s">
        <v>10</v>
      </c>
      <c r="B22" s="55" t="s">
        <v>171</v>
      </c>
      <c r="C22" s="55">
        <v>6777</v>
      </c>
      <c r="D22" s="55" t="s">
        <v>200</v>
      </c>
      <c r="E22" s="55" t="s">
        <v>12</v>
      </c>
      <c r="F22" s="55">
        <v>227</v>
      </c>
      <c r="G22" s="55" t="s">
        <v>199</v>
      </c>
      <c r="H22" s="56" t="s">
        <v>14</v>
      </c>
      <c r="I22" s="56" t="s">
        <v>21</v>
      </c>
      <c r="J22" s="56"/>
      <c r="K22" s="56"/>
      <c r="L22" s="56" t="s">
        <v>14</v>
      </c>
      <c r="M22" s="56"/>
      <c r="N22" s="56"/>
      <c r="O22" s="56"/>
    </row>
    <row r="23" spans="1:15" customFormat="1" x14ac:dyDescent="0.25">
      <c r="A23" s="55" t="s">
        <v>10</v>
      </c>
      <c r="B23" s="55" t="s">
        <v>171</v>
      </c>
      <c r="C23" s="55">
        <v>6790</v>
      </c>
      <c r="D23" s="55" t="s">
        <v>198</v>
      </c>
      <c r="E23" s="55" t="s">
        <v>12</v>
      </c>
      <c r="F23" s="55">
        <v>227</v>
      </c>
      <c r="G23" s="55" t="s">
        <v>199</v>
      </c>
      <c r="H23" s="56" t="s">
        <v>14</v>
      </c>
      <c r="I23" s="56" t="s">
        <v>21</v>
      </c>
      <c r="J23" s="56"/>
      <c r="K23" s="56"/>
      <c r="L23" s="56" t="s">
        <v>14</v>
      </c>
      <c r="M23" s="56"/>
      <c r="N23" s="56"/>
      <c r="O23" s="56"/>
    </row>
    <row r="24" spans="1:15" customFormat="1" x14ac:dyDescent="0.25">
      <c r="A24" s="55" t="s">
        <v>10</v>
      </c>
      <c r="B24" s="55" t="s">
        <v>171</v>
      </c>
      <c r="C24" s="55">
        <v>6973</v>
      </c>
      <c r="D24" s="55" t="s">
        <v>201</v>
      </c>
      <c r="E24" s="55" t="s">
        <v>12</v>
      </c>
      <c r="F24" s="55">
        <v>227</v>
      </c>
      <c r="G24" s="55" t="s">
        <v>199</v>
      </c>
      <c r="H24" s="56" t="s">
        <v>13</v>
      </c>
      <c r="I24" s="56"/>
      <c r="J24" s="56"/>
      <c r="K24" s="56"/>
      <c r="L24" s="56" t="s">
        <v>14</v>
      </c>
      <c r="M24" s="56"/>
      <c r="N24" s="56"/>
      <c r="O24" s="56"/>
    </row>
    <row r="25" spans="1:15" customFormat="1" x14ac:dyDescent="0.25">
      <c r="A25" s="55" t="s">
        <v>10</v>
      </c>
      <c r="B25" s="55" t="s">
        <v>171</v>
      </c>
      <c r="C25" s="55">
        <v>6957</v>
      </c>
      <c r="D25" s="55" t="s">
        <v>206</v>
      </c>
      <c r="E25" s="55" t="s">
        <v>16</v>
      </c>
      <c r="F25" s="55">
        <v>229</v>
      </c>
      <c r="G25" s="55" t="s">
        <v>205</v>
      </c>
      <c r="H25" s="56" t="s">
        <v>13</v>
      </c>
      <c r="I25" s="56"/>
      <c r="J25" s="56"/>
      <c r="K25" s="56"/>
      <c r="L25" s="56" t="s">
        <v>14</v>
      </c>
      <c r="M25" s="56"/>
      <c r="N25" s="56"/>
      <c r="O25" s="56"/>
    </row>
    <row r="26" spans="1:15" customFormat="1" x14ac:dyDescent="0.25">
      <c r="A26" s="55" t="s">
        <v>10</v>
      </c>
      <c r="B26" s="55" t="s">
        <v>171</v>
      </c>
      <c r="C26" s="55">
        <v>6059</v>
      </c>
      <c r="D26" s="55" t="s">
        <v>204</v>
      </c>
      <c r="E26" s="55" t="s">
        <v>12</v>
      </c>
      <c r="F26" s="55">
        <v>229</v>
      </c>
      <c r="G26" s="55" t="s">
        <v>205</v>
      </c>
      <c r="H26" s="56" t="s">
        <v>13</v>
      </c>
      <c r="I26" s="56"/>
      <c r="J26" s="56"/>
      <c r="K26" s="56"/>
      <c r="L26" s="56" t="s">
        <v>14</v>
      </c>
      <c r="M26" s="56"/>
      <c r="N26" s="56"/>
      <c r="O26" s="56"/>
    </row>
    <row r="27" spans="1:15" customFormat="1" x14ac:dyDescent="0.25">
      <c r="A27" s="55" t="s">
        <v>10</v>
      </c>
      <c r="B27" s="55" t="s">
        <v>171</v>
      </c>
      <c r="C27" s="55">
        <v>7219</v>
      </c>
      <c r="D27" s="55" t="s">
        <v>209</v>
      </c>
      <c r="E27" s="55" t="s">
        <v>16</v>
      </c>
      <c r="F27" s="55">
        <v>231</v>
      </c>
      <c r="G27" s="55" t="s">
        <v>208</v>
      </c>
      <c r="H27" s="56" t="s">
        <v>14</v>
      </c>
      <c r="I27" s="56" t="s">
        <v>21</v>
      </c>
      <c r="J27" s="56"/>
      <c r="K27" s="56"/>
      <c r="L27" s="56" t="s">
        <v>14</v>
      </c>
      <c r="M27" s="56"/>
      <c r="N27" s="56"/>
      <c r="O27" s="56"/>
    </row>
    <row r="28" spans="1:15" customFormat="1" x14ac:dyDescent="0.25">
      <c r="A28" s="55" t="s">
        <v>10</v>
      </c>
      <c r="B28" s="55" t="s">
        <v>171</v>
      </c>
      <c r="C28" s="55">
        <v>7284</v>
      </c>
      <c r="D28" s="55" t="s">
        <v>207</v>
      </c>
      <c r="E28" s="55" t="s">
        <v>12</v>
      </c>
      <c r="F28" s="55">
        <v>231</v>
      </c>
      <c r="G28" s="55" t="s">
        <v>208</v>
      </c>
      <c r="H28" s="56" t="s">
        <v>13</v>
      </c>
      <c r="I28" s="56"/>
      <c r="J28" s="56"/>
      <c r="K28" s="56"/>
      <c r="L28" s="56" t="s">
        <v>14</v>
      </c>
      <c r="M28" s="56"/>
      <c r="N28" s="56"/>
      <c r="O28" s="56"/>
    </row>
    <row r="29" spans="1:15" customFormat="1" x14ac:dyDescent="0.25">
      <c r="A29" s="58" t="s">
        <v>10</v>
      </c>
      <c r="B29" s="58" t="s">
        <v>171</v>
      </c>
      <c r="C29" s="63">
        <v>6065</v>
      </c>
      <c r="D29" s="58" t="s">
        <v>725</v>
      </c>
      <c r="E29" s="58" t="s">
        <v>16</v>
      </c>
      <c r="F29" s="63">
        <v>233</v>
      </c>
      <c r="G29" s="64" t="s">
        <v>211</v>
      </c>
      <c r="H29" s="63" t="s">
        <v>13</v>
      </c>
      <c r="I29" s="63"/>
      <c r="J29" s="63"/>
      <c r="K29" s="63"/>
      <c r="L29" s="63" t="s">
        <v>14</v>
      </c>
      <c r="M29" s="63"/>
      <c r="N29" s="63"/>
      <c r="O29" s="63"/>
    </row>
    <row r="30" spans="1:15" customFormat="1" x14ac:dyDescent="0.25">
      <c r="A30" s="58" t="s">
        <v>10</v>
      </c>
      <c r="B30" s="58" t="s">
        <v>171</v>
      </c>
      <c r="C30" s="58">
        <v>6145</v>
      </c>
      <c r="D30" s="58" t="s">
        <v>214</v>
      </c>
      <c r="E30" s="58" t="s">
        <v>16</v>
      </c>
      <c r="F30" s="58">
        <v>233</v>
      </c>
      <c r="G30" s="58" t="s">
        <v>211</v>
      </c>
      <c r="H30" s="63" t="s">
        <v>13</v>
      </c>
      <c r="I30" s="56"/>
      <c r="J30" s="63"/>
      <c r="K30" s="63"/>
      <c r="L30" s="63" t="s">
        <v>14</v>
      </c>
      <c r="M30" s="63"/>
      <c r="N30" s="63"/>
      <c r="O30" s="63"/>
    </row>
    <row r="31" spans="1:15" customFormat="1" x14ac:dyDescent="0.25">
      <c r="A31" s="58" t="s">
        <v>10</v>
      </c>
      <c r="B31" s="58" t="s">
        <v>171</v>
      </c>
      <c r="C31" s="58">
        <v>6831</v>
      </c>
      <c r="D31" s="58" t="s">
        <v>215</v>
      </c>
      <c r="E31" s="58" t="s">
        <v>16</v>
      </c>
      <c r="F31" s="58">
        <v>233</v>
      </c>
      <c r="G31" s="58" t="s">
        <v>211</v>
      </c>
      <c r="H31" s="63" t="s">
        <v>14</v>
      </c>
      <c r="I31" s="63" t="s">
        <v>15</v>
      </c>
      <c r="J31" s="63"/>
      <c r="K31" s="63"/>
      <c r="L31" s="63" t="s">
        <v>14</v>
      </c>
      <c r="M31" s="63"/>
      <c r="N31" s="63"/>
      <c r="O31" s="63"/>
    </row>
    <row r="32" spans="1:15" customFormat="1" x14ac:dyDescent="0.25">
      <c r="A32" s="58" t="s">
        <v>10</v>
      </c>
      <c r="B32" s="58" t="s">
        <v>171</v>
      </c>
      <c r="C32" s="58">
        <v>6926</v>
      </c>
      <c r="D32" s="58" t="s">
        <v>212</v>
      </c>
      <c r="E32" s="58" t="s">
        <v>12</v>
      </c>
      <c r="F32" s="58">
        <v>233</v>
      </c>
      <c r="G32" s="58" t="s">
        <v>211</v>
      </c>
      <c r="H32" s="63" t="s">
        <v>13</v>
      </c>
      <c r="I32" s="56"/>
      <c r="J32" s="63"/>
      <c r="K32" s="63"/>
      <c r="L32" s="63" t="s">
        <v>14</v>
      </c>
      <c r="M32" s="63"/>
      <c r="N32" s="63"/>
      <c r="O32" s="63"/>
    </row>
    <row r="33" spans="1:15" customFormat="1" x14ac:dyDescent="0.25">
      <c r="A33" s="58" t="s">
        <v>10</v>
      </c>
      <c r="B33" s="58" t="s">
        <v>171</v>
      </c>
      <c r="C33" s="58">
        <v>7289</v>
      </c>
      <c r="D33" s="58" t="s">
        <v>213</v>
      </c>
      <c r="E33" s="58" t="s">
        <v>12</v>
      </c>
      <c r="F33" s="58">
        <v>233</v>
      </c>
      <c r="G33" s="58" t="s">
        <v>211</v>
      </c>
      <c r="H33" s="63" t="s">
        <v>14</v>
      </c>
      <c r="I33" s="63" t="s">
        <v>21</v>
      </c>
      <c r="J33" s="63"/>
      <c r="K33" s="63"/>
      <c r="L33" s="63" t="s">
        <v>14</v>
      </c>
      <c r="M33" s="63"/>
      <c r="N33" s="63"/>
      <c r="O33" s="63"/>
    </row>
    <row r="34" spans="1:15" customFormat="1" x14ac:dyDescent="0.25">
      <c r="A34" s="58" t="s">
        <v>10</v>
      </c>
      <c r="B34" s="58" t="s">
        <v>171</v>
      </c>
      <c r="C34" s="58">
        <v>7296</v>
      </c>
      <c r="D34" s="58" t="s">
        <v>210</v>
      </c>
      <c r="E34" s="58" t="s">
        <v>12</v>
      </c>
      <c r="F34" s="58">
        <v>233</v>
      </c>
      <c r="G34" s="58" t="s">
        <v>211</v>
      </c>
      <c r="H34" s="63" t="s">
        <v>14</v>
      </c>
      <c r="I34" s="63" t="s">
        <v>17</v>
      </c>
      <c r="J34" s="63"/>
      <c r="K34" s="63"/>
      <c r="L34" s="63" t="s">
        <v>14</v>
      </c>
      <c r="M34" s="63"/>
      <c r="N34" s="63"/>
      <c r="O34" s="63"/>
    </row>
    <row r="35" spans="1:15" customFormat="1" x14ac:dyDescent="0.25">
      <c r="A35" s="58" t="s">
        <v>10</v>
      </c>
      <c r="B35" s="58" t="s">
        <v>171</v>
      </c>
      <c r="C35" s="63">
        <v>7294</v>
      </c>
      <c r="D35" s="58" t="s">
        <v>726</v>
      </c>
      <c r="E35" s="63" t="s">
        <v>40</v>
      </c>
      <c r="F35" s="63">
        <v>233</v>
      </c>
      <c r="G35" s="64" t="s">
        <v>211</v>
      </c>
      <c r="H35" s="63" t="s">
        <v>13</v>
      </c>
      <c r="I35" s="63"/>
      <c r="J35" s="63"/>
      <c r="K35" s="63"/>
      <c r="L35" s="63" t="s">
        <v>14</v>
      </c>
      <c r="M35" s="63"/>
      <c r="N35" s="63"/>
      <c r="O35" s="63"/>
    </row>
    <row r="36" spans="1:15" customFormat="1" x14ac:dyDescent="0.25">
      <c r="A36" s="55" t="s">
        <v>10</v>
      </c>
      <c r="B36" s="55" t="s">
        <v>171</v>
      </c>
      <c r="C36" s="55">
        <v>6767</v>
      </c>
      <c r="D36" s="55" t="s">
        <v>218</v>
      </c>
      <c r="E36" s="55" t="s">
        <v>12</v>
      </c>
      <c r="F36" s="55">
        <v>237</v>
      </c>
      <c r="G36" s="55" t="s">
        <v>217</v>
      </c>
      <c r="H36" s="56" t="s">
        <v>14</v>
      </c>
      <c r="I36" s="56" t="s">
        <v>17</v>
      </c>
      <c r="J36" s="56"/>
      <c r="K36" s="56"/>
      <c r="L36" s="56" t="s">
        <v>14</v>
      </c>
      <c r="M36" s="56"/>
      <c r="N36" s="56"/>
      <c r="O36" s="56"/>
    </row>
    <row r="37" spans="1:15" customFormat="1" x14ac:dyDescent="0.25">
      <c r="A37" s="55" t="s">
        <v>10</v>
      </c>
      <c r="B37" s="55" t="s">
        <v>171</v>
      </c>
      <c r="C37" s="55">
        <v>6792</v>
      </c>
      <c r="D37" s="55" t="s">
        <v>216</v>
      </c>
      <c r="E37" s="55" t="s">
        <v>12</v>
      </c>
      <c r="F37" s="55">
        <v>237</v>
      </c>
      <c r="G37" s="55" t="s">
        <v>217</v>
      </c>
      <c r="H37" s="63" t="s">
        <v>13</v>
      </c>
      <c r="I37" s="63"/>
      <c r="J37" s="56"/>
      <c r="K37" s="56"/>
      <c r="L37" s="56" t="s">
        <v>14</v>
      </c>
      <c r="M37" s="56"/>
      <c r="N37" s="56"/>
      <c r="O37" s="56"/>
    </row>
    <row r="38" spans="1:15" customFormat="1" x14ac:dyDescent="0.25">
      <c r="A38" s="55" t="s">
        <v>10</v>
      </c>
      <c r="B38" s="55" t="s">
        <v>171</v>
      </c>
      <c r="C38" s="55">
        <v>6832</v>
      </c>
      <c r="D38" s="55" t="s">
        <v>219</v>
      </c>
      <c r="E38" s="55" t="s">
        <v>60</v>
      </c>
      <c r="F38" s="55">
        <v>252</v>
      </c>
      <c r="G38" s="55" t="s">
        <v>220</v>
      </c>
      <c r="H38" s="56" t="s">
        <v>13</v>
      </c>
      <c r="I38" s="56"/>
      <c r="J38" s="100"/>
      <c r="K38" s="100"/>
      <c r="L38" s="56" t="s">
        <v>14</v>
      </c>
      <c r="M38" s="56"/>
      <c r="N38" s="56"/>
      <c r="O38" s="56"/>
    </row>
    <row r="39" spans="1:15" customFormat="1" x14ac:dyDescent="0.25">
      <c r="A39" s="55" t="s">
        <v>10</v>
      </c>
      <c r="B39" s="55" t="s">
        <v>171</v>
      </c>
      <c r="C39" s="56"/>
      <c r="D39" s="55" t="s">
        <v>1473</v>
      </c>
      <c r="E39" s="55" t="s">
        <v>110</v>
      </c>
      <c r="F39" s="55">
        <v>233</v>
      </c>
      <c r="G39" s="59" t="s">
        <v>43</v>
      </c>
      <c r="H39" s="56" t="s">
        <v>13</v>
      </c>
      <c r="I39" s="56"/>
      <c r="J39" s="56" t="s">
        <v>1559</v>
      </c>
      <c r="K39" s="56"/>
      <c r="L39" s="56"/>
      <c r="M39" s="56"/>
      <c r="N39" s="56"/>
      <c r="O39" s="56"/>
    </row>
    <row r="40" spans="1:15" customFormat="1" x14ac:dyDescent="0.25">
      <c r="A40" s="55" t="s">
        <v>10</v>
      </c>
      <c r="B40" s="55" t="s">
        <v>171</v>
      </c>
      <c r="C40" s="56"/>
      <c r="D40" s="55" t="s">
        <v>1474</v>
      </c>
      <c r="E40" s="55" t="s">
        <v>108</v>
      </c>
      <c r="F40" s="55">
        <v>233</v>
      </c>
      <c r="G40" s="59" t="s">
        <v>43</v>
      </c>
      <c r="H40" s="56" t="s">
        <v>13</v>
      </c>
      <c r="I40" s="56"/>
      <c r="J40" s="56" t="s">
        <v>1522</v>
      </c>
      <c r="K40" s="56"/>
      <c r="L40" s="56"/>
      <c r="M40" s="56"/>
      <c r="N40" s="56"/>
      <c r="O40" s="56"/>
    </row>
    <row r="41" spans="1:15" customFormat="1" x14ac:dyDescent="0.25">
      <c r="A41" s="55" t="s">
        <v>10</v>
      </c>
      <c r="B41" s="55" t="s">
        <v>171</v>
      </c>
      <c r="C41" s="56"/>
      <c r="D41" s="55" t="s">
        <v>1475</v>
      </c>
      <c r="E41" s="55" t="s">
        <v>44</v>
      </c>
      <c r="F41" s="55">
        <v>233</v>
      </c>
      <c r="G41" s="59" t="s">
        <v>43</v>
      </c>
      <c r="H41" s="63" t="s">
        <v>13</v>
      </c>
      <c r="I41" s="56"/>
      <c r="J41" s="56"/>
      <c r="K41" s="56"/>
      <c r="L41" s="56"/>
      <c r="M41" s="56"/>
      <c r="N41" s="56"/>
      <c r="O41" s="56"/>
    </row>
    <row r="42" spans="1:15" customFormat="1" x14ac:dyDescent="0.25">
      <c r="A42" s="55" t="s">
        <v>10</v>
      </c>
      <c r="B42" s="55" t="s">
        <v>171</v>
      </c>
      <c r="C42" s="56"/>
      <c r="D42" s="55" t="s">
        <v>1476</v>
      </c>
      <c r="E42" s="55" t="s">
        <v>45</v>
      </c>
      <c r="F42" s="55">
        <v>233</v>
      </c>
      <c r="G42" s="59" t="s">
        <v>43</v>
      </c>
      <c r="H42" s="63" t="s">
        <v>13</v>
      </c>
      <c r="I42" s="56"/>
      <c r="J42" s="56" t="s">
        <v>1523</v>
      </c>
      <c r="K42" s="56" t="s">
        <v>1523</v>
      </c>
      <c r="L42" s="56"/>
      <c r="M42" s="56"/>
      <c r="N42" s="56"/>
      <c r="O42" s="56"/>
    </row>
    <row r="43" spans="1:15" customFormat="1" x14ac:dyDescent="0.25">
      <c r="A43" s="55" t="s">
        <v>10</v>
      </c>
      <c r="B43" s="55" t="s">
        <v>171</v>
      </c>
      <c r="C43" s="56">
        <v>7252</v>
      </c>
      <c r="D43" s="55" t="s">
        <v>727</v>
      </c>
      <c r="E43" s="55" t="s">
        <v>131</v>
      </c>
      <c r="F43" s="55">
        <v>233</v>
      </c>
      <c r="G43" s="59" t="s">
        <v>211</v>
      </c>
      <c r="H43" s="56" t="s">
        <v>13</v>
      </c>
      <c r="I43" s="56"/>
      <c r="J43" s="56"/>
      <c r="K43" s="56"/>
      <c r="L43" s="56"/>
      <c r="M43" s="56"/>
      <c r="N43" s="56"/>
      <c r="O43" s="56"/>
    </row>
    <row r="44" spans="1:15" customFormat="1" x14ac:dyDescent="0.25">
      <c r="A44" s="55" t="s">
        <v>10</v>
      </c>
      <c r="B44" s="55" t="s">
        <v>171</v>
      </c>
      <c r="C44" s="56">
        <v>9507</v>
      </c>
      <c r="D44" s="55" t="s">
        <v>728</v>
      </c>
      <c r="E44" s="55" t="s">
        <v>131</v>
      </c>
      <c r="F44" s="55">
        <v>225</v>
      </c>
      <c r="G44" s="59" t="s">
        <v>195</v>
      </c>
      <c r="H44" s="56" t="s">
        <v>13</v>
      </c>
      <c r="I44" s="56"/>
      <c r="J44" s="56"/>
      <c r="K44" s="56"/>
      <c r="L44" s="56"/>
      <c r="M44" s="56"/>
      <c r="N44" s="56"/>
      <c r="O44" s="56"/>
    </row>
    <row r="45" spans="1:15" customFormat="1" x14ac:dyDescent="0.25">
      <c r="A45" s="55" t="s">
        <v>10</v>
      </c>
      <c r="B45" s="55" t="s">
        <v>171</v>
      </c>
      <c r="C45" s="56"/>
      <c r="D45" s="55" t="s">
        <v>1477</v>
      </c>
      <c r="E45" s="55" t="s">
        <v>42</v>
      </c>
      <c r="F45" s="55">
        <v>233</v>
      </c>
      <c r="G45" s="59" t="s">
        <v>43</v>
      </c>
      <c r="H45" s="56" t="s">
        <v>13</v>
      </c>
      <c r="I45" s="56"/>
      <c r="J45" s="56" t="s">
        <v>1522</v>
      </c>
      <c r="K45" s="56" t="s">
        <v>1522</v>
      </c>
      <c r="L45" s="56"/>
      <c r="M45" s="56"/>
      <c r="N45" s="56"/>
      <c r="O45" s="56"/>
    </row>
    <row r="46" spans="1:15" customFormat="1" x14ac:dyDescent="0.25">
      <c r="A46" s="55" t="s">
        <v>10</v>
      </c>
      <c r="B46" s="55" t="s">
        <v>287</v>
      </c>
      <c r="C46" s="55">
        <v>6555</v>
      </c>
      <c r="D46" s="55" t="s">
        <v>292</v>
      </c>
      <c r="E46" s="55" t="s">
        <v>16</v>
      </c>
      <c r="F46" s="55">
        <v>125</v>
      </c>
      <c r="G46" s="55" t="s">
        <v>289</v>
      </c>
      <c r="H46" s="56" t="s">
        <v>14</v>
      </c>
      <c r="I46" s="56" t="s">
        <v>17</v>
      </c>
      <c r="J46" s="56"/>
      <c r="K46" s="56"/>
      <c r="L46" s="56" t="s">
        <v>14</v>
      </c>
      <c r="M46" s="56"/>
      <c r="N46" s="56"/>
      <c r="O46" s="56"/>
    </row>
    <row r="47" spans="1:15" customFormat="1" x14ac:dyDescent="0.25">
      <c r="A47" s="55" t="s">
        <v>10</v>
      </c>
      <c r="B47" s="55" t="s">
        <v>287</v>
      </c>
      <c r="C47" s="55">
        <v>6710</v>
      </c>
      <c r="D47" s="55" t="s">
        <v>348</v>
      </c>
      <c r="E47" s="55" t="s">
        <v>16</v>
      </c>
      <c r="F47" s="55">
        <v>125</v>
      </c>
      <c r="G47" s="55" t="s">
        <v>289</v>
      </c>
      <c r="H47" s="56" t="s">
        <v>13</v>
      </c>
      <c r="I47" s="56"/>
      <c r="J47" s="56"/>
      <c r="K47" s="56"/>
      <c r="L47" s="56" t="s">
        <v>14</v>
      </c>
      <c r="M47" s="56"/>
      <c r="N47" s="56"/>
      <c r="O47" s="56"/>
    </row>
    <row r="48" spans="1:15" customFormat="1" x14ac:dyDescent="0.25">
      <c r="A48" s="55" t="s">
        <v>10</v>
      </c>
      <c r="B48" s="55" t="s">
        <v>287</v>
      </c>
      <c r="C48" s="55">
        <v>7152</v>
      </c>
      <c r="D48" s="55" t="s">
        <v>347</v>
      </c>
      <c r="E48" s="55" t="s">
        <v>16</v>
      </c>
      <c r="F48" s="55">
        <v>125</v>
      </c>
      <c r="G48" s="55" t="s">
        <v>289</v>
      </c>
      <c r="H48" s="56" t="s">
        <v>13</v>
      </c>
      <c r="I48" s="56"/>
      <c r="J48" s="56"/>
      <c r="K48" s="56"/>
      <c r="L48" s="56" t="s">
        <v>14</v>
      </c>
      <c r="M48" s="56"/>
      <c r="N48" s="56"/>
      <c r="O48" s="56"/>
    </row>
    <row r="49" spans="1:15" customFormat="1" x14ac:dyDescent="0.25">
      <c r="A49" s="55" t="s">
        <v>10</v>
      </c>
      <c r="B49" s="55" t="s">
        <v>287</v>
      </c>
      <c r="C49" s="55">
        <v>7188</v>
      </c>
      <c r="D49" s="55" t="s">
        <v>320</v>
      </c>
      <c r="E49" s="55" t="s">
        <v>16</v>
      </c>
      <c r="F49" s="55">
        <v>125</v>
      </c>
      <c r="G49" s="55" t="s">
        <v>289</v>
      </c>
      <c r="H49" s="56" t="s">
        <v>14</v>
      </c>
      <c r="I49" s="56" t="s">
        <v>17</v>
      </c>
      <c r="J49" s="56"/>
      <c r="K49" s="56"/>
      <c r="L49" s="56" t="s">
        <v>14</v>
      </c>
      <c r="M49" s="56"/>
      <c r="N49" s="56"/>
      <c r="O49" s="56"/>
    </row>
    <row r="50" spans="1:15" customFormat="1" x14ac:dyDescent="0.25">
      <c r="A50" s="55" t="s">
        <v>10</v>
      </c>
      <c r="B50" s="55" t="s">
        <v>287</v>
      </c>
      <c r="C50" s="55">
        <v>7301</v>
      </c>
      <c r="D50" s="55" t="s">
        <v>314</v>
      </c>
      <c r="E50" s="55" t="s">
        <v>16</v>
      </c>
      <c r="F50" s="55">
        <v>125</v>
      </c>
      <c r="G50" s="55" t="s">
        <v>289</v>
      </c>
      <c r="H50" s="56" t="s">
        <v>14</v>
      </c>
      <c r="I50" s="56" t="s">
        <v>15</v>
      </c>
      <c r="J50" s="56"/>
      <c r="K50" s="56"/>
      <c r="L50" s="56" t="s">
        <v>14</v>
      </c>
      <c r="M50" s="56"/>
      <c r="N50" s="56"/>
      <c r="O50" s="56"/>
    </row>
    <row r="51" spans="1:15" customFormat="1" x14ac:dyDescent="0.25">
      <c r="A51" s="55" t="s">
        <v>10</v>
      </c>
      <c r="B51" s="55" t="s">
        <v>287</v>
      </c>
      <c r="C51" s="55">
        <v>6185</v>
      </c>
      <c r="D51" s="55" t="s">
        <v>290</v>
      </c>
      <c r="E51" s="55" t="s">
        <v>12</v>
      </c>
      <c r="F51" s="55">
        <v>125</v>
      </c>
      <c r="G51" s="55" t="s">
        <v>289</v>
      </c>
      <c r="H51" s="56" t="s">
        <v>14</v>
      </c>
      <c r="I51" s="56" t="s">
        <v>21</v>
      </c>
      <c r="J51" s="56"/>
      <c r="K51" s="56"/>
      <c r="L51" s="56" t="s">
        <v>14</v>
      </c>
      <c r="M51" s="56"/>
      <c r="N51" s="56"/>
      <c r="O51" s="56"/>
    </row>
    <row r="52" spans="1:15" customFormat="1" x14ac:dyDescent="0.25">
      <c r="A52" s="55" t="s">
        <v>10</v>
      </c>
      <c r="B52" s="55" t="s">
        <v>287</v>
      </c>
      <c r="C52" s="55">
        <v>6443</v>
      </c>
      <c r="D52" s="55" t="s">
        <v>318</v>
      </c>
      <c r="E52" s="55" t="s">
        <v>12</v>
      </c>
      <c r="F52" s="55">
        <v>125</v>
      </c>
      <c r="G52" s="55" t="s">
        <v>289</v>
      </c>
      <c r="H52" s="56" t="s">
        <v>14</v>
      </c>
      <c r="I52" s="56" t="s">
        <v>17</v>
      </c>
      <c r="J52" s="56"/>
      <c r="K52" s="56"/>
      <c r="L52" s="56" t="s">
        <v>14</v>
      </c>
      <c r="M52" s="56"/>
      <c r="N52" s="56"/>
      <c r="O52" s="56"/>
    </row>
    <row r="53" spans="1:15" customFormat="1" x14ac:dyDescent="0.25">
      <c r="A53" s="55" t="s">
        <v>10</v>
      </c>
      <c r="B53" s="55" t="s">
        <v>287</v>
      </c>
      <c r="C53" s="55">
        <v>6484</v>
      </c>
      <c r="D53" s="55" t="s">
        <v>288</v>
      </c>
      <c r="E53" s="55" t="s">
        <v>12</v>
      </c>
      <c r="F53" s="55">
        <v>125</v>
      </c>
      <c r="G53" s="55" t="s">
        <v>289</v>
      </c>
      <c r="H53" s="56" t="s">
        <v>14</v>
      </c>
      <c r="I53" s="56" t="s">
        <v>21</v>
      </c>
      <c r="J53" s="56"/>
      <c r="K53" s="56"/>
      <c r="L53" s="56" t="s">
        <v>14</v>
      </c>
      <c r="M53" s="56"/>
      <c r="N53" s="56"/>
      <c r="O53" s="56"/>
    </row>
    <row r="54" spans="1:15" customFormat="1" x14ac:dyDescent="0.25">
      <c r="A54" s="55" t="s">
        <v>10</v>
      </c>
      <c r="B54" s="55" t="s">
        <v>287</v>
      </c>
      <c r="C54" s="55">
        <v>6742</v>
      </c>
      <c r="D54" s="55" t="s">
        <v>319</v>
      </c>
      <c r="E54" s="55" t="s">
        <v>12</v>
      </c>
      <c r="F54" s="55">
        <v>125</v>
      </c>
      <c r="G54" s="55" t="s">
        <v>289</v>
      </c>
      <c r="H54" s="56" t="s">
        <v>13</v>
      </c>
      <c r="I54" s="56"/>
      <c r="J54" s="56"/>
      <c r="K54" s="56"/>
      <c r="L54" s="56" t="s">
        <v>14</v>
      </c>
      <c r="M54" s="56"/>
      <c r="N54" s="56"/>
      <c r="O54" s="56"/>
    </row>
    <row r="55" spans="1:15" customFormat="1" x14ac:dyDescent="0.25">
      <c r="A55" s="55" t="s">
        <v>10</v>
      </c>
      <c r="B55" s="55" t="s">
        <v>287</v>
      </c>
      <c r="C55" s="55">
        <v>8696</v>
      </c>
      <c r="D55" s="55" t="s">
        <v>291</v>
      </c>
      <c r="E55" s="55" t="s">
        <v>12</v>
      </c>
      <c r="F55" s="55">
        <v>125</v>
      </c>
      <c r="G55" s="55" t="s">
        <v>289</v>
      </c>
      <c r="H55" s="56" t="s">
        <v>14</v>
      </c>
      <c r="I55" s="56" t="s">
        <v>21</v>
      </c>
      <c r="J55" s="56"/>
      <c r="K55" s="56"/>
      <c r="L55" s="56" t="s">
        <v>14</v>
      </c>
      <c r="M55" s="56"/>
      <c r="N55" s="56"/>
      <c r="O55" s="56"/>
    </row>
    <row r="56" spans="1:15" customFormat="1" x14ac:dyDescent="0.25">
      <c r="A56" s="55" t="s">
        <v>10</v>
      </c>
      <c r="B56" s="55" t="s">
        <v>287</v>
      </c>
      <c r="C56" s="55">
        <v>7062</v>
      </c>
      <c r="D56" s="55" t="s">
        <v>293</v>
      </c>
      <c r="E56" s="55" t="s">
        <v>16</v>
      </c>
      <c r="F56" s="55">
        <v>129</v>
      </c>
      <c r="G56" s="55" t="s">
        <v>294</v>
      </c>
      <c r="H56" s="56" t="s">
        <v>14</v>
      </c>
      <c r="I56" s="56" t="s">
        <v>17</v>
      </c>
      <c r="J56" s="56"/>
      <c r="K56" s="56"/>
      <c r="L56" s="56" t="s">
        <v>14</v>
      </c>
      <c r="M56" s="56"/>
      <c r="N56" s="56"/>
      <c r="O56" s="56" t="s">
        <v>1583</v>
      </c>
    </row>
    <row r="57" spans="1:15" customFormat="1" x14ac:dyDescent="0.25">
      <c r="A57" s="55" t="s">
        <v>10</v>
      </c>
      <c r="B57" s="55" t="s">
        <v>287</v>
      </c>
      <c r="C57" s="55">
        <v>7493</v>
      </c>
      <c r="D57" s="55" t="s">
        <v>321</v>
      </c>
      <c r="E57" s="55" t="s">
        <v>12</v>
      </c>
      <c r="F57" s="55">
        <v>129</v>
      </c>
      <c r="G57" s="55" t="s">
        <v>294</v>
      </c>
      <c r="H57" s="56" t="s">
        <v>13</v>
      </c>
      <c r="I57" s="56"/>
      <c r="J57" s="56" t="s">
        <v>1583</v>
      </c>
      <c r="K57" s="56"/>
      <c r="L57" s="56" t="s">
        <v>14</v>
      </c>
      <c r="M57" s="56"/>
      <c r="N57" s="56"/>
      <c r="O57" s="56"/>
    </row>
    <row r="58" spans="1:15" customFormat="1" x14ac:dyDescent="0.25">
      <c r="A58" s="55" t="s">
        <v>10</v>
      </c>
      <c r="B58" s="55" t="s">
        <v>287</v>
      </c>
      <c r="C58" s="55">
        <v>6293</v>
      </c>
      <c r="D58" s="55" t="s">
        <v>324</v>
      </c>
      <c r="E58" s="55" t="s">
        <v>16</v>
      </c>
      <c r="F58" s="55">
        <v>133</v>
      </c>
      <c r="G58" s="55" t="s">
        <v>296</v>
      </c>
      <c r="H58" s="56" t="s">
        <v>14</v>
      </c>
      <c r="I58" s="56" t="s">
        <v>17</v>
      </c>
      <c r="J58" s="56" t="s">
        <v>1636</v>
      </c>
      <c r="K58" s="56"/>
      <c r="L58" s="56" t="s">
        <v>14</v>
      </c>
      <c r="M58" s="56"/>
      <c r="N58" s="56"/>
      <c r="O58" s="56"/>
    </row>
    <row r="59" spans="1:15" customFormat="1" x14ac:dyDescent="0.25">
      <c r="A59" s="55" t="s">
        <v>10</v>
      </c>
      <c r="B59" s="55" t="s">
        <v>287</v>
      </c>
      <c r="C59" s="55">
        <v>6399</v>
      </c>
      <c r="D59" s="55" t="s">
        <v>325</v>
      </c>
      <c r="E59" s="55" t="s">
        <v>16</v>
      </c>
      <c r="F59" s="55">
        <v>133</v>
      </c>
      <c r="G59" s="55" t="s">
        <v>296</v>
      </c>
      <c r="H59" s="56" t="s">
        <v>14</v>
      </c>
      <c r="I59" s="56" t="s">
        <v>24</v>
      </c>
      <c r="J59" s="56"/>
      <c r="K59" s="56"/>
      <c r="L59" s="56" t="s">
        <v>14</v>
      </c>
      <c r="M59" s="56"/>
      <c r="N59" s="56"/>
      <c r="O59" s="56"/>
    </row>
    <row r="60" spans="1:15" customFormat="1" x14ac:dyDescent="0.25">
      <c r="A60" s="55" t="s">
        <v>10</v>
      </c>
      <c r="B60" s="55" t="s">
        <v>287</v>
      </c>
      <c r="C60" s="55">
        <v>6871</v>
      </c>
      <c r="D60" s="55" t="s">
        <v>322</v>
      </c>
      <c r="E60" s="55" t="s">
        <v>12</v>
      </c>
      <c r="F60" s="55">
        <v>133</v>
      </c>
      <c r="G60" s="55" t="s">
        <v>296</v>
      </c>
      <c r="H60" s="56" t="s">
        <v>14</v>
      </c>
      <c r="I60" s="56" t="s">
        <v>24</v>
      </c>
      <c r="J60" s="56"/>
      <c r="K60" s="56"/>
      <c r="L60" s="56" t="s">
        <v>14</v>
      </c>
      <c r="M60" s="56"/>
      <c r="N60" s="56"/>
      <c r="O60" s="56"/>
    </row>
    <row r="61" spans="1:15" customFormat="1" x14ac:dyDescent="0.25">
      <c r="A61" s="55" t="s">
        <v>10</v>
      </c>
      <c r="B61" s="55" t="s">
        <v>287</v>
      </c>
      <c r="C61" s="55">
        <v>7249</v>
      </c>
      <c r="D61" s="55" t="s">
        <v>323</v>
      </c>
      <c r="E61" s="55" t="s">
        <v>12</v>
      </c>
      <c r="F61" s="55">
        <v>133</v>
      </c>
      <c r="G61" s="55" t="s">
        <v>296</v>
      </c>
      <c r="H61" s="56" t="s">
        <v>14</v>
      </c>
      <c r="I61" s="56" t="s">
        <v>17</v>
      </c>
      <c r="J61" s="56" t="s">
        <v>1636</v>
      </c>
      <c r="K61" s="56"/>
      <c r="L61" s="56" t="s">
        <v>14</v>
      </c>
      <c r="M61" s="56"/>
      <c r="N61" s="56"/>
      <c r="O61" s="56"/>
    </row>
    <row r="62" spans="1:15" customFormat="1" x14ac:dyDescent="0.25">
      <c r="A62" s="55" t="s">
        <v>10</v>
      </c>
      <c r="B62" s="55" t="s">
        <v>287</v>
      </c>
      <c r="C62" s="55">
        <v>7384</v>
      </c>
      <c r="D62" s="55" t="s">
        <v>295</v>
      </c>
      <c r="E62" s="55" t="s">
        <v>12</v>
      </c>
      <c r="F62" s="55">
        <v>133</v>
      </c>
      <c r="G62" s="55" t="s">
        <v>296</v>
      </c>
      <c r="H62" s="56" t="s">
        <v>14</v>
      </c>
      <c r="I62" s="56" t="s">
        <v>21</v>
      </c>
      <c r="J62" s="56"/>
      <c r="K62" s="56"/>
      <c r="L62" s="56" t="s">
        <v>14</v>
      </c>
      <c r="M62" s="56"/>
      <c r="N62" s="56"/>
      <c r="O62" s="56"/>
    </row>
    <row r="63" spans="1:15" customFormat="1" x14ac:dyDescent="0.25">
      <c r="A63" s="55" t="s">
        <v>10</v>
      </c>
      <c r="B63" s="55" t="s">
        <v>287</v>
      </c>
      <c r="C63" s="55">
        <v>7350</v>
      </c>
      <c r="D63" s="55" t="s">
        <v>326</v>
      </c>
      <c r="E63" s="55" t="s">
        <v>16</v>
      </c>
      <c r="F63" s="55">
        <v>134</v>
      </c>
      <c r="G63" s="55" t="s">
        <v>298</v>
      </c>
      <c r="H63" s="56" t="s">
        <v>14</v>
      </c>
      <c r="I63" s="56" t="s">
        <v>17</v>
      </c>
      <c r="J63" s="56" t="s">
        <v>1637</v>
      </c>
      <c r="K63" s="56"/>
      <c r="L63" s="56" t="s">
        <v>14</v>
      </c>
      <c r="M63" s="56"/>
      <c r="N63" s="56"/>
      <c r="O63" s="56"/>
    </row>
    <row r="64" spans="1:15" customFormat="1" x14ac:dyDescent="0.25">
      <c r="A64" s="55" t="s">
        <v>10</v>
      </c>
      <c r="B64" s="55" t="s">
        <v>287</v>
      </c>
      <c r="C64" s="55">
        <v>6246</v>
      </c>
      <c r="D64" s="55" t="s">
        <v>297</v>
      </c>
      <c r="E64" s="55" t="s">
        <v>12</v>
      </c>
      <c r="F64" s="55">
        <v>134</v>
      </c>
      <c r="G64" s="55" t="s">
        <v>298</v>
      </c>
      <c r="H64" s="56" t="s">
        <v>13</v>
      </c>
      <c r="I64" s="56"/>
      <c r="J64" s="56" t="s">
        <v>1583</v>
      </c>
      <c r="K64" s="56"/>
      <c r="L64" s="56" t="s">
        <v>14</v>
      </c>
      <c r="M64" s="56"/>
      <c r="N64" s="56"/>
      <c r="O64" s="56"/>
    </row>
    <row r="65" spans="1:15" customFormat="1" x14ac:dyDescent="0.25">
      <c r="A65" s="55" t="s">
        <v>10</v>
      </c>
      <c r="B65" s="55" t="s">
        <v>287</v>
      </c>
      <c r="C65" s="55">
        <v>6724</v>
      </c>
      <c r="D65" s="55" t="s">
        <v>299</v>
      </c>
      <c r="E65" s="55" t="s">
        <v>16</v>
      </c>
      <c r="F65" s="55">
        <v>135</v>
      </c>
      <c r="G65" s="55" t="s">
        <v>300</v>
      </c>
      <c r="H65" s="56" t="s">
        <v>14</v>
      </c>
      <c r="I65" s="56" t="s">
        <v>17</v>
      </c>
      <c r="J65" s="56"/>
      <c r="K65" s="56"/>
      <c r="L65" s="56" t="s">
        <v>14</v>
      </c>
      <c r="M65" s="56"/>
      <c r="N65" s="56"/>
      <c r="O65" s="56"/>
    </row>
    <row r="66" spans="1:15" customFormat="1" x14ac:dyDescent="0.25">
      <c r="A66" s="55" t="s">
        <v>10</v>
      </c>
      <c r="B66" s="55" t="s">
        <v>287</v>
      </c>
      <c r="C66" s="55">
        <v>7364</v>
      </c>
      <c r="D66" s="55" t="s">
        <v>327</v>
      </c>
      <c r="E66" s="55" t="s">
        <v>12</v>
      </c>
      <c r="F66" s="55">
        <v>135</v>
      </c>
      <c r="G66" s="55" t="s">
        <v>300</v>
      </c>
      <c r="H66" s="56" t="s">
        <v>13</v>
      </c>
      <c r="I66" s="56"/>
      <c r="J66" s="56"/>
      <c r="K66" s="56"/>
      <c r="L66" s="56" t="s">
        <v>14</v>
      </c>
      <c r="M66" s="56"/>
      <c r="N66" s="56"/>
      <c r="O66" s="56"/>
    </row>
    <row r="67" spans="1:15" customFormat="1" x14ac:dyDescent="0.25">
      <c r="A67" s="55" t="s">
        <v>10</v>
      </c>
      <c r="B67" s="55" t="s">
        <v>287</v>
      </c>
      <c r="C67" s="55">
        <v>6057</v>
      </c>
      <c r="D67" s="55" t="s">
        <v>301</v>
      </c>
      <c r="E67" s="55" t="s">
        <v>12</v>
      </c>
      <c r="F67" s="55">
        <v>137</v>
      </c>
      <c r="G67" s="55" t="s">
        <v>302</v>
      </c>
      <c r="H67" s="56" t="s">
        <v>14</v>
      </c>
      <c r="I67" s="56" t="s">
        <v>21</v>
      </c>
      <c r="J67" s="56"/>
      <c r="K67" s="56"/>
      <c r="L67" s="56" t="s">
        <v>722</v>
      </c>
      <c r="M67" s="56"/>
      <c r="N67" s="56"/>
      <c r="O67" s="56"/>
    </row>
    <row r="68" spans="1:15" customFormat="1" x14ac:dyDescent="0.25">
      <c r="A68" s="55" t="s">
        <v>10</v>
      </c>
      <c r="B68" s="55" t="s">
        <v>287</v>
      </c>
      <c r="C68" s="55">
        <v>6779</v>
      </c>
      <c r="D68" s="55" t="s">
        <v>328</v>
      </c>
      <c r="E68" s="55" t="s">
        <v>12</v>
      </c>
      <c r="F68" s="55">
        <v>137</v>
      </c>
      <c r="G68" s="55" t="s">
        <v>302</v>
      </c>
      <c r="H68" s="56" t="s">
        <v>13</v>
      </c>
      <c r="I68" s="56"/>
      <c r="J68" s="56"/>
      <c r="K68" s="56"/>
      <c r="L68" s="56" t="s">
        <v>722</v>
      </c>
      <c r="M68" s="56"/>
      <c r="N68" s="56"/>
      <c r="O68" s="56"/>
    </row>
    <row r="69" spans="1:15" customFormat="1" x14ac:dyDescent="0.25">
      <c r="A69" s="55" t="s">
        <v>10</v>
      </c>
      <c r="B69" s="56" t="s">
        <v>287</v>
      </c>
      <c r="C69" s="56">
        <v>1439</v>
      </c>
      <c r="D69" s="56" t="s">
        <v>723</v>
      </c>
      <c r="E69" s="56" t="s">
        <v>131</v>
      </c>
      <c r="F69" s="56">
        <v>137</v>
      </c>
      <c r="G69" s="56" t="s">
        <v>302</v>
      </c>
      <c r="H69" s="56" t="s">
        <v>222</v>
      </c>
      <c r="I69" s="56" t="s">
        <v>17</v>
      </c>
      <c r="J69" s="56"/>
      <c r="K69" s="56"/>
      <c r="L69" s="56" t="s">
        <v>722</v>
      </c>
      <c r="M69" s="56"/>
      <c r="N69" s="56"/>
      <c r="O69" s="56"/>
    </row>
    <row r="70" spans="1:15" customFormat="1" x14ac:dyDescent="0.25">
      <c r="A70" s="55" t="s">
        <v>10</v>
      </c>
      <c r="B70" s="55" t="s">
        <v>287</v>
      </c>
      <c r="C70" s="55">
        <v>6335</v>
      </c>
      <c r="D70" s="55" t="s">
        <v>330</v>
      </c>
      <c r="E70" s="55" t="s">
        <v>12</v>
      </c>
      <c r="F70" s="55">
        <v>138</v>
      </c>
      <c r="G70" s="55" t="s">
        <v>331</v>
      </c>
      <c r="H70" s="112" t="s">
        <v>13</v>
      </c>
      <c r="I70" s="56"/>
      <c r="J70" s="56"/>
      <c r="K70" s="56"/>
      <c r="L70" s="56" t="s">
        <v>722</v>
      </c>
      <c r="M70" s="56"/>
      <c r="N70" s="56"/>
      <c r="O70" s="56"/>
    </row>
    <row r="71" spans="1:15" customFormat="1" x14ac:dyDescent="0.25">
      <c r="A71" s="55" t="s">
        <v>10</v>
      </c>
      <c r="B71" s="55" t="s">
        <v>287</v>
      </c>
      <c r="C71" s="55">
        <v>6930</v>
      </c>
      <c r="D71" s="55" t="s">
        <v>332</v>
      </c>
      <c r="E71" s="55" t="s">
        <v>12</v>
      </c>
      <c r="F71" s="55">
        <v>138</v>
      </c>
      <c r="G71" s="55" t="s">
        <v>331</v>
      </c>
      <c r="H71" s="112" t="s">
        <v>14</v>
      </c>
      <c r="I71" s="56" t="s">
        <v>17</v>
      </c>
      <c r="J71" s="56"/>
      <c r="K71" s="56"/>
      <c r="L71" s="56" t="s">
        <v>722</v>
      </c>
      <c r="M71" s="56"/>
      <c r="N71" s="56"/>
      <c r="O71" s="56"/>
    </row>
    <row r="72" spans="1:15" customFormat="1" x14ac:dyDescent="0.25">
      <c r="A72" s="55" t="s">
        <v>10</v>
      </c>
      <c r="B72" s="55" t="s">
        <v>287</v>
      </c>
      <c r="C72" s="55">
        <v>6872</v>
      </c>
      <c r="D72" s="55" t="s">
        <v>333</v>
      </c>
      <c r="E72" s="55" t="s">
        <v>12</v>
      </c>
      <c r="F72" s="55">
        <v>139</v>
      </c>
      <c r="G72" s="55" t="s">
        <v>304</v>
      </c>
      <c r="H72" s="56" t="s">
        <v>13</v>
      </c>
      <c r="I72" s="56"/>
      <c r="J72" s="56"/>
      <c r="K72" s="56"/>
      <c r="L72" s="56" t="s">
        <v>14</v>
      </c>
      <c r="M72" s="56"/>
      <c r="N72" s="56"/>
      <c r="O72" s="56"/>
    </row>
    <row r="73" spans="1:15" customFormat="1" x14ac:dyDescent="0.25">
      <c r="A73" s="55" t="s">
        <v>10</v>
      </c>
      <c r="B73" s="55" t="s">
        <v>287</v>
      </c>
      <c r="C73" s="55">
        <v>7392</v>
      </c>
      <c r="D73" s="55" t="s">
        <v>303</v>
      </c>
      <c r="E73" s="55" t="s">
        <v>12</v>
      </c>
      <c r="F73" s="55">
        <v>139</v>
      </c>
      <c r="G73" s="55" t="s">
        <v>304</v>
      </c>
      <c r="H73" s="56" t="s">
        <v>14</v>
      </c>
      <c r="I73" s="56" t="s">
        <v>15</v>
      </c>
      <c r="J73" s="56"/>
      <c r="K73" s="56"/>
      <c r="L73" s="56" t="s">
        <v>14</v>
      </c>
      <c r="M73" s="56"/>
      <c r="N73" s="56"/>
      <c r="O73" s="56"/>
    </row>
    <row r="74" spans="1:15" customFormat="1" x14ac:dyDescent="0.25">
      <c r="A74" s="55" t="s">
        <v>10</v>
      </c>
      <c r="B74" s="55" t="s">
        <v>287</v>
      </c>
      <c r="C74" s="55">
        <v>6020</v>
      </c>
      <c r="D74" s="55" t="s">
        <v>343</v>
      </c>
      <c r="E74" s="55" t="s">
        <v>60</v>
      </c>
      <c r="F74" s="55">
        <v>139</v>
      </c>
      <c r="G74" s="55" t="s">
        <v>304</v>
      </c>
      <c r="H74" s="56" t="s">
        <v>14</v>
      </c>
      <c r="I74" s="56" t="s">
        <v>17</v>
      </c>
      <c r="J74" s="56"/>
      <c r="K74" s="56"/>
      <c r="L74" s="56" t="s">
        <v>14</v>
      </c>
      <c r="M74" s="56"/>
      <c r="N74" s="56"/>
      <c r="O74" s="56"/>
    </row>
    <row r="75" spans="1:15" customFormat="1" x14ac:dyDescent="0.25">
      <c r="A75" s="55" t="s">
        <v>10</v>
      </c>
      <c r="B75" s="55" t="s">
        <v>287</v>
      </c>
      <c r="C75" s="55">
        <v>6040</v>
      </c>
      <c r="D75" s="55" t="s">
        <v>308</v>
      </c>
      <c r="E75" s="55" t="s">
        <v>16</v>
      </c>
      <c r="F75" s="55">
        <v>140</v>
      </c>
      <c r="G75" s="55" t="s">
        <v>306</v>
      </c>
      <c r="H75" s="112" t="s">
        <v>13</v>
      </c>
      <c r="I75" s="56"/>
      <c r="J75" s="56"/>
      <c r="K75" s="56"/>
      <c r="L75" s="56" t="s">
        <v>722</v>
      </c>
      <c r="M75" s="56"/>
      <c r="N75" s="56"/>
      <c r="O75" s="56"/>
    </row>
    <row r="76" spans="1:15" customFormat="1" x14ac:dyDescent="0.25">
      <c r="A76" s="55" t="s">
        <v>10</v>
      </c>
      <c r="B76" s="55" t="s">
        <v>287</v>
      </c>
      <c r="C76" s="55">
        <v>6918</v>
      </c>
      <c r="D76" s="55" t="s">
        <v>309</v>
      </c>
      <c r="E76" s="55" t="s">
        <v>16</v>
      </c>
      <c r="F76" s="55">
        <v>140</v>
      </c>
      <c r="G76" s="55" t="s">
        <v>306</v>
      </c>
      <c r="H76" s="112" t="s">
        <v>14</v>
      </c>
      <c r="I76" s="56" t="s">
        <v>15</v>
      </c>
      <c r="J76" s="56"/>
      <c r="K76" s="56"/>
      <c r="L76" s="56" t="s">
        <v>722</v>
      </c>
      <c r="M76" s="56"/>
      <c r="N76" s="56"/>
      <c r="O76" s="56"/>
    </row>
    <row r="77" spans="1:15" customFormat="1" x14ac:dyDescent="0.25">
      <c r="A77" s="55" t="s">
        <v>10</v>
      </c>
      <c r="B77" s="55" t="s">
        <v>287</v>
      </c>
      <c r="C77" s="55">
        <v>6039</v>
      </c>
      <c r="D77" s="55" t="s">
        <v>305</v>
      </c>
      <c r="E77" s="55" t="s">
        <v>12</v>
      </c>
      <c r="F77" s="55">
        <v>140</v>
      </c>
      <c r="G77" s="55" t="s">
        <v>306</v>
      </c>
      <c r="H77" s="112" t="s">
        <v>13</v>
      </c>
      <c r="I77" s="56"/>
      <c r="J77" s="56"/>
      <c r="K77" s="56"/>
      <c r="L77" s="56" t="s">
        <v>722</v>
      </c>
      <c r="M77" s="56"/>
      <c r="N77" s="56"/>
      <c r="O77" s="56"/>
    </row>
    <row r="78" spans="1:15" customFormat="1" x14ac:dyDescent="0.25">
      <c r="A78" s="55" t="s">
        <v>10</v>
      </c>
      <c r="B78" s="55" t="s">
        <v>287</v>
      </c>
      <c r="C78" s="55">
        <v>6069</v>
      </c>
      <c r="D78" s="55" t="s">
        <v>307</v>
      </c>
      <c r="E78" s="55" t="s">
        <v>12</v>
      </c>
      <c r="F78" s="55">
        <v>140</v>
      </c>
      <c r="G78" s="55" t="s">
        <v>306</v>
      </c>
      <c r="H78" s="112" t="s">
        <v>14</v>
      </c>
      <c r="I78" s="56" t="s">
        <v>17</v>
      </c>
      <c r="J78" s="56"/>
      <c r="K78" s="56"/>
      <c r="L78" s="56" t="s">
        <v>722</v>
      </c>
      <c r="M78" s="56"/>
      <c r="N78" s="56"/>
      <c r="O78" s="56"/>
    </row>
    <row r="79" spans="1:15" customFormat="1" x14ac:dyDescent="0.25">
      <c r="A79" s="55" t="s">
        <v>10</v>
      </c>
      <c r="B79" s="55" t="s">
        <v>287</v>
      </c>
      <c r="C79" s="55">
        <v>6627</v>
      </c>
      <c r="D79" s="55" t="s">
        <v>335</v>
      </c>
      <c r="E79" s="55" t="s">
        <v>12</v>
      </c>
      <c r="F79" s="55">
        <v>140</v>
      </c>
      <c r="G79" s="55" t="s">
        <v>306</v>
      </c>
      <c r="H79" s="112" t="s">
        <v>13</v>
      </c>
      <c r="I79" s="56"/>
      <c r="J79" s="56"/>
      <c r="K79" s="56"/>
      <c r="L79" s="56" t="s">
        <v>722</v>
      </c>
      <c r="M79" s="56"/>
      <c r="N79" s="56"/>
      <c r="O79" s="56"/>
    </row>
    <row r="80" spans="1:15" customFormat="1" x14ac:dyDescent="0.25">
      <c r="A80" s="55" t="s">
        <v>10</v>
      </c>
      <c r="B80" s="55" t="s">
        <v>287</v>
      </c>
      <c r="C80" s="55">
        <v>6771</v>
      </c>
      <c r="D80" s="55" t="s">
        <v>334</v>
      </c>
      <c r="E80" s="55" t="s">
        <v>12</v>
      </c>
      <c r="F80" s="55">
        <v>140</v>
      </c>
      <c r="G80" s="55" t="s">
        <v>306</v>
      </c>
      <c r="H80" s="112" t="s">
        <v>14</v>
      </c>
      <c r="I80" s="56" t="s">
        <v>17</v>
      </c>
      <c r="J80" s="56"/>
      <c r="K80" s="56"/>
      <c r="L80" s="56" t="s">
        <v>722</v>
      </c>
      <c r="M80" s="56"/>
      <c r="N80" s="56"/>
      <c r="O80" s="56"/>
    </row>
    <row r="81" spans="1:15" customFormat="1" x14ac:dyDescent="0.25">
      <c r="A81" s="55" t="s">
        <v>10</v>
      </c>
      <c r="B81" s="55" t="s">
        <v>287</v>
      </c>
      <c r="C81" s="55">
        <v>7172</v>
      </c>
      <c r="D81" s="55" t="s">
        <v>336</v>
      </c>
      <c r="E81" s="55" t="s">
        <v>12</v>
      </c>
      <c r="F81" s="55">
        <v>140</v>
      </c>
      <c r="G81" s="55" t="s">
        <v>306</v>
      </c>
      <c r="H81" s="112" t="s">
        <v>13</v>
      </c>
      <c r="I81" s="56"/>
      <c r="J81" s="56"/>
      <c r="K81" s="56"/>
      <c r="L81" s="56" t="s">
        <v>722</v>
      </c>
      <c r="M81" s="56"/>
      <c r="N81" s="56"/>
      <c r="O81" s="56"/>
    </row>
    <row r="82" spans="1:15" customFormat="1" x14ac:dyDescent="0.25">
      <c r="A82" s="55" t="s">
        <v>10</v>
      </c>
      <c r="B82" s="55" t="s">
        <v>287</v>
      </c>
      <c r="C82" s="55">
        <v>3131</v>
      </c>
      <c r="D82" s="55" t="s">
        <v>315</v>
      </c>
      <c r="E82" s="56" t="s">
        <v>40</v>
      </c>
      <c r="F82" s="55">
        <v>140</v>
      </c>
      <c r="G82" s="55" t="s">
        <v>306</v>
      </c>
      <c r="H82" s="112" t="s">
        <v>13</v>
      </c>
      <c r="I82" s="56"/>
      <c r="J82" s="56"/>
      <c r="K82" s="56"/>
      <c r="L82" s="56" t="s">
        <v>722</v>
      </c>
      <c r="M82" s="56"/>
      <c r="N82" s="56"/>
      <c r="O82" s="56"/>
    </row>
    <row r="83" spans="1:15" customFormat="1" x14ac:dyDescent="0.25">
      <c r="A83" s="55" t="s">
        <v>10</v>
      </c>
      <c r="B83" s="56" t="s">
        <v>287</v>
      </c>
      <c r="C83" s="56">
        <v>1550</v>
      </c>
      <c r="D83" s="56" t="s">
        <v>724</v>
      </c>
      <c r="E83" s="56" t="s">
        <v>131</v>
      </c>
      <c r="F83" s="56">
        <v>140</v>
      </c>
      <c r="G83" s="56" t="s">
        <v>306</v>
      </c>
      <c r="H83" s="56" t="s">
        <v>14</v>
      </c>
      <c r="I83" s="56" t="s">
        <v>17</v>
      </c>
      <c r="J83" s="62"/>
      <c r="K83" s="62"/>
      <c r="L83" s="56" t="s">
        <v>722</v>
      </c>
      <c r="M83" s="56"/>
      <c r="N83" s="56"/>
      <c r="O83" s="56"/>
    </row>
    <row r="84" spans="1:15" customFormat="1" x14ac:dyDescent="0.25">
      <c r="A84" s="55" t="s">
        <v>10</v>
      </c>
      <c r="B84" s="55" t="s">
        <v>287</v>
      </c>
      <c r="C84" s="55">
        <v>6127</v>
      </c>
      <c r="D84" s="55" t="s">
        <v>329</v>
      </c>
      <c r="E84" s="55" t="s">
        <v>16</v>
      </c>
      <c r="F84" s="55">
        <v>141</v>
      </c>
      <c r="G84" s="55" t="s">
        <v>311</v>
      </c>
      <c r="H84" s="56" t="s">
        <v>13</v>
      </c>
      <c r="I84" s="56"/>
      <c r="J84" s="56"/>
      <c r="K84" s="56"/>
      <c r="L84" s="56" t="s">
        <v>14</v>
      </c>
      <c r="M84" s="56"/>
      <c r="N84" s="56"/>
      <c r="O84" s="56"/>
    </row>
    <row r="85" spans="1:15" customFormat="1" x14ac:dyDescent="0.25">
      <c r="A85" s="55" t="s">
        <v>10</v>
      </c>
      <c r="B85" s="55" t="s">
        <v>287</v>
      </c>
      <c r="C85" s="55">
        <v>6755</v>
      </c>
      <c r="D85" s="55" t="s">
        <v>310</v>
      </c>
      <c r="E85" s="55" t="s">
        <v>12</v>
      </c>
      <c r="F85" s="55">
        <v>141</v>
      </c>
      <c r="G85" s="55" t="s">
        <v>311</v>
      </c>
      <c r="H85" s="56" t="s">
        <v>13</v>
      </c>
      <c r="I85" s="56"/>
      <c r="J85" s="56"/>
      <c r="K85" s="56"/>
      <c r="L85" s="56" t="s">
        <v>14</v>
      </c>
      <c r="M85" s="56"/>
      <c r="N85" s="56"/>
      <c r="O85" s="56"/>
    </row>
    <row r="86" spans="1:15" customFormat="1" x14ac:dyDescent="0.25">
      <c r="A86" s="55" t="s">
        <v>10</v>
      </c>
      <c r="B86" s="55" t="s">
        <v>287</v>
      </c>
      <c r="C86" s="55">
        <v>7217</v>
      </c>
      <c r="D86" s="55" t="s">
        <v>338</v>
      </c>
      <c r="E86" s="55" t="s">
        <v>12</v>
      </c>
      <c r="F86" s="55">
        <v>141</v>
      </c>
      <c r="G86" s="55" t="s">
        <v>311</v>
      </c>
      <c r="H86" s="56" t="s">
        <v>14</v>
      </c>
      <c r="I86" s="56" t="s">
        <v>17</v>
      </c>
      <c r="J86" s="56"/>
      <c r="K86" s="56"/>
      <c r="L86" s="56" t="s">
        <v>14</v>
      </c>
      <c r="M86" s="56"/>
      <c r="N86" s="56"/>
      <c r="O86" s="56"/>
    </row>
    <row r="87" spans="1:15" customFormat="1" x14ac:dyDescent="0.25">
      <c r="A87" s="55" t="s">
        <v>10</v>
      </c>
      <c r="B87" s="55" t="s">
        <v>287</v>
      </c>
      <c r="C87" s="56">
        <v>9629</v>
      </c>
      <c r="D87" s="55" t="s">
        <v>341</v>
      </c>
      <c r="E87" s="55" t="s">
        <v>60</v>
      </c>
      <c r="F87" s="55">
        <v>142</v>
      </c>
      <c r="G87" s="55" t="s">
        <v>342</v>
      </c>
      <c r="H87" s="56" t="s">
        <v>14</v>
      </c>
      <c r="I87" s="56" t="s">
        <v>24</v>
      </c>
      <c r="J87" s="56" t="s">
        <v>1584</v>
      </c>
      <c r="K87" s="56"/>
      <c r="L87" s="56" t="s">
        <v>14</v>
      </c>
      <c r="M87" s="56"/>
      <c r="N87" s="56"/>
      <c r="O87" s="56"/>
    </row>
    <row r="88" spans="1:15" customFormat="1" x14ac:dyDescent="0.25">
      <c r="A88" s="55" t="s">
        <v>10</v>
      </c>
      <c r="B88" s="55" t="s">
        <v>287</v>
      </c>
      <c r="C88" s="55">
        <v>7127</v>
      </c>
      <c r="D88" s="55" t="s">
        <v>337</v>
      </c>
      <c r="E88" s="55" t="s">
        <v>12</v>
      </c>
      <c r="F88" s="55">
        <v>143</v>
      </c>
      <c r="G88" s="55" t="s">
        <v>313</v>
      </c>
      <c r="H88" s="56" t="s">
        <v>13</v>
      </c>
      <c r="I88" s="56"/>
      <c r="J88" s="56"/>
      <c r="K88" s="56"/>
      <c r="L88" s="56" t="s">
        <v>14</v>
      </c>
      <c r="M88" s="56"/>
      <c r="N88" s="56"/>
      <c r="O88" s="56"/>
    </row>
    <row r="89" spans="1:15" customFormat="1" x14ac:dyDescent="0.25">
      <c r="A89" s="55" t="s">
        <v>10</v>
      </c>
      <c r="B89" s="55" t="s">
        <v>287</v>
      </c>
      <c r="C89" s="55">
        <v>6781</v>
      </c>
      <c r="D89" s="55" t="s">
        <v>312</v>
      </c>
      <c r="E89" s="55" t="s">
        <v>60</v>
      </c>
      <c r="F89" s="55">
        <v>143</v>
      </c>
      <c r="G89" s="55" t="s">
        <v>313</v>
      </c>
      <c r="H89" s="56" t="s">
        <v>14</v>
      </c>
      <c r="I89" s="56" t="s">
        <v>15</v>
      </c>
      <c r="J89" s="56"/>
      <c r="K89" s="56"/>
      <c r="L89" s="56" t="s">
        <v>14</v>
      </c>
      <c r="M89" s="56"/>
      <c r="N89" s="56"/>
      <c r="O89" s="56"/>
    </row>
    <row r="90" spans="1:15" customFormat="1" x14ac:dyDescent="0.25">
      <c r="A90" s="55" t="s">
        <v>10</v>
      </c>
      <c r="B90" s="55" t="s">
        <v>287</v>
      </c>
      <c r="C90" s="55">
        <v>7212</v>
      </c>
      <c r="D90" s="55" t="s">
        <v>339</v>
      </c>
      <c r="E90" s="55" t="s">
        <v>16</v>
      </c>
      <c r="F90" s="55">
        <v>703</v>
      </c>
      <c r="G90" s="55" t="s">
        <v>340</v>
      </c>
      <c r="H90" s="56" t="s">
        <v>13</v>
      </c>
      <c r="I90" s="56"/>
      <c r="J90" s="56"/>
      <c r="K90" s="56"/>
      <c r="L90" s="56" t="s">
        <v>14</v>
      </c>
      <c r="M90" s="56"/>
      <c r="N90" s="56"/>
      <c r="O90" s="56"/>
    </row>
    <row r="91" spans="1:15" customFormat="1" x14ac:dyDescent="0.25">
      <c r="A91" s="55" t="s">
        <v>10</v>
      </c>
      <c r="B91" s="55" t="s">
        <v>287</v>
      </c>
      <c r="C91" s="55">
        <v>6649</v>
      </c>
      <c r="D91" s="55" t="s">
        <v>344</v>
      </c>
      <c r="E91" s="55" t="s">
        <v>12</v>
      </c>
      <c r="F91" s="55">
        <v>855</v>
      </c>
      <c r="G91" s="55" t="s">
        <v>345</v>
      </c>
      <c r="H91" s="56" t="s">
        <v>14</v>
      </c>
      <c r="I91" s="56" t="s">
        <v>17</v>
      </c>
      <c r="J91" s="56"/>
      <c r="K91" s="56"/>
      <c r="L91" s="56" t="s">
        <v>14</v>
      </c>
      <c r="M91" s="56"/>
      <c r="N91" s="56"/>
      <c r="O91" s="56"/>
    </row>
    <row r="92" spans="1:15" customFormat="1" x14ac:dyDescent="0.25">
      <c r="A92" s="55" t="s">
        <v>10</v>
      </c>
      <c r="B92" s="55" t="s">
        <v>287</v>
      </c>
      <c r="C92" s="55">
        <v>7323</v>
      </c>
      <c r="D92" s="55" t="s">
        <v>346</v>
      </c>
      <c r="E92" s="55" t="s">
        <v>12</v>
      </c>
      <c r="F92" s="55">
        <v>855</v>
      </c>
      <c r="G92" s="55" t="s">
        <v>345</v>
      </c>
      <c r="H92" s="56" t="s">
        <v>13</v>
      </c>
      <c r="I92" s="56"/>
      <c r="J92" s="56"/>
      <c r="K92" s="56"/>
      <c r="L92" s="56" t="s">
        <v>14</v>
      </c>
      <c r="M92" s="56"/>
      <c r="N92" s="56"/>
      <c r="O92" s="56"/>
    </row>
    <row r="93" spans="1:15" customFormat="1" ht="63" x14ac:dyDescent="0.25">
      <c r="A93" s="55" t="s">
        <v>10</v>
      </c>
      <c r="B93" s="55" t="s">
        <v>287</v>
      </c>
      <c r="C93" s="56"/>
      <c r="D93" s="55" t="s">
        <v>349</v>
      </c>
      <c r="E93" s="60" t="s">
        <v>110</v>
      </c>
      <c r="F93" s="61"/>
      <c r="G93" s="59" t="s">
        <v>43</v>
      </c>
      <c r="H93" s="56" t="s">
        <v>13</v>
      </c>
      <c r="I93" s="56"/>
      <c r="J93" s="56"/>
      <c r="K93" s="56"/>
      <c r="L93" s="56" t="s">
        <v>14</v>
      </c>
      <c r="M93" s="56"/>
      <c r="N93" s="56"/>
      <c r="O93" s="56"/>
    </row>
    <row r="94" spans="1:15" customFormat="1" x14ac:dyDescent="0.25">
      <c r="A94" s="55" t="s">
        <v>10</v>
      </c>
      <c r="B94" s="55" t="s">
        <v>287</v>
      </c>
      <c r="C94" s="56"/>
      <c r="D94" s="55" t="s">
        <v>350</v>
      </c>
      <c r="E94" s="55" t="s">
        <v>108</v>
      </c>
      <c r="F94" s="61"/>
      <c r="G94" s="59" t="s">
        <v>43</v>
      </c>
      <c r="H94" s="56" t="s">
        <v>13</v>
      </c>
      <c r="I94" s="56"/>
      <c r="J94" s="56" t="s">
        <v>1585</v>
      </c>
      <c r="K94" s="56"/>
      <c r="L94" s="56" t="s">
        <v>14</v>
      </c>
      <c r="M94" s="56"/>
      <c r="N94" s="56"/>
      <c r="O94" s="56"/>
    </row>
    <row r="95" spans="1:15" customFormat="1" x14ac:dyDescent="0.25">
      <c r="A95" s="55" t="s">
        <v>10</v>
      </c>
      <c r="B95" s="55" t="s">
        <v>287</v>
      </c>
      <c r="C95" s="56"/>
      <c r="D95" s="55" t="s">
        <v>316</v>
      </c>
      <c r="E95" s="55" t="s">
        <v>44</v>
      </c>
      <c r="F95" s="61"/>
      <c r="G95" s="59" t="s">
        <v>43</v>
      </c>
      <c r="H95" s="56" t="s">
        <v>13</v>
      </c>
      <c r="I95" s="56"/>
      <c r="J95" s="56"/>
      <c r="K95" s="56"/>
      <c r="L95" s="56" t="s">
        <v>14</v>
      </c>
      <c r="M95" s="56"/>
      <c r="N95" s="56"/>
      <c r="O95" s="56"/>
    </row>
    <row r="96" spans="1:15" customFormat="1" x14ac:dyDescent="0.25">
      <c r="A96" s="55" t="s">
        <v>10</v>
      </c>
      <c r="B96" s="55" t="s">
        <v>287</v>
      </c>
      <c r="C96" s="56"/>
      <c r="D96" s="55" t="s">
        <v>317</v>
      </c>
      <c r="E96" s="55" t="s">
        <v>45</v>
      </c>
      <c r="F96" s="61"/>
      <c r="G96" s="59" t="s">
        <v>43</v>
      </c>
      <c r="H96" s="56" t="s">
        <v>13</v>
      </c>
      <c r="I96" s="56"/>
      <c r="J96" s="56"/>
      <c r="K96" s="56" t="s">
        <v>1523</v>
      </c>
      <c r="L96" s="56" t="s">
        <v>14</v>
      </c>
      <c r="M96" s="56"/>
      <c r="N96" s="56"/>
      <c r="O96" s="56"/>
    </row>
    <row r="97" spans="1:15" customFormat="1" x14ac:dyDescent="0.25">
      <c r="A97" s="55" t="s">
        <v>10</v>
      </c>
      <c r="B97" s="55" t="s">
        <v>287</v>
      </c>
      <c r="C97" s="56"/>
      <c r="D97" s="55" t="s">
        <v>351</v>
      </c>
      <c r="E97" s="55" t="s">
        <v>45</v>
      </c>
      <c r="F97" s="61"/>
      <c r="G97" s="59" t="s">
        <v>43</v>
      </c>
      <c r="H97" s="56" t="s">
        <v>13</v>
      </c>
      <c r="I97" s="56"/>
      <c r="J97" s="56"/>
      <c r="K97" s="56" t="s">
        <v>1522</v>
      </c>
      <c r="L97" s="56" t="s">
        <v>14</v>
      </c>
      <c r="M97" s="56"/>
      <c r="N97" s="56"/>
      <c r="O97" s="56"/>
    </row>
    <row r="98" spans="1:15" customFormat="1" x14ac:dyDescent="0.25">
      <c r="A98" s="55" t="s">
        <v>10</v>
      </c>
      <c r="B98" s="55" t="s">
        <v>287</v>
      </c>
      <c r="C98" s="56"/>
      <c r="D98" s="55" t="s">
        <v>352</v>
      </c>
      <c r="E98" s="55" t="s">
        <v>42</v>
      </c>
      <c r="F98" s="61"/>
      <c r="G98" s="59" t="s">
        <v>43</v>
      </c>
      <c r="H98" s="56" t="s">
        <v>13</v>
      </c>
      <c r="I98" s="56"/>
      <c r="J98" s="56"/>
      <c r="K98" s="56" t="s">
        <v>1523</v>
      </c>
      <c r="L98" s="56" t="s">
        <v>14</v>
      </c>
      <c r="M98" s="56"/>
      <c r="N98" s="56"/>
      <c r="O98" s="56"/>
    </row>
    <row r="99" spans="1:15" customFormat="1" x14ac:dyDescent="0.25">
      <c r="A99" s="55" t="s">
        <v>10</v>
      </c>
      <c r="B99" s="55" t="s">
        <v>269</v>
      </c>
      <c r="C99" s="55">
        <v>6088</v>
      </c>
      <c r="D99" s="55" t="s">
        <v>355</v>
      </c>
      <c r="E99" s="55" t="s">
        <v>16</v>
      </c>
      <c r="F99" s="55">
        <v>15</v>
      </c>
      <c r="G99" s="55" t="s">
        <v>354</v>
      </c>
      <c r="H99" s="56" t="s">
        <v>13</v>
      </c>
      <c r="I99" s="56"/>
      <c r="J99" s="56"/>
      <c r="K99" s="116"/>
      <c r="L99" s="56" t="s">
        <v>14</v>
      </c>
      <c r="M99" s="56"/>
      <c r="N99" s="55"/>
      <c r="O99" s="56"/>
    </row>
    <row r="100" spans="1:15" customFormat="1" x14ac:dyDescent="0.25">
      <c r="A100" s="55" t="s">
        <v>10</v>
      </c>
      <c r="B100" s="55" t="s">
        <v>269</v>
      </c>
      <c r="C100" s="55">
        <v>6689</v>
      </c>
      <c r="D100" s="55" t="s">
        <v>353</v>
      </c>
      <c r="E100" s="55" t="s">
        <v>12</v>
      </c>
      <c r="F100" s="55">
        <v>15</v>
      </c>
      <c r="G100" s="55" t="s">
        <v>354</v>
      </c>
      <c r="H100" s="56" t="s">
        <v>13</v>
      </c>
      <c r="I100" s="56"/>
      <c r="J100" s="56"/>
      <c r="K100" s="116"/>
      <c r="L100" s="56" t="s">
        <v>14</v>
      </c>
      <c r="M100" s="56" t="s">
        <v>743</v>
      </c>
      <c r="N100" s="55" t="s">
        <v>743</v>
      </c>
      <c r="O100" s="56"/>
    </row>
    <row r="101" spans="1:15" customFormat="1" x14ac:dyDescent="0.25">
      <c r="A101" s="55" t="s">
        <v>10</v>
      </c>
      <c r="B101" s="55" t="s">
        <v>269</v>
      </c>
      <c r="C101" s="55">
        <v>4303</v>
      </c>
      <c r="D101" s="55" t="s">
        <v>358</v>
      </c>
      <c r="E101" s="55" t="s">
        <v>16</v>
      </c>
      <c r="F101" s="55">
        <v>17</v>
      </c>
      <c r="G101" s="55" t="s">
        <v>357</v>
      </c>
      <c r="H101" s="56" t="s">
        <v>13</v>
      </c>
      <c r="I101" s="56"/>
      <c r="J101" s="56"/>
      <c r="K101" s="116"/>
      <c r="L101" s="56" t="s">
        <v>14</v>
      </c>
      <c r="M101" s="56"/>
      <c r="N101" s="55"/>
      <c r="O101" s="56"/>
    </row>
    <row r="102" spans="1:15" customFormat="1" x14ac:dyDescent="0.25">
      <c r="A102" s="55" t="s">
        <v>10</v>
      </c>
      <c r="B102" s="55" t="s">
        <v>269</v>
      </c>
      <c r="C102" s="55">
        <v>6600</v>
      </c>
      <c r="D102" s="55" t="s">
        <v>356</v>
      </c>
      <c r="E102" s="55" t="s">
        <v>12</v>
      </c>
      <c r="F102" s="55">
        <v>17</v>
      </c>
      <c r="G102" s="55" t="s">
        <v>357</v>
      </c>
      <c r="H102" s="56" t="s">
        <v>14</v>
      </c>
      <c r="I102" s="56" t="s">
        <v>17</v>
      </c>
      <c r="J102" s="56"/>
      <c r="K102" s="116"/>
      <c r="L102" s="56" t="s">
        <v>14</v>
      </c>
      <c r="M102" s="56" t="s">
        <v>743</v>
      </c>
      <c r="N102" s="55" t="s">
        <v>743</v>
      </c>
      <c r="O102" s="56"/>
    </row>
    <row r="103" spans="1:15" customFormat="1" x14ac:dyDescent="0.25">
      <c r="A103" s="55" t="s">
        <v>10</v>
      </c>
      <c r="B103" s="55" t="s">
        <v>269</v>
      </c>
      <c r="C103" s="55">
        <v>6084</v>
      </c>
      <c r="D103" s="55" t="s">
        <v>362</v>
      </c>
      <c r="E103" s="55" t="s">
        <v>16</v>
      </c>
      <c r="F103" s="55">
        <v>21</v>
      </c>
      <c r="G103" s="55" t="s">
        <v>360</v>
      </c>
      <c r="H103" s="56" t="s">
        <v>13</v>
      </c>
      <c r="I103" s="56"/>
      <c r="J103" s="56"/>
      <c r="K103" s="116"/>
      <c r="L103" s="56" t="s">
        <v>14</v>
      </c>
      <c r="M103" s="56"/>
      <c r="N103" s="56"/>
      <c r="O103" s="56"/>
    </row>
    <row r="104" spans="1:15" customFormat="1" x14ac:dyDescent="0.25">
      <c r="A104" s="55" t="s">
        <v>10</v>
      </c>
      <c r="B104" s="55" t="s">
        <v>269</v>
      </c>
      <c r="C104" s="55">
        <v>6459</v>
      </c>
      <c r="D104" s="55" t="s">
        <v>359</v>
      </c>
      <c r="E104" s="55" t="s">
        <v>12</v>
      </c>
      <c r="F104" s="55">
        <v>21</v>
      </c>
      <c r="G104" s="55" t="s">
        <v>360</v>
      </c>
      <c r="H104" s="56" t="s">
        <v>14</v>
      </c>
      <c r="I104" s="56" t="s">
        <v>17</v>
      </c>
      <c r="J104" s="56" t="s">
        <v>743</v>
      </c>
      <c r="K104" s="116"/>
      <c r="L104" s="56" t="s">
        <v>14</v>
      </c>
      <c r="M104" s="56"/>
      <c r="N104" s="56"/>
      <c r="O104" s="56"/>
    </row>
    <row r="105" spans="1:15" customFormat="1" x14ac:dyDescent="0.25">
      <c r="A105" s="55" t="s">
        <v>10</v>
      </c>
      <c r="B105" s="55" t="s">
        <v>269</v>
      </c>
      <c r="C105" s="55">
        <v>6729</v>
      </c>
      <c r="D105" s="55" t="s">
        <v>361</v>
      </c>
      <c r="E105" s="55" t="s">
        <v>12</v>
      </c>
      <c r="F105" s="55">
        <v>21</v>
      </c>
      <c r="G105" s="55" t="s">
        <v>360</v>
      </c>
      <c r="H105" s="56" t="s">
        <v>14</v>
      </c>
      <c r="I105" s="56" t="s">
        <v>21</v>
      </c>
      <c r="J105" s="56"/>
      <c r="K105" s="116"/>
      <c r="L105" s="56" t="s">
        <v>14</v>
      </c>
      <c r="M105" s="56" t="s">
        <v>13</v>
      </c>
      <c r="N105" s="56" t="s">
        <v>359</v>
      </c>
      <c r="O105" s="56"/>
    </row>
    <row r="106" spans="1:15" customFormat="1" x14ac:dyDescent="0.25">
      <c r="A106" s="55" t="s">
        <v>10</v>
      </c>
      <c r="B106" s="55" t="s">
        <v>269</v>
      </c>
      <c r="C106" s="55">
        <v>6085</v>
      </c>
      <c r="D106" s="55" t="s">
        <v>366</v>
      </c>
      <c r="E106" s="55" t="s">
        <v>16</v>
      </c>
      <c r="F106" s="55">
        <v>9025</v>
      </c>
      <c r="G106" s="55" t="s">
        <v>275</v>
      </c>
      <c r="H106" s="56" t="s">
        <v>13</v>
      </c>
      <c r="I106" s="56"/>
      <c r="J106" s="56"/>
      <c r="K106" s="116"/>
      <c r="L106" s="56" t="s">
        <v>14</v>
      </c>
      <c r="M106" s="56" t="s">
        <v>14</v>
      </c>
      <c r="N106" s="56" t="s">
        <v>273</v>
      </c>
      <c r="O106" s="56"/>
    </row>
    <row r="107" spans="1:15" customFormat="1" x14ac:dyDescent="0.25">
      <c r="A107" s="55" t="s">
        <v>10</v>
      </c>
      <c r="B107" s="55" t="s">
        <v>269</v>
      </c>
      <c r="C107" s="55">
        <v>5373</v>
      </c>
      <c r="D107" s="55" t="s">
        <v>744</v>
      </c>
      <c r="E107" s="55" t="s">
        <v>16</v>
      </c>
      <c r="F107" s="55">
        <v>9025</v>
      </c>
      <c r="G107" s="55" t="s">
        <v>275</v>
      </c>
      <c r="H107" s="56" t="s">
        <v>13</v>
      </c>
      <c r="I107" s="56"/>
      <c r="J107" s="56"/>
      <c r="K107" s="116"/>
      <c r="L107" s="56" t="s">
        <v>14</v>
      </c>
      <c r="M107" s="56" t="s">
        <v>14</v>
      </c>
      <c r="N107" s="56"/>
      <c r="O107" s="56"/>
    </row>
    <row r="108" spans="1:15" customFormat="1" x14ac:dyDescent="0.25">
      <c r="A108" s="55" t="s">
        <v>10</v>
      </c>
      <c r="B108" s="55" t="s">
        <v>269</v>
      </c>
      <c r="C108" s="55">
        <v>7134</v>
      </c>
      <c r="D108" s="55" t="s">
        <v>277</v>
      </c>
      <c r="E108" s="55" t="s">
        <v>12</v>
      </c>
      <c r="F108" s="55">
        <v>9025</v>
      </c>
      <c r="G108" s="55" t="s">
        <v>275</v>
      </c>
      <c r="H108" s="56" t="s">
        <v>13</v>
      </c>
      <c r="I108" s="56"/>
      <c r="J108" s="56"/>
      <c r="K108" s="116"/>
      <c r="L108" s="56" t="s">
        <v>14</v>
      </c>
      <c r="M108" s="56" t="s">
        <v>13</v>
      </c>
      <c r="N108" s="55" t="s">
        <v>368</v>
      </c>
      <c r="O108" s="56"/>
    </row>
    <row r="109" spans="1:15" customFormat="1" x14ac:dyDescent="0.25">
      <c r="A109" s="55" t="s">
        <v>10</v>
      </c>
      <c r="B109" s="55" t="s">
        <v>269</v>
      </c>
      <c r="C109" s="55">
        <v>6535</v>
      </c>
      <c r="D109" s="55" t="s">
        <v>363</v>
      </c>
      <c r="E109" s="55" t="s">
        <v>12</v>
      </c>
      <c r="F109" s="55">
        <v>24</v>
      </c>
      <c r="G109" s="55" t="s">
        <v>364</v>
      </c>
      <c r="H109" s="56" t="s">
        <v>13</v>
      </c>
      <c r="I109" s="56"/>
      <c r="J109" s="56"/>
      <c r="K109" s="116"/>
      <c r="L109" s="56" t="s">
        <v>14</v>
      </c>
      <c r="M109" s="56"/>
      <c r="N109" s="55"/>
      <c r="O109" s="56"/>
    </row>
    <row r="110" spans="1:15" customFormat="1" x14ac:dyDescent="0.25">
      <c r="A110" s="55" t="s">
        <v>10</v>
      </c>
      <c r="B110" s="55" t="s">
        <v>269</v>
      </c>
      <c r="C110" s="55">
        <v>7215</v>
      </c>
      <c r="D110" s="55" t="s">
        <v>745</v>
      </c>
      <c r="E110" s="55" t="s">
        <v>16</v>
      </c>
      <c r="F110" s="55">
        <v>24</v>
      </c>
      <c r="G110" s="55" t="s">
        <v>364</v>
      </c>
      <c r="H110" s="56" t="s">
        <v>13</v>
      </c>
      <c r="I110" s="56"/>
      <c r="J110" s="56"/>
      <c r="K110" s="116"/>
      <c r="L110" s="56" t="s">
        <v>14</v>
      </c>
      <c r="M110" s="56"/>
      <c r="N110" s="55"/>
      <c r="O110" s="56"/>
    </row>
    <row r="111" spans="1:15" customFormat="1" x14ac:dyDescent="0.25">
      <c r="A111" s="55" t="s">
        <v>10</v>
      </c>
      <c r="B111" s="55" t="s">
        <v>269</v>
      </c>
      <c r="C111" s="55">
        <v>7486</v>
      </c>
      <c r="D111" s="55" t="s">
        <v>365</v>
      </c>
      <c r="E111" s="55" t="s">
        <v>12</v>
      </c>
      <c r="F111" s="55">
        <v>24</v>
      </c>
      <c r="G111" s="55" t="s">
        <v>364</v>
      </c>
      <c r="H111" s="56" t="s">
        <v>14</v>
      </c>
      <c r="I111" s="56" t="s">
        <v>15</v>
      </c>
      <c r="J111" s="56"/>
      <c r="K111" s="116"/>
      <c r="L111" s="56" t="s">
        <v>14</v>
      </c>
      <c r="M111" s="56" t="s">
        <v>14</v>
      </c>
      <c r="N111" s="56"/>
      <c r="O111" s="56"/>
    </row>
    <row r="112" spans="1:15" customFormat="1" x14ac:dyDescent="0.25">
      <c r="A112" s="55" t="s">
        <v>10</v>
      </c>
      <c r="B112" s="55" t="s">
        <v>269</v>
      </c>
      <c r="C112" s="55">
        <v>6076</v>
      </c>
      <c r="D112" s="55" t="s">
        <v>276</v>
      </c>
      <c r="E112" s="55" t="s">
        <v>12</v>
      </c>
      <c r="F112" s="55">
        <v>24</v>
      </c>
      <c r="G112" s="55" t="s">
        <v>364</v>
      </c>
      <c r="H112" s="56" t="s">
        <v>13</v>
      </c>
      <c r="I112" s="56"/>
      <c r="J112" s="56" t="s">
        <v>743</v>
      </c>
      <c r="K112" s="116"/>
      <c r="L112" s="56" t="s">
        <v>14</v>
      </c>
      <c r="M112" s="56" t="s">
        <v>13</v>
      </c>
      <c r="N112" s="55" t="s">
        <v>363</v>
      </c>
      <c r="O112" s="56"/>
    </row>
    <row r="113" spans="1:15" customFormat="1" x14ac:dyDescent="0.25">
      <c r="A113" s="55" t="s">
        <v>10</v>
      </c>
      <c r="B113" s="55" t="s">
        <v>269</v>
      </c>
      <c r="C113" s="55">
        <v>2900</v>
      </c>
      <c r="D113" s="55" t="s">
        <v>272</v>
      </c>
      <c r="E113" s="55" t="s">
        <v>16</v>
      </c>
      <c r="F113" s="55">
        <v>25</v>
      </c>
      <c r="G113" s="55" t="s">
        <v>271</v>
      </c>
      <c r="H113" s="56" t="s">
        <v>14</v>
      </c>
      <c r="I113" s="56" t="s">
        <v>17</v>
      </c>
      <c r="J113" s="56" t="s">
        <v>743</v>
      </c>
      <c r="K113" s="116"/>
      <c r="L113" s="56" t="s">
        <v>14</v>
      </c>
      <c r="M113" s="56" t="s">
        <v>14</v>
      </c>
      <c r="N113" s="55"/>
      <c r="O113" s="56"/>
    </row>
    <row r="114" spans="1:15" customFormat="1" x14ac:dyDescent="0.25">
      <c r="A114" s="55" t="s">
        <v>10</v>
      </c>
      <c r="B114" s="55" t="s">
        <v>269</v>
      </c>
      <c r="C114" s="55">
        <v>7315</v>
      </c>
      <c r="D114" s="55" t="s">
        <v>274</v>
      </c>
      <c r="E114" s="55" t="s">
        <v>16</v>
      </c>
      <c r="F114" s="55">
        <v>25</v>
      </c>
      <c r="G114" s="55" t="s">
        <v>271</v>
      </c>
      <c r="H114" s="56" t="s">
        <v>13</v>
      </c>
      <c r="I114" s="56"/>
      <c r="J114" s="56"/>
      <c r="K114" s="116"/>
      <c r="L114" s="56" t="s">
        <v>14</v>
      </c>
      <c r="M114" s="56" t="s">
        <v>13</v>
      </c>
      <c r="N114" s="55" t="s">
        <v>272</v>
      </c>
      <c r="O114" s="56"/>
    </row>
    <row r="115" spans="1:15" customFormat="1" x14ac:dyDescent="0.25">
      <c r="A115" s="55" t="s">
        <v>10</v>
      </c>
      <c r="B115" s="55" t="s">
        <v>269</v>
      </c>
      <c r="C115" s="55">
        <v>6267</v>
      </c>
      <c r="D115" s="55" t="s">
        <v>270</v>
      </c>
      <c r="E115" s="55" t="s">
        <v>12</v>
      </c>
      <c r="F115" s="55">
        <v>25</v>
      </c>
      <c r="G115" s="55" t="s">
        <v>271</v>
      </c>
      <c r="H115" s="56" t="s">
        <v>13</v>
      </c>
      <c r="I115" s="56"/>
      <c r="J115" s="56"/>
      <c r="K115" s="116"/>
      <c r="L115" s="56" t="s">
        <v>14</v>
      </c>
      <c r="M115" s="56" t="s">
        <v>14</v>
      </c>
      <c r="N115" s="55" t="s">
        <v>273</v>
      </c>
      <c r="O115" s="56" t="s">
        <v>275</v>
      </c>
    </row>
    <row r="116" spans="1:15" customFormat="1" x14ac:dyDescent="0.25">
      <c r="A116" s="55" t="s">
        <v>10</v>
      </c>
      <c r="B116" s="55" t="s">
        <v>269</v>
      </c>
      <c r="C116" s="55">
        <v>9535</v>
      </c>
      <c r="D116" s="55" t="s">
        <v>746</v>
      </c>
      <c r="E116" s="56" t="s">
        <v>40</v>
      </c>
      <c r="F116" s="55">
        <v>25</v>
      </c>
      <c r="G116" s="55" t="s">
        <v>271</v>
      </c>
      <c r="H116" s="56" t="s">
        <v>14</v>
      </c>
      <c r="I116" s="56" t="s">
        <v>21</v>
      </c>
      <c r="J116" s="56" t="s">
        <v>747</v>
      </c>
      <c r="K116" s="116"/>
      <c r="L116" s="56" t="s">
        <v>14</v>
      </c>
      <c r="M116" s="56" t="s">
        <v>14</v>
      </c>
      <c r="N116" s="55"/>
      <c r="O116" s="56"/>
    </row>
    <row r="117" spans="1:15" customFormat="1" x14ac:dyDescent="0.25">
      <c r="A117" s="55" t="s">
        <v>10</v>
      </c>
      <c r="B117" s="55" t="s">
        <v>269</v>
      </c>
      <c r="C117" s="55">
        <v>6707</v>
      </c>
      <c r="D117" s="55" t="s">
        <v>273</v>
      </c>
      <c r="E117" s="55" t="s">
        <v>12</v>
      </c>
      <c r="F117" s="55">
        <v>21</v>
      </c>
      <c r="G117" s="55" t="s">
        <v>271</v>
      </c>
      <c r="H117" s="56" t="s">
        <v>13</v>
      </c>
      <c r="I117" s="56"/>
      <c r="J117" s="56"/>
      <c r="K117" s="116"/>
      <c r="L117" s="56" t="s">
        <v>14</v>
      </c>
      <c r="M117" s="56" t="s">
        <v>14</v>
      </c>
      <c r="N117" s="55"/>
      <c r="O117" s="56"/>
    </row>
    <row r="118" spans="1:15" customFormat="1" x14ac:dyDescent="0.25">
      <c r="A118" s="55" t="s">
        <v>10</v>
      </c>
      <c r="B118" s="55" t="s">
        <v>269</v>
      </c>
      <c r="C118" s="55">
        <v>6778</v>
      </c>
      <c r="D118" s="55" t="s">
        <v>367</v>
      </c>
      <c r="E118" s="55" t="s">
        <v>12</v>
      </c>
      <c r="F118" s="55">
        <v>25</v>
      </c>
      <c r="G118" s="55" t="s">
        <v>271</v>
      </c>
      <c r="H118" s="56" t="s">
        <v>14</v>
      </c>
      <c r="I118" s="56" t="s">
        <v>17</v>
      </c>
      <c r="J118" s="56"/>
      <c r="K118" s="116"/>
      <c r="L118" s="56" t="s">
        <v>14</v>
      </c>
      <c r="M118" s="56" t="s">
        <v>13</v>
      </c>
      <c r="N118" s="55" t="s">
        <v>368</v>
      </c>
      <c r="O118" s="56"/>
    </row>
    <row r="119" spans="1:15" customFormat="1" x14ac:dyDescent="0.25">
      <c r="A119" s="55" t="s">
        <v>10</v>
      </c>
      <c r="B119" s="55" t="s">
        <v>269</v>
      </c>
      <c r="C119" s="55">
        <v>6801</v>
      </c>
      <c r="D119" s="55" t="s">
        <v>368</v>
      </c>
      <c r="E119" s="55" t="s">
        <v>12</v>
      </c>
      <c r="F119" s="55">
        <v>25</v>
      </c>
      <c r="G119" s="55" t="s">
        <v>271</v>
      </c>
      <c r="H119" s="56" t="s">
        <v>14</v>
      </c>
      <c r="I119" s="56" t="s">
        <v>17</v>
      </c>
      <c r="J119" s="56" t="s">
        <v>743</v>
      </c>
      <c r="K119" s="116"/>
      <c r="L119" s="56" t="s">
        <v>14</v>
      </c>
      <c r="M119" s="56" t="s">
        <v>14</v>
      </c>
      <c r="N119" s="56"/>
      <c r="O119" s="56"/>
    </row>
    <row r="120" spans="1:15" customFormat="1" x14ac:dyDescent="0.25">
      <c r="A120" s="55" t="s">
        <v>10</v>
      </c>
      <c r="B120" s="55" t="s">
        <v>269</v>
      </c>
      <c r="C120" s="55">
        <v>7475</v>
      </c>
      <c r="D120" s="55" t="s">
        <v>280</v>
      </c>
      <c r="E120" s="55" t="s">
        <v>16</v>
      </c>
      <c r="F120" s="55">
        <v>27</v>
      </c>
      <c r="G120" s="55" t="s">
        <v>279</v>
      </c>
      <c r="H120" s="56" t="s">
        <v>13</v>
      </c>
      <c r="I120" s="56"/>
      <c r="J120" s="56"/>
      <c r="K120" s="116"/>
      <c r="L120" s="56" t="s">
        <v>14</v>
      </c>
      <c r="M120" s="56" t="s">
        <v>743</v>
      </c>
      <c r="N120" s="55" t="s">
        <v>743</v>
      </c>
      <c r="O120" s="56"/>
    </row>
    <row r="121" spans="1:15" customFormat="1" x14ac:dyDescent="0.25">
      <c r="A121" s="55" t="s">
        <v>10</v>
      </c>
      <c r="B121" s="55" t="s">
        <v>269</v>
      </c>
      <c r="C121" s="55">
        <v>6673</v>
      </c>
      <c r="D121" s="55" t="s">
        <v>278</v>
      </c>
      <c r="E121" s="55" t="s">
        <v>12</v>
      </c>
      <c r="F121" s="55">
        <v>27</v>
      </c>
      <c r="G121" s="55" t="s">
        <v>279</v>
      </c>
      <c r="H121" s="56" t="s">
        <v>14</v>
      </c>
      <c r="I121" s="56" t="s">
        <v>17</v>
      </c>
      <c r="J121" s="56" t="s">
        <v>743</v>
      </c>
      <c r="K121" s="116"/>
      <c r="L121" s="56" t="s">
        <v>14</v>
      </c>
      <c r="M121" s="56"/>
      <c r="N121" s="55"/>
      <c r="O121" s="56"/>
    </row>
    <row r="122" spans="1:15" customFormat="1" x14ac:dyDescent="0.25">
      <c r="A122" s="55" t="s">
        <v>10</v>
      </c>
      <c r="B122" s="55" t="s">
        <v>269</v>
      </c>
      <c r="C122" s="55">
        <v>2298</v>
      </c>
      <c r="D122" s="55" t="s">
        <v>283</v>
      </c>
      <c r="E122" s="55" t="s">
        <v>16</v>
      </c>
      <c r="F122" s="55">
        <v>35</v>
      </c>
      <c r="G122" s="55" t="s">
        <v>282</v>
      </c>
      <c r="H122" s="56" t="s">
        <v>14</v>
      </c>
      <c r="I122" s="56" t="s">
        <v>15</v>
      </c>
      <c r="J122" s="56"/>
      <c r="K122" s="116"/>
      <c r="L122" s="56" t="s">
        <v>14</v>
      </c>
      <c r="M122" s="56" t="s">
        <v>14</v>
      </c>
      <c r="N122" s="55"/>
      <c r="O122" s="56"/>
    </row>
    <row r="123" spans="1:15" customFormat="1" x14ac:dyDescent="0.25">
      <c r="A123" s="55" t="s">
        <v>10</v>
      </c>
      <c r="B123" s="55" t="s">
        <v>269</v>
      </c>
      <c r="C123" s="55">
        <v>6245</v>
      </c>
      <c r="D123" s="55" t="s">
        <v>281</v>
      </c>
      <c r="E123" s="55" t="s">
        <v>12</v>
      </c>
      <c r="F123" s="55">
        <v>35</v>
      </c>
      <c r="G123" s="55" t="s">
        <v>282</v>
      </c>
      <c r="H123" s="56" t="s">
        <v>13</v>
      </c>
      <c r="I123" s="56"/>
      <c r="J123" s="56"/>
      <c r="K123" s="116"/>
      <c r="L123" s="56" t="s">
        <v>14</v>
      </c>
      <c r="M123" s="56" t="s">
        <v>13</v>
      </c>
      <c r="N123" s="55" t="s">
        <v>283</v>
      </c>
      <c r="O123" s="56"/>
    </row>
    <row r="124" spans="1:15" customFormat="1" x14ac:dyDescent="0.25">
      <c r="A124" s="55" t="s">
        <v>10</v>
      </c>
      <c r="B124" s="55" t="s">
        <v>269</v>
      </c>
      <c r="C124" s="55">
        <v>7254</v>
      </c>
      <c r="D124" s="55" t="s">
        <v>284</v>
      </c>
      <c r="E124" s="55" t="s">
        <v>12</v>
      </c>
      <c r="F124" s="55">
        <v>836</v>
      </c>
      <c r="G124" s="55" t="s">
        <v>285</v>
      </c>
      <c r="H124" s="56" t="s">
        <v>13</v>
      </c>
      <c r="I124" s="56"/>
      <c r="J124" s="56"/>
      <c r="K124" s="116"/>
      <c r="L124" s="56" t="s">
        <v>14</v>
      </c>
      <c r="M124" s="56"/>
      <c r="N124" s="55"/>
      <c r="O124" s="56"/>
    </row>
    <row r="125" spans="1:15" customFormat="1" x14ac:dyDescent="0.25">
      <c r="A125" s="55" t="s">
        <v>10</v>
      </c>
      <c r="B125" s="55" t="s">
        <v>269</v>
      </c>
      <c r="C125" s="55">
        <v>7487</v>
      </c>
      <c r="D125" s="55" t="s">
        <v>286</v>
      </c>
      <c r="E125" s="55" t="s">
        <v>12</v>
      </c>
      <c r="F125" s="55">
        <v>836</v>
      </c>
      <c r="G125" s="55" t="s">
        <v>285</v>
      </c>
      <c r="H125" s="56" t="s">
        <v>13</v>
      </c>
      <c r="I125" s="56"/>
      <c r="J125" s="56"/>
      <c r="K125" s="116"/>
      <c r="L125" s="56" t="s">
        <v>14</v>
      </c>
      <c r="M125" s="56"/>
      <c r="N125" s="55"/>
      <c r="O125" s="56"/>
    </row>
    <row r="126" spans="1:15" customFormat="1" x14ac:dyDescent="0.25">
      <c r="A126" s="55" t="s">
        <v>10</v>
      </c>
      <c r="B126" s="55" t="s">
        <v>269</v>
      </c>
      <c r="C126" s="55">
        <v>6103</v>
      </c>
      <c r="D126" s="55" t="s">
        <v>1568</v>
      </c>
      <c r="E126" s="55" t="s">
        <v>131</v>
      </c>
      <c r="F126" s="55">
        <v>9025</v>
      </c>
      <c r="G126" s="55" t="s">
        <v>1569</v>
      </c>
      <c r="H126" s="56" t="s">
        <v>13</v>
      </c>
      <c r="I126" s="56"/>
      <c r="J126" s="56" t="s">
        <v>131</v>
      </c>
      <c r="K126" s="116"/>
      <c r="L126" s="56"/>
      <c r="M126" s="56"/>
      <c r="N126" s="55"/>
      <c r="O126" s="56"/>
    </row>
    <row r="127" spans="1:15" customFormat="1" ht="63" x14ac:dyDescent="0.25">
      <c r="A127" s="55" t="s">
        <v>10</v>
      </c>
      <c r="B127" s="56" t="s">
        <v>269</v>
      </c>
      <c r="C127" s="56">
        <v>6536</v>
      </c>
      <c r="D127" s="55" t="s">
        <v>1490</v>
      </c>
      <c r="E127" s="60" t="s">
        <v>110</v>
      </c>
      <c r="F127" s="61"/>
      <c r="G127" s="59" t="s">
        <v>43</v>
      </c>
      <c r="H127" s="56" t="s">
        <v>13</v>
      </c>
      <c r="I127" s="56"/>
      <c r="J127" s="56" t="s">
        <v>1522</v>
      </c>
      <c r="K127" s="116"/>
      <c r="L127" s="56" t="s">
        <v>14</v>
      </c>
      <c r="M127" s="56"/>
      <c r="N127" s="56"/>
      <c r="O127" s="56"/>
    </row>
    <row r="128" spans="1:15" customFormat="1" x14ac:dyDescent="0.25">
      <c r="A128" s="55" t="s">
        <v>10</v>
      </c>
      <c r="B128" s="56" t="s">
        <v>269</v>
      </c>
      <c r="C128" s="56">
        <v>6481</v>
      </c>
      <c r="D128" s="55" t="s">
        <v>1491</v>
      </c>
      <c r="E128" s="55" t="s">
        <v>108</v>
      </c>
      <c r="F128" s="61"/>
      <c r="G128" s="59" t="s">
        <v>43</v>
      </c>
      <c r="H128" s="56" t="s">
        <v>13</v>
      </c>
      <c r="I128" s="56"/>
      <c r="J128" s="56" t="s">
        <v>1523</v>
      </c>
      <c r="K128" s="116"/>
      <c r="L128" s="56" t="s">
        <v>14</v>
      </c>
      <c r="M128" s="56"/>
      <c r="N128" s="56"/>
      <c r="O128" s="56"/>
    </row>
    <row r="129" spans="1:15" customFormat="1" x14ac:dyDescent="0.25">
      <c r="A129" s="55" t="s">
        <v>10</v>
      </c>
      <c r="B129" s="56" t="s">
        <v>269</v>
      </c>
      <c r="C129" s="56">
        <v>6595</v>
      </c>
      <c r="D129" s="55" t="s">
        <v>1492</v>
      </c>
      <c r="E129" s="55" t="s">
        <v>44</v>
      </c>
      <c r="F129" s="61"/>
      <c r="G129" s="59" t="s">
        <v>43</v>
      </c>
      <c r="H129" s="56" t="s">
        <v>13</v>
      </c>
      <c r="I129" s="56"/>
      <c r="J129" s="56" t="s">
        <v>1559</v>
      </c>
      <c r="K129" s="116"/>
      <c r="L129" s="56" t="s">
        <v>14</v>
      </c>
      <c r="M129" s="56"/>
      <c r="N129" s="56"/>
      <c r="O129" s="56"/>
    </row>
    <row r="130" spans="1:15" customFormat="1" x14ac:dyDescent="0.25">
      <c r="A130" s="55" t="s">
        <v>10</v>
      </c>
      <c r="B130" s="56" t="s">
        <v>269</v>
      </c>
      <c r="C130" s="56">
        <v>6030</v>
      </c>
      <c r="D130" s="55" t="s">
        <v>1493</v>
      </c>
      <c r="E130" s="55" t="s">
        <v>45</v>
      </c>
      <c r="F130" s="61"/>
      <c r="G130" s="59" t="s">
        <v>43</v>
      </c>
      <c r="H130" s="56" t="s">
        <v>13</v>
      </c>
      <c r="I130" s="56"/>
      <c r="J130" s="56"/>
      <c r="K130" s="116" t="s">
        <v>1522</v>
      </c>
      <c r="L130" s="56" t="s">
        <v>14</v>
      </c>
      <c r="M130" s="56"/>
      <c r="N130" s="56"/>
      <c r="O130" s="56"/>
    </row>
    <row r="131" spans="1:15" customFormat="1" x14ac:dyDescent="0.25">
      <c r="A131" s="55" t="s">
        <v>10</v>
      </c>
      <c r="B131" s="56" t="s">
        <v>269</v>
      </c>
      <c r="C131" s="56">
        <v>6398</v>
      </c>
      <c r="D131" s="55" t="s">
        <v>1494</v>
      </c>
      <c r="E131" s="112" t="s">
        <v>42</v>
      </c>
      <c r="F131" s="61"/>
      <c r="G131" s="59" t="s">
        <v>43</v>
      </c>
      <c r="H131" s="56" t="s">
        <v>13</v>
      </c>
      <c r="I131" s="56"/>
      <c r="J131" s="56"/>
      <c r="K131" s="116" t="s">
        <v>1523</v>
      </c>
      <c r="L131" s="56" t="s">
        <v>14</v>
      </c>
      <c r="M131" s="56"/>
      <c r="N131" s="56"/>
      <c r="O131" s="56"/>
    </row>
    <row r="132" spans="1:15" customFormat="1" x14ac:dyDescent="0.25">
      <c r="A132" s="58" t="s">
        <v>10</v>
      </c>
      <c r="B132" s="58" t="s">
        <v>112</v>
      </c>
      <c r="C132" s="58">
        <v>6133</v>
      </c>
      <c r="D132" s="58" t="s">
        <v>1320</v>
      </c>
      <c r="E132" s="58" t="s">
        <v>60</v>
      </c>
      <c r="F132" s="58">
        <v>164</v>
      </c>
      <c r="G132" s="58" t="s">
        <v>113</v>
      </c>
      <c r="H132" s="63" t="s">
        <v>13</v>
      </c>
      <c r="I132" s="63"/>
      <c r="J132" s="114"/>
      <c r="K132" s="114"/>
      <c r="L132" s="63" t="s">
        <v>14</v>
      </c>
      <c r="M132" s="63"/>
      <c r="N132" s="63"/>
      <c r="O132" s="63"/>
    </row>
    <row r="133" spans="1:15" customFormat="1" x14ac:dyDescent="0.25">
      <c r="A133" s="58" t="s">
        <v>10</v>
      </c>
      <c r="B133" s="58" t="s">
        <v>112</v>
      </c>
      <c r="C133" s="58">
        <v>7360</v>
      </c>
      <c r="D133" s="58" t="s">
        <v>1459</v>
      </c>
      <c r="E133" s="58" t="s">
        <v>60</v>
      </c>
      <c r="F133" s="58">
        <v>165</v>
      </c>
      <c r="G133" s="58" t="s">
        <v>114</v>
      </c>
      <c r="H133" s="63" t="s">
        <v>13</v>
      </c>
      <c r="I133" s="63"/>
      <c r="J133" s="114"/>
      <c r="K133" s="114"/>
      <c r="L133" s="63" t="s">
        <v>14</v>
      </c>
      <c r="M133" s="63"/>
      <c r="N133" s="63"/>
      <c r="O133" s="63"/>
    </row>
    <row r="134" spans="1:15" customFormat="1" ht="31.5" x14ac:dyDescent="0.25">
      <c r="A134" s="58" t="s">
        <v>10</v>
      </c>
      <c r="B134" s="58" t="s">
        <v>112</v>
      </c>
      <c r="C134" s="58">
        <v>6106</v>
      </c>
      <c r="D134" s="58" t="s">
        <v>116</v>
      </c>
      <c r="E134" s="58" t="s">
        <v>16</v>
      </c>
      <c r="F134" s="58">
        <v>379</v>
      </c>
      <c r="G134" s="58" t="s">
        <v>115</v>
      </c>
      <c r="H134" s="63" t="s">
        <v>13</v>
      </c>
      <c r="I134" s="63"/>
      <c r="J134" s="114" t="s">
        <v>1607</v>
      </c>
      <c r="K134" s="114"/>
      <c r="L134" s="63" t="s">
        <v>222</v>
      </c>
      <c r="M134" s="63"/>
      <c r="N134" s="63"/>
      <c r="O134" s="63"/>
    </row>
    <row r="135" spans="1:15" customFormat="1" x14ac:dyDescent="0.25">
      <c r="A135" s="58" t="s">
        <v>10</v>
      </c>
      <c r="B135" s="58" t="s">
        <v>112</v>
      </c>
      <c r="C135" s="58">
        <v>6630</v>
      </c>
      <c r="D135" s="58" t="s">
        <v>1460</v>
      </c>
      <c r="E135" s="58" t="s">
        <v>12</v>
      </c>
      <c r="F135" s="58">
        <v>379</v>
      </c>
      <c r="G135" s="58" t="s">
        <v>115</v>
      </c>
      <c r="H135" s="63" t="s">
        <v>13</v>
      </c>
      <c r="I135" s="63"/>
      <c r="J135" s="114"/>
      <c r="K135" s="114"/>
      <c r="L135" s="63" t="s">
        <v>14</v>
      </c>
      <c r="M135" s="63"/>
      <c r="N135" s="63"/>
      <c r="O135" s="63"/>
    </row>
    <row r="136" spans="1:15" customFormat="1" x14ac:dyDescent="0.25">
      <c r="A136" s="58" t="s">
        <v>10</v>
      </c>
      <c r="B136" s="58" t="s">
        <v>112</v>
      </c>
      <c r="C136" s="58">
        <v>6130</v>
      </c>
      <c r="D136" s="58" t="s">
        <v>122</v>
      </c>
      <c r="E136" s="58" t="s">
        <v>16</v>
      </c>
      <c r="F136" s="58">
        <v>381</v>
      </c>
      <c r="G136" s="58" t="s">
        <v>118</v>
      </c>
      <c r="H136" s="63" t="s">
        <v>14</v>
      </c>
      <c r="I136" s="63" t="s">
        <v>15</v>
      </c>
      <c r="J136" s="114"/>
      <c r="K136" s="114"/>
      <c r="L136" s="63" t="s">
        <v>222</v>
      </c>
      <c r="M136" s="63"/>
      <c r="N136" s="63"/>
      <c r="O136" s="63"/>
    </row>
    <row r="137" spans="1:15" customFormat="1" x14ac:dyDescent="0.25">
      <c r="A137" s="58" t="s">
        <v>10</v>
      </c>
      <c r="B137" s="58" t="s">
        <v>112</v>
      </c>
      <c r="C137" s="58">
        <v>6450</v>
      </c>
      <c r="D137" s="58" t="s">
        <v>123</v>
      </c>
      <c r="E137" s="58" t="s">
        <v>16</v>
      </c>
      <c r="F137" s="58">
        <v>381</v>
      </c>
      <c r="G137" s="58" t="s">
        <v>118</v>
      </c>
      <c r="H137" s="63" t="s">
        <v>14</v>
      </c>
      <c r="I137" s="63" t="s">
        <v>15</v>
      </c>
      <c r="J137" s="114"/>
      <c r="K137" s="114"/>
      <c r="L137" s="63" t="s">
        <v>222</v>
      </c>
      <c r="M137" s="63"/>
      <c r="N137" s="63"/>
      <c r="O137" s="63"/>
    </row>
    <row r="138" spans="1:15" customFormat="1" x14ac:dyDescent="0.25">
      <c r="A138" s="58" t="s">
        <v>10</v>
      </c>
      <c r="B138" s="58" t="s">
        <v>112</v>
      </c>
      <c r="C138" s="58">
        <v>7184</v>
      </c>
      <c r="D138" s="58" t="s">
        <v>124</v>
      </c>
      <c r="E138" s="58" t="s">
        <v>16</v>
      </c>
      <c r="F138" s="58">
        <v>381</v>
      </c>
      <c r="G138" s="58" t="s">
        <v>118</v>
      </c>
      <c r="H138" s="63" t="s">
        <v>13</v>
      </c>
      <c r="I138" s="63"/>
      <c r="J138" s="114"/>
      <c r="K138" s="114"/>
      <c r="L138" s="63" t="s">
        <v>14</v>
      </c>
      <c r="M138" s="63"/>
      <c r="N138" s="63"/>
      <c r="O138" s="63"/>
    </row>
    <row r="139" spans="1:15" customFormat="1" x14ac:dyDescent="0.25">
      <c r="A139" s="58" t="s">
        <v>10</v>
      </c>
      <c r="B139" s="58" t="s">
        <v>112</v>
      </c>
      <c r="C139" s="58">
        <v>6541</v>
      </c>
      <c r="D139" s="58" t="s">
        <v>117</v>
      </c>
      <c r="E139" s="58" t="s">
        <v>12</v>
      </c>
      <c r="F139" s="58">
        <v>381</v>
      </c>
      <c r="G139" s="58" t="s">
        <v>118</v>
      </c>
      <c r="H139" s="63" t="s">
        <v>14</v>
      </c>
      <c r="I139" s="63" t="s">
        <v>21</v>
      </c>
      <c r="J139" s="114" t="s">
        <v>1526</v>
      </c>
      <c r="K139" s="114"/>
      <c r="L139" s="63" t="s">
        <v>222</v>
      </c>
      <c r="M139" s="63"/>
      <c r="N139" s="63"/>
      <c r="O139" s="63"/>
    </row>
    <row r="140" spans="1:15" customFormat="1" x14ac:dyDescent="0.25">
      <c r="A140" s="58" t="s">
        <v>10</v>
      </c>
      <c r="B140" s="58" t="s">
        <v>112</v>
      </c>
      <c r="C140" s="58">
        <v>6553</v>
      </c>
      <c r="D140" s="58" t="s">
        <v>1461</v>
      </c>
      <c r="E140" s="58" t="s">
        <v>12</v>
      </c>
      <c r="F140" s="58">
        <v>381</v>
      </c>
      <c r="G140" s="58" t="s">
        <v>118</v>
      </c>
      <c r="H140" s="63" t="s">
        <v>13</v>
      </c>
      <c r="I140" s="63"/>
      <c r="J140" s="114"/>
      <c r="K140" s="114"/>
      <c r="L140" s="63" t="s">
        <v>14</v>
      </c>
      <c r="M140" s="63"/>
      <c r="N140" s="63"/>
      <c r="O140" s="63"/>
    </row>
    <row r="141" spans="1:15" customFormat="1" x14ac:dyDescent="0.25">
      <c r="A141" s="58" t="s">
        <v>10</v>
      </c>
      <c r="B141" s="58" t="s">
        <v>112</v>
      </c>
      <c r="C141" s="58">
        <v>6700</v>
      </c>
      <c r="D141" s="58" t="s">
        <v>121</v>
      </c>
      <c r="E141" s="58" t="s">
        <v>12</v>
      </c>
      <c r="F141" s="58">
        <v>381</v>
      </c>
      <c r="G141" s="58" t="s">
        <v>118</v>
      </c>
      <c r="H141" s="63" t="s">
        <v>14</v>
      </c>
      <c r="I141" s="63" t="s">
        <v>17</v>
      </c>
      <c r="J141" s="114" t="s">
        <v>1526</v>
      </c>
      <c r="K141" s="114"/>
      <c r="L141" s="63" t="s">
        <v>14</v>
      </c>
      <c r="M141" s="63"/>
      <c r="N141" s="63"/>
      <c r="O141" s="63"/>
    </row>
    <row r="142" spans="1:15" customFormat="1" x14ac:dyDescent="0.25">
      <c r="A142" s="58" t="s">
        <v>10</v>
      </c>
      <c r="B142" s="58" t="s">
        <v>112</v>
      </c>
      <c r="C142" s="58">
        <v>8877</v>
      </c>
      <c r="D142" s="58" t="s">
        <v>120</v>
      </c>
      <c r="E142" s="58" t="s">
        <v>12</v>
      </c>
      <c r="F142" s="58">
        <v>381</v>
      </c>
      <c r="G142" s="58" t="s">
        <v>118</v>
      </c>
      <c r="H142" s="63" t="s">
        <v>14</v>
      </c>
      <c r="I142" s="63" t="s">
        <v>21</v>
      </c>
      <c r="J142" s="114" t="s">
        <v>1526</v>
      </c>
      <c r="K142" s="114"/>
      <c r="L142" s="63" t="s">
        <v>222</v>
      </c>
      <c r="M142" s="63"/>
      <c r="N142" s="63"/>
      <c r="O142" s="63"/>
    </row>
    <row r="143" spans="1:15" customFormat="1" x14ac:dyDescent="0.25">
      <c r="A143" s="58" t="s">
        <v>10</v>
      </c>
      <c r="B143" s="58" t="s">
        <v>112</v>
      </c>
      <c r="C143" s="63">
        <v>9174</v>
      </c>
      <c r="D143" s="58" t="s">
        <v>1462</v>
      </c>
      <c r="E143" s="58" t="s">
        <v>131</v>
      </c>
      <c r="F143" s="63">
        <v>381</v>
      </c>
      <c r="G143" s="64" t="s">
        <v>1463</v>
      </c>
      <c r="H143" s="63" t="s">
        <v>13</v>
      </c>
      <c r="I143" s="63"/>
      <c r="J143" s="114"/>
      <c r="K143" s="114"/>
      <c r="L143" s="63" t="s">
        <v>14</v>
      </c>
      <c r="M143" s="63"/>
      <c r="N143" s="63"/>
      <c r="O143" s="63"/>
    </row>
    <row r="144" spans="1:15" customFormat="1" x14ac:dyDescent="0.25">
      <c r="A144" s="58" t="s">
        <v>10</v>
      </c>
      <c r="B144" s="58" t="s">
        <v>112</v>
      </c>
      <c r="C144" s="58">
        <v>7352</v>
      </c>
      <c r="D144" s="58" t="s">
        <v>1464</v>
      </c>
      <c r="E144" s="58" t="s">
        <v>16</v>
      </c>
      <c r="F144" s="58">
        <v>383</v>
      </c>
      <c r="G144" s="58" t="s">
        <v>126</v>
      </c>
      <c r="H144" s="63" t="s">
        <v>14</v>
      </c>
      <c r="I144" s="63" t="s">
        <v>17</v>
      </c>
      <c r="J144" s="114"/>
      <c r="K144" s="114"/>
      <c r="L144" s="63" t="s">
        <v>14</v>
      </c>
      <c r="M144" s="63"/>
      <c r="N144" s="63"/>
      <c r="O144" s="63"/>
    </row>
    <row r="145" spans="1:15" customFormat="1" x14ac:dyDescent="0.25">
      <c r="A145" s="58" t="s">
        <v>10</v>
      </c>
      <c r="B145" s="58" t="s">
        <v>112</v>
      </c>
      <c r="C145" s="58">
        <v>6800</v>
      </c>
      <c r="D145" s="58" t="s">
        <v>125</v>
      </c>
      <c r="E145" s="58" t="s">
        <v>12</v>
      </c>
      <c r="F145" s="58">
        <v>383</v>
      </c>
      <c r="G145" s="58" t="s">
        <v>126</v>
      </c>
      <c r="H145" s="63" t="s">
        <v>13</v>
      </c>
      <c r="I145" s="63"/>
      <c r="J145" s="114" t="s">
        <v>1608</v>
      </c>
      <c r="K145" s="114"/>
      <c r="L145" s="63" t="s">
        <v>222</v>
      </c>
      <c r="M145" s="63"/>
      <c r="N145" s="63"/>
      <c r="O145" s="63"/>
    </row>
    <row r="146" spans="1:15" customFormat="1" x14ac:dyDescent="0.25">
      <c r="A146" s="58" t="s">
        <v>10</v>
      </c>
      <c r="B146" s="58" t="s">
        <v>112</v>
      </c>
      <c r="C146" s="58">
        <v>6001</v>
      </c>
      <c r="D146" s="58" t="s">
        <v>128</v>
      </c>
      <c r="E146" s="58" t="s">
        <v>16</v>
      </c>
      <c r="F146" s="58">
        <v>387</v>
      </c>
      <c r="G146" s="58" t="s">
        <v>127</v>
      </c>
      <c r="H146" s="63" t="s">
        <v>13</v>
      </c>
      <c r="I146" s="63"/>
      <c r="J146" s="114"/>
      <c r="K146" s="114"/>
      <c r="L146" s="63" t="s">
        <v>14</v>
      </c>
      <c r="M146" s="63"/>
      <c r="N146" s="63"/>
      <c r="O146" s="63"/>
    </row>
    <row r="147" spans="1:15" customFormat="1" x14ac:dyDescent="0.25">
      <c r="A147" s="58" t="s">
        <v>10</v>
      </c>
      <c r="B147" s="58" t="s">
        <v>112</v>
      </c>
      <c r="C147" s="58">
        <v>6433</v>
      </c>
      <c r="D147" s="58" t="s">
        <v>1465</v>
      </c>
      <c r="E147" s="58" t="s">
        <v>12</v>
      </c>
      <c r="F147" s="58">
        <v>387</v>
      </c>
      <c r="G147" s="58" t="s">
        <v>127</v>
      </c>
      <c r="H147" s="63" t="s">
        <v>13</v>
      </c>
      <c r="I147" s="63"/>
      <c r="J147" s="114"/>
      <c r="K147" s="114"/>
      <c r="L147" s="63" t="s">
        <v>222</v>
      </c>
      <c r="M147" s="63"/>
      <c r="N147" s="63"/>
      <c r="O147" s="63"/>
    </row>
    <row r="148" spans="1:15" customFormat="1" x14ac:dyDescent="0.25">
      <c r="A148" s="58" t="s">
        <v>10</v>
      </c>
      <c r="B148" s="58" t="s">
        <v>112</v>
      </c>
      <c r="C148" s="58">
        <v>6818</v>
      </c>
      <c r="D148" s="58" t="s">
        <v>132</v>
      </c>
      <c r="E148" s="58" t="s">
        <v>16</v>
      </c>
      <c r="F148" s="58">
        <v>390</v>
      </c>
      <c r="G148" s="58" t="s">
        <v>130</v>
      </c>
      <c r="H148" s="63" t="s">
        <v>13</v>
      </c>
      <c r="I148" s="63"/>
      <c r="J148" s="114"/>
      <c r="K148" s="114"/>
      <c r="L148" s="63" t="s">
        <v>222</v>
      </c>
      <c r="M148" s="63"/>
      <c r="N148" s="63"/>
      <c r="O148" s="63"/>
    </row>
    <row r="149" spans="1:15" customFormat="1" x14ac:dyDescent="0.25">
      <c r="A149" s="58" t="s">
        <v>10</v>
      </c>
      <c r="B149" s="58" t="s">
        <v>112</v>
      </c>
      <c r="C149" s="58">
        <v>7206</v>
      </c>
      <c r="D149" s="58" t="s">
        <v>129</v>
      </c>
      <c r="E149" s="58" t="s">
        <v>12</v>
      </c>
      <c r="F149" s="58">
        <v>390</v>
      </c>
      <c r="G149" s="58" t="s">
        <v>130</v>
      </c>
      <c r="H149" s="63" t="s">
        <v>14</v>
      </c>
      <c r="I149" s="63" t="s">
        <v>21</v>
      </c>
      <c r="J149" s="114" t="s">
        <v>1526</v>
      </c>
      <c r="K149" s="114"/>
      <c r="L149" s="63" t="s">
        <v>222</v>
      </c>
      <c r="M149" s="63"/>
      <c r="N149" s="63"/>
      <c r="O149" s="63"/>
    </row>
    <row r="150" spans="1:15" customFormat="1" x14ac:dyDescent="0.25">
      <c r="A150" s="58" t="s">
        <v>10</v>
      </c>
      <c r="B150" s="58" t="s">
        <v>112</v>
      </c>
      <c r="C150" s="58">
        <v>7153</v>
      </c>
      <c r="D150" s="58" t="s">
        <v>135</v>
      </c>
      <c r="E150" s="58" t="s">
        <v>16</v>
      </c>
      <c r="F150" s="58">
        <v>391</v>
      </c>
      <c r="G150" s="58" t="s">
        <v>133</v>
      </c>
      <c r="H150" s="63" t="s">
        <v>13</v>
      </c>
      <c r="I150" s="63"/>
      <c r="J150" s="114"/>
      <c r="K150" s="114"/>
      <c r="L150" s="63" t="s">
        <v>14</v>
      </c>
      <c r="M150" s="63"/>
      <c r="N150" s="63"/>
      <c r="O150" s="63"/>
    </row>
    <row r="151" spans="1:15" customFormat="1" x14ac:dyDescent="0.25">
      <c r="A151" s="58" t="s">
        <v>10</v>
      </c>
      <c r="B151" s="58" t="s">
        <v>112</v>
      </c>
      <c r="C151" s="58">
        <v>6740</v>
      </c>
      <c r="D151" s="58" t="s">
        <v>1466</v>
      </c>
      <c r="E151" s="58" t="s">
        <v>12</v>
      </c>
      <c r="F151" s="58">
        <v>391</v>
      </c>
      <c r="G151" s="58" t="s">
        <v>133</v>
      </c>
      <c r="H151" s="63" t="s">
        <v>14</v>
      </c>
      <c r="I151" s="63" t="s">
        <v>17</v>
      </c>
      <c r="J151" s="114" t="s">
        <v>1526</v>
      </c>
      <c r="K151" s="114"/>
      <c r="L151" s="63" t="s">
        <v>14</v>
      </c>
      <c r="M151" s="63"/>
      <c r="N151" s="63"/>
      <c r="O151" s="63"/>
    </row>
    <row r="152" spans="1:15" customFormat="1" x14ac:dyDescent="0.25">
      <c r="A152" s="58" t="s">
        <v>10</v>
      </c>
      <c r="B152" s="58" t="s">
        <v>112</v>
      </c>
      <c r="C152" s="58">
        <v>6799</v>
      </c>
      <c r="D152" s="58" t="s">
        <v>134</v>
      </c>
      <c r="E152" s="58" t="s">
        <v>12</v>
      </c>
      <c r="F152" s="58">
        <v>391</v>
      </c>
      <c r="G152" s="58" t="s">
        <v>133</v>
      </c>
      <c r="H152" s="63" t="s">
        <v>14</v>
      </c>
      <c r="I152" s="63" t="s">
        <v>15</v>
      </c>
      <c r="J152" s="114"/>
      <c r="K152" s="114"/>
      <c r="L152" s="63" t="s">
        <v>222</v>
      </c>
      <c r="M152" s="63"/>
      <c r="N152" s="63"/>
      <c r="O152" s="63"/>
    </row>
    <row r="153" spans="1:15" customFormat="1" x14ac:dyDescent="0.25">
      <c r="A153" s="58" t="s">
        <v>10</v>
      </c>
      <c r="B153" s="58" t="s">
        <v>112</v>
      </c>
      <c r="C153" s="58">
        <v>7367</v>
      </c>
      <c r="D153" s="58" t="s">
        <v>1467</v>
      </c>
      <c r="E153" s="58" t="s">
        <v>16</v>
      </c>
      <c r="F153" s="58">
        <v>393</v>
      </c>
      <c r="G153" s="58" t="s">
        <v>137</v>
      </c>
      <c r="H153" s="63" t="s">
        <v>13</v>
      </c>
      <c r="I153" s="63"/>
      <c r="J153" s="114"/>
      <c r="K153" s="114"/>
      <c r="L153" s="63" t="s">
        <v>14</v>
      </c>
      <c r="M153" s="63"/>
      <c r="N153" s="63"/>
      <c r="O153" s="63"/>
    </row>
    <row r="154" spans="1:15" customFormat="1" x14ac:dyDescent="0.25">
      <c r="A154" s="58" t="s">
        <v>10</v>
      </c>
      <c r="B154" s="58" t="s">
        <v>112</v>
      </c>
      <c r="C154" s="58">
        <v>6538</v>
      </c>
      <c r="D154" s="58" t="s">
        <v>136</v>
      </c>
      <c r="E154" s="58" t="s">
        <v>12</v>
      </c>
      <c r="F154" s="58">
        <v>393</v>
      </c>
      <c r="G154" s="58" t="s">
        <v>137</v>
      </c>
      <c r="H154" s="63" t="s">
        <v>13</v>
      </c>
      <c r="I154" s="63"/>
      <c r="J154" s="114"/>
      <c r="K154" s="114"/>
      <c r="L154" s="63" t="s">
        <v>222</v>
      </c>
      <c r="M154" s="63"/>
      <c r="N154" s="63"/>
      <c r="O154" s="63"/>
    </row>
    <row r="155" spans="1:15" customFormat="1" x14ac:dyDescent="0.25">
      <c r="A155" s="58" t="s">
        <v>10</v>
      </c>
      <c r="B155" s="58" t="s">
        <v>112</v>
      </c>
      <c r="C155" s="58">
        <v>6558</v>
      </c>
      <c r="D155" s="58" t="s">
        <v>138</v>
      </c>
      <c r="E155" s="58" t="s">
        <v>12</v>
      </c>
      <c r="F155" s="58">
        <v>393</v>
      </c>
      <c r="G155" s="58" t="s">
        <v>137</v>
      </c>
      <c r="H155" s="63" t="s">
        <v>13</v>
      </c>
      <c r="I155" s="63"/>
      <c r="J155" s="114"/>
      <c r="K155" s="114"/>
      <c r="L155" s="63" t="s">
        <v>14</v>
      </c>
      <c r="M155" s="63"/>
      <c r="N155" s="63"/>
      <c r="O155" s="63"/>
    </row>
    <row r="156" spans="1:15" customFormat="1" ht="47.25" x14ac:dyDescent="0.25">
      <c r="A156" s="58" t="s">
        <v>10</v>
      </c>
      <c r="B156" s="58" t="s">
        <v>112</v>
      </c>
      <c r="C156" s="58">
        <v>7234</v>
      </c>
      <c r="D156" s="58" t="s">
        <v>1468</v>
      </c>
      <c r="E156" s="58" t="s">
        <v>16</v>
      </c>
      <c r="F156" s="58">
        <v>395</v>
      </c>
      <c r="G156" s="58" t="s">
        <v>140</v>
      </c>
      <c r="H156" s="63" t="s">
        <v>13</v>
      </c>
      <c r="I156" s="63"/>
      <c r="J156" s="114" t="s">
        <v>1609</v>
      </c>
      <c r="K156" s="114"/>
      <c r="L156" s="63" t="s">
        <v>14</v>
      </c>
      <c r="M156" s="63"/>
      <c r="N156" s="63"/>
      <c r="O156" s="63"/>
    </row>
    <row r="157" spans="1:15" customFormat="1" x14ac:dyDescent="0.25">
      <c r="A157" s="58" t="s">
        <v>10</v>
      </c>
      <c r="B157" s="58" t="s">
        <v>112</v>
      </c>
      <c r="C157" s="58">
        <v>7391</v>
      </c>
      <c r="D157" s="58" t="s">
        <v>139</v>
      </c>
      <c r="E157" s="58" t="s">
        <v>12</v>
      </c>
      <c r="F157" s="58">
        <v>395</v>
      </c>
      <c r="G157" s="58" t="s">
        <v>140</v>
      </c>
      <c r="H157" s="63" t="s">
        <v>14</v>
      </c>
      <c r="I157" s="63" t="s">
        <v>15</v>
      </c>
      <c r="J157" s="114"/>
      <c r="K157" s="114"/>
      <c r="L157" s="63" t="s">
        <v>222</v>
      </c>
      <c r="M157" s="63"/>
      <c r="N157" s="63"/>
      <c r="O157" s="63"/>
    </row>
    <row r="158" spans="1:15" customFormat="1" x14ac:dyDescent="0.25">
      <c r="A158" s="58" t="s">
        <v>10</v>
      </c>
      <c r="B158" s="58" t="s">
        <v>112</v>
      </c>
      <c r="C158" s="63">
        <v>7361</v>
      </c>
      <c r="D158" s="58" t="s">
        <v>1469</v>
      </c>
      <c r="E158" s="58" t="s">
        <v>16</v>
      </c>
      <c r="F158" s="63">
        <v>398</v>
      </c>
      <c r="G158" s="64" t="s">
        <v>142</v>
      </c>
      <c r="H158" s="129" t="s">
        <v>14</v>
      </c>
      <c r="I158" s="63" t="s">
        <v>17</v>
      </c>
      <c r="J158" s="114"/>
      <c r="K158" s="114"/>
      <c r="L158" s="63" t="s">
        <v>721</v>
      </c>
      <c r="M158" s="63"/>
      <c r="N158" s="63"/>
      <c r="O158" s="63" t="s">
        <v>222</v>
      </c>
    </row>
    <row r="159" spans="1:15" customFormat="1" x14ac:dyDescent="0.25">
      <c r="A159" s="58" t="s">
        <v>10</v>
      </c>
      <c r="B159" s="58" t="s">
        <v>112</v>
      </c>
      <c r="C159" s="58">
        <v>6152</v>
      </c>
      <c r="D159" s="58" t="s">
        <v>763</v>
      </c>
      <c r="E159" s="58" t="s">
        <v>12</v>
      </c>
      <c r="F159" s="58">
        <v>398</v>
      </c>
      <c r="G159" s="58" t="s">
        <v>142</v>
      </c>
      <c r="H159" s="129" t="s">
        <v>14</v>
      </c>
      <c r="I159" s="63" t="s">
        <v>21</v>
      </c>
      <c r="J159" s="114"/>
      <c r="K159" s="114"/>
      <c r="L159" s="63" t="s">
        <v>721</v>
      </c>
      <c r="M159" s="63"/>
      <c r="N159" s="63"/>
      <c r="O159" s="63" t="s">
        <v>222</v>
      </c>
    </row>
    <row r="160" spans="1:15" customFormat="1" ht="31.5" x14ac:dyDescent="0.25">
      <c r="A160" s="58" t="s">
        <v>10</v>
      </c>
      <c r="B160" s="58" t="s">
        <v>112</v>
      </c>
      <c r="C160" s="58">
        <v>8856</v>
      </c>
      <c r="D160" s="58" t="s">
        <v>141</v>
      </c>
      <c r="E160" s="58" t="s">
        <v>12</v>
      </c>
      <c r="F160" s="58">
        <v>398</v>
      </c>
      <c r="G160" s="58" t="s">
        <v>142</v>
      </c>
      <c r="H160" s="129" t="s">
        <v>13</v>
      </c>
      <c r="I160" s="63"/>
      <c r="J160" s="114" t="s">
        <v>1610</v>
      </c>
      <c r="K160" s="114"/>
      <c r="L160" s="63" t="s">
        <v>721</v>
      </c>
      <c r="M160" s="63" t="s">
        <v>721</v>
      </c>
      <c r="N160" s="63"/>
      <c r="O160" s="63" t="s">
        <v>721</v>
      </c>
    </row>
    <row r="161" spans="1:15" customFormat="1" ht="31.5" x14ac:dyDescent="0.25">
      <c r="A161" s="58" t="s">
        <v>10</v>
      </c>
      <c r="B161" s="58" t="s">
        <v>112</v>
      </c>
      <c r="C161" s="63">
        <v>6097</v>
      </c>
      <c r="D161" s="58" t="s">
        <v>170</v>
      </c>
      <c r="E161" s="63" t="s">
        <v>40</v>
      </c>
      <c r="F161" s="63">
        <v>398</v>
      </c>
      <c r="G161" s="64" t="s">
        <v>142</v>
      </c>
      <c r="H161" s="129" t="s">
        <v>13</v>
      </c>
      <c r="I161" s="63"/>
      <c r="J161" s="114" t="s">
        <v>1611</v>
      </c>
      <c r="K161" s="114"/>
      <c r="L161" s="63" t="s">
        <v>721</v>
      </c>
      <c r="M161" s="63" t="s">
        <v>721</v>
      </c>
      <c r="N161" s="63"/>
      <c r="O161" s="63" t="s">
        <v>721</v>
      </c>
    </row>
    <row r="162" spans="1:15" customFormat="1" x14ac:dyDescent="0.25">
      <c r="A162" s="58" t="s">
        <v>10</v>
      </c>
      <c r="B162" s="58" t="s">
        <v>112</v>
      </c>
      <c r="C162" s="58">
        <v>6153</v>
      </c>
      <c r="D162" s="58" t="s">
        <v>145</v>
      </c>
      <c r="E162" s="58" t="s">
        <v>16</v>
      </c>
      <c r="F162" s="58">
        <v>399</v>
      </c>
      <c r="G162" s="58" t="s">
        <v>144</v>
      </c>
      <c r="H162" s="129" t="s">
        <v>13</v>
      </c>
      <c r="I162" s="63"/>
      <c r="J162" s="114"/>
      <c r="K162" s="114"/>
      <c r="L162" s="63" t="s">
        <v>14</v>
      </c>
      <c r="M162" s="63"/>
      <c r="N162" s="63"/>
      <c r="O162" s="63"/>
    </row>
    <row r="163" spans="1:15" customFormat="1" x14ac:dyDescent="0.25">
      <c r="A163" s="58" t="s">
        <v>10</v>
      </c>
      <c r="B163" s="58" t="s">
        <v>112</v>
      </c>
      <c r="C163" s="58">
        <v>6701</v>
      </c>
      <c r="D163" s="58" t="s">
        <v>143</v>
      </c>
      <c r="E163" s="58" t="s">
        <v>12</v>
      </c>
      <c r="F163" s="58">
        <v>399</v>
      </c>
      <c r="G163" s="58" t="s">
        <v>144</v>
      </c>
      <c r="H163" s="129" t="s">
        <v>13</v>
      </c>
      <c r="I163" s="63"/>
      <c r="J163" s="114"/>
      <c r="K163" s="114"/>
      <c r="L163" s="63" t="s">
        <v>14</v>
      </c>
      <c r="M163" s="63"/>
      <c r="N163" s="63"/>
      <c r="O163" s="63"/>
    </row>
    <row r="164" spans="1:15" customFormat="1" ht="31.5" x14ac:dyDescent="0.25">
      <c r="A164" s="58" t="s">
        <v>10</v>
      </c>
      <c r="B164" s="58" t="s">
        <v>112</v>
      </c>
      <c r="C164" s="58">
        <v>7359</v>
      </c>
      <c r="D164" s="58" t="s">
        <v>1470</v>
      </c>
      <c r="E164" s="58" t="s">
        <v>16</v>
      </c>
      <c r="F164" s="58">
        <v>400</v>
      </c>
      <c r="G164" s="58" t="s">
        <v>147</v>
      </c>
      <c r="H164" s="63" t="s">
        <v>14</v>
      </c>
      <c r="I164" s="63" t="s">
        <v>17</v>
      </c>
      <c r="J164" s="114" t="s">
        <v>1499</v>
      </c>
      <c r="K164" s="114"/>
      <c r="L164" s="63" t="s">
        <v>14</v>
      </c>
      <c r="M164" s="63"/>
      <c r="N164" s="63"/>
      <c r="O164" s="63"/>
    </row>
    <row r="165" spans="1:15" customFormat="1" x14ac:dyDescent="0.25">
      <c r="A165" s="58" t="s">
        <v>10</v>
      </c>
      <c r="B165" s="58" t="s">
        <v>112</v>
      </c>
      <c r="C165" s="58">
        <v>6016</v>
      </c>
      <c r="D165" s="58" t="s">
        <v>146</v>
      </c>
      <c r="E165" s="58" t="s">
        <v>60</v>
      </c>
      <c r="F165" s="58">
        <v>400</v>
      </c>
      <c r="G165" s="58" t="s">
        <v>147</v>
      </c>
      <c r="H165" s="63" t="s">
        <v>13</v>
      </c>
      <c r="I165" s="63"/>
      <c r="J165" s="114"/>
      <c r="K165" s="114"/>
      <c r="L165" s="63" t="s">
        <v>222</v>
      </c>
      <c r="M165" s="63"/>
      <c r="N165" s="63"/>
      <c r="O165" s="63"/>
    </row>
    <row r="166" spans="1:15" customFormat="1" x14ac:dyDescent="0.25">
      <c r="A166" s="58" t="s">
        <v>10</v>
      </c>
      <c r="B166" s="58" t="s">
        <v>112</v>
      </c>
      <c r="C166" s="58">
        <v>7210</v>
      </c>
      <c r="D166" s="58" t="s">
        <v>151</v>
      </c>
      <c r="E166" s="58" t="s">
        <v>16</v>
      </c>
      <c r="F166" s="58">
        <v>417</v>
      </c>
      <c r="G166" s="58" t="s">
        <v>149</v>
      </c>
      <c r="H166" s="63" t="s">
        <v>13</v>
      </c>
      <c r="I166" s="63"/>
      <c r="J166" s="114"/>
      <c r="K166" s="114"/>
      <c r="L166" s="63" t="s">
        <v>222</v>
      </c>
      <c r="M166" s="63"/>
      <c r="N166" s="63"/>
      <c r="O166" s="63"/>
    </row>
    <row r="167" spans="1:15" customFormat="1" x14ac:dyDescent="0.25">
      <c r="A167" s="58" t="s">
        <v>10</v>
      </c>
      <c r="B167" s="58" t="s">
        <v>112</v>
      </c>
      <c r="C167" s="58">
        <v>6096</v>
      </c>
      <c r="D167" s="58" t="s">
        <v>1471</v>
      </c>
      <c r="E167" s="58" t="s">
        <v>12</v>
      </c>
      <c r="F167" s="58">
        <v>417</v>
      </c>
      <c r="G167" s="58" t="s">
        <v>149</v>
      </c>
      <c r="H167" s="63" t="s">
        <v>13</v>
      </c>
      <c r="I167" s="63"/>
      <c r="J167" s="114"/>
      <c r="K167" s="114"/>
      <c r="L167" s="63" t="s">
        <v>14</v>
      </c>
      <c r="M167" s="63"/>
      <c r="N167" s="63"/>
      <c r="O167" s="63"/>
    </row>
    <row r="168" spans="1:15" customFormat="1" x14ac:dyDescent="0.25">
      <c r="A168" s="58" t="s">
        <v>10</v>
      </c>
      <c r="B168" s="58" t="s">
        <v>112</v>
      </c>
      <c r="C168" s="58">
        <v>6657</v>
      </c>
      <c r="D168" s="58" t="s">
        <v>148</v>
      </c>
      <c r="E168" s="58" t="s">
        <v>12</v>
      </c>
      <c r="F168" s="58">
        <v>417</v>
      </c>
      <c r="G168" s="58" t="s">
        <v>149</v>
      </c>
      <c r="H168" s="63" t="s">
        <v>14</v>
      </c>
      <c r="I168" s="63" t="s">
        <v>17</v>
      </c>
      <c r="J168" s="114" t="s">
        <v>1526</v>
      </c>
      <c r="K168" s="114"/>
      <c r="L168" s="63" t="s">
        <v>222</v>
      </c>
      <c r="M168" s="63"/>
      <c r="N168" s="63"/>
      <c r="O168" s="63"/>
    </row>
    <row r="169" spans="1:15" customFormat="1" x14ac:dyDescent="0.25">
      <c r="A169" s="58" t="s">
        <v>10</v>
      </c>
      <c r="B169" s="58" t="s">
        <v>112</v>
      </c>
      <c r="C169" s="58">
        <v>7306</v>
      </c>
      <c r="D169" s="58" t="s">
        <v>150</v>
      </c>
      <c r="E169" s="58" t="s">
        <v>12</v>
      </c>
      <c r="F169" s="58">
        <v>417</v>
      </c>
      <c r="G169" s="58" t="s">
        <v>149</v>
      </c>
      <c r="H169" s="63" t="s">
        <v>13</v>
      </c>
      <c r="I169" s="63"/>
      <c r="J169" s="114"/>
      <c r="K169" s="114"/>
      <c r="L169" s="63" t="s">
        <v>14</v>
      </c>
      <c r="M169" s="63"/>
      <c r="N169" s="63"/>
      <c r="O169" s="63"/>
    </row>
    <row r="170" spans="1:15" customFormat="1" x14ac:dyDescent="0.25">
      <c r="A170" s="58" t="s">
        <v>10</v>
      </c>
      <c r="B170" s="58" t="s">
        <v>112</v>
      </c>
      <c r="C170" s="58">
        <v>6280</v>
      </c>
      <c r="D170" s="58" t="s">
        <v>156</v>
      </c>
      <c r="E170" s="58" t="s">
        <v>16</v>
      </c>
      <c r="F170" s="58">
        <v>419</v>
      </c>
      <c r="G170" s="58" t="s">
        <v>153</v>
      </c>
      <c r="H170" s="63" t="s">
        <v>14</v>
      </c>
      <c r="I170" s="63" t="s">
        <v>221</v>
      </c>
      <c r="J170" s="114"/>
      <c r="K170" s="114"/>
      <c r="L170" s="63" t="s">
        <v>222</v>
      </c>
      <c r="M170" s="63"/>
      <c r="N170" s="63"/>
      <c r="O170" s="63"/>
    </row>
    <row r="171" spans="1:15" customFormat="1" x14ac:dyDescent="0.25">
      <c r="A171" s="58" t="s">
        <v>10</v>
      </c>
      <c r="B171" s="58" t="s">
        <v>112</v>
      </c>
      <c r="C171" s="58">
        <v>7304</v>
      </c>
      <c r="D171" s="58" t="s">
        <v>157</v>
      </c>
      <c r="E171" s="58" t="s">
        <v>16</v>
      </c>
      <c r="F171" s="58">
        <v>419</v>
      </c>
      <c r="G171" s="58" t="s">
        <v>153</v>
      </c>
      <c r="H171" s="63" t="s">
        <v>14</v>
      </c>
      <c r="I171" s="63" t="s">
        <v>21</v>
      </c>
      <c r="J171" s="114"/>
      <c r="K171" s="114"/>
      <c r="L171" s="63" t="s">
        <v>222</v>
      </c>
      <c r="M171" s="63"/>
      <c r="N171" s="63"/>
      <c r="O171" s="63"/>
    </row>
    <row r="172" spans="1:15" customFormat="1" x14ac:dyDescent="0.25">
      <c r="A172" s="58" t="s">
        <v>10</v>
      </c>
      <c r="B172" s="58" t="s">
        <v>112</v>
      </c>
      <c r="C172" s="58">
        <v>6287</v>
      </c>
      <c r="D172" s="58" t="s">
        <v>152</v>
      </c>
      <c r="E172" s="58" t="s">
        <v>12</v>
      </c>
      <c r="F172" s="58">
        <v>419</v>
      </c>
      <c r="G172" s="58" t="s">
        <v>153</v>
      </c>
      <c r="H172" s="63" t="s">
        <v>13</v>
      </c>
      <c r="I172" s="63"/>
      <c r="J172" s="114"/>
      <c r="K172" s="114"/>
      <c r="L172" s="63" t="s">
        <v>14</v>
      </c>
      <c r="M172" s="63"/>
      <c r="N172" s="63"/>
      <c r="O172" s="63"/>
    </row>
    <row r="173" spans="1:15" customFormat="1" x14ac:dyDescent="0.25">
      <c r="A173" s="58" t="s">
        <v>10</v>
      </c>
      <c r="B173" s="58" t="s">
        <v>112</v>
      </c>
      <c r="C173" s="58">
        <v>6566</v>
      </c>
      <c r="D173" s="58" t="s">
        <v>155</v>
      </c>
      <c r="E173" s="58" t="s">
        <v>12</v>
      </c>
      <c r="F173" s="58">
        <v>419</v>
      </c>
      <c r="G173" s="58" t="s">
        <v>153</v>
      </c>
      <c r="H173" s="63" t="s">
        <v>14</v>
      </c>
      <c r="I173" s="63" t="s">
        <v>17</v>
      </c>
      <c r="J173" s="114"/>
      <c r="K173" s="114"/>
      <c r="L173" s="63" t="s">
        <v>14</v>
      </c>
      <c r="M173" s="63"/>
      <c r="N173" s="63"/>
      <c r="O173" s="63"/>
    </row>
    <row r="174" spans="1:15" customFormat="1" x14ac:dyDescent="0.25">
      <c r="A174" s="58" t="s">
        <v>10</v>
      </c>
      <c r="B174" s="58" t="s">
        <v>112</v>
      </c>
      <c r="C174" s="58">
        <v>8695</v>
      </c>
      <c r="D174" s="58" t="s">
        <v>154</v>
      </c>
      <c r="E174" s="58" t="s">
        <v>12</v>
      </c>
      <c r="F174" s="58">
        <v>419</v>
      </c>
      <c r="G174" s="58" t="s">
        <v>153</v>
      </c>
      <c r="H174" s="63" t="s">
        <v>13</v>
      </c>
      <c r="I174" s="63"/>
      <c r="J174" s="114"/>
      <c r="K174" s="114"/>
      <c r="L174" s="63" t="s">
        <v>14</v>
      </c>
      <c r="M174" s="63"/>
      <c r="N174" s="63"/>
      <c r="O174" s="63"/>
    </row>
    <row r="175" spans="1:15" customFormat="1" x14ac:dyDescent="0.25">
      <c r="A175" s="58" t="s">
        <v>10</v>
      </c>
      <c r="B175" s="58" t="s">
        <v>112</v>
      </c>
      <c r="C175" s="58">
        <v>6161</v>
      </c>
      <c r="D175" s="58" t="s">
        <v>158</v>
      </c>
      <c r="E175" s="58" t="s">
        <v>60</v>
      </c>
      <c r="F175" s="58">
        <v>420</v>
      </c>
      <c r="G175" s="58" t="s">
        <v>159</v>
      </c>
      <c r="H175" s="63" t="s">
        <v>13</v>
      </c>
      <c r="I175" s="63"/>
      <c r="J175" s="114"/>
      <c r="K175" s="114"/>
      <c r="L175" s="63" t="s">
        <v>14</v>
      </c>
      <c r="M175" s="63"/>
      <c r="N175" s="63"/>
      <c r="O175" s="63"/>
    </row>
    <row r="176" spans="1:15" customFormat="1" x14ac:dyDescent="0.25">
      <c r="A176" s="58" t="s">
        <v>10</v>
      </c>
      <c r="B176" s="58" t="s">
        <v>112</v>
      </c>
      <c r="C176" s="58">
        <v>6092</v>
      </c>
      <c r="D176" s="58" t="s">
        <v>162</v>
      </c>
      <c r="E176" s="58" t="s">
        <v>16</v>
      </c>
      <c r="F176" s="58">
        <v>423</v>
      </c>
      <c r="G176" s="58" t="s">
        <v>161</v>
      </c>
      <c r="H176" s="63" t="s">
        <v>14</v>
      </c>
      <c r="I176" s="63" t="s">
        <v>21</v>
      </c>
      <c r="J176" s="114"/>
      <c r="K176" s="114"/>
      <c r="L176" s="63" t="s">
        <v>14</v>
      </c>
      <c r="M176" s="63"/>
      <c r="N176" s="63"/>
      <c r="O176" s="63"/>
    </row>
    <row r="177" spans="1:15" customFormat="1" x14ac:dyDescent="0.25">
      <c r="A177" s="58" t="s">
        <v>10</v>
      </c>
      <c r="B177" s="58" t="s">
        <v>112</v>
      </c>
      <c r="C177" s="58">
        <v>6465</v>
      </c>
      <c r="D177" s="58" t="s">
        <v>163</v>
      </c>
      <c r="E177" s="58" t="s">
        <v>12</v>
      </c>
      <c r="F177" s="58">
        <v>423</v>
      </c>
      <c r="G177" s="58" t="s">
        <v>161</v>
      </c>
      <c r="H177" s="63" t="s">
        <v>14</v>
      </c>
      <c r="I177" s="63" t="s">
        <v>15</v>
      </c>
      <c r="J177" s="114"/>
      <c r="K177" s="114"/>
      <c r="L177" s="63" t="s">
        <v>14</v>
      </c>
      <c r="M177" s="63"/>
      <c r="N177" s="63"/>
      <c r="O177" s="63"/>
    </row>
    <row r="178" spans="1:15" customFormat="1" x14ac:dyDescent="0.25">
      <c r="A178" s="58" t="s">
        <v>10</v>
      </c>
      <c r="B178" s="58" t="s">
        <v>112</v>
      </c>
      <c r="C178" s="58">
        <v>7238</v>
      </c>
      <c r="D178" s="58" t="s">
        <v>160</v>
      </c>
      <c r="E178" s="58" t="s">
        <v>12</v>
      </c>
      <c r="F178" s="58">
        <v>423</v>
      </c>
      <c r="G178" s="58" t="s">
        <v>161</v>
      </c>
      <c r="H178" s="63" t="s">
        <v>13</v>
      </c>
      <c r="I178" s="63"/>
      <c r="J178" s="114"/>
      <c r="K178" s="114"/>
      <c r="L178" s="63" t="s">
        <v>14</v>
      </c>
      <c r="M178" s="63"/>
      <c r="N178" s="63"/>
      <c r="O178" s="63"/>
    </row>
    <row r="179" spans="1:15" customFormat="1" ht="63" x14ac:dyDescent="0.25">
      <c r="A179" s="58" t="s">
        <v>10</v>
      </c>
      <c r="B179" s="58" t="s">
        <v>112</v>
      </c>
      <c r="C179" s="63"/>
      <c r="D179" s="58" t="s">
        <v>166</v>
      </c>
      <c r="E179" s="65" t="s">
        <v>110</v>
      </c>
      <c r="F179" s="66"/>
      <c r="G179" s="64" t="s">
        <v>43</v>
      </c>
      <c r="H179" s="63" t="s">
        <v>13</v>
      </c>
      <c r="I179" s="63"/>
      <c r="J179" s="114" t="s">
        <v>1559</v>
      </c>
      <c r="K179" s="114"/>
      <c r="L179" s="63" t="s">
        <v>222</v>
      </c>
      <c r="M179" s="63"/>
      <c r="N179" s="63"/>
      <c r="O179" s="63"/>
    </row>
    <row r="180" spans="1:15" customFormat="1" x14ac:dyDescent="0.25">
      <c r="A180" s="58" t="s">
        <v>10</v>
      </c>
      <c r="B180" s="58" t="s">
        <v>112</v>
      </c>
      <c r="C180" s="63">
        <v>7197</v>
      </c>
      <c r="D180" s="58" t="s">
        <v>165</v>
      </c>
      <c r="E180" s="58" t="s">
        <v>108</v>
      </c>
      <c r="F180" s="66"/>
      <c r="G180" s="64" t="s">
        <v>43</v>
      </c>
      <c r="H180" s="63" t="s">
        <v>13</v>
      </c>
      <c r="I180" s="63"/>
      <c r="J180" s="114" t="s">
        <v>1523</v>
      </c>
      <c r="K180" s="114"/>
      <c r="L180" s="63" t="s">
        <v>222</v>
      </c>
      <c r="M180" s="63"/>
      <c r="N180" s="63"/>
      <c r="O180" s="63"/>
    </row>
    <row r="181" spans="1:15" customFormat="1" ht="31.5" x14ac:dyDescent="0.25">
      <c r="A181" s="58" t="s">
        <v>10</v>
      </c>
      <c r="B181" s="58" t="s">
        <v>112</v>
      </c>
      <c r="C181" s="63">
        <v>6168</v>
      </c>
      <c r="D181" s="58" t="s">
        <v>167</v>
      </c>
      <c r="E181" s="58" t="s">
        <v>44</v>
      </c>
      <c r="F181" s="66"/>
      <c r="G181" s="64" t="s">
        <v>43</v>
      </c>
      <c r="H181" s="63" t="s">
        <v>13</v>
      </c>
      <c r="I181" s="63"/>
      <c r="J181" s="114" t="s">
        <v>17</v>
      </c>
      <c r="K181" s="114"/>
      <c r="L181" s="63" t="s">
        <v>14</v>
      </c>
      <c r="M181" s="63"/>
      <c r="N181" s="63"/>
      <c r="O181" s="63"/>
    </row>
    <row r="182" spans="1:15" customFormat="1" ht="47.25" x14ac:dyDescent="0.25">
      <c r="A182" s="58" t="s">
        <v>10</v>
      </c>
      <c r="B182" s="58" t="s">
        <v>112</v>
      </c>
      <c r="C182" s="63">
        <v>6928</v>
      </c>
      <c r="D182" s="58" t="s">
        <v>168</v>
      </c>
      <c r="E182" s="58" t="s">
        <v>45</v>
      </c>
      <c r="F182" s="66"/>
      <c r="G182" s="64" t="s">
        <v>43</v>
      </c>
      <c r="H182" s="63" t="s">
        <v>13</v>
      </c>
      <c r="I182" s="63"/>
      <c r="J182" s="114" t="s">
        <v>1567</v>
      </c>
      <c r="K182" s="114" t="s">
        <v>1522</v>
      </c>
      <c r="L182" s="63" t="s">
        <v>222</v>
      </c>
      <c r="M182" s="63"/>
      <c r="N182" s="63"/>
      <c r="O182" s="63"/>
    </row>
    <row r="183" spans="1:15" customFormat="1" x14ac:dyDescent="0.25">
      <c r="A183" s="58" t="s">
        <v>10</v>
      </c>
      <c r="B183" s="58" t="s">
        <v>112</v>
      </c>
      <c r="C183" s="63">
        <v>6190</v>
      </c>
      <c r="D183" s="58" t="s">
        <v>169</v>
      </c>
      <c r="E183" s="58" t="s">
        <v>45</v>
      </c>
      <c r="F183" s="66"/>
      <c r="G183" s="64" t="s">
        <v>43</v>
      </c>
      <c r="H183" s="63" t="s">
        <v>13</v>
      </c>
      <c r="I183" s="63"/>
      <c r="J183" s="114"/>
      <c r="K183" s="114" t="s">
        <v>1523</v>
      </c>
      <c r="L183" s="63" t="s">
        <v>14</v>
      </c>
      <c r="M183" s="63"/>
      <c r="N183" s="63"/>
      <c r="O183" s="63"/>
    </row>
    <row r="184" spans="1:15" customFormat="1" ht="31.5" x14ac:dyDescent="0.25">
      <c r="A184" s="58" t="s">
        <v>10</v>
      </c>
      <c r="B184" s="58" t="s">
        <v>112</v>
      </c>
      <c r="C184" s="63">
        <v>6125</v>
      </c>
      <c r="D184" s="58" t="s">
        <v>164</v>
      </c>
      <c r="E184" s="58" t="s">
        <v>42</v>
      </c>
      <c r="F184" s="66"/>
      <c r="G184" s="64" t="s">
        <v>43</v>
      </c>
      <c r="H184" s="63" t="s">
        <v>13</v>
      </c>
      <c r="I184" s="63"/>
      <c r="J184" s="114" t="s">
        <v>17</v>
      </c>
      <c r="K184" s="114" t="s">
        <v>1522</v>
      </c>
      <c r="L184" s="63" t="s">
        <v>222</v>
      </c>
      <c r="M184" s="63"/>
      <c r="N184" s="63"/>
      <c r="O184" s="63"/>
    </row>
    <row r="185" spans="1:15" customFormat="1" x14ac:dyDescent="0.25">
      <c r="A185" s="55" t="s">
        <v>10</v>
      </c>
      <c r="B185" s="55" t="s">
        <v>70</v>
      </c>
      <c r="C185" s="55">
        <v>7351</v>
      </c>
      <c r="D185" s="55" t="s">
        <v>73</v>
      </c>
      <c r="E185" s="55" t="s">
        <v>16</v>
      </c>
      <c r="F185" s="55">
        <v>115</v>
      </c>
      <c r="G185" s="55" t="s">
        <v>72</v>
      </c>
      <c r="H185" s="70" t="s">
        <v>14</v>
      </c>
      <c r="I185" s="56" t="s">
        <v>17</v>
      </c>
      <c r="J185" s="62"/>
      <c r="K185" s="62"/>
      <c r="L185" s="56"/>
      <c r="M185" s="56"/>
      <c r="N185" s="56"/>
      <c r="O185" s="56"/>
    </row>
    <row r="186" spans="1:15" customFormat="1" x14ac:dyDescent="0.25">
      <c r="A186" s="55" t="s">
        <v>10</v>
      </c>
      <c r="B186" s="55" t="s">
        <v>70</v>
      </c>
      <c r="C186" s="55">
        <v>7202</v>
      </c>
      <c r="D186" s="55" t="s">
        <v>71</v>
      </c>
      <c r="E186" s="55" t="s">
        <v>12</v>
      </c>
      <c r="F186" s="55">
        <v>115</v>
      </c>
      <c r="G186" s="55" t="s">
        <v>72</v>
      </c>
      <c r="H186" s="70" t="s">
        <v>13</v>
      </c>
      <c r="I186" s="56"/>
      <c r="J186" s="62"/>
      <c r="K186" s="62"/>
      <c r="L186" s="56"/>
      <c r="M186" s="56"/>
      <c r="N186" s="56"/>
      <c r="O186" s="56"/>
    </row>
    <row r="187" spans="1:15" customFormat="1" x14ac:dyDescent="0.25">
      <c r="A187" s="55" t="s">
        <v>10</v>
      </c>
      <c r="B187" s="55" t="s">
        <v>70</v>
      </c>
      <c r="C187" s="55">
        <v>6577</v>
      </c>
      <c r="D187" s="55" t="s">
        <v>76</v>
      </c>
      <c r="E187" s="55" t="s">
        <v>16</v>
      </c>
      <c r="F187" s="55">
        <v>117</v>
      </c>
      <c r="G187" s="55" t="s">
        <v>75</v>
      </c>
      <c r="H187" s="70" t="s">
        <v>13</v>
      </c>
      <c r="I187" s="56"/>
      <c r="J187" s="62"/>
      <c r="K187" s="62"/>
      <c r="L187" s="56"/>
      <c r="M187" s="56"/>
      <c r="N187" s="56"/>
      <c r="O187" s="56"/>
    </row>
    <row r="188" spans="1:15" customFormat="1" x14ac:dyDescent="0.25">
      <c r="A188" s="55" t="s">
        <v>10</v>
      </c>
      <c r="B188" s="55" t="s">
        <v>70</v>
      </c>
      <c r="C188" s="55">
        <v>6679</v>
      </c>
      <c r="D188" s="55" t="s">
        <v>74</v>
      </c>
      <c r="E188" s="55" t="s">
        <v>12</v>
      </c>
      <c r="F188" s="55">
        <v>117</v>
      </c>
      <c r="G188" s="55" t="s">
        <v>75</v>
      </c>
      <c r="H188" s="70" t="s">
        <v>14</v>
      </c>
      <c r="I188" s="56" t="s">
        <v>17</v>
      </c>
      <c r="J188" s="62"/>
      <c r="K188" s="62"/>
      <c r="L188" s="56"/>
      <c r="M188" s="56"/>
      <c r="N188" s="56"/>
      <c r="O188" s="56"/>
    </row>
    <row r="189" spans="1:15" customFormat="1" x14ac:dyDescent="0.25">
      <c r="A189" s="55" t="s">
        <v>10</v>
      </c>
      <c r="B189" s="55" t="s">
        <v>70</v>
      </c>
      <c r="C189" s="55">
        <v>6780</v>
      </c>
      <c r="D189" s="55" t="s">
        <v>77</v>
      </c>
      <c r="E189" s="55" t="s">
        <v>12</v>
      </c>
      <c r="F189" s="55">
        <v>120</v>
      </c>
      <c r="G189" s="55" t="s">
        <v>78</v>
      </c>
      <c r="H189" s="70" t="s">
        <v>13</v>
      </c>
      <c r="I189" s="56"/>
      <c r="J189" s="62"/>
      <c r="K189" s="62"/>
      <c r="L189" s="56"/>
      <c r="M189" s="56"/>
      <c r="N189" s="56"/>
      <c r="O189" s="56"/>
    </row>
    <row r="190" spans="1:15" customFormat="1" x14ac:dyDescent="0.25">
      <c r="A190" s="55" t="s">
        <v>10</v>
      </c>
      <c r="B190" s="55" t="s">
        <v>70</v>
      </c>
      <c r="C190" s="55">
        <v>7287</v>
      </c>
      <c r="D190" s="55" t="s">
        <v>79</v>
      </c>
      <c r="E190" s="55" t="s">
        <v>12</v>
      </c>
      <c r="F190" s="55">
        <v>120</v>
      </c>
      <c r="G190" s="55" t="s">
        <v>78</v>
      </c>
      <c r="H190" s="70" t="s">
        <v>14</v>
      </c>
      <c r="I190" s="56" t="s">
        <v>17</v>
      </c>
      <c r="J190" s="62"/>
      <c r="K190" s="62"/>
      <c r="L190" s="56"/>
      <c r="M190" s="56"/>
      <c r="N190" s="56"/>
      <c r="O190" s="56"/>
    </row>
    <row r="191" spans="1:15" customFormat="1" x14ac:dyDescent="0.25">
      <c r="A191" s="55" t="s">
        <v>10</v>
      </c>
      <c r="B191" s="55" t="s">
        <v>70</v>
      </c>
      <c r="C191" s="55">
        <v>6886</v>
      </c>
      <c r="D191" s="55" t="s">
        <v>87</v>
      </c>
      <c r="E191" s="55" t="s">
        <v>16</v>
      </c>
      <c r="F191" s="55">
        <v>121</v>
      </c>
      <c r="G191" s="55" t="s">
        <v>81</v>
      </c>
      <c r="H191" s="70" t="s">
        <v>13</v>
      </c>
      <c r="I191" s="56"/>
      <c r="J191" s="62"/>
      <c r="K191" s="62"/>
      <c r="L191" s="56"/>
      <c r="M191" s="56"/>
      <c r="N191" s="56"/>
      <c r="O191" s="56"/>
    </row>
    <row r="192" spans="1:15" customFormat="1" x14ac:dyDescent="0.25">
      <c r="A192" s="55" t="s">
        <v>10</v>
      </c>
      <c r="B192" s="55" t="s">
        <v>70</v>
      </c>
      <c r="C192" s="55">
        <v>6887</v>
      </c>
      <c r="D192" s="55" t="s">
        <v>84</v>
      </c>
      <c r="E192" s="55" t="s">
        <v>16</v>
      </c>
      <c r="F192" s="55">
        <v>121</v>
      </c>
      <c r="G192" s="55" t="s">
        <v>81</v>
      </c>
      <c r="H192" s="70" t="s">
        <v>13</v>
      </c>
      <c r="I192" s="56"/>
      <c r="J192" s="62"/>
      <c r="K192" s="62"/>
      <c r="L192" s="56"/>
      <c r="M192" s="56"/>
      <c r="N192" s="56"/>
      <c r="O192" s="56"/>
    </row>
    <row r="193" spans="1:15" customFormat="1" x14ac:dyDescent="0.25">
      <c r="A193" s="55" t="s">
        <v>10</v>
      </c>
      <c r="B193" s="55" t="s">
        <v>70</v>
      </c>
      <c r="C193" s="55">
        <v>7497</v>
      </c>
      <c r="D193" s="55" t="s">
        <v>86</v>
      </c>
      <c r="E193" s="55" t="s">
        <v>16</v>
      </c>
      <c r="F193" s="55">
        <v>121</v>
      </c>
      <c r="G193" s="55" t="s">
        <v>81</v>
      </c>
      <c r="H193" s="70" t="s">
        <v>13</v>
      </c>
      <c r="I193" s="56"/>
      <c r="J193" s="62"/>
      <c r="K193" s="62"/>
      <c r="L193" s="56"/>
      <c r="M193" s="56"/>
      <c r="N193" s="56"/>
      <c r="O193" s="56"/>
    </row>
    <row r="194" spans="1:15" customFormat="1" x14ac:dyDescent="0.25">
      <c r="A194" s="55" t="s">
        <v>10</v>
      </c>
      <c r="B194" s="55" t="s">
        <v>70</v>
      </c>
      <c r="C194" s="55">
        <v>6228</v>
      </c>
      <c r="D194" s="55" t="s">
        <v>80</v>
      </c>
      <c r="E194" s="55" t="s">
        <v>12</v>
      </c>
      <c r="F194" s="55">
        <v>121</v>
      </c>
      <c r="G194" s="55" t="s">
        <v>81</v>
      </c>
      <c r="H194" s="70" t="s">
        <v>13</v>
      </c>
      <c r="I194" s="56"/>
      <c r="J194" s="62"/>
      <c r="K194" s="62"/>
      <c r="L194" s="56"/>
      <c r="M194" s="56"/>
      <c r="N194" s="56"/>
      <c r="O194" s="56"/>
    </row>
    <row r="195" spans="1:15" customFormat="1" x14ac:dyDescent="0.25">
      <c r="A195" s="55" t="s">
        <v>10</v>
      </c>
      <c r="B195" s="55" t="s">
        <v>70</v>
      </c>
      <c r="C195" s="55">
        <v>6870</v>
      </c>
      <c r="D195" s="55" t="s">
        <v>82</v>
      </c>
      <c r="E195" s="55" t="s">
        <v>12</v>
      </c>
      <c r="F195" s="55">
        <v>121</v>
      </c>
      <c r="G195" s="55" t="s">
        <v>81</v>
      </c>
      <c r="H195" s="70" t="s">
        <v>14</v>
      </c>
      <c r="I195" s="56" t="s">
        <v>17</v>
      </c>
      <c r="J195" s="62"/>
      <c r="K195" s="62"/>
      <c r="L195" s="56"/>
      <c r="M195" s="56"/>
      <c r="N195" s="56"/>
      <c r="O195" s="56"/>
    </row>
    <row r="196" spans="1:15" customFormat="1" x14ac:dyDescent="0.25">
      <c r="A196" s="55" t="s">
        <v>10</v>
      </c>
      <c r="B196" s="55" t="s">
        <v>70</v>
      </c>
      <c r="C196" s="55">
        <v>6932</v>
      </c>
      <c r="D196" s="55" t="s">
        <v>83</v>
      </c>
      <c r="E196" s="55" t="s">
        <v>12</v>
      </c>
      <c r="F196" s="55">
        <v>121</v>
      </c>
      <c r="G196" s="55" t="s">
        <v>81</v>
      </c>
      <c r="H196" s="70" t="s">
        <v>14</v>
      </c>
      <c r="I196" s="56" t="s">
        <v>17</v>
      </c>
      <c r="J196" s="62"/>
      <c r="K196" s="62"/>
      <c r="L196" s="56"/>
      <c r="M196" s="56"/>
      <c r="N196" s="56"/>
      <c r="O196" s="56"/>
    </row>
    <row r="197" spans="1:15" customFormat="1" ht="47.25" x14ac:dyDescent="0.25">
      <c r="A197" s="55" t="s">
        <v>10</v>
      </c>
      <c r="B197" s="55" t="s">
        <v>70</v>
      </c>
      <c r="C197" s="55">
        <v>6952</v>
      </c>
      <c r="D197" s="55" t="s">
        <v>85</v>
      </c>
      <c r="E197" s="55" t="s">
        <v>12</v>
      </c>
      <c r="F197" s="55">
        <v>121</v>
      </c>
      <c r="G197" s="55" t="s">
        <v>81</v>
      </c>
      <c r="H197" s="70" t="s">
        <v>13</v>
      </c>
      <c r="I197" s="56"/>
      <c r="J197" s="62" t="s">
        <v>1570</v>
      </c>
      <c r="K197" s="62"/>
      <c r="L197" s="56"/>
      <c r="M197" s="56"/>
      <c r="N197" s="56"/>
      <c r="O197" s="56"/>
    </row>
    <row r="198" spans="1:15" customFormat="1" x14ac:dyDescent="0.25">
      <c r="A198" s="55" t="s">
        <v>10</v>
      </c>
      <c r="B198" s="55" t="s">
        <v>70</v>
      </c>
      <c r="C198" s="56">
        <v>9522</v>
      </c>
      <c r="D198" s="55" t="s">
        <v>104</v>
      </c>
      <c r="E198" s="56" t="s">
        <v>40</v>
      </c>
      <c r="F198" s="56">
        <v>121</v>
      </c>
      <c r="G198" s="55" t="s">
        <v>81</v>
      </c>
      <c r="H198" s="70" t="s">
        <v>13</v>
      </c>
      <c r="I198" s="56"/>
      <c r="J198" s="62"/>
      <c r="K198" s="62"/>
      <c r="L198" s="56"/>
      <c r="M198" s="56"/>
      <c r="N198" s="56"/>
      <c r="O198" s="56"/>
    </row>
    <row r="199" spans="1:15" customFormat="1" x14ac:dyDescent="0.25">
      <c r="A199" s="55" t="s">
        <v>10</v>
      </c>
      <c r="B199" s="55" t="s">
        <v>70</v>
      </c>
      <c r="C199" s="55">
        <v>2965</v>
      </c>
      <c r="D199" s="55" t="s">
        <v>90</v>
      </c>
      <c r="E199" s="55" t="s">
        <v>12</v>
      </c>
      <c r="F199" s="55">
        <v>122</v>
      </c>
      <c r="G199" s="55" t="s">
        <v>89</v>
      </c>
      <c r="H199" s="70" t="s">
        <v>14</v>
      </c>
      <c r="I199" s="56" t="s">
        <v>17</v>
      </c>
      <c r="J199" s="62"/>
      <c r="K199" s="62"/>
      <c r="L199" s="56"/>
      <c r="M199" s="56"/>
      <c r="N199" s="56"/>
      <c r="O199" s="56"/>
    </row>
    <row r="200" spans="1:15" customFormat="1" x14ac:dyDescent="0.25">
      <c r="A200" s="55" t="s">
        <v>10</v>
      </c>
      <c r="B200" s="55" t="s">
        <v>70</v>
      </c>
      <c r="C200" s="55">
        <v>7171</v>
      </c>
      <c r="D200" s="55" t="s">
        <v>88</v>
      </c>
      <c r="E200" s="55" t="s">
        <v>12</v>
      </c>
      <c r="F200" s="55">
        <v>122</v>
      </c>
      <c r="G200" s="55" t="s">
        <v>89</v>
      </c>
      <c r="H200" s="70" t="s">
        <v>13</v>
      </c>
      <c r="I200" s="56"/>
      <c r="J200" s="62"/>
      <c r="K200" s="62"/>
      <c r="L200" s="70"/>
      <c r="M200" s="70"/>
      <c r="N200" s="56"/>
      <c r="O200" s="70"/>
    </row>
    <row r="201" spans="1:15" customFormat="1" x14ac:dyDescent="0.25">
      <c r="A201" s="55" t="s">
        <v>10</v>
      </c>
      <c r="B201" s="55" t="s">
        <v>70</v>
      </c>
      <c r="C201" s="55">
        <v>6889</v>
      </c>
      <c r="D201" s="55" t="s">
        <v>95</v>
      </c>
      <c r="E201" s="55" t="s">
        <v>16</v>
      </c>
      <c r="F201" s="55">
        <v>123</v>
      </c>
      <c r="G201" s="55" t="s">
        <v>92</v>
      </c>
      <c r="H201" s="70" t="s">
        <v>14</v>
      </c>
      <c r="I201" s="56" t="s">
        <v>17</v>
      </c>
      <c r="J201" s="62"/>
      <c r="K201" s="62"/>
      <c r="L201" s="56"/>
      <c r="M201" s="56"/>
      <c r="N201" s="56"/>
      <c r="O201" s="70"/>
    </row>
    <row r="202" spans="1:15" customFormat="1" x14ac:dyDescent="0.25">
      <c r="A202" s="55" t="s">
        <v>10</v>
      </c>
      <c r="B202" s="55" t="s">
        <v>70</v>
      </c>
      <c r="C202" s="55">
        <v>8905</v>
      </c>
      <c r="D202" s="55" t="s">
        <v>96</v>
      </c>
      <c r="E202" s="55" t="s">
        <v>16</v>
      </c>
      <c r="F202" s="55">
        <v>123</v>
      </c>
      <c r="G202" s="55" t="s">
        <v>92</v>
      </c>
      <c r="H202" s="70" t="s">
        <v>13</v>
      </c>
      <c r="I202" s="56"/>
      <c r="J202" s="62"/>
      <c r="K202" s="62"/>
      <c r="L202" s="56"/>
      <c r="M202" s="56"/>
      <c r="N202" s="56"/>
      <c r="O202" s="70"/>
    </row>
    <row r="203" spans="1:15" customFormat="1" x14ac:dyDescent="0.25">
      <c r="A203" s="55" t="s">
        <v>10</v>
      </c>
      <c r="B203" s="55" t="s">
        <v>70</v>
      </c>
      <c r="C203" s="55">
        <v>7246</v>
      </c>
      <c r="D203" s="55" t="s">
        <v>91</v>
      </c>
      <c r="E203" s="55" t="s">
        <v>12</v>
      </c>
      <c r="F203" s="55">
        <v>123</v>
      </c>
      <c r="G203" s="55" t="s">
        <v>92</v>
      </c>
      <c r="H203" s="70" t="s">
        <v>13</v>
      </c>
      <c r="I203" s="56"/>
      <c r="J203" s="62"/>
      <c r="K203" s="62"/>
      <c r="L203" s="56"/>
      <c r="M203" s="56"/>
      <c r="N203" s="56"/>
      <c r="O203" s="70"/>
    </row>
    <row r="204" spans="1:15" customFormat="1" x14ac:dyDescent="0.25">
      <c r="A204" s="55" t="s">
        <v>10</v>
      </c>
      <c r="B204" s="55" t="s">
        <v>70</v>
      </c>
      <c r="C204" s="55">
        <v>7265</v>
      </c>
      <c r="D204" s="55" t="s">
        <v>93</v>
      </c>
      <c r="E204" s="55" t="s">
        <v>12</v>
      </c>
      <c r="F204" s="55">
        <v>123</v>
      </c>
      <c r="G204" s="55" t="s">
        <v>92</v>
      </c>
      <c r="H204" s="70" t="s">
        <v>13</v>
      </c>
      <c r="I204" s="56"/>
      <c r="J204" s="62"/>
      <c r="K204" s="62"/>
      <c r="L204" s="56"/>
      <c r="M204" s="56"/>
      <c r="N204" s="56"/>
      <c r="O204" s="70"/>
    </row>
    <row r="205" spans="1:15" customFormat="1" x14ac:dyDescent="0.25">
      <c r="A205" s="55" t="s">
        <v>10</v>
      </c>
      <c r="B205" s="55" t="s">
        <v>70</v>
      </c>
      <c r="C205" s="55">
        <v>8884</v>
      </c>
      <c r="D205" s="55" t="s">
        <v>94</v>
      </c>
      <c r="E205" s="55" t="s">
        <v>12</v>
      </c>
      <c r="F205" s="55">
        <v>123</v>
      </c>
      <c r="G205" s="55" t="s">
        <v>92</v>
      </c>
      <c r="H205" s="70" t="s">
        <v>14</v>
      </c>
      <c r="I205" s="56" t="s">
        <v>17</v>
      </c>
      <c r="J205" s="62"/>
      <c r="K205" s="62"/>
      <c r="L205" s="56"/>
      <c r="M205" s="56"/>
      <c r="N205" s="56"/>
      <c r="O205" s="70"/>
    </row>
    <row r="206" spans="1:15" customFormat="1" x14ac:dyDescent="0.25">
      <c r="A206" s="55" t="s">
        <v>10</v>
      </c>
      <c r="B206" s="55" t="s">
        <v>70</v>
      </c>
      <c r="C206" s="55">
        <v>7218</v>
      </c>
      <c r="D206" s="55" t="s">
        <v>99</v>
      </c>
      <c r="E206" s="55" t="s">
        <v>12</v>
      </c>
      <c r="F206" s="55">
        <v>124</v>
      </c>
      <c r="G206" s="55" t="s">
        <v>98</v>
      </c>
      <c r="H206" s="70" t="s">
        <v>13</v>
      </c>
      <c r="I206" s="56"/>
      <c r="J206" s="62"/>
      <c r="K206" s="62"/>
      <c r="L206" s="56"/>
      <c r="M206" s="56"/>
      <c r="N206" s="56"/>
      <c r="O206" s="70"/>
    </row>
    <row r="207" spans="1:15" customFormat="1" x14ac:dyDescent="0.25">
      <c r="A207" s="55" t="s">
        <v>10</v>
      </c>
      <c r="B207" s="55" t="s">
        <v>70</v>
      </c>
      <c r="C207" s="55">
        <v>7387</v>
      </c>
      <c r="D207" s="55" t="s">
        <v>97</v>
      </c>
      <c r="E207" s="55" t="s">
        <v>12</v>
      </c>
      <c r="F207" s="55">
        <v>124</v>
      </c>
      <c r="G207" s="55" t="s">
        <v>98</v>
      </c>
      <c r="H207" s="70" t="s">
        <v>14</v>
      </c>
      <c r="I207" s="56" t="s">
        <v>17</v>
      </c>
      <c r="J207" s="62"/>
      <c r="K207" s="62"/>
      <c r="L207" s="56"/>
      <c r="M207" s="56"/>
      <c r="N207" s="56"/>
      <c r="O207" s="70"/>
    </row>
    <row r="208" spans="1:15" customFormat="1" x14ac:dyDescent="0.25">
      <c r="A208" s="55" t="s">
        <v>10</v>
      </c>
      <c r="B208" s="55" t="s">
        <v>70</v>
      </c>
      <c r="C208" s="55">
        <v>6702</v>
      </c>
      <c r="D208" s="55" t="s">
        <v>103</v>
      </c>
      <c r="E208" s="55" t="s">
        <v>16</v>
      </c>
      <c r="F208" s="55">
        <v>9121</v>
      </c>
      <c r="G208" s="55" t="s">
        <v>101</v>
      </c>
      <c r="H208" s="70" t="s">
        <v>14</v>
      </c>
      <c r="I208" s="56" t="s">
        <v>17</v>
      </c>
      <c r="J208" s="62"/>
      <c r="K208" s="62"/>
      <c r="L208" s="70"/>
      <c r="M208" s="70"/>
      <c r="N208" s="56"/>
      <c r="O208" s="70"/>
    </row>
    <row r="209" spans="1:15" customFormat="1" ht="63" x14ac:dyDescent="0.25">
      <c r="A209" s="55" t="s">
        <v>10</v>
      </c>
      <c r="B209" s="55" t="s">
        <v>70</v>
      </c>
      <c r="C209" s="55">
        <v>7270</v>
      </c>
      <c r="D209" s="55" t="s">
        <v>100</v>
      </c>
      <c r="E209" s="55" t="s">
        <v>16</v>
      </c>
      <c r="F209" s="55">
        <v>9121</v>
      </c>
      <c r="G209" s="55" t="s">
        <v>101</v>
      </c>
      <c r="H209" s="70" t="s">
        <v>13</v>
      </c>
      <c r="I209" s="56"/>
      <c r="J209" s="62" t="s">
        <v>1521</v>
      </c>
      <c r="K209" s="62"/>
      <c r="L209" s="70"/>
      <c r="M209" s="56"/>
      <c r="N209" s="56"/>
      <c r="O209" s="70"/>
    </row>
    <row r="210" spans="1:15" customFormat="1" x14ac:dyDescent="0.25">
      <c r="A210" s="55" t="s">
        <v>10</v>
      </c>
      <c r="B210" s="55" t="s">
        <v>70</v>
      </c>
      <c r="C210" s="55">
        <v>6888</v>
      </c>
      <c r="D210" s="55" t="s">
        <v>102</v>
      </c>
      <c r="E210" s="55" t="s">
        <v>12</v>
      </c>
      <c r="F210" s="55">
        <v>9121</v>
      </c>
      <c r="G210" s="55" t="s">
        <v>101</v>
      </c>
      <c r="H210" s="70" t="s">
        <v>13</v>
      </c>
      <c r="I210" s="56"/>
      <c r="J210" s="62" t="s">
        <v>1513</v>
      </c>
      <c r="K210" s="62"/>
      <c r="L210" s="70"/>
      <c r="M210" s="70"/>
      <c r="N210" s="56"/>
      <c r="O210" s="70"/>
    </row>
    <row r="211" spans="1:15" customFormat="1" ht="63" x14ac:dyDescent="0.25">
      <c r="A211" s="55" t="s">
        <v>10</v>
      </c>
      <c r="B211" s="55" t="s">
        <v>70</v>
      </c>
      <c r="C211" s="56">
        <v>6955</v>
      </c>
      <c r="D211" s="55" t="s">
        <v>109</v>
      </c>
      <c r="E211" s="60" t="s">
        <v>110</v>
      </c>
      <c r="F211" s="56">
        <v>121</v>
      </c>
      <c r="G211" s="59" t="s">
        <v>43</v>
      </c>
      <c r="H211" s="56" t="s">
        <v>13</v>
      </c>
      <c r="I211" s="56"/>
      <c r="J211" s="62" t="s">
        <v>1523</v>
      </c>
      <c r="K211" s="62"/>
      <c r="L211" s="56"/>
      <c r="M211" s="56"/>
      <c r="N211" s="56"/>
      <c r="O211" s="56"/>
    </row>
    <row r="212" spans="1:15" customFormat="1" x14ac:dyDescent="0.25">
      <c r="A212" s="55" t="s">
        <v>10</v>
      </c>
      <c r="B212" s="55" t="s">
        <v>70</v>
      </c>
      <c r="C212" s="56">
        <v>6978</v>
      </c>
      <c r="D212" s="55" t="s">
        <v>107</v>
      </c>
      <c r="E212" s="55" t="s">
        <v>108</v>
      </c>
      <c r="F212" s="56">
        <v>121</v>
      </c>
      <c r="G212" s="59" t="s">
        <v>43</v>
      </c>
      <c r="H212" s="56" t="s">
        <v>13</v>
      </c>
      <c r="I212" s="56"/>
      <c r="J212" s="106" t="s">
        <v>1523</v>
      </c>
      <c r="K212" s="106"/>
      <c r="L212" s="56"/>
      <c r="M212" s="56"/>
      <c r="N212" s="56"/>
      <c r="O212" s="56"/>
    </row>
    <row r="213" spans="1:15" customFormat="1" ht="47.25" x14ac:dyDescent="0.25">
      <c r="A213" s="55" t="s">
        <v>10</v>
      </c>
      <c r="B213" s="55" t="s">
        <v>70</v>
      </c>
      <c r="C213" s="56">
        <v>6215</v>
      </c>
      <c r="D213" s="55" t="s">
        <v>106</v>
      </c>
      <c r="E213" s="55" t="s">
        <v>44</v>
      </c>
      <c r="F213" s="56">
        <v>121</v>
      </c>
      <c r="G213" s="59" t="s">
        <v>43</v>
      </c>
      <c r="H213" s="56" t="s">
        <v>13</v>
      </c>
      <c r="I213" s="56"/>
      <c r="J213" s="62" t="s">
        <v>1567</v>
      </c>
      <c r="K213" s="62"/>
      <c r="L213" s="56"/>
      <c r="M213" s="56"/>
      <c r="N213" s="56"/>
      <c r="O213" s="56"/>
    </row>
    <row r="214" spans="1:15" customFormat="1" ht="31.5" x14ac:dyDescent="0.25">
      <c r="A214" s="55" t="s">
        <v>10</v>
      </c>
      <c r="B214" s="55" t="s">
        <v>70</v>
      </c>
      <c r="C214" s="56">
        <v>6586</v>
      </c>
      <c r="D214" s="55" t="s">
        <v>111</v>
      </c>
      <c r="E214" s="55" t="s">
        <v>45</v>
      </c>
      <c r="F214" s="56">
        <v>121</v>
      </c>
      <c r="G214" s="59" t="s">
        <v>43</v>
      </c>
      <c r="H214" s="56" t="s">
        <v>13</v>
      </c>
      <c r="I214" s="56"/>
      <c r="J214" s="62" t="s">
        <v>1571</v>
      </c>
      <c r="K214" s="116" t="s">
        <v>1523</v>
      </c>
      <c r="L214" s="56"/>
      <c r="M214" s="56"/>
      <c r="N214" s="56"/>
      <c r="O214" s="56"/>
    </row>
    <row r="215" spans="1:15" customFormat="1" ht="31.5" x14ac:dyDescent="0.25">
      <c r="A215" s="55" t="s">
        <v>10</v>
      </c>
      <c r="B215" s="55" t="s">
        <v>70</v>
      </c>
      <c r="C215" s="56">
        <v>6984</v>
      </c>
      <c r="D215" s="55" t="s">
        <v>105</v>
      </c>
      <c r="E215" s="55" t="s">
        <v>42</v>
      </c>
      <c r="F215" s="56">
        <v>121</v>
      </c>
      <c r="G215" s="59" t="s">
        <v>43</v>
      </c>
      <c r="H215" s="56" t="s">
        <v>13</v>
      </c>
      <c r="I215" s="56"/>
      <c r="J215" s="62" t="s">
        <v>1571</v>
      </c>
      <c r="K215" s="116" t="s">
        <v>1522</v>
      </c>
      <c r="L215" s="56"/>
      <c r="M215" s="56"/>
      <c r="N215" s="56"/>
      <c r="O215" s="56"/>
    </row>
    <row r="216" spans="1:15" customFormat="1" x14ac:dyDescent="0.25">
      <c r="A216" s="55" t="s">
        <v>10</v>
      </c>
      <c r="B216" s="55" t="s">
        <v>11</v>
      </c>
      <c r="C216" s="55">
        <v>6576</v>
      </c>
      <c r="D216" s="55" t="s">
        <v>1317</v>
      </c>
      <c r="E216" s="55" t="s">
        <v>12</v>
      </c>
      <c r="F216" s="55">
        <v>12</v>
      </c>
      <c r="G216" s="55" t="s">
        <v>741</v>
      </c>
      <c r="H216" s="112" t="s">
        <v>14</v>
      </c>
      <c r="I216" s="56" t="s">
        <v>17</v>
      </c>
      <c r="J216" s="62"/>
      <c r="K216" s="62"/>
      <c r="L216" s="56" t="s">
        <v>222</v>
      </c>
      <c r="M216" s="56" t="s">
        <v>222</v>
      </c>
      <c r="N216" s="56"/>
      <c r="O216" s="56"/>
    </row>
    <row r="217" spans="1:15" customFormat="1" x14ac:dyDescent="0.25">
      <c r="A217" s="55" t="s">
        <v>10</v>
      </c>
      <c r="B217" s="55" t="s">
        <v>11</v>
      </c>
      <c r="C217" s="55">
        <v>6662</v>
      </c>
      <c r="D217" s="55" t="s">
        <v>1318</v>
      </c>
      <c r="E217" s="55" t="s">
        <v>12</v>
      </c>
      <c r="F217" s="55">
        <v>12</v>
      </c>
      <c r="G217" s="55" t="s">
        <v>741</v>
      </c>
      <c r="H217" s="56" t="s">
        <v>13</v>
      </c>
      <c r="I217" s="56"/>
      <c r="J217" s="62"/>
      <c r="K217" s="62"/>
      <c r="L217" s="56" t="s">
        <v>14</v>
      </c>
      <c r="M217" s="56" t="s">
        <v>14</v>
      </c>
      <c r="N217" s="56"/>
      <c r="O217" s="56"/>
    </row>
    <row r="218" spans="1:15" customFormat="1" x14ac:dyDescent="0.25">
      <c r="A218" s="55" t="s">
        <v>10</v>
      </c>
      <c r="B218" s="55" t="s">
        <v>11</v>
      </c>
      <c r="C218" s="55">
        <v>2256</v>
      </c>
      <c r="D218" s="55" t="s">
        <v>28</v>
      </c>
      <c r="E218" s="55" t="s">
        <v>16</v>
      </c>
      <c r="F218" s="55">
        <v>12</v>
      </c>
      <c r="G218" s="55" t="s">
        <v>741</v>
      </c>
      <c r="H218" s="56" t="s">
        <v>14</v>
      </c>
      <c r="I218" s="56" t="s">
        <v>17</v>
      </c>
      <c r="J218" s="62"/>
      <c r="K218" s="62"/>
      <c r="L218" s="56" t="s">
        <v>14</v>
      </c>
      <c r="M218" s="56" t="s">
        <v>14</v>
      </c>
      <c r="N218" s="56"/>
      <c r="O218" s="56"/>
    </row>
    <row r="219" spans="1:15" customFormat="1" x14ac:dyDescent="0.25">
      <c r="A219" s="55" t="s">
        <v>10</v>
      </c>
      <c r="B219" s="55" t="s">
        <v>11</v>
      </c>
      <c r="C219" s="55">
        <v>4199</v>
      </c>
      <c r="D219" s="55" t="s">
        <v>29</v>
      </c>
      <c r="E219" s="55" t="s">
        <v>16</v>
      </c>
      <c r="F219" s="55">
        <v>13</v>
      </c>
      <c r="G219" s="55" t="s">
        <v>19</v>
      </c>
      <c r="H219" s="56" t="s">
        <v>13</v>
      </c>
      <c r="I219" s="56"/>
      <c r="J219" s="62"/>
      <c r="K219" s="62"/>
      <c r="L219" s="56" t="s">
        <v>14</v>
      </c>
      <c r="M219" s="56" t="s">
        <v>14</v>
      </c>
      <c r="N219" s="56"/>
      <c r="O219" s="56"/>
    </row>
    <row r="220" spans="1:15" customFormat="1" x14ac:dyDescent="0.25">
      <c r="A220" s="55" t="s">
        <v>10</v>
      </c>
      <c r="B220" s="55" t="s">
        <v>11</v>
      </c>
      <c r="C220" s="55">
        <v>6947</v>
      </c>
      <c r="D220" s="55" t="s">
        <v>30</v>
      </c>
      <c r="E220" s="55" t="s">
        <v>16</v>
      </c>
      <c r="F220" s="55">
        <v>13</v>
      </c>
      <c r="G220" s="55" t="s">
        <v>19</v>
      </c>
      <c r="H220" s="56" t="s">
        <v>13</v>
      </c>
      <c r="I220" s="56"/>
      <c r="J220" s="62"/>
      <c r="K220" s="62"/>
      <c r="L220" s="56" t="s">
        <v>14</v>
      </c>
      <c r="M220" s="56" t="s">
        <v>14</v>
      </c>
      <c r="N220" s="56"/>
      <c r="O220" s="56"/>
    </row>
    <row r="221" spans="1:15" customFormat="1" ht="31.5" x14ac:dyDescent="0.25">
      <c r="A221" s="55" t="s">
        <v>10</v>
      </c>
      <c r="B221" s="55" t="s">
        <v>11</v>
      </c>
      <c r="C221" s="55">
        <v>7251</v>
      </c>
      <c r="D221" s="55" t="s">
        <v>25</v>
      </c>
      <c r="E221" s="55" t="s">
        <v>16</v>
      </c>
      <c r="F221" s="55">
        <v>13</v>
      </c>
      <c r="G221" s="55" t="s">
        <v>19</v>
      </c>
      <c r="H221" s="56" t="s">
        <v>14</v>
      </c>
      <c r="I221" s="56" t="s">
        <v>15</v>
      </c>
      <c r="J221" s="62" t="s">
        <v>26</v>
      </c>
      <c r="K221" s="62"/>
      <c r="L221" s="56" t="s">
        <v>14</v>
      </c>
      <c r="M221" s="56" t="s">
        <v>14</v>
      </c>
      <c r="N221" s="56"/>
      <c r="O221" s="56"/>
    </row>
    <row r="222" spans="1:15" customFormat="1" x14ac:dyDescent="0.25">
      <c r="A222" s="55" t="s">
        <v>10</v>
      </c>
      <c r="B222" s="55" t="s">
        <v>11</v>
      </c>
      <c r="C222" s="55">
        <v>7481</v>
      </c>
      <c r="D222" s="55" t="s">
        <v>18</v>
      </c>
      <c r="E222" s="55" t="s">
        <v>16</v>
      </c>
      <c r="F222" s="55">
        <v>13</v>
      </c>
      <c r="G222" s="55" t="s">
        <v>19</v>
      </c>
      <c r="H222" s="56" t="s">
        <v>14</v>
      </c>
      <c r="I222" s="56" t="s">
        <v>17</v>
      </c>
      <c r="J222" s="62"/>
      <c r="K222" s="62"/>
      <c r="L222" s="56" t="s">
        <v>14</v>
      </c>
      <c r="M222" s="56" t="s">
        <v>14</v>
      </c>
      <c r="N222" s="56"/>
      <c r="O222" s="56"/>
    </row>
    <row r="223" spans="1:15" customFormat="1" x14ac:dyDescent="0.25">
      <c r="A223" s="55" t="s">
        <v>10</v>
      </c>
      <c r="B223" s="55" t="s">
        <v>11</v>
      </c>
      <c r="C223" s="55">
        <v>6357</v>
      </c>
      <c r="D223" s="55" t="s">
        <v>20</v>
      </c>
      <c r="E223" s="55" t="s">
        <v>12</v>
      </c>
      <c r="F223" s="55">
        <v>13</v>
      </c>
      <c r="G223" s="55" t="s">
        <v>19</v>
      </c>
      <c r="H223" s="56" t="s">
        <v>14</v>
      </c>
      <c r="I223" s="56" t="s">
        <v>17</v>
      </c>
      <c r="J223" s="62"/>
      <c r="K223" s="62"/>
      <c r="L223" s="56" t="s">
        <v>14</v>
      </c>
      <c r="M223" s="56" t="s">
        <v>14</v>
      </c>
      <c r="N223" s="56"/>
      <c r="O223" s="56"/>
    </row>
    <row r="224" spans="1:15" customFormat="1" x14ac:dyDescent="0.25">
      <c r="A224" s="55" t="s">
        <v>10</v>
      </c>
      <c r="B224" s="55" t="s">
        <v>11</v>
      </c>
      <c r="C224" s="55">
        <v>6388</v>
      </c>
      <c r="D224" s="55" t="s">
        <v>27</v>
      </c>
      <c r="E224" s="55" t="s">
        <v>12</v>
      </c>
      <c r="F224" s="55">
        <v>13</v>
      </c>
      <c r="G224" s="55" t="s">
        <v>19</v>
      </c>
      <c r="H224" s="56" t="s">
        <v>13</v>
      </c>
      <c r="I224" s="56"/>
      <c r="J224" s="62"/>
      <c r="K224" s="62"/>
      <c r="L224" s="56" t="s">
        <v>14</v>
      </c>
      <c r="M224" s="56" t="s">
        <v>14</v>
      </c>
      <c r="N224" s="56"/>
      <c r="O224" s="56"/>
    </row>
    <row r="225" spans="1:15" customFormat="1" x14ac:dyDescent="0.25">
      <c r="A225" s="55" t="s">
        <v>10</v>
      </c>
      <c r="B225" s="55" t="s">
        <v>11</v>
      </c>
      <c r="C225" s="55">
        <v>6604</v>
      </c>
      <c r="D225" s="55" t="s">
        <v>22</v>
      </c>
      <c r="E225" s="55" t="s">
        <v>12</v>
      </c>
      <c r="F225" s="55">
        <v>13</v>
      </c>
      <c r="G225" s="55" t="s">
        <v>19</v>
      </c>
      <c r="H225" s="56" t="s">
        <v>14</v>
      </c>
      <c r="I225" s="56" t="s">
        <v>17</v>
      </c>
      <c r="J225" s="62"/>
      <c r="K225" s="62"/>
      <c r="L225" s="56" t="s">
        <v>14</v>
      </c>
      <c r="M225" s="56" t="s">
        <v>14</v>
      </c>
      <c r="N225" s="56"/>
      <c r="O225" s="56"/>
    </row>
    <row r="226" spans="1:15" customFormat="1" ht="31.5" x14ac:dyDescent="0.25">
      <c r="A226" s="55" t="s">
        <v>10</v>
      </c>
      <c r="B226" s="55" t="s">
        <v>11</v>
      </c>
      <c r="C226" s="55">
        <v>6664</v>
      </c>
      <c r="D226" s="55" t="s">
        <v>23</v>
      </c>
      <c r="E226" s="55" t="s">
        <v>12</v>
      </c>
      <c r="F226" s="55">
        <v>13</v>
      </c>
      <c r="G226" s="55" t="s">
        <v>19</v>
      </c>
      <c r="H226" s="56" t="s">
        <v>14</v>
      </c>
      <c r="I226" s="56" t="s">
        <v>15</v>
      </c>
      <c r="J226" s="62" t="s">
        <v>1525</v>
      </c>
      <c r="K226" s="62"/>
      <c r="L226" s="56" t="s">
        <v>14</v>
      </c>
      <c r="M226" s="56" t="s">
        <v>14</v>
      </c>
      <c r="N226" s="56"/>
      <c r="O226" s="56"/>
    </row>
    <row r="227" spans="1:15" customFormat="1" x14ac:dyDescent="0.25">
      <c r="A227" s="55" t="s">
        <v>10</v>
      </c>
      <c r="B227" s="55" t="s">
        <v>11</v>
      </c>
      <c r="C227" s="55">
        <v>3130</v>
      </c>
      <c r="D227" s="55" t="s">
        <v>39</v>
      </c>
      <c r="E227" s="56" t="s">
        <v>40</v>
      </c>
      <c r="F227" s="55">
        <v>13</v>
      </c>
      <c r="G227" s="55" t="s">
        <v>19</v>
      </c>
      <c r="H227" s="56" t="s">
        <v>14</v>
      </c>
      <c r="I227" s="56" t="s">
        <v>17</v>
      </c>
      <c r="J227" s="62"/>
      <c r="K227" s="62"/>
      <c r="L227" s="56" t="s">
        <v>14</v>
      </c>
      <c r="M227" s="56" t="s">
        <v>14</v>
      </c>
      <c r="N227" s="56"/>
      <c r="O227" s="56"/>
    </row>
    <row r="228" spans="1:15" customFormat="1" ht="31.5" x14ac:dyDescent="0.25">
      <c r="A228" s="55" t="s">
        <v>10</v>
      </c>
      <c r="B228" s="55" t="s">
        <v>11</v>
      </c>
      <c r="C228" s="55">
        <v>9429</v>
      </c>
      <c r="D228" s="55" t="s">
        <v>35</v>
      </c>
      <c r="E228" s="55" t="s">
        <v>16</v>
      </c>
      <c r="F228" s="55">
        <v>18</v>
      </c>
      <c r="G228" s="55" t="s">
        <v>742</v>
      </c>
      <c r="H228" s="56" t="s">
        <v>13</v>
      </c>
      <c r="I228" s="56"/>
      <c r="J228" s="62" t="s">
        <v>1612</v>
      </c>
      <c r="K228" s="62"/>
      <c r="L228" s="56" t="s">
        <v>14</v>
      </c>
      <c r="M228" s="56" t="s">
        <v>14</v>
      </c>
      <c r="N228" s="56"/>
      <c r="O228" s="56"/>
    </row>
    <row r="229" spans="1:15" customFormat="1" x14ac:dyDescent="0.25">
      <c r="A229" s="55" t="s">
        <v>10</v>
      </c>
      <c r="B229" s="55" t="s">
        <v>11</v>
      </c>
      <c r="C229" s="55">
        <v>6056</v>
      </c>
      <c r="D229" s="55" t="s">
        <v>34</v>
      </c>
      <c r="E229" s="55" t="s">
        <v>12</v>
      </c>
      <c r="F229" s="55">
        <v>18</v>
      </c>
      <c r="G229" s="55" t="s">
        <v>742</v>
      </c>
      <c r="H229" s="56" t="s">
        <v>13</v>
      </c>
      <c r="I229" s="56"/>
      <c r="J229" s="62"/>
      <c r="K229" s="62"/>
      <c r="L229" s="56" t="s">
        <v>14</v>
      </c>
      <c r="M229" s="56" t="s">
        <v>14</v>
      </c>
      <c r="N229" s="56"/>
      <c r="O229" s="56"/>
    </row>
    <row r="230" spans="1:15" customFormat="1" ht="31.5" x14ac:dyDescent="0.25">
      <c r="A230" s="55" t="s">
        <v>10</v>
      </c>
      <c r="B230" s="55" t="s">
        <v>11</v>
      </c>
      <c r="C230" s="55">
        <v>6487</v>
      </c>
      <c r="D230" s="55" t="s">
        <v>32</v>
      </c>
      <c r="E230" s="55" t="s">
        <v>12</v>
      </c>
      <c r="F230" s="55">
        <v>18</v>
      </c>
      <c r="G230" s="55" t="s">
        <v>742</v>
      </c>
      <c r="H230" s="56" t="s">
        <v>13</v>
      </c>
      <c r="I230" s="56"/>
      <c r="J230" s="62" t="s">
        <v>1612</v>
      </c>
      <c r="K230" s="62"/>
      <c r="L230" s="56" t="s">
        <v>14</v>
      </c>
      <c r="M230" s="56" t="s">
        <v>14</v>
      </c>
      <c r="N230" s="56"/>
      <c r="O230" s="56"/>
    </row>
    <row r="231" spans="1:15" customFormat="1" x14ac:dyDescent="0.25">
      <c r="A231" s="55" t="s">
        <v>10</v>
      </c>
      <c r="B231" s="55" t="s">
        <v>11</v>
      </c>
      <c r="C231" s="55">
        <v>6803</v>
      </c>
      <c r="D231" s="55" t="s">
        <v>31</v>
      </c>
      <c r="E231" s="55" t="s">
        <v>12</v>
      </c>
      <c r="F231" s="55">
        <v>18</v>
      </c>
      <c r="G231" s="55" t="s">
        <v>742</v>
      </c>
      <c r="H231" s="56" t="s">
        <v>13</v>
      </c>
      <c r="I231" s="56"/>
      <c r="J231" s="62"/>
      <c r="K231" s="62"/>
      <c r="L231" s="56" t="s">
        <v>14</v>
      </c>
      <c r="M231" s="56" t="s">
        <v>14</v>
      </c>
      <c r="N231" s="56"/>
      <c r="O231" s="56"/>
    </row>
    <row r="232" spans="1:15" customFormat="1" ht="63" x14ac:dyDescent="0.25">
      <c r="A232" s="55" t="s">
        <v>10</v>
      </c>
      <c r="B232" s="55" t="s">
        <v>11</v>
      </c>
      <c r="C232" s="55">
        <v>6244</v>
      </c>
      <c r="D232" s="55" t="s">
        <v>36</v>
      </c>
      <c r="E232" s="55" t="s">
        <v>12</v>
      </c>
      <c r="F232" s="55">
        <v>30</v>
      </c>
      <c r="G232" s="55" t="s">
        <v>37</v>
      </c>
      <c r="H232" s="56" t="s">
        <v>13</v>
      </c>
      <c r="I232" s="56"/>
      <c r="J232" s="62" t="s">
        <v>1572</v>
      </c>
      <c r="K232" s="62"/>
      <c r="L232" s="56" t="s">
        <v>14</v>
      </c>
      <c r="M232" s="56" t="s">
        <v>14</v>
      </c>
      <c r="N232" s="56"/>
      <c r="O232" s="56"/>
    </row>
    <row r="233" spans="1:15" customFormat="1" ht="47.25" x14ac:dyDescent="0.25">
      <c r="A233" s="55" t="s">
        <v>10</v>
      </c>
      <c r="B233" s="55" t="s">
        <v>11</v>
      </c>
      <c r="C233" s="55">
        <v>7214</v>
      </c>
      <c r="D233" s="55" t="s">
        <v>41</v>
      </c>
      <c r="E233" s="55" t="s">
        <v>12</v>
      </c>
      <c r="F233" s="55">
        <v>30</v>
      </c>
      <c r="G233" s="55" t="s">
        <v>37</v>
      </c>
      <c r="H233" s="56" t="s">
        <v>14</v>
      </c>
      <c r="I233" s="56" t="s">
        <v>21</v>
      </c>
      <c r="J233" s="62" t="s">
        <v>38</v>
      </c>
      <c r="K233" s="62"/>
      <c r="L233" s="56" t="s">
        <v>14</v>
      </c>
      <c r="M233" s="56" t="s">
        <v>14</v>
      </c>
      <c r="N233" s="56"/>
      <c r="O233" s="56"/>
    </row>
    <row r="234" spans="1:15" customFormat="1" ht="31.5" x14ac:dyDescent="0.25">
      <c r="A234" s="55" t="s">
        <v>10</v>
      </c>
      <c r="B234" s="55" t="s">
        <v>11</v>
      </c>
      <c r="C234" s="56"/>
      <c r="D234" s="55" t="s">
        <v>1447</v>
      </c>
      <c r="E234" s="55" t="s">
        <v>44</v>
      </c>
      <c r="F234" s="61"/>
      <c r="G234" s="59" t="s">
        <v>43</v>
      </c>
      <c r="H234" s="56" t="s">
        <v>13</v>
      </c>
      <c r="I234" s="56"/>
      <c r="J234" s="62" t="s">
        <v>1573</v>
      </c>
      <c r="K234" s="62"/>
      <c r="L234" s="56" t="s">
        <v>14</v>
      </c>
      <c r="M234" s="56" t="s">
        <v>222</v>
      </c>
      <c r="N234" s="56"/>
      <c r="O234" s="56"/>
    </row>
    <row r="235" spans="1:15" customFormat="1" x14ac:dyDescent="0.25">
      <c r="A235" s="55" t="s">
        <v>10</v>
      </c>
      <c r="B235" s="55" t="s">
        <v>11</v>
      </c>
      <c r="C235" s="56">
        <v>8858</v>
      </c>
      <c r="D235" s="55" t="s">
        <v>1448</v>
      </c>
      <c r="E235" s="55" t="s">
        <v>45</v>
      </c>
      <c r="F235" s="61"/>
      <c r="G235" s="59" t="s">
        <v>43</v>
      </c>
      <c r="H235" s="56" t="s">
        <v>13</v>
      </c>
      <c r="I235" s="56"/>
      <c r="J235" s="62"/>
      <c r="K235" s="62" t="s">
        <v>1522</v>
      </c>
      <c r="L235" s="56" t="s">
        <v>222</v>
      </c>
      <c r="M235" s="56" t="s">
        <v>222</v>
      </c>
      <c r="N235" s="56"/>
      <c r="O235" s="56"/>
    </row>
    <row r="236" spans="1:15" customFormat="1" x14ac:dyDescent="0.25">
      <c r="A236" s="55" t="s">
        <v>10</v>
      </c>
      <c r="B236" s="55" t="s">
        <v>11</v>
      </c>
      <c r="C236" s="56">
        <v>6303</v>
      </c>
      <c r="D236" s="55" t="s">
        <v>1449</v>
      </c>
      <c r="E236" s="55" t="s">
        <v>42</v>
      </c>
      <c r="F236" s="61"/>
      <c r="G236" s="59" t="s">
        <v>43</v>
      </c>
      <c r="H236" s="56" t="s">
        <v>13</v>
      </c>
      <c r="I236" s="56"/>
      <c r="J236" s="62"/>
      <c r="K236" s="62" t="s">
        <v>1523</v>
      </c>
      <c r="L236" s="56" t="s">
        <v>14</v>
      </c>
      <c r="M236" s="56" t="s">
        <v>222</v>
      </c>
      <c r="N236" s="56"/>
      <c r="O236" s="56"/>
    </row>
    <row r="237" spans="1:15" customFormat="1" ht="204.75" x14ac:dyDescent="0.25">
      <c r="A237" s="55" t="s">
        <v>10</v>
      </c>
      <c r="B237" s="55" t="s">
        <v>46</v>
      </c>
      <c r="C237" s="55">
        <v>6524</v>
      </c>
      <c r="D237" s="55" t="s">
        <v>55</v>
      </c>
      <c r="E237" s="55" t="s">
        <v>16</v>
      </c>
      <c r="F237" s="55">
        <v>10</v>
      </c>
      <c r="G237" s="55" t="s">
        <v>48</v>
      </c>
      <c r="H237" s="56" t="s">
        <v>13</v>
      </c>
      <c r="I237" s="56"/>
      <c r="J237" s="62" t="s">
        <v>1574</v>
      </c>
      <c r="K237" s="62"/>
      <c r="L237" s="56" t="s">
        <v>14</v>
      </c>
      <c r="M237" s="56"/>
      <c r="N237" s="56"/>
      <c r="O237" s="56"/>
    </row>
    <row r="238" spans="1:15" customFormat="1" ht="409.5" x14ac:dyDescent="0.25">
      <c r="A238" s="55" t="s">
        <v>10</v>
      </c>
      <c r="B238" s="55" t="s">
        <v>46</v>
      </c>
      <c r="C238" s="55">
        <v>6770</v>
      </c>
      <c r="D238" s="55" t="s">
        <v>66</v>
      </c>
      <c r="E238" s="56" t="s">
        <v>16</v>
      </c>
      <c r="F238" s="55">
        <v>10</v>
      </c>
      <c r="G238" s="55" t="s">
        <v>43</v>
      </c>
      <c r="H238" s="56" t="s">
        <v>14</v>
      </c>
      <c r="I238" s="56" t="s">
        <v>17</v>
      </c>
      <c r="J238" s="62" t="s">
        <v>1613</v>
      </c>
      <c r="K238" s="62"/>
      <c r="L238" s="56" t="s">
        <v>14</v>
      </c>
      <c r="M238" s="56"/>
      <c r="N238" s="56"/>
      <c r="O238" s="56"/>
    </row>
    <row r="239" spans="1:15" customFormat="1" ht="330.75" x14ac:dyDescent="0.25">
      <c r="A239" s="55" t="s">
        <v>10</v>
      </c>
      <c r="B239" s="55" t="s">
        <v>46</v>
      </c>
      <c r="C239" s="55">
        <v>6911</v>
      </c>
      <c r="D239" s="55" t="s">
        <v>56</v>
      </c>
      <c r="E239" s="55" t="s">
        <v>16</v>
      </c>
      <c r="F239" s="55">
        <v>10</v>
      </c>
      <c r="G239" s="55" t="s">
        <v>48</v>
      </c>
      <c r="H239" s="56" t="s">
        <v>13</v>
      </c>
      <c r="I239" s="56"/>
      <c r="J239" s="62" t="s">
        <v>1614</v>
      </c>
      <c r="K239" s="62"/>
      <c r="L239" s="56" t="s">
        <v>14</v>
      </c>
      <c r="M239" s="56"/>
      <c r="N239" s="56"/>
      <c r="O239" s="56"/>
    </row>
    <row r="240" spans="1:15" customFormat="1" ht="409.5" x14ac:dyDescent="0.25">
      <c r="A240" s="55" t="s">
        <v>10</v>
      </c>
      <c r="B240" s="55" t="s">
        <v>46</v>
      </c>
      <c r="C240" s="55">
        <v>9403</v>
      </c>
      <c r="D240" s="55" t="s">
        <v>57</v>
      </c>
      <c r="E240" s="55" t="s">
        <v>16</v>
      </c>
      <c r="F240" s="55">
        <v>10</v>
      </c>
      <c r="G240" s="55" t="s">
        <v>48</v>
      </c>
      <c r="H240" s="56" t="s">
        <v>14</v>
      </c>
      <c r="I240" s="56" t="s">
        <v>17</v>
      </c>
      <c r="J240" s="62" t="s">
        <v>1615</v>
      </c>
      <c r="K240" s="62"/>
      <c r="L240" s="56" t="s">
        <v>14</v>
      </c>
      <c r="M240" s="56"/>
      <c r="N240" s="56"/>
      <c r="O240" s="56"/>
    </row>
    <row r="241" spans="1:15" customFormat="1" ht="409.5" x14ac:dyDescent="0.25">
      <c r="A241" s="55" t="s">
        <v>10</v>
      </c>
      <c r="B241" s="55" t="s">
        <v>46</v>
      </c>
      <c r="C241" s="56">
        <v>9626</v>
      </c>
      <c r="D241" s="55" t="s">
        <v>58</v>
      </c>
      <c r="E241" s="55" t="s">
        <v>16</v>
      </c>
      <c r="F241" s="55">
        <v>10</v>
      </c>
      <c r="G241" s="55" t="s">
        <v>48</v>
      </c>
      <c r="H241" s="56" t="s">
        <v>13</v>
      </c>
      <c r="I241" s="56"/>
      <c r="J241" s="62" t="s">
        <v>1616</v>
      </c>
      <c r="K241" s="62"/>
      <c r="L241" s="56" t="s">
        <v>14</v>
      </c>
      <c r="M241" s="56"/>
      <c r="N241" s="56"/>
      <c r="O241" s="56"/>
    </row>
    <row r="242" spans="1:15" customFormat="1" ht="157.5" x14ac:dyDescent="0.25">
      <c r="A242" s="55" t="s">
        <v>10</v>
      </c>
      <c r="B242" s="55" t="s">
        <v>46</v>
      </c>
      <c r="C242" s="55">
        <v>6343</v>
      </c>
      <c r="D242" s="55" t="s">
        <v>54</v>
      </c>
      <c r="E242" s="55" t="s">
        <v>12</v>
      </c>
      <c r="F242" s="55">
        <v>10</v>
      </c>
      <c r="G242" s="55" t="s">
        <v>48</v>
      </c>
      <c r="H242" s="56" t="s">
        <v>13</v>
      </c>
      <c r="I242" s="56"/>
      <c r="J242" s="62" t="s">
        <v>1575</v>
      </c>
      <c r="K242" s="62"/>
      <c r="L242" s="56" t="s">
        <v>14</v>
      </c>
      <c r="M242" s="56"/>
      <c r="N242" s="56"/>
      <c r="O242" s="56"/>
    </row>
    <row r="243" spans="1:15" customFormat="1" ht="315" x14ac:dyDescent="0.25">
      <c r="A243" s="55" t="s">
        <v>10</v>
      </c>
      <c r="B243" s="55" t="s">
        <v>46</v>
      </c>
      <c r="C243" s="55">
        <v>6347</v>
      </c>
      <c r="D243" s="55" t="s">
        <v>49</v>
      </c>
      <c r="E243" s="55" t="s">
        <v>12</v>
      </c>
      <c r="F243" s="55">
        <v>10</v>
      </c>
      <c r="G243" s="55" t="s">
        <v>48</v>
      </c>
      <c r="H243" s="56" t="s">
        <v>14</v>
      </c>
      <c r="I243" s="56" t="s">
        <v>17</v>
      </c>
      <c r="J243" s="62" t="s">
        <v>1617</v>
      </c>
      <c r="K243" s="62"/>
      <c r="L243" s="56" t="s">
        <v>14</v>
      </c>
      <c r="M243" s="56"/>
      <c r="N243" s="56"/>
      <c r="O243" s="56"/>
    </row>
    <row r="244" spans="1:15" customFormat="1" ht="31.5" x14ac:dyDescent="0.25">
      <c r="A244" s="55" t="s">
        <v>10</v>
      </c>
      <c r="B244" s="55" t="s">
        <v>46</v>
      </c>
      <c r="C244" s="55">
        <v>6401</v>
      </c>
      <c r="D244" s="55" t="s">
        <v>50</v>
      </c>
      <c r="E244" s="55" t="s">
        <v>12</v>
      </c>
      <c r="F244" s="55">
        <v>10</v>
      </c>
      <c r="G244" s="55" t="s">
        <v>48</v>
      </c>
      <c r="H244" s="56" t="s">
        <v>14</v>
      </c>
      <c r="I244" s="56" t="s">
        <v>21</v>
      </c>
      <c r="J244" s="62" t="s">
        <v>1618</v>
      </c>
      <c r="K244" s="62"/>
      <c r="L244" s="56" t="s">
        <v>14</v>
      </c>
      <c r="M244" s="56"/>
      <c r="N244" s="56"/>
      <c r="O244" s="56"/>
    </row>
    <row r="245" spans="1:15" customFormat="1" ht="220.5" x14ac:dyDescent="0.25">
      <c r="A245" s="55" t="s">
        <v>10</v>
      </c>
      <c r="B245" s="55" t="s">
        <v>46</v>
      </c>
      <c r="C245" s="55">
        <v>6437</v>
      </c>
      <c r="D245" s="55" t="s">
        <v>51</v>
      </c>
      <c r="E245" s="55" t="s">
        <v>12</v>
      </c>
      <c r="F245" s="55">
        <v>10</v>
      </c>
      <c r="G245" s="55" t="s">
        <v>48</v>
      </c>
      <c r="H245" s="56" t="s">
        <v>13</v>
      </c>
      <c r="I245" s="56"/>
      <c r="J245" s="62" t="s">
        <v>1619</v>
      </c>
      <c r="K245" s="62"/>
      <c r="L245" s="56" t="s">
        <v>14</v>
      </c>
      <c r="M245" s="56"/>
      <c r="N245" s="56"/>
      <c r="O245" s="56"/>
    </row>
    <row r="246" spans="1:15" customFormat="1" ht="252" x14ac:dyDescent="0.25">
      <c r="A246" s="55" t="s">
        <v>10</v>
      </c>
      <c r="B246" s="55" t="s">
        <v>46</v>
      </c>
      <c r="C246" s="55">
        <v>6624</v>
      </c>
      <c r="D246" s="55" t="s">
        <v>52</v>
      </c>
      <c r="E246" s="55" t="s">
        <v>12</v>
      </c>
      <c r="F246" s="55">
        <v>10</v>
      </c>
      <c r="G246" s="55" t="s">
        <v>48</v>
      </c>
      <c r="H246" s="56" t="s">
        <v>14</v>
      </c>
      <c r="I246" s="56" t="s">
        <v>21</v>
      </c>
      <c r="J246" s="62" t="s">
        <v>1620</v>
      </c>
      <c r="K246" s="62"/>
      <c r="L246" s="56" t="s">
        <v>14</v>
      </c>
      <c r="M246" s="56"/>
      <c r="N246" s="56"/>
      <c r="O246" s="56"/>
    </row>
    <row r="247" spans="1:15" customFormat="1" ht="362.25" x14ac:dyDescent="0.25">
      <c r="A247" s="55" t="s">
        <v>10</v>
      </c>
      <c r="B247" s="55" t="s">
        <v>46</v>
      </c>
      <c r="C247" s="55">
        <v>6806</v>
      </c>
      <c r="D247" s="55" t="s">
        <v>53</v>
      </c>
      <c r="E247" s="55" t="s">
        <v>12</v>
      </c>
      <c r="F247" s="55">
        <v>10</v>
      </c>
      <c r="G247" s="55" t="s">
        <v>48</v>
      </c>
      <c r="H247" s="56" t="s">
        <v>13</v>
      </c>
      <c r="I247" s="56"/>
      <c r="J247" s="62" t="s">
        <v>1621</v>
      </c>
      <c r="K247" s="62"/>
      <c r="L247" s="56" t="s">
        <v>14</v>
      </c>
      <c r="M247" s="56"/>
      <c r="N247" s="56"/>
      <c r="O247" s="56"/>
    </row>
    <row r="248" spans="1:15" customFormat="1" ht="330.75" x14ac:dyDescent="0.25">
      <c r="A248" s="55" t="s">
        <v>10</v>
      </c>
      <c r="B248" s="55" t="s">
        <v>46</v>
      </c>
      <c r="C248" s="55">
        <v>7002</v>
      </c>
      <c r="D248" s="55" t="s">
        <v>47</v>
      </c>
      <c r="E248" s="55" t="s">
        <v>12</v>
      </c>
      <c r="F248" s="55">
        <v>10</v>
      </c>
      <c r="G248" s="55" t="s">
        <v>48</v>
      </c>
      <c r="H248" s="56" t="s">
        <v>14</v>
      </c>
      <c r="I248" s="56" t="s">
        <v>17</v>
      </c>
      <c r="J248" s="62" t="s">
        <v>1622</v>
      </c>
      <c r="K248" s="62"/>
      <c r="L248" s="56" t="s">
        <v>14</v>
      </c>
      <c r="M248" s="56"/>
      <c r="N248" s="56"/>
      <c r="O248" s="56"/>
    </row>
    <row r="249" spans="1:15" customFormat="1" ht="204.75" x14ac:dyDescent="0.25">
      <c r="A249" s="55" t="s">
        <v>10</v>
      </c>
      <c r="B249" s="55" t="s">
        <v>46</v>
      </c>
      <c r="C249" s="55">
        <v>6837</v>
      </c>
      <c r="D249" s="55" t="s">
        <v>65</v>
      </c>
      <c r="E249" s="56" t="s">
        <v>40</v>
      </c>
      <c r="F249" s="55">
        <v>10</v>
      </c>
      <c r="G249" s="55" t="s">
        <v>48</v>
      </c>
      <c r="H249" s="56" t="s">
        <v>14</v>
      </c>
      <c r="I249" s="56" t="s">
        <v>17</v>
      </c>
      <c r="J249" s="62" t="s">
        <v>1623</v>
      </c>
      <c r="K249" s="62"/>
      <c r="L249" s="56" t="s">
        <v>14</v>
      </c>
      <c r="M249" s="56"/>
      <c r="N249" s="56"/>
      <c r="O249" s="56"/>
    </row>
    <row r="250" spans="1:15" customFormat="1" ht="409.5" x14ac:dyDescent="0.25">
      <c r="A250" s="55" t="s">
        <v>10</v>
      </c>
      <c r="B250" s="55" t="s">
        <v>46</v>
      </c>
      <c r="C250" s="55">
        <v>9006</v>
      </c>
      <c r="D250" s="55" t="s">
        <v>64</v>
      </c>
      <c r="E250" s="55" t="s">
        <v>16</v>
      </c>
      <c r="F250" s="55">
        <v>19</v>
      </c>
      <c r="G250" s="55" t="s">
        <v>61</v>
      </c>
      <c r="H250" s="56" t="s">
        <v>14</v>
      </c>
      <c r="I250" s="56" t="s">
        <v>17</v>
      </c>
      <c r="J250" s="62" t="s">
        <v>1624</v>
      </c>
      <c r="K250" s="62"/>
      <c r="L250" s="56" t="s">
        <v>14</v>
      </c>
      <c r="M250" s="56"/>
      <c r="N250" s="56"/>
      <c r="O250" s="56"/>
    </row>
    <row r="251" spans="1:15" customFormat="1" ht="299.25" x14ac:dyDescent="0.25">
      <c r="A251" s="55" t="s">
        <v>10</v>
      </c>
      <c r="B251" s="55" t="s">
        <v>46</v>
      </c>
      <c r="C251" s="55">
        <v>6663</v>
      </c>
      <c r="D251" s="55" t="s">
        <v>63</v>
      </c>
      <c r="E251" s="55" t="s">
        <v>12</v>
      </c>
      <c r="F251" s="55">
        <v>19</v>
      </c>
      <c r="G251" s="55" t="s">
        <v>61</v>
      </c>
      <c r="H251" s="56" t="s">
        <v>13</v>
      </c>
      <c r="I251" s="56"/>
      <c r="J251" s="62" t="s">
        <v>1625</v>
      </c>
      <c r="K251" s="62"/>
      <c r="L251" s="56" t="s">
        <v>14</v>
      </c>
      <c r="M251" s="56"/>
      <c r="N251" s="56"/>
      <c r="O251" s="56"/>
    </row>
    <row r="252" spans="1:15" customFormat="1" ht="189" x14ac:dyDescent="0.25">
      <c r="A252" s="55" t="s">
        <v>10</v>
      </c>
      <c r="B252" s="55" t="s">
        <v>46</v>
      </c>
      <c r="C252" s="55">
        <v>6967</v>
      </c>
      <c r="D252" s="55" t="s">
        <v>62</v>
      </c>
      <c r="E252" s="55" t="s">
        <v>12</v>
      </c>
      <c r="F252" s="55">
        <v>19</v>
      </c>
      <c r="G252" s="55" t="s">
        <v>61</v>
      </c>
      <c r="H252" s="56" t="s">
        <v>14</v>
      </c>
      <c r="I252" s="56" t="s">
        <v>33</v>
      </c>
      <c r="J252" s="62" t="s">
        <v>1626</v>
      </c>
      <c r="K252" s="62"/>
      <c r="L252" s="56" t="s">
        <v>14</v>
      </c>
      <c r="M252" s="56"/>
      <c r="N252" s="56"/>
      <c r="O252" s="56"/>
    </row>
    <row r="253" spans="1:15" customFormat="1" ht="409.5" x14ac:dyDescent="0.25">
      <c r="A253" s="55" t="s">
        <v>10</v>
      </c>
      <c r="B253" s="55" t="s">
        <v>46</v>
      </c>
      <c r="C253" s="55">
        <v>6042</v>
      </c>
      <c r="D253" s="55" t="s">
        <v>59</v>
      </c>
      <c r="E253" s="55" t="s">
        <v>12</v>
      </c>
      <c r="F253" s="55">
        <v>19</v>
      </c>
      <c r="G253" s="55" t="s">
        <v>61</v>
      </c>
      <c r="H253" s="56" t="s">
        <v>14</v>
      </c>
      <c r="I253" s="56" t="s">
        <v>17</v>
      </c>
      <c r="J253" s="62" t="s">
        <v>1627</v>
      </c>
      <c r="K253" s="62"/>
      <c r="L253" s="56" t="s">
        <v>14</v>
      </c>
      <c r="M253" s="56"/>
      <c r="N253" s="56"/>
      <c r="O253" s="56" t="s">
        <v>1507</v>
      </c>
    </row>
    <row r="254" spans="1:15" customFormat="1" ht="31.5" x14ac:dyDescent="0.25">
      <c r="A254" s="55" t="s">
        <v>10</v>
      </c>
      <c r="B254" s="55" t="s">
        <v>46</v>
      </c>
      <c r="C254" s="56">
        <v>6342</v>
      </c>
      <c r="D254" s="55" t="s">
        <v>69</v>
      </c>
      <c r="E254" s="55" t="s">
        <v>44</v>
      </c>
      <c r="F254" s="55">
        <v>10</v>
      </c>
      <c r="G254" s="59" t="s">
        <v>43</v>
      </c>
      <c r="H254" s="56" t="s">
        <v>13</v>
      </c>
      <c r="I254" s="56"/>
      <c r="J254" s="62" t="s">
        <v>21</v>
      </c>
      <c r="K254" s="62"/>
      <c r="L254" s="56" t="s">
        <v>14</v>
      </c>
      <c r="M254" s="56"/>
      <c r="N254" s="56"/>
      <c r="O254" s="56"/>
    </row>
    <row r="255" spans="1:15" customFormat="1" x14ac:dyDescent="0.25">
      <c r="A255" s="55" t="s">
        <v>10</v>
      </c>
      <c r="B255" s="55" t="s">
        <v>46</v>
      </c>
      <c r="C255" s="56">
        <v>6331</v>
      </c>
      <c r="D255" s="55" t="s">
        <v>68</v>
      </c>
      <c r="E255" s="55" t="s">
        <v>45</v>
      </c>
      <c r="F255" s="55">
        <v>10</v>
      </c>
      <c r="G255" s="59" t="s">
        <v>43</v>
      </c>
      <c r="H255" s="56" t="s">
        <v>13</v>
      </c>
      <c r="I255" s="56"/>
      <c r="J255" s="62"/>
      <c r="K255" s="62" t="s">
        <v>1523</v>
      </c>
      <c r="L255" s="56" t="s">
        <v>14</v>
      </c>
      <c r="M255" s="56"/>
      <c r="N255" s="56"/>
      <c r="O255" s="56"/>
    </row>
    <row r="256" spans="1:15" customFormat="1" ht="31.5" x14ac:dyDescent="0.25">
      <c r="A256" s="55" t="s">
        <v>10</v>
      </c>
      <c r="B256" s="55" t="s">
        <v>46</v>
      </c>
      <c r="C256" s="56">
        <v>6371</v>
      </c>
      <c r="D256" s="55" t="s">
        <v>67</v>
      </c>
      <c r="E256" s="55" t="s">
        <v>42</v>
      </c>
      <c r="F256" s="55">
        <v>10</v>
      </c>
      <c r="G256" s="59" t="s">
        <v>43</v>
      </c>
      <c r="H256" s="56" t="s">
        <v>13</v>
      </c>
      <c r="I256" s="56"/>
      <c r="J256" s="62" t="s">
        <v>17</v>
      </c>
      <c r="K256" s="62" t="s">
        <v>1522</v>
      </c>
      <c r="L256" s="56" t="s">
        <v>14</v>
      </c>
      <c r="M256" s="56"/>
      <c r="N256" s="56"/>
      <c r="O256" s="56"/>
    </row>
    <row r="257" spans="1:15" customFormat="1" x14ac:dyDescent="0.25">
      <c r="A257" s="55" t="s">
        <v>10</v>
      </c>
      <c r="B257" s="55" t="s">
        <v>223</v>
      </c>
      <c r="C257" s="55">
        <v>9570</v>
      </c>
      <c r="D257" s="55" t="s">
        <v>268</v>
      </c>
      <c r="E257" s="102" t="s">
        <v>16</v>
      </c>
      <c r="F257" s="55">
        <v>9983</v>
      </c>
      <c r="G257" s="55" t="s">
        <v>267</v>
      </c>
      <c r="H257" s="70" t="s">
        <v>14</v>
      </c>
      <c r="I257" s="56" t="s">
        <v>21</v>
      </c>
      <c r="J257" s="56"/>
      <c r="K257" s="56"/>
      <c r="L257" s="56" t="s">
        <v>14</v>
      </c>
      <c r="M257" s="56" t="s">
        <v>14</v>
      </c>
      <c r="N257" s="56"/>
      <c r="O257" s="56"/>
    </row>
    <row r="258" spans="1:15" customFormat="1" x14ac:dyDescent="0.25">
      <c r="A258" s="55" t="s">
        <v>10</v>
      </c>
      <c r="B258" s="55" t="s">
        <v>223</v>
      </c>
      <c r="C258" s="55">
        <v>6091</v>
      </c>
      <c r="D258" s="55" t="s">
        <v>266</v>
      </c>
      <c r="E258" s="102" t="s">
        <v>12</v>
      </c>
      <c r="F258" s="55">
        <v>9983</v>
      </c>
      <c r="G258" s="55" t="s">
        <v>267</v>
      </c>
      <c r="H258" s="70" t="s">
        <v>14</v>
      </c>
      <c r="I258" s="56" t="s">
        <v>17</v>
      </c>
      <c r="J258" s="56"/>
      <c r="K258" s="56"/>
      <c r="L258" s="56" t="s">
        <v>14</v>
      </c>
      <c r="M258" s="56" t="s">
        <v>14</v>
      </c>
      <c r="N258" s="56"/>
      <c r="O258" s="56"/>
    </row>
    <row r="259" spans="1:15" customFormat="1" x14ac:dyDescent="0.25">
      <c r="A259" s="55" t="s">
        <v>10</v>
      </c>
      <c r="B259" s="55" t="s">
        <v>223</v>
      </c>
      <c r="C259" s="55">
        <v>8699</v>
      </c>
      <c r="D259" s="57" t="s">
        <v>761</v>
      </c>
      <c r="E259" s="102" t="s">
        <v>12</v>
      </c>
      <c r="F259" s="55">
        <v>9983</v>
      </c>
      <c r="G259" s="55" t="s">
        <v>267</v>
      </c>
      <c r="H259" s="70" t="s">
        <v>13</v>
      </c>
      <c r="I259" s="56"/>
      <c r="J259" s="56"/>
      <c r="K259" s="56"/>
      <c r="L259" s="56" t="s">
        <v>14</v>
      </c>
      <c r="M259" s="56" t="s">
        <v>14</v>
      </c>
      <c r="N259" s="56"/>
      <c r="O259" s="56"/>
    </row>
    <row r="260" spans="1:15" customFormat="1" x14ac:dyDescent="0.25">
      <c r="A260" s="55" t="s">
        <v>10</v>
      </c>
      <c r="B260" s="55" t="s">
        <v>223</v>
      </c>
      <c r="C260" s="55">
        <v>6269</v>
      </c>
      <c r="D260" s="55" t="s">
        <v>255</v>
      </c>
      <c r="E260" s="102" t="s">
        <v>12</v>
      </c>
      <c r="F260" s="55">
        <v>255</v>
      </c>
      <c r="G260" s="55" t="s">
        <v>256</v>
      </c>
      <c r="H260" s="70" t="s">
        <v>13</v>
      </c>
      <c r="I260" s="56"/>
      <c r="J260" s="56"/>
      <c r="K260" s="56"/>
      <c r="L260" s="56" t="s">
        <v>14</v>
      </c>
      <c r="M260" s="56"/>
      <c r="N260" s="56"/>
      <c r="O260" s="56"/>
    </row>
    <row r="261" spans="1:15" customFormat="1" x14ac:dyDescent="0.25">
      <c r="A261" s="55" t="s">
        <v>10</v>
      </c>
      <c r="B261" s="55" t="s">
        <v>223</v>
      </c>
      <c r="C261" s="55">
        <v>7345</v>
      </c>
      <c r="D261" s="58" t="s">
        <v>257</v>
      </c>
      <c r="E261" s="102" t="s">
        <v>12</v>
      </c>
      <c r="F261" s="55">
        <v>255</v>
      </c>
      <c r="G261" s="55" t="s">
        <v>256</v>
      </c>
      <c r="H261" s="70" t="s">
        <v>14</v>
      </c>
      <c r="I261" s="56" t="s">
        <v>17</v>
      </c>
      <c r="J261" s="56"/>
      <c r="K261" s="56"/>
      <c r="L261" s="56" t="s">
        <v>14</v>
      </c>
      <c r="M261" s="56"/>
      <c r="N261" s="56"/>
      <c r="O261" s="56"/>
    </row>
    <row r="262" spans="1:15" customFormat="1" x14ac:dyDescent="0.25">
      <c r="A262" s="55" t="s">
        <v>10</v>
      </c>
      <c r="B262" s="55" t="s">
        <v>223</v>
      </c>
      <c r="C262" s="55">
        <v>6132</v>
      </c>
      <c r="D262" s="58" t="s">
        <v>249</v>
      </c>
      <c r="E262" s="102" t="s">
        <v>12</v>
      </c>
      <c r="F262" s="55">
        <v>230</v>
      </c>
      <c r="G262" s="55" t="s">
        <v>225</v>
      </c>
      <c r="H262" s="70" t="s">
        <v>13</v>
      </c>
      <c r="I262" s="56"/>
      <c r="J262" s="56"/>
      <c r="K262" s="56"/>
      <c r="L262" s="56" t="s">
        <v>14</v>
      </c>
      <c r="M262" s="56"/>
      <c r="N262" s="56"/>
      <c r="O262" s="56"/>
    </row>
    <row r="263" spans="1:15" customFormat="1" x14ac:dyDescent="0.25">
      <c r="A263" s="55" t="s">
        <v>10</v>
      </c>
      <c r="B263" s="55" t="s">
        <v>223</v>
      </c>
      <c r="C263" s="55">
        <v>6730</v>
      </c>
      <c r="D263" s="55" t="s">
        <v>224</v>
      </c>
      <c r="E263" s="102" t="s">
        <v>60</v>
      </c>
      <c r="F263" s="55">
        <v>230</v>
      </c>
      <c r="G263" s="55" t="s">
        <v>225</v>
      </c>
      <c r="H263" s="70" t="s">
        <v>14</v>
      </c>
      <c r="I263" s="56" t="s">
        <v>17</v>
      </c>
      <c r="J263" s="56"/>
      <c r="K263" s="56"/>
      <c r="L263" s="56" t="s">
        <v>14</v>
      </c>
      <c r="M263" s="56"/>
      <c r="N263" s="56"/>
      <c r="O263" s="56"/>
    </row>
    <row r="264" spans="1:15" customFormat="1" x14ac:dyDescent="0.25">
      <c r="A264" s="55" t="s">
        <v>10</v>
      </c>
      <c r="B264" s="55" t="s">
        <v>223</v>
      </c>
      <c r="C264" s="55">
        <v>6220</v>
      </c>
      <c r="D264" s="55" t="s">
        <v>259</v>
      </c>
      <c r="E264" s="102" t="s">
        <v>16</v>
      </c>
      <c r="F264" s="55">
        <v>257</v>
      </c>
      <c r="G264" s="55" t="s">
        <v>1319</v>
      </c>
      <c r="H264" s="70" t="s">
        <v>13</v>
      </c>
      <c r="I264" s="56"/>
      <c r="J264" s="56" t="s">
        <v>1628</v>
      </c>
      <c r="K264" s="56"/>
      <c r="L264" s="56" t="s">
        <v>14</v>
      </c>
      <c r="M264" s="56"/>
      <c r="N264" s="56"/>
      <c r="O264" s="56"/>
    </row>
    <row r="265" spans="1:15" customFormat="1" x14ac:dyDescent="0.25">
      <c r="A265" s="55" t="s">
        <v>10</v>
      </c>
      <c r="B265" s="55" t="s">
        <v>223</v>
      </c>
      <c r="C265" s="55">
        <v>6699</v>
      </c>
      <c r="D265" s="55" t="s">
        <v>258</v>
      </c>
      <c r="E265" s="102" t="s">
        <v>12</v>
      </c>
      <c r="F265" s="55">
        <v>257</v>
      </c>
      <c r="G265" s="55" t="s">
        <v>1319</v>
      </c>
      <c r="H265" s="70" t="s">
        <v>13</v>
      </c>
      <c r="I265" s="56"/>
      <c r="J265" s="56" t="s">
        <v>760</v>
      </c>
      <c r="K265" s="56"/>
      <c r="L265" s="56" t="s">
        <v>14</v>
      </c>
      <c r="M265" s="56" t="s">
        <v>721</v>
      </c>
      <c r="N265" s="56" t="s">
        <v>370</v>
      </c>
      <c r="O265" s="56" t="s">
        <v>222</v>
      </c>
    </row>
    <row r="266" spans="1:15" customFormat="1" x14ac:dyDescent="0.25">
      <c r="A266" s="55" t="s">
        <v>10</v>
      </c>
      <c r="B266" s="55" t="s">
        <v>223</v>
      </c>
      <c r="C266" s="55">
        <v>6327</v>
      </c>
      <c r="D266" s="55" t="s">
        <v>369</v>
      </c>
      <c r="E266" s="102" t="s">
        <v>60</v>
      </c>
      <c r="F266" s="55">
        <v>171</v>
      </c>
      <c r="G266" s="55" t="s">
        <v>370</v>
      </c>
      <c r="H266" s="70" t="s">
        <v>13</v>
      </c>
      <c r="I266" s="56"/>
      <c r="J266" s="56" t="s">
        <v>1628</v>
      </c>
      <c r="K266" s="56"/>
      <c r="L266" s="56" t="s">
        <v>14</v>
      </c>
      <c r="M266" s="56"/>
      <c r="N266" s="56"/>
      <c r="O266" s="56"/>
    </row>
    <row r="267" spans="1:15" customFormat="1" x14ac:dyDescent="0.25">
      <c r="A267" s="55" t="s">
        <v>10</v>
      </c>
      <c r="B267" s="55" t="s">
        <v>223</v>
      </c>
      <c r="C267" s="55">
        <v>6411</v>
      </c>
      <c r="D267" s="55" t="s">
        <v>245</v>
      </c>
      <c r="E267" s="102" t="s">
        <v>60</v>
      </c>
      <c r="F267" s="55">
        <v>241</v>
      </c>
      <c r="G267" s="55" t="s">
        <v>246</v>
      </c>
      <c r="H267" s="70" t="s">
        <v>13</v>
      </c>
      <c r="I267" s="56"/>
      <c r="J267" s="56"/>
      <c r="K267" s="56"/>
      <c r="L267" s="56" t="s">
        <v>14</v>
      </c>
      <c r="M267" s="56"/>
      <c r="N267" s="56"/>
      <c r="O267" s="56"/>
    </row>
    <row r="268" spans="1:15" customFormat="1" x14ac:dyDescent="0.25">
      <c r="A268" s="55" t="s">
        <v>10</v>
      </c>
      <c r="B268" s="55" t="s">
        <v>223</v>
      </c>
      <c r="C268" s="55">
        <v>6142</v>
      </c>
      <c r="D268" s="55" t="s">
        <v>254</v>
      </c>
      <c r="E268" s="102" t="s">
        <v>16</v>
      </c>
      <c r="F268" s="55">
        <v>253</v>
      </c>
      <c r="G268" s="55" t="s">
        <v>252</v>
      </c>
      <c r="H268" s="70" t="s">
        <v>14</v>
      </c>
      <c r="I268" s="56" t="s">
        <v>17</v>
      </c>
      <c r="J268" s="56"/>
      <c r="K268" s="56"/>
      <c r="L268" s="56" t="s">
        <v>14</v>
      </c>
      <c r="M268" s="56"/>
      <c r="N268" s="56"/>
      <c r="O268" s="56"/>
    </row>
    <row r="269" spans="1:15" customFormat="1" x14ac:dyDescent="0.25">
      <c r="A269" s="55" t="s">
        <v>10</v>
      </c>
      <c r="B269" s="55" t="s">
        <v>223</v>
      </c>
      <c r="C269" s="55">
        <v>6305</v>
      </c>
      <c r="D269" s="55" t="s">
        <v>251</v>
      </c>
      <c r="E269" s="102" t="s">
        <v>12</v>
      </c>
      <c r="F269" s="55">
        <v>253</v>
      </c>
      <c r="G269" s="55" t="s">
        <v>252</v>
      </c>
      <c r="H269" s="70" t="s">
        <v>13</v>
      </c>
      <c r="I269" s="56"/>
      <c r="J269" s="56"/>
      <c r="K269" s="56"/>
      <c r="L269" s="56" t="s">
        <v>14</v>
      </c>
      <c r="M269" s="56"/>
      <c r="N269" s="56"/>
      <c r="O269" s="56"/>
    </row>
    <row r="270" spans="1:15" customFormat="1" x14ac:dyDescent="0.25">
      <c r="A270" s="55" t="s">
        <v>10</v>
      </c>
      <c r="B270" s="55" t="s">
        <v>223</v>
      </c>
      <c r="C270" s="55">
        <v>6838</v>
      </c>
      <c r="D270" s="55" t="s">
        <v>253</v>
      </c>
      <c r="E270" s="102" t="s">
        <v>12</v>
      </c>
      <c r="F270" s="55">
        <v>253</v>
      </c>
      <c r="G270" s="55" t="s">
        <v>252</v>
      </c>
      <c r="H270" s="70" t="s">
        <v>13</v>
      </c>
      <c r="I270" s="56"/>
      <c r="J270" s="56"/>
      <c r="K270" s="56"/>
      <c r="L270" s="56" t="s">
        <v>14</v>
      </c>
      <c r="M270" s="56"/>
      <c r="N270" s="56"/>
      <c r="O270" s="56"/>
    </row>
    <row r="271" spans="1:15" customFormat="1" x14ac:dyDescent="0.25">
      <c r="A271" s="55" t="s">
        <v>10</v>
      </c>
      <c r="B271" s="55" t="s">
        <v>223</v>
      </c>
      <c r="C271" s="55">
        <v>3019</v>
      </c>
      <c r="D271" s="55" t="s">
        <v>264</v>
      </c>
      <c r="E271" s="102" t="s">
        <v>12</v>
      </c>
      <c r="F271" s="55">
        <v>365</v>
      </c>
      <c r="G271" s="55" t="s">
        <v>261</v>
      </c>
      <c r="H271" s="70" t="s">
        <v>14</v>
      </c>
      <c r="I271" s="56" t="s">
        <v>21</v>
      </c>
      <c r="J271" s="56"/>
      <c r="K271" s="56"/>
      <c r="L271" s="56" t="s">
        <v>14</v>
      </c>
      <c r="M271" s="56"/>
      <c r="N271" s="56"/>
      <c r="O271" s="56"/>
    </row>
    <row r="272" spans="1:15" customFormat="1" x14ac:dyDescent="0.25">
      <c r="A272" s="55" t="s">
        <v>10</v>
      </c>
      <c r="B272" s="55" t="s">
        <v>223</v>
      </c>
      <c r="C272" s="55">
        <v>7405</v>
      </c>
      <c r="D272" s="57" t="s">
        <v>1450</v>
      </c>
      <c r="E272" s="102" t="s">
        <v>16</v>
      </c>
      <c r="F272" s="55">
        <v>365</v>
      </c>
      <c r="G272" s="55" t="s">
        <v>261</v>
      </c>
      <c r="H272" s="70" t="s">
        <v>14</v>
      </c>
      <c r="I272" s="56" t="s">
        <v>17</v>
      </c>
      <c r="J272" s="56" t="s">
        <v>1549</v>
      </c>
      <c r="K272" s="56"/>
      <c r="L272" s="56" t="s">
        <v>14</v>
      </c>
      <c r="M272" s="56"/>
      <c r="N272" s="56"/>
      <c r="O272" s="56"/>
    </row>
    <row r="273" spans="1:15" customFormat="1" x14ac:dyDescent="0.25">
      <c r="A273" s="55" t="s">
        <v>10</v>
      </c>
      <c r="B273" s="55" t="s">
        <v>223</v>
      </c>
      <c r="C273" s="55">
        <v>6029</v>
      </c>
      <c r="D273" s="55" t="s">
        <v>260</v>
      </c>
      <c r="E273" s="102" t="s">
        <v>12</v>
      </c>
      <c r="F273" s="55">
        <v>365</v>
      </c>
      <c r="G273" s="55" t="s">
        <v>261</v>
      </c>
      <c r="H273" s="70" t="s">
        <v>14</v>
      </c>
      <c r="I273" s="56" t="s">
        <v>17</v>
      </c>
      <c r="J273" s="56" t="s">
        <v>1549</v>
      </c>
      <c r="K273" s="56"/>
      <c r="L273" s="56" t="s">
        <v>14</v>
      </c>
      <c r="M273" s="56"/>
      <c r="N273" s="56"/>
      <c r="O273" s="56"/>
    </row>
    <row r="274" spans="1:15" customFormat="1" x14ac:dyDescent="0.25">
      <c r="A274" s="55" t="s">
        <v>10</v>
      </c>
      <c r="B274" s="55" t="s">
        <v>223</v>
      </c>
      <c r="C274" s="55">
        <v>6828</v>
      </c>
      <c r="D274" s="55" t="s">
        <v>265</v>
      </c>
      <c r="E274" s="102" t="s">
        <v>12</v>
      </c>
      <c r="F274" s="55">
        <v>365</v>
      </c>
      <c r="G274" s="55" t="s">
        <v>261</v>
      </c>
      <c r="H274" s="70" t="s">
        <v>14</v>
      </c>
      <c r="I274" s="56" t="s">
        <v>17</v>
      </c>
      <c r="J274" s="56" t="s">
        <v>1549</v>
      </c>
      <c r="K274" s="56"/>
      <c r="L274" s="56" t="s">
        <v>14</v>
      </c>
      <c r="M274" s="56"/>
      <c r="N274" s="56"/>
      <c r="O274" s="56"/>
    </row>
    <row r="275" spans="1:15" customFormat="1" x14ac:dyDescent="0.25">
      <c r="A275" s="55" t="s">
        <v>10</v>
      </c>
      <c r="B275" s="55" t="s">
        <v>223</v>
      </c>
      <c r="C275" s="55">
        <v>6139</v>
      </c>
      <c r="D275" s="55" t="s">
        <v>250</v>
      </c>
      <c r="E275" s="102" t="s">
        <v>16</v>
      </c>
      <c r="F275" s="55">
        <v>239</v>
      </c>
      <c r="G275" s="59" t="s">
        <v>43</v>
      </c>
      <c r="H275" s="70" t="s">
        <v>14</v>
      </c>
      <c r="I275" s="56" t="s">
        <v>21</v>
      </c>
      <c r="J275" s="56" t="s">
        <v>1576</v>
      </c>
      <c r="K275" s="56"/>
      <c r="L275" s="56" t="s">
        <v>14</v>
      </c>
      <c r="M275" s="56"/>
      <c r="N275" s="56"/>
      <c r="O275" s="56"/>
    </row>
    <row r="276" spans="1:15" customFormat="1" x14ac:dyDescent="0.25">
      <c r="A276" s="55" t="s">
        <v>10</v>
      </c>
      <c r="B276" s="55" t="s">
        <v>223</v>
      </c>
      <c r="C276" s="56">
        <v>6397</v>
      </c>
      <c r="D276" s="57" t="s">
        <v>1451</v>
      </c>
      <c r="E276" s="102" t="s">
        <v>16</v>
      </c>
      <c r="F276" s="55">
        <v>239</v>
      </c>
      <c r="G276" s="59" t="s">
        <v>43</v>
      </c>
      <c r="H276" s="70" t="s">
        <v>13</v>
      </c>
      <c r="I276" s="56"/>
      <c r="J276" s="56"/>
      <c r="K276" s="56"/>
      <c r="L276" s="56" t="s">
        <v>14</v>
      </c>
      <c r="M276" s="56"/>
      <c r="N276" s="56"/>
      <c r="O276" s="56"/>
    </row>
    <row r="277" spans="1:15" customFormat="1" x14ac:dyDescent="0.25">
      <c r="A277" s="55" t="s">
        <v>10</v>
      </c>
      <c r="B277" s="55" t="s">
        <v>223</v>
      </c>
      <c r="C277" s="56">
        <v>7231</v>
      </c>
      <c r="D277" s="57" t="s">
        <v>1452</v>
      </c>
      <c r="E277" s="102" t="s">
        <v>16</v>
      </c>
      <c r="F277" s="55">
        <v>239</v>
      </c>
      <c r="G277" s="59" t="s">
        <v>43</v>
      </c>
      <c r="H277" s="70" t="s">
        <v>13</v>
      </c>
      <c r="I277" s="56"/>
      <c r="J277" s="56"/>
      <c r="K277" s="56"/>
      <c r="L277" s="56" t="s">
        <v>14</v>
      </c>
      <c r="M277" s="56"/>
      <c r="N277" s="56"/>
      <c r="O277" s="56"/>
    </row>
    <row r="278" spans="1:15" customFormat="1" x14ac:dyDescent="0.25">
      <c r="A278" s="55" t="s">
        <v>10</v>
      </c>
      <c r="B278" s="55" t="s">
        <v>223</v>
      </c>
      <c r="C278" s="56">
        <v>9550</v>
      </c>
      <c r="D278" s="57" t="s">
        <v>1453</v>
      </c>
      <c r="E278" s="102" t="s">
        <v>16</v>
      </c>
      <c r="F278" s="55">
        <v>239</v>
      </c>
      <c r="G278" s="59" t="s">
        <v>43</v>
      </c>
      <c r="H278" s="70" t="s">
        <v>13</v>
      </c>
      <c r="I278" s="56"/>
      <c r="J278" s="56" t="s">
        <v>1629</v>
      </c>
      <c r="K278" s="56"/>
      <c r="L278" s="56" t="s">
        <v>14</v>
      </c>
      <c r="M278" s="56"/>
      <c r="N278" s="56"/>
      <c r="O278" s="56"/>
    </row>
    <row r="279" spans="1:15" customFormat="1" ht="63" x14ac:dyDescent="0.25">
      <c r="A279" s="55" t="s">
        <v>10</v>
      </c>
      <c r="B279" s="55" t="s">
        <v>223</v>
      </c>
      <c r="C279" s="56">
        <v>6773</v>
      </c>
      <c r="D279" s="57" t="s">
        <v>1454</v>
      </c>
      <c r="E279" s="117" t="s">
        <v>110</v>
      </c>
      <c r="F279" s="55">
        <v>239</v>
      </c>
      <c r="G279" s="59" t="s">
        <v>43</v>
      </c>
      <c r="H279" s="56" t="s">
        <v>13</v>
      </c>
      <c r="I279" s="56"/>
      <c r="J279" s="56" t="s">
        <v>1523</v>
      </c>
      <c r="K279" s="56"/>
      <c r="L279" s="56" t="s">
        <v>14</v>
      </c>
      <c r="M279" s="56"/>
      <c r="N279" s="56"/>
      <c r="O279" s="56"/>
    </row>
    <row r="280" spans="1:15" customFormat="1" x14ac:dyDescent="0.25">
      <c r="A280" s="55" t="s">
        <v>10</v>
      </c>
      <c r="B280" s="55" t="s">
        <v>223</v>
      </c>
      <c r="C280" s="56">
        <v>6835</v>
      </c>
      <c r="D280" s="57" t="s">
        <v>1455</v>
      </c>
      <c r="E280" s="102" t="s">
        <v>108</v>
      </c>
      <c r="F280" s="55">
        <v>239</v>
      </c>
      <c r="G280" s="59" t="s">
        <v>43</v>
      </c>
      <c r="H280" s="56" t="s">
        <v>13</v>
      </c>
      <c r="I280" s="56"/>
      <c r="J280" s="56" t="s">
        <v>1585</v>
      </c>
      <c r="K280" s="56"/>
      <c r="L280" s="56" t="s">
        <v>14</v>
      </c>
      <c r="M280" s="56"/>
      <c r="N280" s="56"/>
      <c r="O280" s="56"/>
    </row>
    <row r="281" spans="1:15" customFormat="1" x14ac:dyDescent="0.25">
      <c r="A281" s="55" t="s">
        <v>10</v>
      </c>
      <c r="B281" s="55" t="s">
        <v>223</v>
      </c>
      <c r="C281" s="56">
        <v>6962</v>
      </c>
      <c r="D281" s="57" t="s">
        <v>1456</v>
      </c>
      <c r="E281" s="102" t="s">
        <v>44</v>
      </c>
      <c r="F281" s="55">
        <v>239</v>
      </c>
      <c r="G281" s="59" t="s">
        <v>43</v>
      </c>
      <c r="H281" s="56" t="s">
        <v>13</v>
      </c>
      <c r="I281" s="56"/>
      <c r="J281" s="56" t="s">
        <v>1585</v>
      </c>
      <c r="K281" s="56"/>
      <c r="L281" s="56" t="s">
        <v>14</v>
      </c>
      <c r="M281" s="56"/>
      <c r="N281" s="56"/>
      <c r="O281" s="56"/>
    </row>
    <row r="282" spans="1:15" customFormat="1" x14ac:dyDescent="0.25">
      <c r="A282" s="55" t="s">
        <v>10</v>
      </c>
      <c r="B282" s="55" t="s">
        <v>223</v>
      </c>
      <c r="C282" s="56">
        <v>6482</v>
      </c>
      <c r="D282" s="57" t="s">
        <v>1457</v>
      </c>
      <c r="E282" s="102" t="s">
        <v>45</v>
      </c>
      <c r="F282" s="55">
        <v>239</v>
      </c>
      <c r="G282" s="59" t="s">
        <v>43</v>
      </c>
      <c r="H282" s="56" t="s">
        <v>13</v>
      </c>
      <c r="I282" s="56"/>
      <c r="J282" s="56"/>
      <c r="K282" s="56" t="s">
        <v>1523</v>
      </c>
      <c r="L282" s="56" t="s">
        <v>14</v>
      </c>
      <c r="M282" s="56"/>
      <c r="N282" s="56"/>
      <c r="O282" s="56"/>
    </row>
    <row r="283" spans="1:15" customFormat="1" x14ac:dyDescent="0.25">
      <c r="A283" s="55" t="s">
        <v>10</v>
      </c>
      <c r="B283" s="55" t="s">
        <v>223</v>
      </c>
      <c r="C283" s="56">
        <v>6160</v>
      </c>
      <c r="D283" s="57" t="s">
        <v>1458</v>
      </c>
      <c r="E283" s="102" t="s">
        <v>42</v>
      </c>
      <c r="F283" s="55">
        <v>239</v>
      </c>
      <c r="G283" s="59" t="s">
        <v>43</v>
      </c>
      <c r="H283" s="56" t="s">
        <v>13</v>
      </c>
      <c r="I283" s="56"/>
      <c r="J283" s="56" t="s">
        <v>1585</v>
      </c>
      <c r="K283" s="56" t="s">
        <v>1522</v>
      </c>
      <c r="L283" s="56" t="s">
        <v>14</v>
      </c>
      <c r="M283" s="56"/>
      <c r="N283" s="56"/>
      <c r="O283" s="56"/>
    </row>
    <row r="284" spans="1:15" customFormat="1" x14ac:dyDescent="0.25">
      <c r="A284" s="55" t="s">
        <v>10</v>
      </c>
      <c r="B284" s="55" t="s">
        <v>223</v>
      </c>
      <c r="C284" s="55">
        <v>7478</v>
      </c>
      <c r="D284" s="55" t="s">
        <v>247</v>
      </c>
      <c r="E284" s="102" t="s">
        <v>16</v>
      </c>
      <c r="F284" s="55">
        <v>247</v>
      </c>
      <c r="G284" s="55" t="s">
        <v>248</v>
      </c>
      <c r="H284" s="70" t="s">
        <v>14</v>
      </c>
      <c r="I284" s="56" t="s">
        <v>17</v>
      </c>
      <c r="J284" s="56"/>
      <c r="K284" s="56"/>
      <c r="L284" s="56" t="s">
        <v>14</v>
      </c>
      <c r="M284" s="56"/>
      <c r="N284" s="56"/>
      <c r="O284" s="56"/>
    </row>
    <row r="285" spans="1:15" customFormat="1" x14ac:dyDescent="0.25">
      <c r="A285" s="55" t="s">
        <v>10</v>
      </c>
      <c r="B285" s="55" t="s">
        <v>223</v>
      </c>
      <c r="C285" s="55">
        <v>6951</v>
      </c>
      <c r="D285" s="55" t="s">
        <v>263</v>
      </c>
      <c r="E285" s="102" t="s">
        <v>12</v>
      </c>
      <c r="F285" s="55">
        <v>247</v>
      </c>
      <c r="G285" s="55" t="s">
        <v>248</v>
      </c>
      <c r="H285" s="70" t="s">
        <v>14</v>
      </c>
      <c r="I285" s="56" t="s">
        <v>15</v>
      </c>
      <c r="J285" s="56"/>
      <c r="K285" s="56"/>
      <c r="L285" s="56" t="s">
        <v>14</v>
      </c>
      <c r="M285" s="56"/>
      <c r="N285" s="56"/>
      <c r="O285" s="56"/>
    </row>
    <row r="286" spans="1:15" customFormat="1" x14ac:dyDescent="0.25">
      <c r="A286" s="55" t="s">
        <v>10</v>
      </c>
      <c r="B286" s="55" t="s">
        <v>223</v>
      </c>
      <c r="C286" s="55">
        <v>6686</v>
      </c>
      <c r="D286" s="55" t="s">
        <v>244</v>
      </c>
      <c r="E286" s="102" t="s">
        <v>12</v>
      </c>
      <c r="F286" s="55">
        <v>240</v>
      </c>
      <c r="G286" s="55" t="s">
        <v>243</v>
      </c>
      <c r="H286" s="70" t="s">
        <v>14</v>
      </c>
      <c r="I286" s="56" t="s">
        <v>17</v>
      </c>
      <c r="J286" s="56"/>
      <c r="K286" s="56"/>
      <c r="L286" s="56" t="s">
        <v>14</v>
      </c>
      <c r="M286" s="56"/>
      <c r="N286" s="56"/>
      <c r="O286" s="56"/>
    </row>
    <row r="287" spans="1:15" customFormat="1" x14ac:dyDescent="0.25">
      <c r="A287" s="55" t="s">
        <v>10</v>
      </c>
      <c r="B287" s="55" t="s">
        <v>223</v>
      </c>
      <c r="C287" s="55">
        <v>8899</v>
      </c>
      <c r="D287" s="55" t="s">
        <v>242</v>
      </c>
      <c r="E287" s="102" t="s">
        <v>12</v>
      </c>
      <c r="F287" s="55">
        <v>240</v>
      </c>
      <c r="G287" s="55" t="s">
        <v>243</v>
      </c>
      <c r="H287" s="70" t="s">
        <v>13</v>
      </c>
      <c r="I287" s="56"/>
      <c r="J287" s="56"/>
      <c r="K287" s="56"/>
      <c r="L287" s="56" t="s">
        <v>14</v>
      </c>
      <c r="M287" s="56"/>
      <c r="N287" s="56"/>
      <c r="O287" s="56"/>
    </row>
    <row r="288" spans="1:15" customFormat="1" x14ac:dyDescent="0.25">
      <c r="A288" s="55" t="s">
        <v>10</v>
      </c>
      <c r="B288" s="55" t="s">
        <v>223</v>
      </c>
      <c r="C288" s="55">
        <v>6352</v>
      </c>
      <c r="D288" s="55" t="s">
        <v>1478</v>
      </c>
      <c r="E288" s="102" t="s">
        <v>16</v>
      </c>
      <c r="F288" s="55">
        <v>239</v>
      </c>
      <c r="G288" s="55" t="s">
        <v>236</v>
      </c>
      <c r="H288" s="70" t="s">
        <v>14</v>
      </c>
      <c r="I288" s="56" t="s">
        <v>15</v>
      </c>
      <c r="J288" s="56"/>
      <c r="K288" s="56"/>
      <c r="L288" s="56"/>
      <c r="M288" s="56"/>
      <c r="N288" s="56"/>
      <c r="O288" s="56"/>
    </row>
    <row r="289" spans="1:15" customFormat="1" x14ac:dyDescent="0.25">
      <c r="A289" s="55" t="s">
        <v>10</v>
      </c>
      <c r="B289" s="55" t="s">
        <v>223</v>
      </c>
      <c r="C289" s="55">
        <v>6588</v>
      </c>
      <c r="D289" s="55" t="s">
        <v>240</v>
      </c>
      <c r="E289" s="102" t="s">
        <v>16</v>
      </c>
      <c r="F289" s="55">
        <v>239</v>
      </c>
      <c r="G289" s="55" t="s">
        <v>236</v>
      </c>
      <c r="H289" s="70" t="s">
        <v>14</v>
      </c>
      <c r="I289" s="56" t="s">
        <v>17</v>
      </c>
      <c r="J289" s="56"/>
      <c r="K289" s="56"/>
      <c r="L289" s="56" t="s">
        <v>14</v>
      </c>
      <c r="M289" s="56"/>
      <c r="N289" s="56"/>
      <c r="O289" s="56"/>
    </row>
    <row r="290" spans="1:15" customFormat="1" x14ac:dyDescent="0.25">
      <c r="A290" s="55" t="s">
        <v>10</v>
      </c>
      <c r="B290" s="55" t="s">
        <v>223</v>
      </c>
      <c r="C290" s="55">
        <v>6941</v>
      </c>
      <c r="D290" s="55" t="s">
        <v>241</v>
      </c>
      <c r="E290" s="102" t="s">
        <v>16</v>
      </c>
      <c r="F290" s="55">
        <v>239</v>
      </c>
      <c r="G290" s="55" t="s">
        <v>236</v>
      </c>
      <c r="H290" s="70" t="s">
        <v>13</v>
      </c>
      <c r="I290" s="56"/>
      <c r="J290" s="56"/>
      <c r="K290" s="56"/>
      <c r="L290" s="56" t="s">
        <v>14</v>
      </c>
      <c r="M290" s="56"/>
      <c r="N290" s="56"/>
      <c r="O290" s="56"/>
    </row>
    <row r="291" spans="1:15" customFormat="1" x14ac:dyDescent="0.25">
      <c r="A291" s="55" t="s">
        <v>10</v>
      </c>
      <c r="B291" s="55" t="s">
        <v>223</v>
      </c>
      <c r="C291" s="55">
        <v>6548</v>
      </c>
      <c r="D291" s="55" t="s">
        <v>235</v>
      </c>
      <c r="E291" s="102" t="s">
        <v>12</v>
      </c>
      <c r="F291" s="55">
        <v>239</v>
      </c>
      <c r="G291" s="55" t="s">
        <v>236</v>
      </c>
      <c r="H291" s="70" t="s">
        <v>14</v>
      </c>
      <c r="I291" s="56" t="s">
        <v>21</v>
      </c>
      <c r="J291" s="56"/>
      <c r="K291" s="56"/>
      <c r="L291" s="56" t="s">
        <v>14</v>
      </c>
      <c r="M291" s="56"/>
      <c r="N291" s="56"/>
      <c r="O291" s="56"/>
    </row>
    <row r="292" spans="1:15" customFormat="1" x14ac:dyDescent="0.25">
      <c r="A292" s="55" t="s">
        <v>10</v>
      </c>
      <c r="B292" s="55" t="s">
        <v>223</v>
      </c>
      <c r="C292" s="55">
        <v>6996</v>
      </c>
      <c r="D292" s="55" t="s">
        <v>237</v>
      </c>
      <c r="E292" s="102" t="s">
        <v>12</v>
      </c>
      <c r="F292" s="55">
        <v>239</v>
      </c>
      <c r="G292" s="55" t="s">
        <v>236</v>
      </c>
      <c r="H292" s="70" t="s">
        <v>14</v>
      </c>
      <c r="I292" s="56" t="s">
        <v>17</v>
      </c>
      <c r="J292" s="56"/>
      <c r="K292" s="56"/>
      <c r="L292" s="56" t="s">
        <v>14</v>
      </c>
      <c r="M292" s="56"/>
      <c r="N292" s="56"/>
      <c r="O292" s="56"/>
    </row>
    <row r="293" spans="1:15" customFormat="1" x14ac:dyDescent="0.25">
      <c r="A293" s="55" t="s">
        <v>10</v>
      </c>
      <c r="B293" s="55" t="s">
        <v>223</v>
      </c>
      <c r="C293" s="55">
        <v>8869</v>
      </c>
      <c r="D293" s="55" t="s">
        <v>238</v>
      </c>
      <c r="E293" s="102" t="s">
        <v>12</v>
      </c>
      <c r="F293" s="55">
        <v>239</v>
      </c>
      <c r="G293" s="55" t="s">
        <v>236</v>
      </c>
      <c r="H293" s="70" t="s">
        <v>13</v>
      </c>
      <c r="I293" s="56"/>
      <c r="J293" s="56"/>
      <c r="K293" s="56"/>
      <c r="L293" s="56" t="s">
        <v>14</v>
      </c>
      <c r="M293" s="56"/>
      <c r="N293" s="56"/>
      <c r="O293" s="56"/>
    </row>
    <row r="294" spans="1:15" customFormat="1" x14ac:dyDescent="0.25">
      <c r="A294" s="55" t="s">
        <v>10</v>
      </c>
      <c r="B294" s="55" t="s">
        <v>223</v>
      </c>
      <c r="C294" s="55">
        <v>8879</v>
      </c>
      <c r="D294" s="55" t="s">
        <v>239</v>
      </c>
      <c r="E294" s="102" t="s">
        <v>12</v>
      </c>
      <c r="F294" s="55">
        <v>239</v>
      </c>
      <c r="G294" s="55" t="s">
        <v>236</v>
      </c>
      <c r="H294" s="70" t="s">
        <v>14</v>
      </c>
      <c r="I294" s="56" t="s">
        <v>17</v>
      </c>
      <c r="J294" s="56"/>
      <c r="K294" s="56"/>
      <c r="L294" s="56" t="s">
        <v>14</v>
      </c>
      <c r="M294" s="56"/>
      <c r="N294" s="56"/>
      <c r="O294" s="56"/>
    </row>
    <row r="295" spans="1:15" customFormat="1" x14ac:dyDescent="0.25">
      <c r="A295" s="55" t="s">
        <v>10</v>
      </c>
      <c r="B295" s="55" t="s">
        <v>223</v>
      </c>
      <c r="C295" s="55">
        <v>6068</v>
      </c>
      <c r="D295" s="55" t="s">
        <v>229</v>
      </c>
      <c r="E295" s="102" t="s">
        <v>16</v>
      </c>
      <c r="F295" s="55">
        <v>235</v>
      </c>
      <c r="G295" s="55" t="s">
        <v>227</v>
      </c>
      <c r="H295" s="70" t="s">
        <v>13</v>
      </c>
      <c r="I295" s="56"/>
      <c r="J295" s="56"/>
      <c r="K295" s="56"/>
      <c r="L295" s="56" t="s">
        <v>14</v>
      </c>
      <c r="M295" s="56"/>
      <c r="N295" s="56"/>
      <c r="O295" s="56"/>
    </row>
    <row r="296" spans="1:15" customFormat="1" x14ac:dyDescent="0.25">
      <c r="A296" s="55" t="s">
        <v>10</v>
      </c>
      <c r="B296" s="55" t="s">
        <v>223</v>
      </c>
      <c r="C296" s="55">
        <v>6534</v>
      </c>
      <c r="D296" s="55" t="s">
        <v>226</v>
      </c>
      <c r="E296" s="102" t="s">
        <v>12</v>
      </c>
      <c r="F296" s="55">
        <v>235</v>
      </c>
      <c r="G296" s="55" t="s">
        <v>227</v>
      </c>
      <c r="H296" s="70" t="s">
        <v>13</v>
      </c>
      <c r="I296" s="56"/>
      <c r="J296" s="56"/>
      <c r="K296" s="56"/>
      <c r="L296" s="56" t="s">
        <v>14</v>
      </c>
      <c r="M296" s="56"/>
      <c r="N296" s="56"/>
      <c r="O296" s="56"/>
    </row>
    <row r="297" spans="1:15" customFormat="1" x14ac:dyDescent="0.25">
      <c r="A297" s="55" t="s">
        <v>10</v>
      </c>
      <c r="B297" s="55" t="s">
        <v>223</v>
      </c>
      <c r="C297" s="55">
        <v>6992</v>
      </c>
      <c r="D297" s="55" t="s">
        <v>228</v>
      </c>
      <c r="E297" s="102" t="s">
        <v>12</v>
      </c>
      <c r="F297" s="55">
        <v>235</v>
      </c>
      <c r="G297" s="55" t="s">
        <v>227</v>
      </c>
      <c r="H297" s="70" t="s">
        <v>14</v>
      </c>
      <c r="I297" s="56" t="s">
        <v>17</v>
      </c>
      <c r="J297" s="56"/>
      <c r="K297" s="56"/>
      <c r="L297" s="56" t="s">
        <v>14</v>
      </c>
      <c r="M297" s="56"/>
      <c r="N297" s="56"/>
      <c r="O297" s="56"/>
    </row>
    <row r="298" spans="1:15" customFormat="1" x14ac:dyDescent="0.25">
      <c r="A298" s="55" t="s">
        <v>10</v>
      </c>
      <c r="B298" s="55" t="s">
        <v>223</v>
      </c>
      <c r="C298" s="55">
        <v>6697</v>
      </c>
      <c r="D298" s="55" t="s">
        <v>373</v>
      </c>
      <c r="E298" s="102" t="s">
        <v>16</v>
      </c>
      <c r="F298" s="55">
        <v>236</v>
      </c>
      <c r="G298" s="55" t="s">
        <v>372</v>
      </c>
      <c r="H298" s="55" t="s">
        <v>13</v>
      </c>
      <c r="I298" s="56"/>
      <c r="J298" s="56"/>
      <c r="K298" s="56"/>
      <c r="L298" s="56" t="s">
        <v>13</v>
      </c>
      <c r="M298" s="56" t="s">
        <v>14</v>
      </c>
      <c r="N298" s="56"/>
      <c r="O298" s="56" t="s">
        <v>1479</v>
      </c>
    </row>
    <row r="299" spans="1:15" customFormat="1" x14ac:dyDescent="0.25">
      <c r="A299" s="55" t="s">
        <v>10</v>
      </c>
      <c r="B299" s="55" t="s">
        <v>223</v>
      </c>
      <c r="C299" s="55">
        <v>6195</v>
      </c>
      <c r="D299" s="55" t="s">
        <v>371</v>
      </c>
      <c r="E299" s="102" t="s">
        <v>12</v>
      </c>
      <c r="F299" s="55">
        <v>228</v>
      </c>
      <c r="G299" s="55" t="s">
        <v>372</v>
      </c>
      <c r="H299" s="55" t="s">
        <v>14</v>
      </c>
      <c r="I299" s="56" t="s">
        <v>17</v>
      </c>
      <c r="J299" s="56"/>
      <c r="K299" s="56"/>
      <c r="L299" s="56" t="s">
        <v>13</v>
      </c>
      <c r="M299" s="56" t="s">
        <v>13</v>
      </c>
      <c r="N299" s="56"/>
      <c r="O299" s="56"/>
    </row>
    <row r="300" spans="1:15" customFormat="1" x14ac:dyDescent="0.25">
      <c r="A300" s="55" t="s">
        <v>10</v>
      </c>
      <c r="B300" s="55" t="s">
        <v>223</v>
      </c>
      <c r="C300" s="55">
        <v>6594</v>
      </c>
      <c r="D300" s="55" t="s">
        <v>234</v>
      </c>
      <c r="E300" s="102" t="s">
        <v>16</v>
      </c>
      <c r="F300" s="55">
        <v>236</v>
      </c>
      <c r="G300" s="55" t="s">
        <v>231</v>
      </c>
      <c r="H300" s="56" t="s">
        <v>14</v>
      </c>
      <c r="I300" s="56" t="s">
        <v>15</v>
      </c>
      <c r="J300" s="56"/>
      <c r="K300" s="56"/>
      <c r="L300" s="56" t="s">
        <v>13</v>
      </c>
      <c r="M300" s="56"/>
      <c r="N300" s="56"/>
      <c r="O300" s="56"/>
    </row>
    <row r="301" spans="1:15" customFormat="1" x14ac:dyDescent="0.25">
      <c r="A301" s="55" t="s">
        <v>10</v>
      </c>
      <c r="B301" s="55" t="s">
        <v>223</v>
      </c>
      <c r="C301" s="55">
        <v>6146</v>
      </c>
      <c r="D301" s="55" t="s">
        <v>233</v>
      </c>
      <c r="E301" s="102" t="s">
        <v>16</v>
      </c>
      <c r="F301" s="55">
        <v>236</v>
      </c>
      <c r="G301" s="55" t="s">
        <v>231</v>
      </c>
      <c r="H301" s="56" t="s">
        <v>14</v>
      </c>
      <c r="I301" s="56" t="s">
        <v>718</v>
      </c>
      <c r="J301" s="56"/>
      <c r="K301" s="56"/>
      <c r="L301" s="56" t="s">
        <v>13</v>
      </c>
      <c r="M301" s="56"/>
      <c r="N301" s="56"/>
      <c r="O301" s="56"/>
    </row>
    <row r="302" spans="1:15" customFormat="1" x14ac:dyDescent="0.25">
      <c r="A302" s="55" t="s">
        <v>10</v>
      </c>
      <c r="B302" s="55" t="s">
        <v>223</v>
      </c>
      <c r="C302" s="55">
        <v>6414</v>
      </c>
      <c r="D302" s="55" t="s">
        <v>230</v>
      </c>
      <c r="E302" s="102" t="s">
        <v>12</v>
      </c>
      <c r="F302" s="55">
        <v>236</v>
      </c>
      <c r="G302" s="55" t="s">
        <v>231</v>
      </c>
      <c r="H302" s="56" t="s">
        <v>14</v>
      </c>
      <c r="I302" s="56" t="s">
        <v>718</v>
      </c>
      <c r="J302" s="56"/>
      <c r="K302" s="56"/>
      <c r="L302" s="56" t="s">
        <v>13</v>
      </c>
      <c r="M302" s="56"/>
      <c r="N302" s="56"/>
      <c r="O302" s="56"/>
    </row>
    <row r="303" spans="1:15" customFormat="1" x14ac:dyDescent="0.25">
      <c r="A303" s="55" t="s">
        <v>10</v>
      </c>
      <c r="B303" s="55" t="s">
        <v>223</v>
      </c>
      <c r="C303" s="55">
        <v>6827</v>
      </c>
      <c r="D303" s="55" t="s">
        <v>262</v>
      </c>
      <c r="E303" s="102" t="s">
        <v>12</v>
      </c>
      <c r="F303" s="55">
        <v>236</v>
      </c>
      <c r="G303" s="55" t="s">
        <v>231</v>
      </c>
      <c r="H303" s="56" t="s">
        <v>14</v>
      </c>
      <c r="I303" s="56" t="s">
        <v>15</v>
      </c>
      <c r="J303" s="56" t="s">
        <v>1498</v>
      </c>
      <c r="K303" s="56"/>
      <c r="L303" s="56" t="s">
        <v>13</v>
      </c>
      <c r="M303" s="56"/>
      <c r="N303" s="56"/>
      <c r="O303" s="56"/>
    </row>
    <row r="304" spans="1:15" customFormat="1" x14ac:dyDescent="0.25">
      <c r="A304" s="55" t="s">
        <v>10</v>
      </c>
      <c r="B304" s="55" t="s">
        <v>223</v>
      </c>
      <c r="C304" s="55">
        <v>6841</v>
      </c>
      <c r="D304" s="55" t="s">
        <v>232</v>
      </c>
      <c r="E304" s="102" t="s">
        <v>12</v>
      </c>
      <c r="F304" s="55">
        <v>236</v>
      </c>
      <c r="G304" s="55" t="s">
        <v>231</v>
      </c>
      <c r="H304" s="56" t="s">
        <v>14</v>
      </c>
      <c r="I304" s="56" t="s">
        <v>21</v>
      </c>
      <c r="J304" s="56"/>
      <c r="K304" s="56"/>
      <c r="L304" s="56" t="s">
        <v>13</v>
      </c>
      <c r="M304" s="56"/>
      <c r="N304" s="56"/>
      <c r="O304" s="56"/>
    </row>
    <row r="305" spans="1:15" customFormat="1" x14ac:dyDescent="0.25">
      <c r="A305" s="55" t="s">
        <v>10</v>
      </c>
      <c r="B305" s="55" t="s">
        <v>223</v>
      </c>
      <c r="C305" s="55">
        <v>6956</v>
      </c>
      <c r="D305" s="55" t="s">
        <v>759</v>
      </c>
      <c r="E305" s="102" t="s">
        <v>16</v>
      </c>
      <c r="F305" s="55">
        <v>236</v>
      </c>
      <c r="G305" s="55" t="s">
        <v>231</v>
      </c>
      <c r="H305" s="56" t="s">
        <v>13</v>
      </c>
      <c r="I305" s="56"/>
      <c r="J305" s="56"/>
      <c r="K305" s="56"/>
      <c r="L305" s="56" t="s">
        <v>13</v>
      </c>
      <c r="M305" s="56"/>
      <c r="N305" s="56"/>
      <c r="O305" s="56"/>
    </row>
    <row r="306" spans="1:15" customFormat="1" x14ac:dyDescent="0.25">
      <c r="A306" s="55" t="s">
        <v>10</v>
      </c>
      <c r="B306" s="55" t="s">
        <v>223</v>
      </c>
      <c r="C306" s="55">
        <v>6956</v>
      </c>
      <c r="D306" s="55" t="s">
        <v>759</v>
      </c>
      <c r="E306" s="102" t="s">
        <v>16</v>
      </c>
      <c r="F306" s="55">
        <v>236</v>
      </c>
      <c r="G306" s="55" t="s">
        <v>231</v>
      </c>
      <c r="H306" s="56" t="s">
        <v>13</v>
      </c>
      <c r="I306" s="56"/>
      <c r="J306" s="56"/>
      <c r="K306" s="56"/>
      <c r="L306" s="56" t="s">
        <v>13</v>
      </c>
      <c r="M306" s="56"/>
      <c r="N306" s="56"/>
      <c r="O306" s="56"/>
    </row>
    <row r="307" spans="1:15" x14ac:dyDescent="0.25">
      <c r="A307" s="56" t="s">
        <v>376</v>
      </c>
      <c r="B307" s="74" t="s">
        <v>377</v>
      </c>
      <c r="C307" s="68">
        <v>6298</v>
      </c>
      <c r="D307" s="55" t="s">
        <v>443</v>
      </c>
      <c r="E307" s="55" t="s">
        <v>44</v>
      </c>
      <c r="F307" s="69"/>
      <c r="G307" s="59" t="s">
        <v>43</v>
      </c>
      <c r="H307" s="102" t="s">
        <v>13</v>
      </c>
      <c r="I307" s="56"/>
      <c r="J307" s="56" t="s">
        <v>1538</v>
      </c>
      <c r="K307" s="56"/>
      <c r="L307" s="71" t="s">
        <v>13</v>
      </c>
      <c r="M307" s="56"/>
      <c r="N307" s="56"/>
      <c r="O307" s="56"/>
    </row>
    <row r="308" spans="1:15" x14ac:dyDescent="0.25">
      <c r="A308" s="55" t="s">
        <v>376</v>
      </c>
      <c r="B308" s="74" t="s">
        <v>377</v>
      </c>
      <c r="C308" s="72">
        <v>6289</v>
      </c>
      <c r="D308" s="55" t="s">
        <v>383</v>
      </c>
      <c r="E308" s="55" t="s">
        <v>16</v>
      </c>
      <c r="F308" s="55">
        <v>270</v>
      </c>
      <c r="G308" s="59" t="s">
        <v>43</v>
      </c>
      <c r="H308" s="70" t="s">
        <v>13</v>
      </c>
      <c r="I308" s="56"/>
      <c r="J308" s="56"/>
      <c r="K308" s="56"/>
      <c r="L308" s="71" t="s">
        <v>13</v>
      </c>
      <c r="M308" s="56"/>
      <c r="N308" s="56"/>
      <c r="O308" s="56"/>
    </row>
    <row r="309" spans="1:15" x14ac:dyDescent="0.25">
      <c r="A309" s="55" t="s">
        <v>376</v>
      </c>
      <c r="B309" s="74" t="s">
        <v>377</v>
      </c>
      <c r="C309" s="72">
        <v>6763</v>
      </c>
      <c r="D309" s="55" t="s">
        <v>378</v>
      </c>
      <c r="E309" s="55" t="s">
        <v>12</v>
      </c>
      <c r="F309" s="55">
        <v>9156</v>
      </c>
      <c r="G309" s="55" t="s">
        <v>379</v>
      </c>
      <c r="H309" s="70" t="s">
        <v>14</v>
      </c>
      <c r="I309" s="56" t="s">
        <v>17</v>
      </c>
      <c r="J309" s="56"/>
      <c r="K309" s="56"/>
      <c r="L309" s="71" t="s">
        <v>14</v>
      </c>
      <c r="M309" s="56"/>
      <c r="N309" s="56"/>
      <c r="O309" s="56"/>
    </row>
    <row r="310" spans="1:15" x14ac:dyDescent="0.25">
      <c r="A310" s="55" t="s">
        <v>376</v>
      </c>
      <c r="B310" s="74" t="s">
        <v>377</v>
      </c>
      <c r="C310" s="72">
        <v>6756</v>
      </c>
      <c r="D310" s="55" t="s">
        <v>419</v>
      </c>
      <c r="E310" s="55" t="s">
        <v>12</v>
      </c>
      <c r="F310" s="55">
        <v>1</v>
      </c>
      <c r="G310" s="55" t="s">
        <v>420</v>
      </c>
      <c r="H310" s="70" t="s">
        <v>13</v>
      </c>
      <c r="I310" s="56"/>
      <c r="J310" s="56" t="s">
        <v>1544</v>
      </c>
      <c r="K310" s="56"/>
      <c r="L310" s="71" t="s">
        <v>13</v>
      </c>
      <c r="M310" s="56"/>
      <c r="N310" s="56"/>
      <c r="O310" s="56"/>
    </row>
    <row r="311" spans="1:15" x14ac:dyDescent="0.25">
      <c r="A311" s="55" t="s">
        <v>376</v>
      </c>
      <c r="B311" s="74" t="s">
        <v>377</v>
      </c>
      <c r="C311" s="72">
        <v>6332</v>
      </c>
      <c r="D311" s="55" t="s">
        <v>396</v>
      </c>
      <c r="E311" s="55" t="s">
        <v>12</v>
      </c>
      <c r="F311" s="55">
        <v>325</v>
      </c>
      <c r="G311" s="55" t="s">
        <v>395</v>
      </c>
      <c r="H311" s="70" t="s">
        <v>14</v>
      </c>
      <c r="I311" s="56" t="s">
        <v>17</v>
      </c>
      <c r="J311" s="56"/>
      <c r="K311" s="56"/>
      <c r="L311" s="71" t="s">
        <v>13</v>
      </c>
      <c r="M311" s="56"/>
      <c r="N311" s="56"/>
      <c r="O311" s="56"/>
    </row>
    <row r="312" spans="1:15" x14ac:dyDescent="0.25">
      <c r="A312" s="55" t="s">
        <v>376</v>
      </c>
      <c r="B312" s="74" t="s">
        <v>377</v>
      </c>
      <c r="C312" s="72">
        <v>6905</v>
      </c>
      <c r="D312" s="55" t="s">
        <v>423</v>
      </c>
      <c r="E312" s="55" t="s">
        <v>12</v>
      </c>
      <c r="F312" s="55">
        <v>291</v>
      </c>
      <c r="G312" s="55" t="s">
        <v>413</v>
      </c>
      <c r="H312" s="70" t="s">
        <v>13</v>
      </c>
      <c r="I312" s="56"/>
      <c r="J312" s="56" t="s">
        <v>1509</v>
      </c>
      <c r="K312" s="56"/>
      <c r="L312" s="71" t="s">
        <v>13</v>
      </c>
      <c r="M312" s="56"/>
      <c r="N312" s="56"/>
      <c r="O312" s="56"/>
    </row>
    <row r="313" spans="1:15" x14ac:dyDescent="0.25">
      <c r="A313" s="55" t="s">
        <v>376</v>
      </c>
      <c r="B313" s="74" t="s">
        <v>377</v>
      </c>
      <c r="C313" s="72">
        <v>7200</v>
      </c>
      <c r="D313" s="55" t="s">
        <v>414</v>
      </c>
      <c r="E313" s="55" t="s">
        <v>12</v>
      </c>
      <c r="F313" s="55">
        <v>291</v>
      </c>
      <c r="G313" s="55" t="s">
        <v>413</v>
      </c>
      <c r="H313" s="70" t="s">
        <v>14</v>
      </c>
      <c r="I313" s="56" t="s">
        <v>718</v>
      </c>
      <c r="J313" s="56"/>
      <c r="K313" s="56"/>
      <c r="L313" s="71" t="s">
        <v>13</v>
      </c>
      <c r="M313" s="56"/>
      <c r="N313" s="56"/>
      <c r="O313" s="56"/>
    </row>
    <row r="314" spans="1:15" x14ac:dyDescent="0.25">
      <c r="A314" s="55" t="s">
        <v>376</v>
      </c>
      <c r="B314" s="74" t="s">
        <v>377</v>
      </c>
      <c r="C314" s="72">
        <v>6929</v>
      </c>
      <c r="D314" s="55" t="s">
        <v>436</v>
      </c>
      <c r="E314" s="55" t="s">
        <v>12</v>
      </c>
      <c r="F314" s="55">
        <v>1</v>
      </c>
      <c r="G314" s="55" t="s">
        <v>420</v>
      </c>
      <c r="H314" s="70" t="s">
        <v>13</v>
      </c>
      <c r="I314" s="56"/>
      <c r="J314" s="56" t="s">
        <v>1544</v>
      </c>
      <c r="K314" s="56"/>
      <c r="L314" s="71" t="s">
        <v>13</v>
      </c>
      <c r="M314" s="56" t="s">
        <v>13</v>
      </c>
      <c r="N314" s="56"/>
      <c r="O314" s="56"/>
    </row>
    <row r="315" spans="1:15" x14ac:dyDescent="0.25">
      <c r="A315" s="55" t="s">
        <v>376</v>
      </c>
      <c r="B315" s="74" t="s">
        <v>377</v>
      </c>
      <c r="C315" s="72">
        <v>7167</v>
      </c>
      <c r="D315" s="55" t="s">
        <v>426</v>
      </c>
      <c r="E315" s="55" t="s">
        <v>16</v>
      </c>
      <c r="F315" s="55">
        <v>1</v>
      </c>
      <c r="G315" s="55" t="s">
        <v>420</v>
      </c>
      <c r="H315" s="70" t="s">
        <v>13</v>
      </c>
      <c r="I315" s="56"/>
      <c r="J315" s="56" t="s">
        <v>1544</v>
      </c>
      <c r="K315" s="56"/>
      <c r="L315" s="71" t="s">
        <v>13</v>
      </c>
      <c r="M315" s="56"/>
      <c r="N315" s="56"/>
      <c r="O315" s="56"/>
    </row>
    <row r="316" spans="1:15" x14ac:dyDescent="0.25">
      <c r="A316" s="55" t="s">
        <v>376</v>
      </c>
      <c r="B316" s="74" t="s">
        <v>377</v>
      </c>
      <c r="C316" s="72">
        <v>3024</v>
      </c>
      <c r="D316" s="55" t="s">
        <v>430</v>
      </c>
      <c r="E316" s="56" t="s">
        <v>40</v>
      </c>
      <c r="F316" s="55">
        <v>1</v>
      </c>
      <c r="G316" s="55" t="s">
        <v>420</v>
      </c>
      <c r="H316" s="70" t="s">
        <v>14</v>
      </c>
      <c r="I316" s="56" t="s">
        <v>221</v>
      </c>
      <c r="J316" s="56" t="s">
        <v>1485</v>
      </c>
      <c r="K316" s="56"/>
      <c r="L316" s="71" t="s">
        <v>13</v>
      </c>
      <c r="M316" s="56"/>
      <c r="N316" s="56"/>
      <c r="O316" s="56"/>
    </row>
    <row r="317" spans="1:15" x14ac:dyDescent="0.25">
      <c r="A317" s="55" t="s">
        <v>376</v>
      </c>
      <c r="B317" s="74" t="s">
        <v>377</v>
      </c>
      <c r="C317" s="72">
        <v>6693</v>
      </c>
      <c r="D317" s="55" t="s">
        <v>425</v>
      </c>
      <c r="E317" s="55" t="s">
        <v>16</v>
      </c>
      <c r="F317" s="55">
        <v>1</v>
      </c>
      <c r="G317" s="55" t="s">
        <v>420</v>
      </c>
      <c r="H317" s="70" t="s">
        <v>13</v>
      </c>
      <c r="I317" s="56"/>
      <c r="J317" s="56" t="s">
        <v>1544</v>
      </c>
      <c r="K317" s="56"/>
      <c r="L317" s="71" t="s">
        <v>13</v>
      </c>
      <c r="M317" s="56"/>
      <c r="N317" s="56"/>
      <c r="O317" s="56"/>
    </row>
    <row r="318" spans="1:15" x14ac:dyDescent="0.25">
      <c r="A318" s="55" t="s">
        <v>376</v>
      </c>
      <c r="B318" s="74" t="s">
        <v>377</v>
      </c>
      <c r="C318" s="72">
        <v>6983</v>
      </c>
      <c r="D318" s="103" t="s">
        <v>424</v>
      </c>
      <c r="E318" s="55" t="s">
        <v>12</v>
      </c>
      <c r="F318" s="55">
        <v>1</v>
      </c>
      <c r="G318" s="55" t="s">
        <v>420</v>
      </c>
      <c r="H318" s="70" t="s">
        <v>13</v>
      </c>
      <c r="I318" s="56"/>
      <c r="J318" s="56" t="s">
        <v>1509</v>
      </c>
      <c r="K318" s="56"/>
      <c r="L318" s="71" t="s">
        <v>13</v>
      </c>
      <c r="M318" s="56"/>
      <c r="N318" s="56"/>
      <c r="O318" s="56"/>
    </row>
    <row r="319" spans="1:15" x14ac:dyDescent="0.25">
      <c r="A319" s="55" t="s">
        <v>376</v>
      </c>
      <c r="B319" s="74" t="s">
        <v>377</v>
      </c>
      <c r="C319" s="72">
        <v>6982</v>
      </c>
      <c r="D319" s="55" t="s">
        <v>394</v>
      </c>
      <c r="E319" s="55" t="s">
        <v>12</v>
      </c>
      <c r="F319" s="55">
        <v>325</v>
      </c>
      <c r="G319" s="55" t="s">
        <v>395</v>
      </c>
      <c r="H319" s="70" t="s">
        <v>222</v>
      </c>
      <c r="I319" s="56" t="s">
        <v>718</v>
      </c>
      <c r="J319" s="56"/>
      <c r="K319" s="56"/>
      <c r="L319" s="71" t="s">
        <v>13</v>
      </c>
      <c r="M319" s="56"/>
      <c r="N319" s="56"/>
      <c r="O319" s="56"/>
    </row>
    <row r="320" spans="1:15" x14ac:dyDescent="0.25">
      <c r="A320" s="55" t="s">
        <v>376</v>
      </c>
      <c r="B320" s="74" t="s">
        <v>377</v>
      </c>
      <c r="C320" s="72">
        <v>7174</v>
      </c>
      <c r="D320" s="55" t="s">
        <v>427</v>
      </c>
      <c r="E320" s="55" t="s">
        <v>16</v>
      </c>
      <c r="F320" s="55">
        <v>270</v>
      </c>
      <c r="G320" s="55" t="s">
        <v>382</v>
      </c>
      <c r="H320" s="70" t="s">
        <v>13</v>
      </c>
      <c r="I320" s="56"/>
      <c r="J320" s="56"/>
      <c r="K320" s="56"/>
      <c r="L320" s="71" t="s">
        <v>13</v>
      </c>
      <c r="M320" s="56"/>
      <c r="N320" s="56"/>
      <c r="O320" s="56"/>
    </row>
    <row r="321" spans="1:15" x14ac:dyDescent="0.25">
      <c r="A321" s="55" t="s">
        <v>376</v>
      </c>
      <c r="B321" s="74" t="s">
        <v>377</v>
      </c>
      <c r="C321" s="72">
        <v>7190</v>
      </c>
      <c r="D321" s="55" t="s">
        <v>387</v>
      </c>
      <c r="E321" s="55" t="s">
        <v>12</v>
      </c>
      <c r="F321" s="56">
        <v>396</v>
      </c>
      <c r="G321" s="56" t="s">
        <v>1487</v>
      </c>
      <c r="H321" s="70" t="s">
        <v>13</v>
      </c>
      <c r="I321" s="56"/>
      <c r="J321" s="56"/>
      <c r="K321" s="56"/>
      <c r="L321" s="70" t="s">
        <v>14</v>
      </c>
      <c r="M321" s="56"/>
      <c r="N321" s="56"/>
      <c r="O321" s="56"/>
    </row>
    <row r="322" spans="1:15" x14ac:dyDescent="0.25">
      <c r="A322" s="55" t="s">
        <v>376</v>
      </c>
      <c r="B322" s="74" t="s">
        <v>377</v>
      </c>
      <c r="C322" s="72">
        <v>6723</v>
      </c>
      <c r="D322" s="55" t="s">
        <v>417</v>
      </c>
      <c r="E322" s="55" t="s">
        <v>16</v>
      </c>
      <c r="F322" s="55">
        <v>291</v>
      </c>
      <c r="G322" s="55" t="s">
        <v>43</v>
      </c>
      <c r="H322" s="70" t="s">
        <v>13</v>
      </c>
      <c r="I322" s="56"/>
      <c r="J322" s="56"/>
      <c r="K322" s="56"/>
      <c r="L322" s="71" t="s">
        <v>13</v>
      </c>
      <c r="M322" s="56"/>
      <c r="N322" s="56"/>
      <c r="O322" s="56"/>
    </row>
    <row r="323" spans="1:15" x14ac:dyDescent="0.25">
      <c r="A323" s="55" t="s">
        <v>376</v>
      </c>
      <c r="B323" s="74" t="s">
        <v>377</v>
      </c>
      <c r="C323" s="72">
        <v>6310</v>
      </c>
      <c r="D323" s="103" t="s">
        <v>390</v>
      </c>
      <c r="E323" s="55" t="s">
        <v>12</v>
      </c>
      <c r="F323" s="55">
        <v>321</v>
      </c>
      <c r="G323" s="55" t="s">
        <v>391</v>
      </c>
      <c r="H323" s="70" t="s">
        <v>13</v>
      </c>
      <c r="I323" s="56"/>
      <c r="J323" s="56" t="s">
        <v>1510</v>
      </c>
      <c r="K323" s="56"/>
      <c r="L323" s="70" t="s">
        <v>13</v>
      </c>
      <c r="M323" s="56"/>
      <c r="N323" s="56"/>
      <c r="O323" s="56"/>
    </row>
    <row r="324" spans="1:15" x14ac:dyDescent="0.25">
      <c r="A324" s="55" t="s">
        <v>376</v>
      </c>
      <c r="B324" s="74" t="s">
        <v>377</v>
      </c>
      <c r="C324" s="72">
        <v>6233</v>
      </c>
      <c r="D324" s="55" t="s">
        <v>437</v>
      </c>
      <c r="E324" s="55" t="s">
        <v>16</v>
      </c>
      <c r="F324" s="55">
        <v>9156</v>
      </c>
      <c r="G324" s="55" t="s">
        <v>379</v>
      </c>
      <c r="H324" s="70" t="s">
        <v>13</v>
      </c>
      <c r="I324" s="56"/>
      <c r="J324" s="56"/>
      <c r="K324" s="56"/>
      <c r="L324" s="71" t="s">
        <v>14</v>
      </c>
      <c r="M324" s="56" t="s">
        <v>14</v>
      </c>
      <c r="N324" s="56"/>
      <c r="O324" s="56"/>
    </row>
    <row r="325" spans="1:15" x14ac:dyDescent="0.25">
      <c r="A325" s="55" t="s">
        <v>376</v>
      </c>
      <c r="B325" s="74" t="s">
        <v>377</v>
      </c>
      <c r="C325" s="72">
        <v>8896</v>
      </c>
      <c r="D325" s="55" t="s">
        <v>381</v>
      </c>
      <c r="E325" s="55" t="s">
        <v>12</v>
      </c>
      <c r="F325" s="55">
        <v>270</v>
      </c>
      <c r="G325" s="55" t="s">
        <v>382</v>
      </c>
      <c r="H325" s="56" t="s">
        <v>14</v>
      </c>
      <c r="I325" s="56" t="s">
        <v>718</v>
      </c>
      <c r="J325" s="56"/>
      <c r="K325" s="56"/>
      <c r="L325" s="71" t="s">
        <v>13</v>
      </c>
      <c r="M325" s="56"/>
      <c r="N325" s="56"/>
      <c r="O325" s="56"/>
    </row>
    <row r="326" spans="1:15" x14ac:dyDescent="0.25">
      <c r="A326" s="55" t="s">
        <v>376</v>
      </c>
      <c r="B326" s="74" t="s">
        <v>377</v>
      </c>
      <c r="C326" s="72">
        <v>6545</v>
      </c>
      <c r="D326" s="55" t="s">
        <v>400</v>
      </c>
      <c r="E326" s="55" t="s">
        <v>12</v>
      </c>
      <c r="F326" s="55">
        <v>327</v>
      </c>
      <c r="G326" s="55" t="s">
        <v>1362</v>
      </c>
      <c r="H326" s="70" t="s">
        <v>14</v>
      </c>
      <c r="I326" s="56" t="s">
        <v>17</v>
      </c>
      <c r="J326" s="56"/>
      <c r="K326" s="56"/>
      <c r="L326" s="71" t="s">
        <v>13</v>
      </c>
      <c r="M326" s="56"/>
      <c r="N326" s="56"/>
      <c r="O326" s="56"/>
    </row>
    <row r="327" spans="1:15" x14ac:dyDescent="0.25">
      <c r="A327" s="55" t="s">
        <v>376</v>
      </c>
      <c r="B327" s="74" t="s">
        <v>377</v>
      </c>
      <c r="C327" s="72">
        <v>6028</v>
      </c>
      <c r="D327" s="55" t="s">
        <v>402</v>
      </c>
      <c r="E327" s="55" t="s">
        <v>12</v>
      </c>
      <c r="F327" s="55">
        <v>327</v>
      </c>
      <c r="G327" s="55" t="s">
        <v>1362</v>
      </c>
      <c r="H327" s="70" t="s">
        <v>13</v>
      </c>
      <c r="I327" s="56"/>
      <c r="J327" s="56"/>
      <c r="K327" s="56"/>
      <c r="L327" s="71" t="s">
        <v>13</v>
      </c>
      <c r="M327" s="56"/>
      <c r="N327" s="56"/>
      <c r="O327" s="56"/>
    </row>
    <row r="328" spans="1:15" x14ac:dyDescent="0.25">
      <c r="A328" s="55" t="s">
        <v>376</v>
      </c>
      <c r="B328" s="74" t="s">
        <v>377</v>
      </c>
      <c r="C328" s="72">
        <v>6556</v>
      </c>
      <c r="D328" s="103" t="s">
        <v>421</v>
      </c>
      <c r="E328" s="55" t="s">
        <v>12</v>
      </c>
      <c r="F328" s="55">
        <v>1</v>
      </c>
      <c r="G328" s="55" t="s">
        <v>420</v>
      </c>
      <c r="H328" s="70" t="s">
        <v>14</v>
      </c>
      <c r="I328" s="56" t="s">
        <v>718</v>
      </c>
      <c r="J328" s="56" t="s">
        <v>1509</v>
      </c>
      <c r="K328" s="56"/>
      <c r="L328" s="71" t="s">
        <v>13</v>
      </c>
      <c r="M328" s="56"/>
      <c r="N328" s="56"/>
      <c r="O328" s="56"/>
    </row>
    <row r="329" spans="1:15" x14ac:dyDescent="0.25">
      <c r="A329" s="55" t="s">
        <v>376</v>
      </c>
      <c r="B329" s="74" t="s">
        <v>377</v>
      </c>
      <c r="C329" s="72">
        <v>6046</v>
      </c>
      <c r="D329" s="55" t="s">
        <v>431</v>
      </c>
      <c r="E329" s="55" t="s">
        <v>12</v>
      </c>
      <c r="F329" s="55">
        <v>337</v>
      </c>
      <c r="G329" s="55" t="s">
        <v>432</v>
      </c>
      <c r="H329" s="70" t="s">
        <v>14</v>
      </c>
      <c r="I329" s="56" t="s">
        <v>718</v>
      </c>
      <c r="J329" s="56"/>
      <c r="K329" s="56"/>
      <c r="L329" s="71" t="s">
        <v>13</v>
      </c>
      <c r="M329" s="56"/>
      <c r="N329" s="56"/>
      <c r="O329" s="56"/>
    </row>
    <row r="330" spans="1:15" x14ac:dyDescent="0.25">
      <c r="A330" s="55" t="s">
        <v>376</v>
      </c>
      <c r="B330" s="74" t="s">
        <v>377</v>
      </c>
      <c r="C330" s="72">
        <v>6945</v>
      </c>
      <c r="D330" s="55" t="s">
        <v>393</v>
      </c>
      <c r="E330" s="55" t="s">
        <v>16</v>
      </c>
      <c r="F330" s="55">
        <v>321</v>
      </c>
      <c r="G330" s="55" t="s">
        <v>391</v>
      </c>
      <c r="H330" s="70" t="s">
        <v>14</v>
      </c>
      <c r="I330" s="56" t="s">
        <v>24</v>
      </c>
      <c r="J330" s="56" t="s">
        <v>1524</v>
      </c>
      <c r="K330" s="56"/>
      <c r="L330" s="70" t="s">
        <v>13</v>
      </c>
      <c r="M330" s="56"/>
      <c r="N330" s="56"/>
      <c r="O330" s="56"/>
    </row>
    <row r="331" spans="1:15" x14ac:dyDescent="0.25">
      <c r="A331" s="55" t="s">
        <v>376</v>
      </c>
      <c r="B331" s="74" t="s">
        <v>377</v>
      </c>
      <c r="C331" s="72">
        <v>6603</v>
      </c>
      <c r="D331" s="55" t="s">
        <v>392</v>
      </c>
      <c r="E331" s="55" t="s">
        <v>12</v>
      </c>
      <c r="F331" s="55">
        <v>321</v>
      </c>
      <c r="G331" s="55" t="s">
        <v>391</v>
      </c>
      <c r="H331" s="70" t="s">
        <v>13</v>
      </c>
      <c r="I331" s="56"/>
      <c r="J331" s="56"/>
      <c r="K331" s="56"/>
      <c r="L331" s="70" t="s">
        <v>13</v>
      </c>
      <c r="M331" s="56"/>
      <c r="N331" s="56"/>
      <c r="O331" s="56"/>
    </row>
    <row r="332" spans="1:15" x14ac:dyDescent="0.25">
      <c r="A332" s="55" t="s">
        <v>376</v>
      </c>
      <c r="B332" s="74" t="s">
        <v>377</v>
      </c>
      <c r="C332" s="72">
        <v>7226</v>
      </c>
      <c r="D332" s="55" t="s">
        <v>435</v>
      </c>
      <c r="E332" s="55" t="s">
        <v>16</v>
      </c>
      <c r="F332" s="55">
        <v>321</v>
      </c>
      <c r="G332" s="55" t="s">
        <v>391</v>
      </c>
      <c r="H332" s="70" t="s">
        <v>13</v>
      </c>
      <c r="I332" s="56"/>
      <c r="J332" s="56"/>
      <c r="K332" s="56"/>
      <c r="L332" s="71" t="s">
        <v>13</v>
      </c>
      <c r="M332" s="56"/>
      <c r="N332" s="56"/>
      <c r="O332" s="56"/>
    </row>
    <row r="333" spans="1:15" x14ac:dyDescent="0.25">
      <c r="A333" s="55" t="s">
        <v>376</v>
      </c>
      <c r="B333" s="74" t="s">
        <v>377</v>
      </c>
      <c r="C333" s="72">
        <v>6815</v>
      </c>
      <c r="D333" s="55" t="s">
        <v>418</v>
      </c>
      <c r="E333" s="55" t="s">
        <v>398</v>
      </c>
      <c r="F333" s="55">
        <v>291</v>
      </c>
      <c r="G333" s="55" t="s">
        <v>413</v>
      </c>
      <c r="H333" s="70" t="s">
        <v>14</v>
      </c>
      <c r="I333" s="56" t="s">
        <v>21</v>
      </c>
      <c r="J333" s="56"/>
      <c r="K333" s="56"/>
      <c r="L333" s="71" t="s">
        <v>13</v>
      </c>
      <c r="M333" s="56"/>
      <c r="N333" s="56"/>
      <c r="O333" s="56"/>
    </row>
    <row r="334" spans="1:15" x14ac:dyDescent="0.25">
      <c r="A334" s="56" t="s">
        <v>376</v>
      </c>
      <c r="B334" s="74" t="s">
        <v>377</v>
      </c>
      <c r="C334" s="68">
        <v>6302</v>
      </c>
      <c r="D334" s="55" t="s">
        <v>442</v>
      </c>
      <c r="E334" s="55" t="s">
        <v>110</v>
      </c>
      <c r="F334" s="69"/>
      <c r="G334" s="59" t="s">
        <v>43</v>
      </c>
      <c r="H334" s="70" t="s">
        <v>13</v>
      </c>
      <c r="I334" s="56"/>
      <c r="J334" s="56" t="s">
        <v>1523</v>
      </c>
      <c r="K334" s="56"/>
      <c r="L334" s="71" t="s">
        <v>13</v>
      </c>
      <c r="M334" s="56"/>
      <c r="N334" s="56"/>
      <c r="O334" s="56"/>
    </row>
    <row r="335" spans="1:15" x14ac:dyDescent="0.25">
      <c r="A335" s="55" t="s">
        <v>376</v>
      </c>
      <c r="B335" s="74" t="s">
        <v>377</v>
      </c>
      <c r="C335" s="72">
        <v>5312</v>
      </c>
      <c r="D335" s="55" t="s">
        <v>403</v>
      </c>
      <c r="E335" s="55" t="s">
        <v>16</v>
      </c>
      <c r="F335" s="55">
        <v>327</v>
      </c>
      <c r="G335" s="55" t="s">
        <v>1362</v>
      </c>
      <c r="H335" s="102" t="s">
        <v>14</v>
      </c>
      <c r="I335" s="56" t="s">
        <v>17</v>
      </c>
      <c r="J335" s="56"/>
      <c r="K335" s="56"/>
      <c r="L335" s="71" t="s">
        <v>13</v>
      </c>
      <c r="M335" s="56"/>
      <c r="N335" s="56"/>
      <c r="O335" s="56"/>
    </row>
    <row r="336" spans="1:15" x14ac:dyDescent="0.25">
      <c r="A336" s="56" t="s">
        <v>376</v>
      </c>
      <c r="B336" s="74" t="s">
        <v>377</v>
      </c>
      <c r="C336" s="68">
        <v>6407</v>
      </c>
      <c r="D336" s="55" t="s">
        <v>441</v>
      </c>
      <c r="E336" s="55" t="s">
        <v>108</v>
      </c>
      <c r="F336" s="69"/>
      <c r="G336" s="59" t="s">
        <v>43</v>
      </c>
      <c r="H336" s="70" t="s">
        <v>14</v>
      </c>
      <c r="I336" s="56" t="s">
        <v>221</v>
      </c>
      <c r="J336" s="56"/>
      <c r="K336" s="56"/>
      <c r="L336" s="71" t="s">
        <v>13</v>
      </c>
      <c r="M336" s="56"/>
      <c r="N336" s="56"/>
      <c r="O336" s="56"/>
    </row>
    <row r="337" spans="1:15" x14ac:dyDescent="0.25">
      <c r="A337" s="55" t="s">
        <v>376</v>
      </c>
      <c r="B337" s="74" t="s">
        <v>377</v>
      </c>
      <c r="C337" s="72">
        <v>9465</v>
      </c>
      <c r="D337" s="55" t="s">
        <v>397</v>
      </c>
      <c r="E337" s="55" t="s">
        <v>16</v>
      </c>
      <c r="F337" s="55">
        <v>1</v>
      </c>
      <c r="G337" s="55" t="s">
        <v>420</v>
      </c>
      <c r="H337" s="56" t="s">
        <v>13</v>
      </c>
      <c r="I337" s="56"/>
      <c r="J337" s="56"/>
      <c r="K337" s="56"/>
      <c r="L337" s="71" t="s">
        <v>13</v>
      </c>
      <c r="M337" s="56"/>
      <c r="N337" s="56"/>
      <c r="O337" s="56"/>
    </row>
    <row r="338" spans="1:15" x14ac:dyDescent="0.25">
      <c r="A338" s="55" t="s">
        <v>376</v>
      </c>
      <c r="B338" s="74" t="s">
        <v>377</v>
      </c>
      <c r="C338" s="72">
        <v>7230</v>
      </c>
      <c r="D338" s="55" t="s">
        <v>405</v>
      </c>
      <c r="E338" s="55" t="s">
        <v>16</v>
      </c>
      <c r="F338" s="55">
        <v>327</v>
      </c>
      <c r="G338" s="55" t="s">
        <v>1362</v>
      </c>
      <c r="H338" s="112" t="s">
        <v>14</v>
      </c>
      <c r="I338" s="56" t="s">
        <v>21</v>
      </c>
      <c r="J338" s="56" t="s">
        <v>1516</v>
      </c>
      <c r="K338" s="56"/>
      <c r="L338" s="71" t="s">
        <v>13</v>
      </c>
      <c r="M338" s="56"/>
      <c r="N338" s="56"/>
      <c r="O338" s="56"/>
    </row>
    <row r="339" spans="1:15" x14ac:dyDescent="0.25">
      <c r="A339" s="55" t="s">
        <v>376</v>
      </c>
      <c r="B339" s="74" t="s">
        <v>377</v>
      </c>
      <c r="C339" s="72">
        <v>6279</v>
      </c>
      <c r="D339" s="55" t="s">
        <v>399</v>
      </c>
      <c r="E339" s="55" t="s">
        <v>12</v>
      </c>
      <c r="F339" s="55">
        <v>327</v>
      </c>
      <c r="G339" s="55" t="s">
        <v>1362</v>
      </c>
      <c r="H339" s="112" t="s">
        <v>14</v>
      </c>
      <c r="I339" s="56" t="s">
        <v>17</v>
      </c>
      <c r="J339" s="56"/>
      <c r="K339" s="56"/>
      <c r="L339" s="71" t="s">
        <v>13</v>
      </c>
      <c r="M339" s="56"/>
      <c r="N339" s="56"/>
      <c r="O339" s="56"/>
    </row>
    <row r="340" spans="1:15" x14ac:dyDescent="0.25">
      <c r="A340" s="55" t="s">
        <v>376</v>
      </c>
      <c r="B340" s="74" t="s">
        <v>377</v>
      </c>
      <c r="C340" s="72">
        <v>6413</v>
      </c>
      <c r="D340" s="55" t="s">
        <v>429</v>
      </c>
      <c r="E340" s="55" t="s">
        <v>398</v>
      </c>
      <c r="F340" s="55">
        <v>1</v>
      </c>
      <c r="G340" s="55" t="s">
        <v>420</v>
      </c>
      <c r="H340" s="56" t="s">
        <v>13</v>
      </c>
      <c r="I340" s="56"/>
      <c r="J340" s="56" t="s">
        <v>1590</v>
      </c>
      <c r="K340" s="56"/>
      <c r="L340" s="71" t="s">
        <v>13</v>
      </c>
      <c r="M340" s="56"/>
      <c r="N340" s="56"/>
      <c r="O340" s="56"/>
    </row>
    <row r="341" spans="1:15" x14ac:dyDescent="0.25">
      <c r="A341" s="56" t="s">
        <v>376</v>
      </c>
      <c r="B341" s="74" t="s">
        <v>377</v>
      </c>
      <c r="C341" s="68">
        <v>6086</v>
      </c>
      <c r="D341" s="55" t="s">
        <v>438</v>
      </c>
      <c r="E341" s="55" t="s">
        <v>42</v>
      </c>
      <c r="F341" s="73"/>
      <c r="G341" s="59" t="s">
        <v>43</v>
      </c>
      <c r="H341" s="102" t="s">
        <v>13</v>
      </c>
      <c r="I341" s="56"/>
      <c r="J341" s="56"/>
      <c r="K341" s="116" t="s">
        <v>1523</v>
      </c>
      <c r="L341" s="71" t="s">
        <v>13</v>
      </c>
      <c r="M341" s="56"/>
      <c r="N341" s="56"/>
      <c r="O341" s="56"/>
    </row>
    <row r="342" spans="1:15" ht="17.25" customHeight="1" x14ac:dyDescent="0.25">
      <c r="A342" s="56" t="s">
        <v>376</v>
      </c>
      <c r="B342" s="74" t="s">
        <v>377</v>
      </c>
      <c r="C342" s="56"/>
      <c r="D342" s="56" t="s">
        <v>1486</v>
      </c>
      <c r="E342" s="56" t="s">
        <v>16</v>
      </c>
      <c r="F342" s="56">
        <v>396</v>
      </c>
      <c r="G342" s="56" t="s">
        <v>1487</v>
      </c>
      <c r="H342" s="102" t="s">
        <v>13</v>
      </c>
      <c r="I342" s="56"/>
      <c r="J342" s="62" t="s">
        <v>1524</v>
      </c>
      <c r="K342" s="62"/>
      <c r="L342" s="71" t="s">
        <v>14</v>
      </c>
      <c r="M342" s="56"/>
      <c r="N342" s="56"/>
      <c r="O342" s="56"/>
    </row>
    <row r="343" spans="1:15" x14ac:dyDescent="0.25">
      <c r="A343" s="55" t="s">
        <v>376</v>
      </c>
      <c r="B343" s="74" t="s">
        <v>377</v>
      </c>
      <c r="C343" s="72">
        <v>7060</v>
      </c>
      <c r="D343" s="55" t="s">
        <v>389</v>
      </c>
      <c r="E343" s="55" t="s">
        <v>12</v>
      </c>
      <c r="F343" s="55">
        <v>325</v>
      </c>
      <c r="G343" s="55" t="s">
        <v>395</v>
      </c>
      <c r="H343" s="70" t="s">
        <v>14</v>
      </c>
      <c r="I343" s="56" t="s">
        <v>718</v>
      </c>
      <c r="J343" s="56"/>
      <c r="K343" s="56"/>
      <c r="L343" s="71" t="s">
        <v>13</v>
      </c>
      <c r="M343" s="56"/>
      <c r="N343" s="56"/>
      <c r="O343" s="56"/>
    </row>
    <row r="344" spans="1:15" x14ac:dyDescent="0.25">
      <c r="A344" s="55" t="s">
        <v>376</v>
      </c>
      <c r="B344" s="74" t="s">
        <v>377</v>
      </c>
      <c r="C344" s="72">
        <v>6760</v>
      </c>
      <c r="D344" s="55" t="s">
        <v>401</v>
      </c>
      <c r="E344" s="55" t="s">
        <v>12</v>
      </c>
      <c r="F344" s="55">
        <v>327</v>
      </c>
      <c r="G344" s="55" t="s">
        <v>1362</v>
      </c>
      <c r="H344" s="112" t="s">
        <v>14</v>
      </c>
      <c r="I344" s="56" t="s">
        <v>17</v>
      </c>
      <c r="J344" s="56"/>
      <c r="K344" s="56"/>
      <c r="L344" s="71" t="s">
        <v>13</v>
      </c>
      <c r="M344" s="56"/>
      <c r="N344" s="56"/>
      <c r="O344" s="56"/>
    </row>
    <row r="345" spans="1:15" x14ac:dyDescent="0.25">
      <c r="A345" s="55" t="s">
        <v>376</v>
      </c>
      <c r="B345" s="74" t="s">
        <v>377</v>
      </c>
      <c r="C345" s="72">
        <v>8861</v>
      </c>
      <c r="D345" s="55" t="s">
        <v>412</v>
      </c>
      <c r="E345" s="55" t="s">
        <v>12</v>
      </c>
      <c r="F345" s="55">
        <v>291</v>
      </c>
      <c r="G345" s="55" t="s">
        <v>413</v>
      </c>
      <c r="H345" s="56" t="s">
        <v>14</v>
      </c>
      <c r="I345" s="56" t="s">
        <v>718</v>
      </c>
      <c r="J345" s="56"/>
      <c r="K345" s="56"/>
      <c r="L345" s="71" t="s">
        <v>13</v>
      </c>
      <c r="M345" s="56"/>
      <c r="N345" s="56"/>
      <c r="O345" s="56"/>
    </row>
    <row r="346" spans="1:15" x14ac:dyDescent="0.25">
      <c r="A346" s="55" t="s">
        <v>376</v>
      </c>
      <c r="B346" s="74" t="s">
        <v>377</v>
      </c>
      <c r="C346" s="72">
        <v>6373</v>
      </c>
      <c r="D346" s="55" t="s">
        <v>406</v>
      </c>
      <c r="E346" s="55" t="s">
        <v>12</v>
      </c>
      <c r="F346" s="55">
        <v>361</v>
      </c>
      <c r="G346" s="55" t="s">
        <v>407</v>
      </c>
      <c r="H346" s="70" t="s">
        <v>13</v>
      </c>
      <c r="I346" s="56"/>
      <c r="J346" s="56"/>
      <c r="K346" s="56"/>
      <c r="L346" s="70" t="s">
        <v>14</v>
      </c>
      <c r="M346" s="56"/>
      <c r="N346" s="56"/>
      <c r="O346" s="56"/>
    </row>
    <row r="347" spans="1:15" x14ac:dyDescent="0.25">
      <c r="A347" s="55" t="s">
        <v>376</v>
      </c>
      <c r="B347" s="74" t="s">
        <v>377</v>
      </c>
      <c r="C347" s="72">
        <v>6427</v>
      </c>
      <c r="D347" s="55" t="s">
        <v>434</v>
      </c>
      <c r="E347" s="55" t="s">
        <v>12</v>
      </c>
      <c r="F347" s="55">
        <v>57</v>
      </c>
      <c r="G347" s="55" t="s">
        <v>1591</v>
      </c>
      <c r="H347" s="56" t="s">
        <v>14</v>
      </c>
      <c r="I347" s="56" t="s">
        <v>718</v>
      </c>
      <c r="J347" s="56"/>
      <c r="K347" s="56"/>
      <c r="L347" s="71" t="s">
        <v>13</v>
      </c>
      <c r="M347" s="56" t="s">
        <v>13</v>
      </c>
      <c r="N347" s="56"/>
      <c r="O347" s="56"/>
    </row>
    <row r="348" spans="1:15" x14ac:dyDescent="0.25">
      <c r="A348" s="55" t="s">
        <v>376</v>
      </c>
      <c r="B348" s="74" t="s">
        <v>377</v>
      </c>
      <c r="C348" s="72">
        <v>6637</v>
      </c>
      <c r="D348" s="103" t="s">
        <v>384</v>
      </c>
      <c r="E348" s="55" t="s">
        <v>12</v>
      </c>
      <c r="F348" s="55">
        <v>270</v>
      </c>
      <c r="G348" s="55" t="s">
        <v>382</v>
      </c>
      <c r="H348" s="70" t="s">
        <v>13</v>
      </c>
      <c r="I348" s="56"/>
      <c r="J348" s="56" t="s">
        <v>1592</v>
      </c>
      <c r="K348" s="56"/>
      <c r="L348" s="71" t="s">
        <v>13</v>
      </c>
      <c r="M348" s="56"/>
      <c r="N348" s="56"/>
      <c r="O348" s="56"/>
    </row>
    <row r="349" spans="1:15" x14ac:dyDescent="0.25">
      <c r="A349" s="55" t="s">
        <v>376</v>
      </c>
      <c r="B349" s="74" t="s">
        <v>377</v>
      </c>
      <c r="C349" s="72">
        <v>6157</v>
      </c>
      <c r="D349" s="55" t="s">
        <v>409</v>
      </c>
      <c r="E349" s="55" t="s">
        <v>12</v>
      </c>
      <c r="F349" s="55">
        <v>1</v>
      </c>
      <c r="G349" s="55" t="s">
        <v>420</v>
      </c>
      <c r="H349" s="70" t="s">
        <v>13</v>
      </c>
      <c r="I349" s="56"/>
      <c r="J349" s="56"/>
      <c r="K349" s="56"/>
      <c r="L349" s="71" t="s">
        <v>13</v>
      </c>
      <c r="M349" s="56"/>
      <c r="N349" s="56"/>
      <c r="O349" s="56"/>
    </row>
    <row r="350" spans="1:15" x14ac:dyDescent="0.25">
      <c r="A350" s="56" t="s">
        <v>376</v>
      </c>
      <c r="B350" s="74" t="s">
        <v>377</v>
      </c>
      <c r="C350" s="68">
        <v>6393</v>
      </c>
      <c r="D350" s="55" t="s">
        <v>439</v>
      </c>
      <c r="E350" s="55" t="s">
        <v>45</v>
      </c>
      <c r="F350" s="69"/>
      <c r="G350" s="59" t="s">
        <v>43</v>
      </c>
      <c r="H350" s="102" t="s">
        <v>13</v>
      </c>
      <c r="I350" s="56"/>
      <c r="J350" s="56"/>
      <c r="K350" s="116" t="s">
        <v>1522</v>
      </c>
      <c r="L350" s="71" t="s">
        <v>13</v>
      </c>
      <c r="M350" s="56"/>
      <c r="N350" s="56"/>
      <c r="O350" s="56"/>
    </row>
    <row r="351" spans="1:15" x14ac:dyDescent="0.25">
      <c r="A351" s="55" t="s">
        <v>376</v>
      </c>
      <c r="B351" s="74" t="s">
        <v>377</v>
      </c>
      <c r="C351" s="72">
        <v>6557</v>
      </c>
      <c r="D351" s="55" t="s">
        <v>433</v>
      </c>
      <c r="E351" s="55" t="s">
        <v>12</v>
      </c>
      <c r="F351" s="55">
        <v>9156</v>
      </c>
      <c r="G351" s="55" t="s">
        <v>379</v>
      </c>
      <c r="H351" s="70" t="s">
        <v>13</v>
      </c>
      <c r="I351" s="56"/>
      <c r="J351" s="56"/>
      <c r="K351" s="56"/>
      <c r="L351" s="71" t="s">
        <v>14</v>
      </c>
      <c r="M351" s="56"/>
      <c r="N351" s="56"/>
      <c r="O351" s="56"/>
    </row>
    <row r="352" spans="1:15" x14ac:dyDescent="0.25">
      <c r="A352" s="55" t="s">
        <v>376</v>
      </c>
      <c r="B352" s="74" t="s">
        <v>377</v>
      </c>
      <c r="C352" s="72">
        <v>6617</v>
      </c>
      <c r="D352" s="55" t="s">
        <v>404</v>
      </c>
      <c r="E352" s="55" t="s">
        <v>16</v>
      </c>
      <c r="F352" s="55">
        <v>327</v>
      </c>
      <c r="G352" s="55" t="s">
        <v>1362</v>
      </c>
      <c r="H352" s="70" t="s">
        <v>13</v>
      </c>
      <c r="I352" s="56"/>
      <c r="J352" s="56"/>
      <c r="K352" s="56"/>
      <c r="L352" s="71" t="s">
        <v>13</v>
      </c>
      <c r="M352" s="56"/>
      <c r="N352" s="56"/>
      <c r="O352" s="56"/>
    </row>
    <row r="353" spans="1:16383" x14ac:dyDescent="0.25">
      <c r="A353" s="55" t="s">
        <v>376</v>
      </c>
      <c r="B353" s="74" t="s">
        <v>377</v>
      </c>
      <c r="C353" s="72">
        <v>6232</v>
      </c>
      <c r="D353" s="55" t="s">
        <v>386</v>
      </c>
      <c r="E353" s="55" t="s">
        <v>16</v>
      </c>
      <c r="F353" s="55">
        <v>321</v>
      </c>
      <c r="G353" s="55" t="s">
        <v>391</v>
      </c>
      <c r="H353" s="102" t="s">
        <v>13</v>
      </c>
      <c r="I353" s="56"/>
      <c r="J353" s="56"/>
      <c r="K353" s="56"/>
      <c r="L353" s="71" t="s">
        <v>13</v>
      </c>
      <c r="M353" s="56"/>
      <c r="N353" s="56"/>
      <c r="O353" s="56"/>
    </row>
    <row r="354" spans="1:16383" x14ac:dyDescent="0.25">
      <c r="A354" s="55" t="s">
        <v>376</v>
      </c>
      <c r="B354" s="74" t="s">
        <v>377</v>
      </c>
      <c r="C354" s="72">
        <v>6758</v>
      </c>
      <c r="D354" s="55" t="s">
        <v>422</v>
      </c>
      <c r="E354" s="55" t="s">
        <v>12</v>
      </c>
      <c r="F354" s="55">
        <v>1</v>
      </c>
      <c r="G354" s="55" t="s">
        <v>420</v>
      </c>
      <c r="H354" s="70" t="s">
        <v>13</v>
      </c>
      <c r="I354" s="56"/>
      <c r="J354" s="56" t="s">
        <v>1544</v>
      </c>
      <c r="K354" s="56"/>
      <c r="L354" s="71" t="s">
        <v>13</v>
      </c>
      <c r="M354" s="56"/>
      <c r="N354" s="56" t="s">
        <v>1500</v>
      </c>
      <c r="O354" s="56"/>
    </row>
    <row r="355" spans="1:16383" x14ac:dyDescent="0.25">
      <c r="A355" s="55" t="s">
        <v>376</v>
      </c>
      <c r="B355" s="74" t="s">
        <v>377</v>
      </c>
      <c r="C355" s="72">
        <v>6598</v>
      </c>
      <c r="D355" s="55" t="s">
        <v>415</v>
      </c>
      <c r="E355" s="55" t="s">
        <v>16</v>
      </c>
      <c r="F355" s="55">
        <v>291</v>
      </c>
      <c r="G355" s="55" t="s">
        <v>413</v>
      </c>
      <c r="H355" s="70" t="s">
        <v>14</v>
      </c>
      <c r="I355" s="56" t="s">
        <v>718</v>
      </c>
      <c r="J355" s="56"/>
      <c r="K355" s="56"/>
      <c r="L355" s="71" t="s">
        <v>13</v>
      </c>
      <c r="M355" s="56"/>
      <c r="N355" s="56"/>
      <c r="O355" s="56"/>
    </row>
    <row r="356" spans="1:16383" x14ac:dyDescent="0.25">
      <c r="A356" s="55" t="s">
        <v>376</v>
      </c>
      <c r="B356" s="74" t="s">
        <v>377</v>
      </c>
      <c r="C356" s="72">
        <v>7302</v>
      </c>
      <c r="D356" s="55" t="s">
        <v>428</v>
      </c>
      <c r="E356" s="55" t="s">
        <v>16</v>
      </c>
      <c r="F356" s="55">
        <v>1</v>
      </c>
      <c r="G356" s="55" t="s">
        <v>420</v>
      </c>
      <c r="H356" s="70" t="s">
        <v>14</v>
      </c>
      <c r="I356" s="56" t="s">
        <v>718</v>
      </c>
      <c r="J356" s="56" t="s">
        <v>1544</v>
      </c>
      <c r="K356" s="56"/>
      <c r="L356" s="71" t="s">
        <v>13</v>
      </c>
      <c r="M356" s="56"/>
      <c r="N356" s="56"/>
      <c r="O356" s="56"/>
    </row>
    <row r="357" spans="1:16383" x14ac:dyDescent="0.25">
      <c r="A357" s="55" t="s">
        <v>376</v>
      </c>
      <c r="B357" s="74" t="s">
        <v>377</v>
      </c>
      <c r="C357" s="72">
        <v>7371</v>
      </c>
      <c r="D357" s="55" t="s">
        <v>411</v>
      </c>
      <c r="E357" s="55" t="s">
        <v>12</v>
      </c>
      <c r="F357" s="55">
        <v>341</v>
      </c>
      <c r="G357" s="55" t="s">
        <v>410</v>
      </c>
      <c r="H357" s="70" t="s">
        <v>14</v>
      </c>
      <c r="I357" s="56" t="s">
        <v>21</v>
      </c>
      <c r="J357" s="56"/>
      <c r="K357" s="56"/>
      <c r="L357" s="71" t="s">
        <v>13</v>
      </c>
      <c r="M357" s="56"/>
      <c r="N357" s="56"/>
      <c r="O357" s="56"/>
    </row>
    <row r="358" spans="1:16383" x14ac:dyDescent="0.25">
      <c r="A358" s="55" t="s">
        <v>376</v>
      </c>
      <c r="B358" s="74" t="s">
        <v>377</v>
      </c>
      <c r="C358" s="72">
        <v>6299</v>
      </c>
      <c r="D358" s="55" t="s">
        <v>388</v>
      </c>
      <c r="E358" s="55" t="s">
        <v>12</v>
      </c>
      <c r="F358" s="55">
        <v>325</v>
      </c>
      <c r="G358" s="55" t="s">
        <v>395</v>
      </c>
      <c r="H358" s="70" t="s">
        <v>13</v>
      </c>
      <c r="I358" s="56"/>
      <c r="J358" s="56" t="s">
        <v>1592</v>
      </c>
      <c r="K358" s="56"/>
      <c r="L358" s="71" t="s">
        <v>13</v>
      </c>
      <c r="M358" s="56"/>
      <c r="N358" s="56"/>
      <c r="O358" s="56"/>
    </row>
    <row r="359" spans="1:16383" x14ac:dyDescent="0.25">
      <c r="A359" s="55" t="s">
        <v>376</v>
      </c>
      <c r="B359" s="74" t="s">
        <v>377</v>
      </c>
      <c r="C359" s="72"/>
      <c r="D359" s="55" t="s">
        <v>1514</v>
      </c>
      <c r="E359" s="55" t="s">
        <v>12</v>
      </c>
      <c r="F359" s="55">
        <v>1</v>
      </c>
      <c r="G359" s="55" t="s">
        <v>420</v>
      </c>
      <c r="H359" s="70" t="s">
        <v>14</v>
      </c>
      <c r="I359" s="56" t="s">
        <v>21</v>
      </c>
      <c r="J359" s="62" t="s">
        <v>1516</v>
      </c>
      <c r="K359" s="62"/>
      <c r="L359" s="71" t="s">
        <v>13</v>
      </c>
      <c r="M359" s="56"/>
      <c r="N359" s="56"/>
      <c r="O359" s="56"/>
    </row>
    <row r="360" spans="1:16383" x14ac:dyDescent="0.25">
      <c r="A360" s="55" t="s">
        <v>376</v>
      </c>
      <c r="B360" s="74" t="s">
        <v>377</v>
      </c>
      <c r="C360" s="72">
        <v>6449</v>
      </c>
      <c r="D360" s="55" t="s">
        <v>380</v>
      </c>
      <c r="E360" s="55" t="s">
        <v>16</v>
      </c>
      <c r="F360" s="56">
        <v>396</v>
      </c>
      <c r="G360" s="56" t="s">
        <v>1487</v>
      </c>
      <c r="H360" s="102" t="s">
        <v>14</v>
      </c>
      <c r="I360" s="56" t="s">
        <v>17</v>
      </c>
      <c r="J360" s="56"/>
      <c r="K360" s="56"/>
      <c r="L360" s="71" t="s">
        <v>14</v>
      </c>
      <c r="M360" s="56"/>
      <c r="N360" s="56"/>
      <c r="O360" s="56"/>
    </row>
    <row r="361" spans="1:16383" x14ac:dyDescent="0.25">
      <c r="A361" s="55" t="s">
        <v>376</v>
      </c>
      <c r="B361" s="74" t="s">
        <v>377</v>
      </c>
      <c r="C361" s="72">
        <v>9474</v>
      </c>
      <c r="D361" s="55" t="s">
        <v>416</v>
      </c>
      <c r="E361" s="55" t="s">
        <v>16</v>
      </c>
      <c r="F361" s="55">
        <v>1</v>
      </c>
      <c r="G361" s="55" t="s">
        <v>420</v>
      </c>
      <c r="H361" s="70" t="s">
        <v>13</v>
      </c>
      <c r="I361" s="56"/>
      <c r="J361" s="56" t="s">
        <v>1544</v>
      </c>
      <c r="K361" s="56"/>
      <c r="L361" s="71" t="s">
        <v>13</v>
      </c>
      <c r="M361" s="56"/>
      <c r="N361" s="56"/>
      <c r="O361" s="56"/>
    </row>
    <row r="362" spans="1:16383" x14ac:dyDescent="0.25">
      <c r="A362" s="55" t="s">
        <v>376</v>
      </c>
      <c r="B362" s="74" t="s">
        <v>377</v>
      </c>
      <c r="C362" s="72">
        <v>6968</v>
      </c>
      <c r="D362" s="55" t="s">
        <v>408</v>
      </c>
      <c r="E362" s="55" t="s">
        <v>12</v>
      </c>
      <c r="F362" s="55">
        <v>361</v>
      </c>
      <c r="G362" s="55" t="s">
        <v>407</v>
      </c>
      <c r="H362" s="70" t="s">
        <v>14</v>
      </c>
      <c r="I362" s="56" t="s">
        <v>17</v>
      </c>
      <c r="J362" s="56"/>
      <c r="K362" s="56"/>
      <c r="L362" s="70" t="s">
        <v>14</v>
      </c>
      <c r="M362" s="56"/>
      <c r="N362" s="56"/>
      <c r="O362" s="56"/>
    </row>
    <row r="363" spans="1:16383" x14ac:dyDescent="0.25">
      <c r="A363" s="56" t="s">
        <v>376</v>
      </c>
      <c r="B363" s="74" t="s">
        <v>377</v>
      </c>
      <c r="C363" s="68">
        <v>6131</v>
      </c>
      <c r="D363" s="55" t="s">
        <v>440</v>
      </c>
      <c r="E363" s="55" t="s">
        <v>108</v>
      </c>
      <c r="F363" s="69"/>
      <c r="G363" s="59" t="s">
        <v>43</v>
      </c>
      <c r="H363" s="102" t="s">
        <v>13</v>
      </c>
      <c r="I363" s="56"/>
      <c r="J363" s="56" t="s">
        <v>1522</v>
      </c>
      <c r="K363" s="56"/>
      <c r="L363" s="71" t="s">
        <v>13</v>
      </c>
      <c r="M363" s="56"/>
      <c r="N363" s="56"/>
      <c r="O363" s="56"/>
    </row>
    <row r="364" spans="1:16383" x14ac:dyDescent="0.25">
      <c r="A364" s="55" t="s">
        <v>376</v>
      </c>
      <c r="B364" s="74" t="s">
        <v>444</v>
      </c>
      <c r="C364" s="55">
        <v>6573</v>
      </c>
      <c r="D364" s="55" t="s">
        <v>448</v>
      </c>
      <c r="E364" s="55" t="s">
        <v>12</v>
      </c>
      <c r="F364" s="55">
        <v>9981</v>
      </c>
      <c r="G364" s="55" t="s">
        <v>446</v>
      </c>
      <c r="H364" s="70" t="s">
        <v>14</v>
      </c>
      <c r="I364" s="56" t="s">
        <v>21</v>
      </c>
      <c r="J364" s="56"/>
      <c r="K364" s="56"/>
      <c r="L364" s="70" t="s">
        <v>14</v>
      </c>
      <c r="M364" s="56"/>
      <c r="N364" s="56"/>
      <c r="O364" s="56"/>
    </row>
    <row r="365" spans="1:16383" x14ac:dyDescent="0.25">
      <c r="A365" s="55" t="s">
        <v>376</v>
      </c>
      <c r="B365" s="74" t="s">
        <v>444</v>
      </c>
      <c r="C365" s="55">
        <v>6822</v>
      </c>
      <c r="D365" s="55" t="s">
        <v>482</v>
      </c>
      <c r="E365" s="55" t="s">
        <v>16</v>
      </c>
      <c r="F365" s="55">
        <v>349</v>
      </c>
      <c r="G365" s="55" t="s">
        <v>478</v>
      </c>
      <c r="H365" s="70" t="s">
        <v>13</v>
      </c>
      <c r="I365" s="56"/>
      <c r="J365" s="56"/>
      <c r="K365" s="56"/>
      <c r="L365" s="70" t="s">
        <v>14</v>
      </c>
      <c r="M365" s="56"/>
      <c r="N365" s="56"/>
      <c r="O365" s="56"/>
    </row>
    <row r="366" spans="1:16383" x14ac:dyDescent="0.25">
      <c r="A366" s="55" t="s">
        <v>376</v>
      </c>
      <c r="B366" s="74" t="s">
        <v>444</v>
      </c>
      <c r="C366" s="55">
        <v>6823</v>
      </c>
      <c r="D366" s="55" t="s">
        <v>494</v>
      </c>
      <c r="E366" s="55" t="s">
        <v>12</v>
      </c>
      <c r="F366" s="55">
        <v>350</v>
      </c>
      <c r="G366" s="55" t="s">
        <v>493</v>
      </c>
      <c r="H366" s="70" t="s">
        <v>14</v>
      </c>
      <c r="I366" s="56" t="s">
        <v>718</v>
      </c>
      <c r="J366" s="56"/>
      <c r="K366" s="56"/>
      <c r="L366" s="70" t="s">
        <v>13</v>
      </c>
      <c r="M366" s="56"/>
      <c r="N366" s="56"/>
      <c r="O366" s="56"/>
    </row>
    <row r="367" spans="1:16383" x14ac:dyDescent="0.25">
      <c r="A367" s="55" t="s">
        <v>376</v>
      </c>
      <c r="B367" s="74" t="s">
        <v>444</v>
      </c>
      <c r="C367" s="55">
        <v>7162</v>
      </c>
      <c r="D367" s="55" t="s">
        <v>460</v>
      </c>
      <c r="E367" s="55" t="s">
        <v>60</v>
      </c>
      <c r="F367" s="102">
        <v>354</v>
      </c>
      <c r="G367" s="55" t="s">
        <v>1648</v>
      </c>
      <c r="H367" s="70" t="s">
        <v>14</v>
      </c>
      <c r="I367" s="56" t="s">
        <v>718</v>
      </c>
      <c r="J367" s="56" t="s">
        <v>1647</v>
      </c>
      <c r="K367" s="56"/>
      <c r="L367" s="71" t="s">
        <v>13</v>
      </c>
      <c r="M367" s="56"/>
      <c r="N367" s="56"/>
      <c r="O367" s="56"/>
    </row>
    <row r="368" spans="1:16383" customFormat="1" x14ac:dyDescent="0.25">
      <c r="A368" s="55" t="s">
        <v>376</v>
      </c>
      <c r="B368" s="74" t="s">
        <v>444</v>
      </c>
      <c r="C368" s="56">
        <v>4286</v>
      </c>
      <c r="D368" s="55" t="s">
        <v>1501</v>
      </c>
      <c r="E368" s="105" t="s">
        <v>16</v>
      </c>
      <c r="F368" s="55">
        <v>275</v>
      </c>
      <c r="G368" s="55" t="s">
        <v>456</v>
      </c>
      <c r="H368" s="70" t="s">
        <v>14</v>
      </c>
      <c r="I368" s="56" t="s">
        <v>718</v>
      </c>
      <c r="J368" s="56" t="s">
        <v>1647</v>
      </c>
      <c r="K368" s="56"/>
      <c r="L368" s="70" t="s">
        <v>14</v>
      </c>
      <c r="M368" s="56"/>
      <c r="N368" s="104"/>
      <c r="O368" s="104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  <c r="DS368" s="67"/>
      <c r="DT368" s="67"/>
      <c r="DU368" s="67"/>
      <c r="DV368" s="67"/>
      <c r="DW368" s="67"/>
      <c r="DX368" s="67"/>
      <c r="DY368" s="67"/>
      <c r="DZ368" s="67"/>
      <c r="EA368" s="67"/>
      <c r="EB368" s="67"/>
      <c r="EC368" s="67"/>
      <c r="ED368" s="67"/>
      <c r="EE368" s="67"/>
      <c r="EF368" s="67"/>
      <c r="EG368" s="67"/>
      <c r="EH368" s="67"/>
      <c r="EI368" s="67"/>
      <c r="EJ368" s="67"/>
      <c r="EK368" s="67"/>
      <c r="EL368" s="67"/>
      <c r="EM368" s="67"/>
      <c r="EN368" s="67"/>
      <c r="EO368" s="67"/>
      <c r="EP368" s="67"/>
      <c r="EQ368" s="67"/>
      <c r="ER368" s="67"/>
      <c r="ES368" s="67"/>
      <c r="ET368" s="67"/>
      <c r="EU368" s="67"/>
      <c r="EV368" s="67"/>
      <c r="EW368" s="67"/>
      <c r="EX368" s="67"/>
      <c r="EY368" s="67"/>
      <c r="EZ368" s="67"/>
      <c r="FA368" s="67"/>
      <c r="FB368" s="67"/>
      <c r="FC368" s="67"/>
      <c r="FD368" s="67"/>
      <c r="FE368" s="67"/>
      <c r="FF368" s="67"/>
      <c r="FG368" s="67"/>
      <c r="FH368" s="67"/>
      <c r="FI368" s="67"/>
      <c r="FJ368" s="67"/>
      <c r="FK368" s="67"/>
      <c r="FL368" s="67"/>
      <c r="FM368" s="67"/>
      <c r="FN368" s="67"/>
      <c r="FO368" s="67"/>
      <c r="FP368" s="67"/>
      <c r="FQ368" s="67"/>
      <c r="FR368" s="67"/>
      <c r="FS368" s="67"/>
      <c r="FT368" s="67"/>
      <c r="FU368" s="67"/>
      <c r="FV368" s="67"/>
      <c r="FW368" s="67"/>
      <c r="FX368" s="67"/>
      <c r="FY368" s="67"/>
      <c r="FZ368" s="67"/>
      <c r="GA368" s="67"/>
      <c r="GB368" s="67"/>
      <c r="GC368" s="67"/>
      <c r="GD368" s="67"/>
      <c r="GE368" s="67"/>
      <c r="GF368" s="67"/>
      <c r="GG368" s="67"/>
      <c r="GH368" s="67"/>
      <c r="GI368" s="67"/>
      <c r="GJ368" s="67"/>
      <c r="GK368" s="67"/>
      <c r="GL368" s="67"/>
      <c r="GM368" s="67"/>
      <c r="GN368" s="67"/>
      <c r="GO368" s="67"/>
      <c r="GP368" s="67"/>
      <c r="GQ368" s="67"/>
      <c r="GR368" s="67"/>
      <c r="GS368" s="67"/>
      <c r="GT368" s="67"/>
      <c r="GU368" s="67"/>
      <c r="GV368" s="67"/>
      <c r="GW368" s="67"/>
      <c r="GX368" s="67"/>
      <c r="GY368" s="67"/>
      <c r="GZ368" s="67"/>
      <c r="HA368" s="67"/>
      <c r="HB368" s="67"/>
      <c r="HC368" s="67"/>
      <c r="HD368" s="67"/>
      <c r="HE368" s="67"/>
      <c r="HF368" s="67"/>
      <c r="HG368" s="67"/>
      <c r="HH368" s="67"/>
      <c r="HI368" s="67"/>
      <c r="HJ368" s="67"/>
      <c r="HK368" s="67"/>
      <c r="HL368" s="67"/>
      <c r="HM368" s="67"/>
      <c r="HN368" s="67"/>
      <c r="HO368" s="67"/>
      <c r="HP368" s="67"/>
      <c r="HQ368" s="67"/>
      <c r="HR368" s="67"/>
      <c r="HS368" s="67"/>
      <c r="HT368" s="67"/>
      <c r="HU368" s="67"/>
      <c r="HV368" s="67"/>
      <c r="HW368" s="67"/>
      <c r="HX368" s="67"/>
      <c r="HY368" s="67"/>
      <c r="HZ368" s="67"/>
      <c r="IA368" s="67"/>
      <c r="IB368" s="67"/>
      <c r="IC368" s="67"/>
      <c r="ID368" s="67"/>
      <c r="IE368" s="67"/>
      <c r="IF368" s="67"/>
      <c r="IG368" s="67"/>
      <c r="IH368" s="67"/>
      <c r="II368" s="67"/>
      <c r="IJ368" s="67"/>
      <c r="IK368" s="67"/>
      <c r="IL368" s="67"/>
      <c r="IM368" s="67"/>
      <c r="IN368" s="67"/>
      <c r="IO368" s="67"/>
      <c r="IP368" s="67"/>
      <c r="IQ368" s="67"/>
      <c r="IR368" s="67"/>
      <c r="IS368" s="67"/>
      <c r="IT368" s="67"/>
      <c r="IU368" s="67"/>
      <c r="IV368" s="67"/>
      <c r="IW368" s="67"/>
      <c r="IX368" s="67"/>
      <c r="IY368" s="67"/>
      <c r="IZ368" s="67"/>
      <c r="JA368" s="67"/>
      <c r="JB368" s="67"/>
      <c r="JC368" s="67"/>
      <c r="JD368" s="67"/>
      <c r="JE368" s="67"/>
      <c r="JF368" s="67"/>
      <c r="JG368" s="67"/>
      <c r="JH368" s="67"/>
      <c r="JI368" s="67"/>
      <c r="JJ368" s="67"/>
      <c r="JK368" s="67"/>
      <c r="JL368" s="67"/>
      <c r="JM368" s="67"/>
      <c r="JN368" s="67"/>
      <c r="JO368" s="67"/>
      <c r="JP368" s="67"/>
      <c r="JQ368" s="67"/>
      <c r="JR368" s="67"/>
      <c r="JS368" s="67"/>
      <c r="JT368" s="67"/>
      <c r="JU368" s="67"/>
      <c r="JV368" s="67"/>
      <c r="JW368" s="67"/>
      <c r="JX368" s="67"/>
      <c r="JY368" s="67"/>
      <c r="JZ368" s="67"/>
      <c r="KA368" s="67"/>
      <c r="KB368" s="67"/>
      <c r="KC368" s="67"/>
      <c r="KD368" s="67"/>
      <c r="KE368" s="67"/>
      <c r="KF368" s="67"/>
      <c r="KG368" s="67"/>
      <c r="KH368" s="67"/>
      <c r="KI368" s="67"/>
      <c r="KJ368" s="67"/>
      <c r="KK368" s="67"/>
      <c r="KL368" s="67"/>
      <c r="KM368" s="67"/>
      <c r="KN368" s="67"/>
      <c r="KO368" s="67"/>
      <c r="KP368" s="67"/>
      <c r="KQ368" s="67"/>
      <c r="KR368" s="67"/>
      <c r="KS368" s="67"/>
      <c r="KT368" s="67"/>
      <c r="KU368" s="67"/>
      <c r="KV368" s="67"/>
      <c r="KW368" s="67"/>
      <c r="KX368" s="67"/>
      <c r="KY368" s="67"/>
      <c r="KZ368" s="67"/>
      <c r="LA368" s="67"/>
      <c r="LB368" s="67"/>
      <c r="LC368" s="67"/>
      <c r="LD368" s="67"/>
      <c r="LE368" s="67"/>
      <c r="LF368" s="67"/>
      <c r="LG368" s="67"/>
      <c r="LH368" s="67"/>
      <c r="LI368" s="67"/>
      <c r="LJ368" s="67"/>
      <c r="LK368" s="67"/>
      <c r="LL368" s="67"/>
      <c r="LM368" s="67"/>
      <c r="LN368" s="67"/>
      <c r="LO368" s="67"/>
      <c r="LP368" s="67"/>
      <c r="LQ368" s="67"/>
      <c r="LR368" s="67"/>
      <c r="LS368" s="67"/>
      <c r="LT368" s="67"/>
      <c r="LU368" s="67"/>
      <c r="LV368" s="67"/>
      <c r="LW368" s="67"/>
      <c r="LX368" s="67"/>
      <c r="LY368" s="67"/>
      <c r="LZ368" s="67"/>
      <c r="MA368" s="67"/>
      <c r="MB368" s="67"/>
      <c r="MC368" s="67"/>
      <c r="MD368" s="67"/>
      <c r="ME368" s="67"/>
      <c r="MF368" s="67"/>
      <c r="MG368" s="67"/>
      <c r="MH368" s="67"/>
      <c r="MI368" s="67"/>
      <c r="MJ368" s="67"/>
      <c r="MK368" s="67"/>
      <c r="ML368" s="67"/>
      <c r="MM368" s="67"/>
      <c r="MN368" s="67"/>
      <c r="MO368" s="67"/>
      <c r="MP368" s="67"/>
      <c r="MQ368" s="67"/>
      <c r="MR368" s="67"/>
      <c r="MS368" s="67"/>
      <c r="MT368" s="67"/>
      <c r="MU368" s="67"/>
      <c r="MV368" s="67"/>
      <c r="MW368" s="67"/>
      <c r="MX368" s="67"/>
      <c r="MY368" s="67"/>
      <c r="MZ368" s="67"/>
      <c r="NA368" s="67"/>
      <c r="NB368" s="67"/>
      <c r="NC368" s="67"/>
      <c r="ND368" s="67"/>
      <c r="NE368" s="67"/>
      <c r="NF368" s="67"/>
      <c r="NG368" s="67"/>
      <c r="NH368" s="67"/>
      <c r="NI368" s="67"/>
      <c r="NJ368" s="67"/>
      <c r="NK368" s="67"/>
      <c r="NL368" s="67"/>
      <c r="NM368" s="67"/>
      <c r="NN368" s="67"/>
      <c r="NO368" s="67"/>
      <c r="NP368" s="67"/>
      <c r="NQ368" s="67"/>
      <c r="NR368" s="67"/>
      <c r="NS368" s="67"/>
      <c r="NT368" s="67"/>
      <c r="NU368" s="67"/>
      <c r="NV368" s="67"/>
      <c r="NW368" s="67"/>
      <c r="NX368" s="67"/>
      <c r="NY368" s="67"/>
      <c r="NZ368" s="67"/>
      <c r="OA368" s="67"/>
      <c r="OB368" s="67"/>
      <c r="OC368" s="67"/>
      <c r="OD368" s="67"/>
      <c r="OE368" s="67"/>
      <c r="OF368" s="67"/>
      <c r="OG368" s="67"/>
      <c r="OH368" s="67"/>
      <c r="OI368" s="67"/>
      <c r="OJ368" s="67"/>
      <c r="OK368" s="67"/>
      <c r="OL368" s="67"/>
      <c r="OM368" s="67"/>
      <c r="ON368" s="67"/>
      <c r="OO368" s="67"/>
      <c r="OP368" s="67"/>
      <c r="OQ368" s="67"/>
      <c r="OR368" s="67"/>
      <c r="OS368" s="67"/>
      <c r="OT368" s="67"/>
      <c r="OU368" s="67"/>
      <c r="OV368" s="67"/>
      <c r="OW368" s="67"/>
      <c r="OX368" s="67"/>
      <c r="OY368" s="67"/>
      <c r="OZ368" s="67"/>
      <c r="PA368" s="67"/>
      <c r="PB368" s="67"/>
      <c r="PC368" s="67"/>
      <c r="PD368" s="67"/>
      <c r="PE368" s="67"/>
      <c r="PF368" s="67"/>
      <c r="PG368" s="67"/>
      <c r="PH368" s="67"/>
      <c r="PI368" s="67"/>
      <c r="PJ368" s="67"/>
      <c r="PK368" s="67"/>
      <c r="PL368" s="67"/>
      <c r="PM368" s="67"/>
      <c r="PN368" s="67"/>
      <c r="PO368" s="67"/>
      <c r="PP368" s="67"/>
      <c r="PQ368" s="67"/>
      <c r="PR368" s="67"/>
      <c r="PS368" s="67"/>
      <c r="PT368" s="67"/>
      <c r="PU368" s="67"/>
      <c r="PV368" s="67"/>
      <c r="PW368" s="67"/>
      <c r="PX368" s="67"/>
      <c r="PY368" s="67"/>
      <c r="PZ368" s="67"/>
      <c r="QA368" s="67"/>
      <c r="QB368" s="67"/>
      <c r="QC368" s="67"/>
      <c r="QD368" s="67"/>
      <c r="QE368" s="67"/>
      <c r="QF368" s="67"/>
      <c r="QG368" s="67"/>
      <c r="QH368" s="67"/>
      <c r="QI368" s="67"/>
      <c r="QJ368" s="67"/>
      <c r="QK368" s="67"/>
      <c r="QL368" s="67"/>
      <c r="QM368" s="67"/>
      <c r="QN368" s="67"/>
      <c r="QO368" s="67"/>
      <c r="QP368" s="67"/>
      <c r="QQ368" s="67"/>
      <c r="QR368" s="67"/>
      <c r="QS368" s="67"/>
      <c r="QT368" s="67"/>
      <c r="QU368" s="67"/>
      <c r="QV368" s="67"/>
      <c r="QW368" s="67"/>
      <c r="QX368" s="67"/>
      <c r="QY368" s="67"/>
      <c r="QZ368" s="67"/>
      <c r="RA368" s="67"/>
      <c r="RB368" s="67"/>
      <c r="RC368" s="67"/>
      <c r="RD368" s="67"/>
      <c r="RE368" s="67"/>
      <c r="RF368" s="67"/>
      <c r="RG368" s="67"/>
      <c r="RH368" s="67"/>
      <c r="RI368" s="67"/>
      <c r="RJ368" s="67"/>
      <c r="RK368" s="67"/>
      <c r="RL368" s="67"/>
      <c r="RM368" s="67"/>
      <c r="RN368" s="67"/>
      <c r="RO368" s="67"/>
      <c r="RP368" s="67"/>
      <c r="RQ368" s="67"/>
      <c r="RR368" s="67"/>
      <c r="RS368" s="67"/>
      <c r="RT368" s="67"/>
      <c r="RU368" s="67"/>
      <c r="RV368" s="67"/>
      <c r="RW368" s="67"/>
      <c r="RX368" s="67"/>
      <c r="RY368" s="67"/>
      <c r="RZ368" s="67"/>
      <c r="SA368" s="67"/>
      <c r="SB368" s="67"/>
      <c r="SC368" s="67"/>
      <c r="SD368" s="67"/>
      <c r="SE368" s="67"/>
      <c r="SF368" s="67"/>
      <c r="SG368" s="67"/>
      <c r="SH368" s="67"/>
      <c r="SI368" s="67"/>
      <c r="SJ368" s="67"/>
      <c r="SK368" s="67"/>
      <c r="SL368" s="67"/>
      <c r="SM368" s="67"/>
      <c r="SN368" s="67"/>
      <c r="SO368" s="67"/>
      <c r="SP368" s="67"/>
      <c r="SQ368" s="67"/>
      <c r="SR368" s="67"/>
      <c r="SS368" s="67"/>
      <c r="ST368" s="67"/>
      <c r="SU368" s="67"/>
      <c r="SV368" s="67"/>
      <c r="SW368" s="67"/>
      <c r="SX368" s="67"/>
      <c r="SY368" s="67"/>
      <c r="SZ368" s="67"/>
      <c r="TA368" s="67"/>
      <c r="TB368" s="67"/>
      <c r="TC368" s="67"/>
      <c r="TD368" s="67"/>
      <c r="TE368" s="67"/>
      <c r="TF368" s="67"/>
      <c r="TG368" s="67"/>
      <c r="TH368" s="67"/>
      <c r="TI368" s="67"/>
      <c r="TJ368" s="67"/>
      <c r="TK368" s="67"/>
      <c r="TL368" s="67"/>
      <c r="TM368" s="67"/>
      <c r="TN368" s="67"/>
      <c r="TO368" s="67"/>
      <c r="TP368" s="67"/>
      <c r="TQ368" s="67"/>
      <c r="TR368" s="67"/>
      <c r="TS368" s="67"/>
      <c r="TT368" s="67"/>
      <c r="TU368" s="67"/>
      <c r="TV368" s="67"/>
      <c r="TW368" s="67"/>
      <c r="TX368" s="67"/>
      <c r="TY368" s="67"/>
      <c r="TZ368" s="67"/>
      <c r="UA368" s="67"/>
      <c r="UB368" s="67"/>
      <c r="UC368" s="67"/>
      <c r="UD368" s="67"/>
      <c r="UE368" s="67"/>
      <c r="UF368" s="67"/>
      <c r="UG368" s="67"/>
      <c r="UH368" s="67"/>
      <c r="UI368" s="67"/>
      <c r="UJ368" s="67"/>
      <c r="UK368" s="67"/>
      <c r="UL368" s="67"/>
      <c r="UM368" s="67"/>
      <c r="UN368" s="67"/>
      <c r="UO368" s="67"/>
      <c r="UP368" s="67"/>
      <c r="UQ368" s="67"/>
      <c r="UR368" s="67"/>
      <c r="US368" s="67"/>
      <c r="UT368" s="67"/>
      <c r="UU368" s="67"/>
      <c r="UV368" s="67"/>
      <c r="UW368" s="67"/>
      <c r="UX368" s="67"/>
      <c r="UY368" s="67"/>
      <c r="UZ368" s="67"/>
      <c r="VA368" s="67"/>
      <c r="VB368" s="67"/>
      <c r="VC368" s="67"/>
      <c r="VD368" s="67"/>
      <c r="VE368" s="67"/>
      <c r="VF368" s="67"/>
      <c r="VG368" s="67"/>
      <c r="VH368" s="67"/>
      <c r="VI368" s="67"/>
      <c r="VJ368" s="67"/>
      <c r="VK368" s="67"/>
      <c r="VL368" s="67"/>
      <c r="VM368" s="67"/>
      <c r="VN368" s="67"/>
      <c r="VO368" s="67"/>
      <c r="VP368" s="67"/>
      <c r="VQ368" s="67"/>
      <c r="VR368" s="67"/>
      <c r="VS368" s="67"/>
      <c r="VT368" s="67"/>
      <c r="VU368" s="67"/>
      <c r="VV368" s="67"/>
      <c r="VW368" s="67"/>
      <c r="VX368" s="67"/>
      <c r="VY368" s="67"/>
      <c r="VZ368" s="67"/>
      <c r="WA368" s="67"/>
      <c r="WB368" s="67"/>
      <c r="WC368" s="67"/>
      <c r="WD368" s="67"/>
      <c r="WE368" s="67"/>
      <c r="WF368" s="67"/>
      <c r="WG368" s="67"/>
      <c r="WH368" s="67"/>
      <c r="WI368" s="67"/>
      <c r="WJ368" s="67"/>
      <c r="WK368" s="67"/>
      <c r="WL368" s="67"/>
      <c r="WM368" s="67"/>
      <c r="WN368" s="67"/>
      <c r="WO368" s="67"/>
      <c r="WP368" s="67"/>
      <c r="WQ368" s="67"/>
      <c r="WR368" s="67"/>
      <c r="WS368" s="67"/>
      <c r="WT368" s="67"/>
      <c r="WU368" s="67"/>
      <c r="WV368" s="67"/>
      <c r="WW368" s="67"/>
      <c r="WX368" s="67"/>
      <c r="WY368" s="67"/>
      <c r="WZ368" s="67"/>
      <c r="XA368" s="67"/>
      <c r="XB368" s="67"/>
      <c r="XC368" s="67"/>
      <c r="XD368" s="67"/>
      <c r="XE368" s="67"/>
      <c r="XF368" s="67"/>
      <c r="XG368" s="67"/>
      <c r="XH368" s="67"/>
      <c r="XI368" s="67"/>
      <c r="XJ368" s="67"/>
      <c r="XK368" s="67"/>
      <c r="XL368" s="67"/>
      <c r="XM368" s="67"/>
      <c r="XN368" s="67"/>
      <c r="XO368" s="67"/>
      <c r="XP368" s="67"/>
      <c r="XQ368" s="67"/>
      <c r="XR368" s="67"/>
      <c r="XS368" s="67"/>
      <c r="XT368" s="67"/>
      <c r="XU368" s="67"/>
      <c r="XV368" s="67"/>
      <c r="XW368" s="67"/>
      <c r="XX368" s="67"/>
      <c r="XY368" s="67"/>
      <c r="XZ368" s="67"/>
      <c r="YA368" s="67"/>
      <c r="YB368" s="67"/>
      <c r="YC368" s="67"/>
      <c r="YD368" s="67"/>
      <c r="YE368" s="67"/>
      <c r="YF368" s="67"/>
      <c r="YG368" s="67"/>
      <c r="YH368" s="67"/>
      <c r="YI368" s="67"/>
      <c r="YJ368" s="67"/>
      <c r="YK368" s="67"/>
      <c r="YL368" s="67"/>
      <c r="YM368" s="67"/>
      <c r="YN368" s="67"/>
      <c r="YO368" s="67"/>
      <c r="YP368" s="67"/>
      <c r="YQ368" s="67"/>
      <c r="YR368" s="67"/>
      <c r="YS368" s="67"/>
      <c r="YT368" s="67"/>
      <c r="YU368" s="67"/>
      <c r="YV368" s="67"/>
      <c r="YW368" s="67"/>
      <c r="YX368" s="67"/>
      <c r="YY368" s="67"/>
      <c r="YZ368" s="67"/>
      <c r="ZA368" s="67"/>
      <c r="ZB368" s="67"/>
      <c r="ZC368" s="67"/>
      <c r="ZD368" s="67"/>
      <c r="ZE368" s="67"/>
      <c r="ZF368" s="67"/>
      <c r="ZG368" s="67"/>
      <c r="ZH368" s="67"/>
      <c r="ZI368" s="67"/>
      <c r="ZJ368" s="67"/>
      <c r="ZK368" s="67"/>
      <c r="ZL368" s="67"/>
      <c r="ZM368" s="67"/>
      <c r="ZN368" s="67"/>
      <c r="ZO368" s="67"/>
      <c r="ZP368" s="67"/>
      <c r="ZQ368" s="67"/>
      <c r="ZR368" s="67"/>
      <c r="ZS368" s="67"/>
      <c r="ZT368" s="67"/>
      <c r="ZU368" s="67"/>
      <c r="ZV368" s="67"/>
      <c r="ZW368" s="67"/>
      <c r="ZX368" s="67"/>
      <c r="ZY368" s="67"/>
      <c r="ZZ368" s="67"/>
      <c r="AAA368" s="67"/>
      <c r="AAB368" s="67"/>
      <c r="AAC368" s="67"/>
      <c r="AAD368" s="67"/>
      <c r="AAE368" s="67"/>
      <c r="AAF368" s="67"/>
      <c r="AAG368" s="67"/>
      <c r="AAH368" s="67"/>
      <c r="AAI368" s="67"/>
      <c r="AAJ368" s="67"/>
      <c r="AAK368" s="67"/>
      <c r="AAL368" s="67"/>
      <c r="AAM368" s="67"/>
      <c r="AAN368" s="67"/>
      <c r="AAO368" s="67"/>
      <c r="AAP368" s="67"/>
      <c r="AAQ368" s="67"/>
      <c r="AAR368" s="67"/>
      <c r="AAS368" s="67"/>
      <c r="AAT368" s="67"/>
      <c r="AAU368" s="67"/>
      <c r="AAV368" s="67"/>
      <c r="AAW368" s="67"/>
      <c r="AAX368" s="67"/>
      <c r="AAY368" s="67"/>
      <c r="AAZ368" s="67"/>
      <c r="ABA368" s="67"/>
      <c r="ABB368" s="67"/>
      <c r="ABC368" s="67"/>
      <c r="ABD368" s="67"/>
      <c r="ABE368" s="67"/>
      <c r="ABF368" s="67"/>
      <c r="ABG368" s="67"/>
      <c r="ABH368" s="67"/>
      <c r="ABI368" s="67"/>
      <c r="ABJ368" s="67"/>
      <c r="ABK368" s="67"/>
      <c r="ABL368" s="67"/>
      <c r="ABM368" s="67"/>
      <c r="ABN368" s="67"/>
      <c r="ABO368" s="67"/>
      <c r="ABP368" s="67"/>
      <c r="ABQ368" s="67"/>
      <c r="ABR368" s="67"/>
      <c r="ABS368" s="67"/>
      <c r="ABT368" s="67"/>
      <c r="ABU368" s="67"/>
      <c r="ABV368" s="67"/>
      <c r="ABW368" s="67"/>
      <c r="ABX368" s="67"/>
      <c r="ABY368" s="67"/>
      <c r="ABZ368" s="67"/>
      <c r="ACA368" s="67"/>
      <c r="ACB368" s="67"/>
      <c r="ACC368" s="67"/>
      <c r="ACD368" s="67"/>
      <c r="ACE368" s="67"/>
      <c r="ACF368" s="67"/>
      <c r="ACG368" s="67"/>
      <c r="ACH368" s="67"/>
      <c r="ACI368" s="67"/>
      <c r="ACJ368" s="67"/>
      <c r="ACK368" s="67"/>
      <c r="ACL368" s="67"/>
      <c r="ACM368" s="67"/>
      <c r="ACN368" s="67"/>
      <c r="ACO368" s="67"/>
      <c r="ACP368" s="67"/>
      <c r="ACQ368" s="67"/>
      <c r="ACR368" s="67"/>
      <c r="ACS368" s="67"/>
      <c r="ACT368" s="67"/>
      <c r="ACU368" s="67"/>
      <c r="ACV368" s="67"/>
      <c r="ACW368" s="67"/>
      <c r="ACX368" s="67"/>
      <c r="ACY368" s="67"/>
      <c r="ACZ368" s="67"/>
      <c r="ADA368" s="67"/>
      <c r="ADB368" s="67"/>
      <c r="ADC368" s="67"/>
      <c r="ADD368" s="67"/>
      <c r="ADE368" s="67"/>
      <c r="ADF368" s="67"/>
      <c r="ADG368" s="67"/>
      <c r="ADH368" s="67"/>
      <c r="ADI368" s="67"/>
      <c r="ADJ368" s="67"/>
      <c r="ADK368" s="67"/>
      <c r="ADL368" s="67"/>
      <c r="ADM368" s="67"/>
      <c r="ADN368" s="67"/>
      <c r="ADO368" s="67"/>
      <c r="ADP368" s="67"/>
      <c r="ADQ368" s="67"/>
      <c r="ADR368" s="67"/>
      <c r="ADS368" s="67"/>
      <c r="ADT368" s="67"/>
      <c r="ADU368" s="67"/>
      <c r="ADV368" s="67"/>
      <c r="ADW368" s="67"/>
      <c r="ADX368" s="67"/>
      <c r="ADY368" s="67"/>
      <c r="ADZ368" s="67"/>
      <c r="AEA368" s="67"/>
      <c r="AEB368" s="67"/>
      <c r="AEC368" s="67"/>
      <c r="AED368" s="67"/>
      <c r="AEE368" s="67"/>
      <c r="AEF368" s="67"/>
      <c r="AEG368" s="67"/>
      <c r="AEH368" s="67"/>
      <c r="AEI368" s="67"/>
      <c r="AEJ368" s="67"/>
      <c r="AEK368" s="67"/>
      <c r="AEL368" s="67"/>
      <c r="AEM368" s="67"/>
      <c r="AEN368" s="67"/>
      <c r="AEO368" s="67"/>
      <c r="AEP368" s="67"/>
      <c r="AEQ368" s="67"/>
      <c r="AER368" s="67"/>
      <c r="AES368" s="67"/>
      <c r="AET368" s="67"/>
      <c r="AEU368" s="67"/>
      <c r="AEV368" s="67"/>
      <c r="AEW368" s="67"/>
      <c r="AEX368" s="67"/>
      <c r="AEY368" s="67"/>
      <c r="AEZ368" s="67"/>
      <c r="AFA368" s="67"/>
      <c r="AFB368" s="67"/>
      <c r="AFC368" s="67"/>
      <c r="AFD368" s="67"/>
      <c r="AFE368" s="67"/>
      <c r="AFF368" s="67"/>
      <c r="AFG368" s="67"/>
      <c r="AFH368" s="67"/>
      <c r="AFI368" s="67"/>
      <c r="AFJ368" s="67"/>
      <c r="AFK368" s="67"/>
      <c r="AFL368" s="67"/>
      <c r="AFM368" s="67"/>
      <c r="AFN368" s="67"/>
      <c r="AFO368" s="67"/>
      <c r="AFP368" s="67"/>
      <c r="AFQ368" s="67"/>
      <c r="AFR368" s="67"/>
      <c r="AFS368" s="67"/>
      <c r="AFT368" s="67"/>
      <c r="AFU368" s="67"/>
      <c r="AFV368" s="67"/>
      <c r="AFW368" s="67"/>
      <c r="AFX368" s="67"/>
      <c r="AFY368" s="67"/>
      <c r="AFZ368" s="67"/>
      <c r="AGA368" s="67"/>
      <c r="AGB368" s="67"/>
      <c r="AGC368" s="67"/>
      <c r="AGD368" s="67"/>
      <c r="AGE368" s="67"/>
      <c r="AGF368" s="67"/>
      <c r="AGG368" s="67"/>
      <c r="AGH368" s="67"/>
      <c r="AGI368" s="67"/>
      <c r="AGJ368" s="67"/>
      <c r="AGK368" s="67"/>
      <c r="AGL368" s="67"/>
      <c r="AGM368" s="67"/>
      <c r="AGN368" s="67"/>
      <c r="AGO368" s="67"/>
      <c r="AGP368" s="67"/>
      <c r="AGQ368" s="67"/>
      <c r="AGR368" s="67"/>
      <c r="AGS368" s="67"/>
      <c r="AGT368" s="67"/>
      <c r="AGU368" s="67"/>
      <c r="AGV368" s="67"/>
      <c r="AGW368" s="67"/>
      <c r="AGX368" s="67"/>
      <c r="AGY368" s="67"/>
      <c r="AGZ368" s="67"/>
      <c r="AHA368" s="67"/>
      <c r="AHB368" s="67"/>
      <c r="AHC368" s="67"/>
      <c r="AHD368" s="67"/>
      <c r="AHE368" s="67"/>
      <c r="AHF368" s="67"/>
      <c r="AHG368" s="67"/>
      <c r="AHH368" s="67"/>
      <c r="AHI368" s="67"/>
      <c r="AHJ368" s="67"/>
      <c r="AHK368" s="67"/>
      <c r="AHL368" s="67"/>
      <c r="AHM368" s="67"/>
      <c r="AHN368" s="67"/>
      <c r="AHO368" s="67"/>
      <c r="AHP368" s="67"/>
      <c r="AHQ368" s="67"/>
      <c r="AHR368" s="67"/>
      <c r="AHS368" s="67"/>
      <c r="AHT368" s="67"/>
      <c r="AHU368" s="67"/>
      <c r="AHV368" s="67"/>
      <c r="AHW368" s="67"/>
      <c r="AHX368" s="67"/>
      <c r="AHY368" s="67"/>
      <c r="AHZ368" s="67"/>
      <c r="AIA368" s="67"/>
      <c r="AIB368" s="67"/>
      <c r="AIC368" s="67"/>
      <c r="AID368" s="67"/>
      <c r="AIE368" s="67"/>
      <c r="AIF368" s="67"/>
      <c r="AIG368" s="67"/>
      <c r="AIH368" s="67"/>
      <c r="AII368" s="67"/>
      <c r="AIJ368" s="67"/>
      <c r="AIK368" s="67"/>
      <c r="AIL368" s="67"/>
      <c r="AIM368" s="67"/>
      <c r="AIN368" s="67"/>
      <c r="AIO368" s="67"/>
      <c r="AIP368" s="67"/>
      <c r="AIQ368" s="67"/>
      <c r="AIR368" s="67"/>
      <c r="AIS368" s="67"/>
      <c r="AIT368" s="67"/>
      <c r="AIU368" s="67"/>
      <c r="AIV368" s="67"/>
      <c r="AIW368" s="67"/>
      <c r="AIX368" s="67"/>
      <c r="AIY368" s="67"/>
      <c r="AIZ368" s="67"/>
      <c r="AJA368" s="67"/>
      <c r="AJB368" s="67"/>
      <c r="AJC368" s="67"/>
      <c r="AJD368" s="67"/>
      <c r="AJE368" s="67"/>
      <c r="AJF368" s="67"/>
      <c r="AJG368" s="67"/>
      <c r="AJH368" s="67"/>
      <c r="AJI368" s="67"/>
      <c r="AJJ368" s="67"/>
      <c r="AJK368" s="67"/>
      <c r="AJL368" s="67"/>
      <c r="AJM368" s="67"/>
      <c r="AJN368" s="67"/>
      <c r="AJO368" s="67"/>
      <c r="AJP368" s="67"/>
      <c r="AJQ368" s="67"/>
      <c r="AJR368" s="67"/>
      <c r="AJS368" s="67"/>
      <c r="AJT368" s="67"/>
      <c r="AJU368" s="67"/>
      <c r="AJV368" s="67"/>
      <c r="AJW368" s="67"/>
      <c r="AJX368" s="67"/>
      <c r="AJY368" s="67"/>
      <c r="AJZ368" s="67"/>
      <c r="AKA368" s="67"/>
      <c r="AKB368" s="67"/>
      <c r="AKC368" s="67"/>
      <c r="AKD368" s="67"/>
      <c r="AKE368" s="67"/>
      <c r="AKF368" s="67"/>
      <c r="AKG368" s="67"/>
      <c r="AKH368" s="67"/>
      <c r="AKI368" s="67"/>
      <c r="AKJ368" s="67"/>
      <c r="AKK368" s="67"/>
      <c r="AKL368" s="67"/>
      <c r="AKM368" s="67"/>
      <c r="AKN368" s="67"/>
      <c r="AKO368" s="67"/>
      <c r="AKP368" s="67"/>
      <c r="AKQ368" s="67"/>
      <c r="AKR368" s="67"/>
      <c r="AKS368" s="67"/>
      <c r="AKT368" s="67"/>
      <c r="AKU368" s="67"/>
      <c r="AKV368" s="67"/>
      <c r="AKW368" s="67"/>
      <c r="AKX368" s="67"/>
      <c r="AKY368" s="67"/>
      <c r="AKZ368" s="67"/>
      <c r="ALA368" s="67"/>
      <c r="ALB368" s="67"/>
      <c r="ALC368" s="67"/>
      <c r="ALD368" s="67"/>
      <c r="ALE368" s="67"/>
      <c r="ALF368" s="67"/>
      <c r="ALG368" s="67"/>
      <c r="ALH368" s="67"/>
      <c r="ALI368" s="67"/>
      <c r="ALJ368" s="67"/>
      <c r="ALK368" s="67"/>
      <c r="ALL368" s="67"/>
      <c r="ALM368" s="67"/>
      <c r="ALN368" s="67"/>
      <c r="ALO368" s="67"/>
      <c r="ALP368" s="67"/>
      <c r="ALQ368" s="67"/>
      <c r="ALR368" s="67"/>
      <c r="ALS368" s="67"/>
      <c r="ALT368" s="67"/>
      <c r="ALU368" s="67"/>
      <c r="ALV368" s="67"/>
      <c r="ALW368" s="67"/>
      <c r="ALX368" s="67"/>
      <c r="ALY368" s="67"/>
      <c r="ALZ368" s="67"/>
      <c r="AMA368" s="67"/>
      <c r="AMB368" s="67"/>
      <c r="AMC368" s="67"/>
      <c r="AMD368" s="67"/>
      <c r="AME368" s="67"/>
      <c r="AMF368" s="67"/>
      <c r="AMG368" s="67"/>
      <c r="AMH368" s="67"/>
      <c r="AMI368" s="67"/>
      <c r="AMJ368" s="67"/>
      <c r="AMK368" s="67"/>
      <c r="AML368" s="67"/>
      <c r="AMM368" s="67"/>
      <c r="AMN368" s="67"/>
      <c r="AMO368" s="67"/>
      <c r="AMP368" s="67"/>
      <c r="AMQ368" s="67"/>
      <c r="AMR368" s="67"/>
      <c r="AMS368" s="67"/>
      <c r="AMT368" s="67"/>
      <c r="AMU368" s="67"/>
      <c r="AMV368" s="67"/>
      <c r="AMW368" s="67"/>
      <c r="AMX368" s="67"/>
      <c r="AMY368" s="67"/>
      <c r="AMZ368" s="67"/>
      <c r="ANA368" s="67"/>
      <c r="ANB368" s="67"/>
      <c r="ANC368" s="67"/>
      <c r="AND368" s="67"/>
      <c r="ANE368" s="67"/>
      <c r="ANF368" s="67"/>
      <c r="ANG368" s="67"/>
      <c r="ANH368" s="67"/>
      <c r="ANI368" s="67"/>
      <c r="ANJ368" s="67"/>
      <c r="ANK368" s="67"/>
      <c r="ANL368" s="67"/>
      <c r="ANM368" s="67"/>
      <c r="ANN368" s="67"/>
      <c r="ANO368" s="67"/>
      <c r="ANP368" s="67"/>
      <c r="ANQ368" s="67"/>
      <c r="ANR368" s="67"/>
      <c r="ANS368" s="67"/>
      <c r="ANT368" s="67"/>
      <c r="ANU368" s="67"/>
      <c r="ANV368" s="67"/>
      <c r="ANW368" s="67"/>
      <c r="ANX368" s="67"/>
      <c r="ANY368" s="67"/>
      <c r="ANZ368" s="67"/>
      <c r="AOA368" s="67"/>
      <c r="AOB368" s="67"/>
      <c r="AOC368" s="67"/>
      <c r="AOD368" s="67"/>
      <c r="AOE368" s="67"/>
      <c r="AOF368" s="67"/>
      <c r="AOG368" s="67"/>
      <c r="AOH368" s="67"/>
      <c r="AOI368" s="67"/>
      <c r="AOJ368" s="67"/>
      <c r="AOK368" s="67"/>
      <c r="AOL368" s="67"/>
      <c r="AOM368" s="67"/>
      <c r="AON368" s="67"/>
      <c r="AOO368" s="67"/>
      <c r="AOP368" s="67"/>
      <c r="AOQ368" s="67"/>
      <c r="AOR368" s="67"/>
      <c r="AOS368" s="67"/>
      <c r="AOT368" s="67"/>
      <c r="AOU368" s="67"/>
      <c r="AOV368" s="67"/>
      <c r="AOW368" s="67"/>
      <c r="AOX368" s="67"/>
      <c r="AOY368" s="67"/>
      <c r="AOZ368" s="67"/>
      <c r="APA368" s="67"/>
      <c r="APB368" s="67"/>
      <c r="APC368" s="67"/>
      <c r="APD368" s="67"/>
      <c r="APE368" s="67"/>
      <c r="APF368" s="67"/>
      <c r="APG368" s="67"/>
      <c r="APH368" s="67"/>
      <c r="API368" s="67"/>
      <c r="APJ368" s="67"/>
      <c r="APK368" s="67"/>
      <c r="APL368" s="67"/>
      <c r="APM368" s="67"/>
      <c r="APN368" s="67"/>
      <c r="APO368" s="67"/>
      <c r="APP368" s="67"/>
      <c r="APQ368" s="67"/>
      <c r="APR368" s="67"/>
      <c r="APS368" s="67"/>
      <c r="APT368" s="67"/>
      <c r="APU368" s="67"/>
      <c r="APV368" s="67"/>
      <c r="APW368" s="67"/>
      <c r="APX368" s="67"/>
      <c r="APY368" s="67"/>
      <c r="APZ368" s="67"/>
      <c r="AQA368" s="67"/>
      <c r="AQB368" s="67"/>
      <c r="AQC368" s="67"/>
      <c r="AQD368" s="67"/>
      <c r="AQE368" s="67"/>
      <c r="AQF368" s="67"/>
      <c r="AQG368" s="67"/>
      <c r="AQH368" s="67"/>
      <c r="AQI368" s="67"/>
      <c r="AQJ368" s="67"/>
      <c r="AQK368" s="67"/>
      <c r="AQL368" s="67"/>
      <c r="AQM368" s="67"/>
      <c r="AQN368" s="67"/>
      <c r="AQO368" s="67"/>
      <c r="AQP368" s="67"/>
      <c r="AQQ368" s="67"/>
      <c r="AQR368" s="67"/>
      <c r="AQS368" s="67"/>
      <c r="AQT368" s="67"/>
      <c r="AQU368" s="67"/>
      <c r="AQV368" s="67"/>
      <c r="AQW368" s="67"/>
      <c r="AQX368" s="67"/>
      <c r="AQY368" s="67"/>
      <c r="AQZ368" s="67"/>
      <c r="ARA368" s="67"/>
      <c r="ARB368" s="67"/>
      <c r="ARC368" s="67"/>
      <c r="ARD368" s="67"/>
      <c r="ARE368" s="67"/>
      <c r="ARF368" s="67"/>
      <c r="ARG368" s="67"/>
      <c r="ARH368" s="67"/>
      <c r="ARI368" s="67"/>
      <c r="ARJ368" s="67"/>
      <c r="ARK368" s="67"/>
      <c r="ARL368" s="67"/>
      <c r="ARM368" s="67"/>
      <c r="ARN368" s="67"/>
      <c r="ARO368" s="67"/>
      <c r="ARP368" s="67"/>
      <c r="ARQ368" s="67"/>
      <c r="ARR368" s="67"/>
      <c r="ARS368" s="67"/>
      <c r="ART368" s="67"/>
      <c r="ARU368" s="67"/>
      <c r="ARV368" s="67"/>
      <c r="ARW368" s="67"/>
      <c r="ARX368" s="67"/>
      <c r="ARY368" s="67"/>
      <c r="ARZ368" s="67"/>
      <c r="ASA368" s="67"/>
      <c r="ASB368" s="67"/>
      <c r="ASC368" s="67"/>
      <c r="ASD368" s="67"/>
      <c r="ASE368" s="67"/>
      <c r="ASF368" s="67"/>
      <c r="ASG368" s="67"/>
      <c r="ASH368" s="67"/>
      <c r="ASI368" s="67"/>
      <c r="ASJ368" s="67"/>
      <c r="ASK368" s="67"/>
      <c r="ASL368" s="67"/>
      <c r="ASM368" s="67"/>
      <c r="ASN368" s="67"/>
      <c r="ASO368" s="67"/>
      <c r="ASP368" s="67"/>
      <c r="ASQ368" s="67"/>
      <c r="ASR368" s="67"/>
      <c r="ASS368" s="67"/>
      <c r="AST368" s="67"/>
      <c r="ASU368" s="67"/>
      <c r="ASV368" s="67"/>
      <c r="ASW368" s="67"/>
      <c r="ASX368" s="67"/>
      <c r="ASY368" s="67"/>
      <c r="ASZ368" s="67"/>
      <c r="ATA368" s="67"/>
      <c r="ATB368" s="67"/>
      <c r="ATC368" s="67"/>
      <c r="ATD368" s="67"/>
      <c r="ATE368" s="67"/>
      <c r="ATF368" s="67"/>
      <c r="ATG368" s="67"/>
      <c r="ATH368" s="67"/>
      <c r="ATI368" s="67"/>
      <c r="ATJ368" s="67"/>
      <c r="ATK368" s="67"/>
      <c r="ATL368" s="67"/>
      <c r="ATM368" s="67"/>
      <c r="ATN368" s="67"/>
      <c r="ATO368" s="67"/>
      <c r="ATP368" s="67"/>
      <c r="ATQ368" s="67"/>
      <c r="ATR368" s="67"/>
      <c r="ATS368" s="67"/>
      <c r="ATT368" s="67"/>
      <c r="ATU368" s="67"/>
      <c r="ATV368" s="67"/>
      <c r="ATW368" s="67"/>
      <c r="ATX368" s="67"/>
      <c r="ATY368" s="67"/>
      <c r="ATZ368" s="67"/>
      <c r="AUA368" s="67"/>
      <c r="AUB368" s="67"/>
      <c r="AUC368" s="67"/>
      <c r="AUD368" s="67"/>
      <c r="AUE368" s="67"/>
      <c r="AUF368" s="67"/>
      <c r="AUG368" s="67"/>
      <c r="AUH368" s="67"/>
      <c r="AUI368" s="67"/>
      <c r="AUJ368" s="67"/>
      <c r="AUK368" s="67"/>
      <c r="AUL368" s="67"/>
      <c r="AUM368" s="67"/>
      <c r="AUN368" s="67"/>
      <c r="AUO368" s="67"/>
      <c r="AUP368" s="67"/>
      <c r="AUQ368" s="67"/>
      <c r="AUR368" s="67"/>
      <c r="AUS368" s="67"/>
      <c r="AUT368" s="67"/>
      <c r="AUU368" s="67"/>
      <c r="AUV368" s="67"/>
      <c r="AUW368" s="67"/>
      <c r="AUX368" s="67"/>
      <c r="AUY368" s="67"/>
      <c r="AUZ368" s="67"/>
      <c r="AVA368" s="67"/>
      <c r="AVB368" s="67"/>
      <c r="AVC368" s="67"/>
      <c r="AVD368" s="67"/>
      <c r="AVE368" s="67"/>
      <c r="AVF368" s="67"/>
      <c r="AVG368" s="67"/>
      <c r="AVH368" s="67"/>
      <c r="AVI368" s="67"/>
      <c r="AVJ368" s="67"/>
      <c r="AVK368" s="67"/>
      <c r="AVL368" s="67"/>
      <c r="AVM368" s="67"/>
      <c r="AVN368" s="67"/>
      <c r="AVO368" s="67"/>
      <c r="AVP368" s="67"/>
      <c r="AVQ368" s="67"/>
      <c r="AVR368" s="67"/>
      <c r="AVS368" s="67"/>
      <c r="AVT368" s="67"/>
      <c r="AVU368" s="67"/>
      <c r="AVV368" s="67"/>
      <c r="AVW368" s="67"/>
      <c r="AVX368" s="67"/>
      <c r="AVY368" s="67"/>
      <c r="AVZ368" s="67"/>
      <c r="AWA368" s="67"/>
      <c r="AWB368" s="67"/>
      <c r="AWC368" s="67"/>
      <c r="AWD368" s="67"/>
      <c r="AWE368" s="67"/>
      <c r="AWF368" s="67"/>
      <c r="AWG368" s="67"/>
      <c r="AWH368" s="67"/>
      <c r="AWI368" s="67"/>
      <c r="AWJ368" s="67"/>
      <c r="AWK368" s="67"/>
      <c r="AWL368" s="67"/>
      <c r="AWM368" s="67"/>
      <c r="AWN368" s="67"/>
      <c r="AWO368" s="67"/>
      <c r="AWP368" s="67"/>
      <c r="AWQ368" s="67"/>
      <c r="AWR368" s="67"/>
      <c r="AWS368" s="67"/>
      <c r="AWT368" s="67"/>
      <c r="AWU368" s="67"/>
      <c r="AWV368" s="67"/>
      <c r="AWW368" s="67"/>
      <c r="AWX368" s="67"/>
      <c r="AWY368" s="67"/>
      <c r="AWZ368" s="67"/>
      <c r="AXA368" s="67"/>
      <c r="AXB368" s="67"/>
      <c r="AXC368" s="67"/>
      <c r="AXD368" s="67"/>
      <c r="AXE368" s="67"/>
      <c r="AXF368" s="67"/>
      <c r="AXG368" s="67"/>
      <c r="AXH368" s="67"/>
      <c r="AXI368" s="67"/>
      <c r="AXJ368" s="67"/>
      <c r="AXK368" s="67"/>
      <c r="AXL368" s="67"/>
      <c r="AXM368" s="67"/>
      <c r="AXN368" s="67"/>
      <c r="AXO368" s="67"/>
      <c r="AXP368" s="67"/>
      <c r="AXQ368" s="67"/>
      <c r="AXR368" s="67"/>
      <c r="AXS368" s="67"/>
      <c r="AXT368" s="67"/>
      <c r="AXU368" s="67"/>
      <c r="AXV368" s="67"/>
      <c r="AXW368" s="67"/>
      <c r="AXX368" s="67"/>
      <c r="AXY368" s="67"/>
      <c r="AXZ368" s="67"/>
      <c r="AYA368" s="67"/>
      <c r="AYB368" s="67"/>
      <c r="AYC368" s="67"/>
      <c r="AYD368" s="67"/>
      <c r="AYE368" s="67"/>
      <c r="AYF368" s="67"/>
      <c r="AYG368" s="67"/>
      <c r="AYH368" s="67"/>
      <c r="AYI368" s="67"/>
      <c r="AYJ368" s="67"/>
      <c r="AYK368" s="67"/>
      <c r="AYL368" s="67"/>
      <c r="AYM368" s="67"/>
      <c r="AYN368" s="67"/>
      <c r="AYO368" s="67"/>
      <c r="AYP368" s="67"/>
      <c r="AYQ368" s="67"/>
      <c r="AYR368" s="67"/>
      <c r="AYS368" s="67"/>
      <c r="AYT368" s="67"/>
      <c r="AYU368" s="67"/>
      <c r="AYV368" s="67"/>
      <c r="AYW368" s="67"/>
      <c r="AYX368" s="67"/>
      <c r="AYY368" s="67"/>
      <c r="AYZ368" s="67"/>
      <c r="AZA368" s="67"/>
      <c r="AZB368" s="67"/>
      <c r="AZC368" s="67"/>
      <c r="AZD368" s="67"/>
      <c r="AZE368" s="67"/>
      <c r="AZF368" s="67"/>
      <c r="AZG368" s="67"/>
      <c r="AZH368" s="67"/>
      <c r="AZI368" s="67"/>
      <c r="AZJ368" s="67"/>
      <c r="AZK368" s="67"/>
      <c r="AZL368" s="67"/>
      <c r="AZM368" s="67"/>
      <c r="AZN368" s="67"/>
      <c r="AZO368" s="67"/>
      <c r="AZP368" s="67"/>
      <c r="AZQ368" s="67"/>
      <c r="AZR368" s="67"/>
      <c r="AZS368" s="67"/>
      <c r="AZT368" s="67"/>
      <c r="AZU368" s="67"/>
      <c r="AZV368" s="67"/>
      <c r="AZW368" s="67"/>
      <c r="AZX368" s="67"/>
      <c r="AZY368" s="67"/>
      <c r="AZZ368" s="67"/>
      <c r="BAA368" s="67"/>
      <c r="BAB368" s="67"/>
      <c r="BAC368" s="67"/>
      <c r="BAD368" s="67"/>
      <c r="BAE368" s="67"/>
      <c r="BAF368" s="67"/>
      <c r="BAG368" s="67"/>
      <c r="BAH368" s="67"/>
      <c r="BAI368" s="67"/>
      <c r="BAJ368" s="67"/>
      <c r="BAK368" s="67"/>
      <c r="BAL368" s="67"/>
      <c r="BAM368" s="67"/>
      <c r="BAN368" s="67"/>
      <c r="BAO368" s="67"/>
      <c r="BAP368" s="67"/>
      <c r="BAQ368" s="67"/>
      <c r="BAR368" s="67"/>
      <c r="BAS368" s="67"/>
      <c r="BAT368" s="67"/>
      <c r="BAU368" s="67"/>
      <c r="BAV368" s="67"/>
      <c r="BAW368" s="67"/>
      <c r="BAX368" s="67"/>
      <c r="BAY368" s="67"/>
      <c r="BAZ368" s="67"/>
      <c r="BBA368" s="67"/>
      <c r="BBB368" s="67"/>
      <c r="BBC368" s="67"/>
      <c r="BBD368" s="67"/>
      <c r="BBE368" s="67"/>
      <c r="BBF368" s="67"/>
      <c r="BBG368" s="67"/>
      <c r="BBH368" s="67"/>
      <c r="BBI368" s="67"/>
      <c r="BBJ368" s="67"/>
      <c r="BBK368" s="67"/>
      <c r="BBL368" s="67"/>
      <c r="BBM368" s="67"/>
      <c r="BBN368" s="67"/>
      <c r="BBO368" s="67"/>
      <c r="BBP368" s="67"/>
      <c r="BBQ368" s="67"/>
      <c r="BBR368" s="67"/>
      <c r="BBS368" s="67"/>
      <c r="BBT368" s="67"/>
      <c r="BBU368" s="67"/>
      <c r="BBV368" s="67"/>
      <c r="BBW368" s="67"/>
      <c r="BBX368" s="67"/>
      <c r="BBY368" s="67"/>
      <c r="BBZ368" s="67"/>
      <c r="BCA368" s="67"/>
      <c r="BCB368" s="67"/>
      <c r="BCC368" s="67"/>
      <c r="BCD368" s="67"/>
      <c r="BCE368" s="67"/>
      <c r="BCF368" s="67"/>
      <c r="BCG368" s="67"/>
      <c r="BCH368" s="67"/>
      <c r="BCI368" s="67"/>
      <c r="BCJ368" s="67"/>
      <c r="BCK368" s="67"/>
      <c r="BCL368" s="67"/>
      <c r="BCM368" s="67"/>
      <c r="BCN368" s="67"/>
      <c r="BCO368" s="67"/>
      <c r="BCP368" s="67"/>
      <c r="BCQ368" s="67"/>
      <c r="BCR368" s="67"/>
      <c r="BCS368" s="67"/>
      <c r="BCT368" s="67"/>
      <c r="BCU368" s="67"/>
      <c r="BCV368" s="67"/>
      <c r="BCW368" s="67"/>
      <c r="BCX368" s="67"/>
      <c r="BCY368" s="67"/>
      <c r="BCZ368" s="67"/>
      <c r="BDA368" s="67"/>
      <c r="BDB368" s="67"/>
      <c r="BDC368" s="67"/>
      <c r="BDD368" s="67"/>
      <c r="BDE368" s="67"/>
      <c r="BDF368" s="67"/>
      <c r="BDG368" s="67"/>
      <c r="BDH368" s="67"/>
      <c r="BDI368" s="67"/>
      <c r="BDJ368" s="67"/>
      <c r="BDK368" s="67"/>
      <c r="BDL368" s="67"/>
      <c r="BDM368" s="67"/>
      <c r="BDN368" s="67"/>
      <c r="BDO368" s="67"/>
      <c r="BDP368" s="67"/>
      <c r="BDQ368" s="67"/>
      <c r="BDR368" s="67"/>
      <c r="BDS368" s="67"/>
      <c r="BDT368" s="67"/>
      <c r="BDU368" s="67"/>
      <c r="BDV368" s="67"/>
      <c r="BDW368" s="67"/>
      <c r="BDX368" s="67"/>
      <c r="BDY368" s="67"/>
      <c r="BDZ368" s="67"/>
      <c r="BEA368" s="67"/>
      <c r="BEB368" s="67"/>
      <c r="BEC368" s="67"/>
      <c r="BED368" s="67"/>
      <c r="BEE368" s="67"/>
      <c r="BEF368" s="67"/>
      <c r="BEG368" s="67"/>
      <c r="BEH368" s="67"/>
      <c r="BEI368" s="67"/>
      <c r="BEJ368" s="67"/>
      <c r="BEK368" s="67"/>
      <c r="BEL368" s="67"/>
      <c r="BEM368" s="67"/>
      <c r="BEN368" s="67"/>
      <c r="BEO368" s="67"/>
      <c r="BEP368" s="67"/>
      <c r="BEQ368" s="67"/>
      <c r="BER368" s="67"/>
      <c r="BES368" s="67"/>
      <c r="BET368" s="67"/>
      <c r="BEU368" s="67"/>
      <c r="BEV368" s="67"/>
      <c r="BEW368" s="67"/>
      <c r="BEX368" s="67"/>
      <c r="BEY368" s="67"/>
      <c r="BEZ368" s="67"/>
      <c r="BFA368" s="67"/>
      <c r="BFB368" s="67"/>
      <c r="BFC368" s="67"/>
      <c r="BFD368" s="67"/>
      <c r="BFE368" s="67"/>
      <c r="BFF368" s="67"/>
      <c r="BFG368" s="67"/>
      <c r="BFH368" s="67"/>
      <c r="BFI368" s="67"/>
      <c r="BFJ368" s="67"/>
      <c r="BFK368" s="67"/>
      <c r="BFL368" s="67"/>
      <c r="BFM368" s="67"/>
      <c r="BFN368" s="67"/>
      <c r="BFO368" s="67"/>
      <c r="BFP368" s="67"/>
      <c r="BFQ368" s="67"/>
      <c r="BFR368" s="67"/>
      <c r="BFS368" s="67"/>
      <c r="BFT368" s="67"/>
      <c r="BFU368" s="67"/>
      <c r="BFV368" s="67"/>
      <c r="BFW368" s="67"/>
      <c r="BFX368" s="67"/>
      <c r="BFY368" s="67"/>
      <c r="BFZ368" s="67"/>
      <c r="BGA368" s="67"/>
      <c r="BGB368" s="67"/>
      <c r="BGC368" s="67"/>
      <c r="BGD368" s="67"/>
      <c r="BGE368" s="67"/>
      <c r="BGF368" s="67"/>
      <c r="BGG368" s="67"/>
      <c r="BGH368" s="67"/>
      <c r="BGI368" s="67"/>
      <c r="BGJ368" s="67"/>
      <c r="BGK368" s="67"/>
      <c r="BGL368" s="67"/>
      <c r="BGM368" s="67"/>
      <c r="BGN368" s="67"/>
      <c r="BGO368" s="67"/>
      <c r="BGP368" s="67"/>
      <c r="BGQ368" s="67"/>
      <c r="BGR368" s="67"/>
      <c r="BGS368" s="67"/>
      <c r="BGT368" s="67"/>
      <c r="BGU368" s="67"/>
      <c r="BGV368" s="67"/>
      <c r="BGW368" s="67"/>
      <c r="BGX368" s="67"/>
      <c r="BGY368" s="67"/>
      <c r="BGZ368" s="67"/>
      <c r="BHA368" s="67"/>
      <c r="BHB368" s="67"/>
      <c r="BHC368" s="67"/>
      <c r="BHD368" s="67"/>
      <c r="BHE368" s="67"/>
      <c r="BHF368" s="67"/>
      <c r="BHG368" s="67"/>
      <c r="BHH368" s="67"/>
      <c r="BHI368" s="67"/>
      <c r="BHJ368" s="67"/>
      <c r="BHK368" s="67"/>
      <c r="BHL368" s="67"/>
      <c r="BHM368" s="67"/>
      <c r="BHN368" s="67"/>
      <c r="BHO368" s="67"/>
      <c r="BHP368" s="67"/>
      <c r="BHQ368" s="67"/>
      <c r="BHR368" s="67"/>
      <c r="BHS368" s="67"/>
      <c r="BHT368" s="67"/>
      <c r="BHU368" s="67"/>
      <c r="BHV368" s="67"/>
      <c r="BHW368" s="67"/>
      <c r="BHX368" s="67"/>
      <c r="BHY368" s="67"/>
      <c r="BHZ368" s="67"/>
      <c r="BIA368" s="67"/>
      <c r="BIB368" s="67"/>
      <c r="BIC368" s="67"/>
      <c r="BID368" s="67"/>
      <c r="BIE368" s="67"/>
      <c r="BIF368" s="67"/>
      <c r="BIG368" s="67"/>
      <c r="BIH368" s="67"/>
      <c r="BII368" s="67"/>
      <c r="BIJ368" s="67"/>
      <c r="BIK368" s="67"/>
      <c r="BIL368" s="67"/>
      <c r="BIM368" s="67"/>
      <c r="BIN368" s="67"/>
      <c r="BIO368" s="67"/>
      <c r="BIP368" s="67"/>
      <c r="BIQ368" s="67"/>
      <c r="BIR368" s="67"/>
      <c r="BIS368" s="67"/>
      <c r="BIT368" s="67"/>
      <c r="BIU368" s="67"/>
      <c r="BIV368" s="67"/>
      <c r="BIW368" s="67"/>
      <c r="BIX368" s="67"/>
      <c r="BIY368" s="67"/>
      <c r="BIZ368" s="67"/>
      <c r="BJA368" s="67"/>
      <c r="BJB368" s="67"/>
      <c r="BJC368" s="67"/>
      <c r="BJD368" s="67"/>
      <c r="BJE368" s="67"/>
      <c r="BJF368" s="67"/>
      <c r="BJG368" s="67"/>
      <c r="BJH368" s="67"/>
      <c r="BJI368" s="67"/>
      <c r="BJJ368" s="67"/>
      <c r="BJK368" s="67"/>
      <c r="BJL368" s="67"/>
      <c r="BJM368" s="67"/>
      <c r="BJN368" s="67"/>
      <c r="BJO368" s="67"/>
      <c r="BJP368" s="67"/>
      <c r="BJQ368" s="67"/>
      <c r="BJR368" s="67"/>
      <c r="BJS368" s="67"/>
      <c r="BJT368" s="67"/>
      <c r="BJU368" s="67"/>
      <c r="BJV368" s="67"/>
      <c r="BJW368" s="67"/>
      <c r="BJX368" s="67"/>
      <c r="BJY368" s="67"/>
      <c r="BJZ368" s="67"/>
      <c r="BKA368" s="67"/>
      <c r="BKB368" s="67"/>
      <c r="BKC368" s="67"/>
      <c r="BKD368" s="67"/>
      <c r="BKE368" s="67"/>
      <c r="BKF368" s="67"/>
      <c r="BKG368" s="67"/>
      <c r="BKH368" s="67"/>
      <c r="BKI368" s="67"/>
      <c r="BKJ368" s="67"/>
      <c r="BKK368" s="67"/>
      <c r="BKL368" s="67"/>
      <c r="BKM368" s="67"/>
      <c r="BKN368" s="67"/>
      <c r="BKO368" s="67"/>
      <c r="BKP368" s="67"/>
      <c r="BKQ368" s="67"/>
      <c r="BKR368" s="67"/>
      <c r="BKS368" s="67"/>
      <c r="BKT368" s="67"/>
      <c r="BKU368" s="67"/>
      <c r="BKV368" s="67"/>
      <c r="BKW368" s="67"/>
      <c r="BKX368" s="67"/>
      <c r="BKY368" s="67"/>
      <c r="BKZ368" s="67"/>
      <c r="BLA368" s="67"/>
      <c r="BLB368" s="67"/>
      <c r="BLC368" s="67"/>
      <c r="BLD368" s="67"/>
      <c r="BLE368" s="67"/>
      <c r="BLF368" s="67"/>
      <c r="BLG368" s="67"/>
      <c r="BLH368" s="67"/>
      <c r="BLI368" s="67"/>
      <c r="BLJ368" s="67"/>
      <c r="BLK368" s="67"/>
      <c r="BLL368" s="67"/>
      <c r="BLM368" s="67"/>
      <c r="BLN368" s="67"/>
      <c r="BLO368" s="67"/>
      <c r="BLP368" s="67"/>
      <c r="BLQ368" s="67"/>
      <c r="BLR368" s="67"/>
      <c r="BLS368" s="67"/>
      <c r="BLT368" s="67"/>
      <c r="BLU368" s="67"/>
      <c r="BLV368" s="67"/>
      <c r="BLW368" s="67"/>
      <c r="BLX368" s="67"/>
      <c r="BLY368" s="67"/>
      <c r="BLZ368" s="67"/>
      <c r="BMA368" s="67"/>
      <c r="BMB368" s="67"/>
      <c r="BMC368" s="67"/>
      <c r="BMD368" s="67"/>
      <c r="BME368" s="67"/>
      <c r="BMF368" s="67"/>
      <c r="BMG368" s="67"/>
      <c r="BMH368" s="67"/>
      <c r="BMI368" s="67"/>
      <c r="BMJ368" s="67"/>
      <c r="BMK368" s="67"/>
      <c r="BML368" s="67"/>
      <c r="BMM368" s="67"/>
      <c r="BMN368" s="67"/>
      <c r="BMO368" s="67"/>
      <c r="BMP368" s="67"/>
      <c r="BMQ368" s="67"/>
      <c r="BMR368" s="67"/>
      <c r="BMS368" s="67"/>
      <c r="BMT368" s="67"/>
      <c r="BMU368" s="67"/>
      <c r="BMV368" s="67"/>
      <c r="BMW368" s="67"/>
      <c r="BMX368" s="67"/>
      <c r="BMY368" s="67"/>
      <c r="BMZ368" s="67"/>
      <c r="BNA368" s="67"/>
      <c r="BNB368" s="67"/>
      <c r="BNC368" s="67"/>
      <c r="BND368" s="67"/>
      <c r="BNE368" s="67"/>
      <c r="BNF368" s="67"/>
      <c r="BNG368" s="67"/>
      <c r="BNH368" s="67"/>
      <c r="BNI368" s="67"/>
      <c r="BNJ368" s="67"/>
      <c r="BNK368" s="67"/>
      <c r="BNL368" s="67"/>
      <c r="BNM368" s="67"/>
      <c r="BNN368" s="67"/>
      <c r="BNO368" s="67"/>
      <c r="BNP368" s="67"/>
      <c r="BNQ368" s="67"/>
      <c r="BNR368" s="67"/>
      <c r="BNS368" s="67"/>
      <c r="BNT368" s="67"/>
      <c r="BNU368" s="67"/>
      <c r="BNV368" s="67"/>
      <c r="BNW368" s="67"/>
      <c r="BNX368" s="67"/>
      <c r="BNY368" s="67"/>
      <c r="BNZ368" s="67"/>
      <c r="BOA368" s="67"/>
      <c r="BOB368" s="67"/>
      <c r="BOC368" s="67"/>
      <c r="BOD368" s="67"/>
      <c r="BOE368" s="67"/>
      <c r="BOF368" s="67"/>
      <c r="BOG368" s="67"/>
      <c r="BOH368" s="67"/>
      <c r="BOI368" s="67"/>
      <c r="BOJ368" s="67"/>
      <c r="BOK368" s="67"/>
      <c r="BOL368" s="67"/>
      <c r="BOM368" s="67"/>
      <c r="BON368" s="67"/>
      <c r="BOO368" s="67"/>
      <c r="BOP368" s="67"/>
      <c r="BOQ368" s="67"/>
      <c r="BOR368" s="67"/>
      <c r="BOS368" s="67"/>
      <c r="BOT368" s="67"/>
      <c r="BOU368" s="67"/>
      <c r="BOV368" s="67"/>
      <c r="BOW368" s="67"/>
      <c r="BOX368" s="67"/>
      <c r="BOY368" s="67"/>
      <c r="BOZ368" s="67"/>
      <c r="BPA368" s="67"/>
      <c r="BPB368" s="67"/>
      <c r="BPC368" s="67"/>
      <c r="BPD368" s="67"/>
      <c r="BPE368" s="67"/>
      <c r="BPF368" s="67"/>
      <c r="BPG368" s="67"/>
      <c r="BPH368" s="67"/>
      <c r="BPI368" s="67"/>
      <c r="BPJ368" s="67"/>
      <c r="BPK368" s="67"/>
      <c r="BPL368" s="67"/>
      <c r="BPM368" s="67"/>
      <c r="BPN368" s="67"/>
      <c r="BPO368" s="67"/>
      <c r="BPP368" s="67"/>
      <c r="BPQ368" s="67"/>
      <c r="BPR368" s="67"/>
      <c r="BPS368" s="67"/>
      <c r="BPT368" s="67"/>
      <c r="BPU368" s="67"/>
      <c r="BPV368" s="67"/>
      <c r="BPW368" s="67"/>
      <c r="BPX368" s="67"/>
      <c r="BPY368" s="67"/>
      <c r="BPZ368" s="67"/>
      <c r="BQA368" s="67"/>
      <c r="BQB368" s="67"/>
      <c r="BQC368" s="67"/>
      <c r="BQD368" s="67"/>
      <c r="BQE368" s="67"/>
      <c r="BQF368" s="67"/>
      <c r="BQG368" s="67"/>
      <c r="BQH368" s="67"/>
      <c r="BQI368" s="67"/>
      <c r="BQJ368" s="67"/>
      <c r="BQK368" s="67"/>
      <c r="BQL368" s="67"/>
      <c r="BQM368" s="67"/>
      <c r="BQN368" s="67"/>
      <c r="BQO368" s="67"/>
      <c r="BQP368" s="67"/>
      <c r="BQQ368" s="67"/>
      <c r="BQR368" s="67"/>
      <c r="BQS368" s="67"/>
      <c r="BQT368" s="67"/>
      <c r="BQU368" s="67"/>
      <c r="BQV368" s="67"/>
      <c r="BQW368" s="67"/>
      <c r="BQX368" s="67"/>
      <c r="BQY368" s="67"/>
      <c r="BQZ368" s="67"/>
      <c r="BRA368" s="67"/>
      <c r="BRB368" s="67"/>
      <c r="BRC368" s="67"/>
      <c r="BRD368" s="67"/>
      <c r="BRE368" s="67"/>
      <c r="BRF368" s="67"/>
      <c r="BRG368" s="67"/>
      <c r="BRH368" s="67"/>
      <c r="BRI368" s="67"/>
      <c r="BRJ368" s="67"/>
      <c r="BRK368" s="67"/>
      <c r="BRL368" s="67"/>
      <c r="BRM368" s="67"/>
      <c r="BRN368" s="67"/>
      <c r="BRO368" s="67"/>
      <c r="BRP368" s="67"/>
      <c r="BRQ368" s="67"/>
      <c r="BRR368" s="67"/>
      <c r="BRS368" s="67"/>
      <c r="BRT368" s="67"/>
      <c r="BRU368" s="67"/>
      <c r="BRV368" s="67"/>
      <c r="BRW368" s="67"/>
      <c r="BRX368" s="67"/>
      <c r="BRY368" s="67"/>
      <c r="BRZ368" s="67"/>
      <c r="BSA368" s="67"/>
      <c r="BSB368" s="67"/>
      <c r="BSC368" s="67"/>
      <c r="BSD368" s="67"/>
      <c r="BSE368" s="67"/>
      <c r="BSF368" s="67"/>
      <c r="BSG368" s="67"/>
      <c r="BSH368" s="67"/>
      <c r="BSI368" s="67"/>
      <c r="BSJ368" s="67"/>
      <c r="BSK368" s="67"/>
      <c r="BSL368" s="67"/>
      <c r="BSM368" s="67"/>
      <c r="BSN368" s="67"/>
      <c r="BSO368" s="67"/>
      <c r="BSP368" s="67"/>
      <c r="BSQ368" s="67"/>
      <c r="BSR368" s="67"/>
      <c r="BSS368" s="67"/>
      <c r="BST368" s="67"/>
      <c r="BSU368" s="67"/>
      <c r="BSV368" s="67"/>
      <c r="BSW368" s="67"/>
      <c r="BSX368" s="67"/>
      <c r="BSY368" s="67"/>
      <c r="BSZ368" s="67"/>
      <c r="BTA368" s="67"/>
      <c r="BTB368" s="67"/>
      <c r="BTC368" s="67"/>
      <c r="BTD368" s="67"/>
      <c r="BTE368" s="67"/>
      <c r="BTF368" s="67"/>
      <c r="BTG368" s="67"/>
      <c r="BTH368" s="67"/>
      <c r="BTI368" s="67"/>
      <c r="BTJ368" s="67"/>
      <c r="BTK368" s="67"/>
      <c r="BTL368" s="67"/>
      <c r="BTM368" s="67"/>
      <c r="BTN368" s="67"/>
      <c r="BTO368" s="67"/>
      <c r="BTP368" s="67"/>
      <c r="BTQ368" s="67"/>
      <c r="BTR368" s="67"/>
      <c r="BTS368" s="67"/>
      <c r="BTT368" s="67"/>
      <c r="BTU368" s="67"/>
      <c r="BTV368" s="67"/>
      <c r="BTW368" s="67"/>
      <c r="BTX368" s="67"/>
      <c r="BTY368" s="67"/>
      <c r="BTZ368" s="67"/>
      <c r="BUA368" s="67"/>
      <c r="BUB368" s="67"/>
      <c r="BUC368" s="67"/>
      <c r="BUD368" s="67"/>
      <c r="BUE368" s="67"/>
      <c r="BUF368" s="67"/>
      <c r="BUG368" s="67"/>
      <c r="BUH368" s="67"/>
      <c r="BUI368" s="67"/>
      <c r="BUJ368" s="67"/>
      <c r="BUK368" s="67"/>
      <c r="BUL368" s="67"/>
      <c r="BUM368" s="67"/>
      <c r="BUN368" s="67"/>
      <c r="BUO368" s="67"/>
      <c r="BUP368" s="67"/>
      <c r="BUQ368" s="67"/>
      <c r="BUR368" s="67"/>
      <c r="BUS368" s="67"/>
      <c r="BUT368" s="67"/>
      <c r="BUU368" s="67"/>
      <c r="BUV368" s="67"/>
      <c r="BUW368" s="67"/>
      <c r="BUX368" s="67"/>
      <c r="BUY368" s="67"/>
      <c r="BUZ368" s="67"/>
      <c r="BVA368" s="67"/>
      <c r="BVB368" s="67"/>
      <c r="BVC368" s="67"/>
      <c r="BVD368" s="67"/>
      <c r="BVE368" s="67"/>
      <c r="BVF368" s="67"/>
      <c r="BVG368" s="67"/>
      <c r="BVH368" s="67"/>
      <c r="BVI368" s="67"/>
      <c r="BVJ368" s="67"/>
      <c r="BVK368" s="67"/>
      <c r="BVL368" s="67"/>
      <c r="BVM368" s="67"/>
      <c r="BVN368" s="67"/>
      <c r="BVO368" s="67"/>
      <c r="BVP368" s="67"/>
      <c r="BVQ368" s="67"/>
      <c r="BVR368" s="67"/>
      <c r="BVS368" s="67"/>
      <c r="BVT368" s="67"/>
      <c r="BVU368" s="67"/>
      <c r="BVV368" s="67"/>
      <c r="BVW368" s="67"/>
      <c r="BVX368" s="67"/>
      <c r="BVY368" s="67"/>
      <c r="BVZ368" s="67"/>
      <c r="BWA368" s="67"/>
      <c r="BWB368" s="67"/>
      <c r="BWC368" s="67"/>
      <c r="BWD368" s="67"/>
      <c r="BWE368" s="67"/>
      <c r="BWF368" s="67"/>
      <c r="BWG368" s="67"/>
      <c r="BWH368" s="67"/>
      <c r="BWI368" s="67"/>
      <c r="BWJ368" s="67"/>
      <c r="BWK368" s="67"/>
      <c r="BWL368" s="67"/>
      <c r="BWM368" s="67"/>
      <c r="BWN368" s="67"/>
      <c r="BWO368" s="67"/>
      <c r="BWP368" s="67"/>
      <c r="BWQ368" s="67"/>
      <c r="BWR368" s="67"/>
      <c r="BWS368" s="67"/>
      <c r="BWT368" s="67"/>
      <c r="BWU368" s="67"/>
      <c r="BWV368" s="67"/>
      <c r="BWW368" s="67"/>
      <c r="BWX368" s="67"/>
      <c r="BWY368" s="67"/>
      <c r="BWZ368" s="67"/>
      <c r="BXA368" s="67"/>
      <c r="BXB368" s="67"/>
      <c r="BXC368" s="67"/>
      <c r="BXD368" s="67"/>
      <c r="BXE368" s="67"/>
      <c r="BXF368" s="67"/>
      <c r="BXG368" s="67"/>
      <c r="BXH368" s="67"/>
      <c r="BXI368" s="67"/>
      <c r="BXJ368" s="67"/>
      <c r="BXK368" s="67"/>
      <c r="BXL368" s="67"/>
      <c r="BXM368" s="67"/>
      <c r="BXN368" s="67"/>
      <c r="BXO368" s="67"/>
      <c r="BXP368" s="67"/>
      <c r="BXQ368" s="67"/>
      <c r="BXR368" s="67"/>
      <c r="BXS368" s="67"/>
      <c r="BXT368" s="67"/>
      <c r="BXU368" s="67"/>
      <c r="BXV368" s="67"/>
      <c r="BXW368" s="67"/>
      <c r="BXX368" s="67"/>
      <c r="BXY368" s="67"/>
      <c r="BXZ368" s="67"/>
      <c r="BYA368" s="67"/>
      <c r="BYB368" s="67"/>
      <c r="BYC368" s="67"/>
      <c r="BYD368" s="67"/>
      <c r="BYE368" s="67"/>
      <c r="BYF368" s="67"/>
      <c r="BYG368" s="67"/>
      <c r="BYH368" s="67"/>
      <c r="BYI368" s="67"/>
      <c r="BYJ368" s="67"/>
      <c r="BYK368" s="67"/>
      <c r="BYL368" s="67"/>
      <c r="BYM368" s="67"/>
      <c r="BYN368" s="67"/>
      <c r="BYO368" s="67"/>
      <c r="BYP368" s="67"/>
      <c r="BYQ368" s="67"/>
      <c r="BYR368" s="67"/>
      <c r="BYS368" s="67"/>
      <c r="BYT368" s="67"/>
      <c r="BYU368" s="67"/>
      <c r="BYV368" s="67"/>
      <c r="BYW368" s="67"/>
      <c r="BYX368" s="67"/>
      <c r="BYY368" s="67"/>
      <c r="BYZ368" s="67"/>
      <c r="BZA368" s="67"/>
      <c r="BZB368" s="67"/>
      <c r="BZC368" s="67"/>
      <c r="BZD368" s="67"/>
      <c r="BZE368" s="67"/>
      <c r="BZF368" s="67"/>
      <c r="BZG368" s="67"/>
      <c r="BZH368" s="67"/>
      <c r="BZI368" s="67"/>
      <c r="BZJ368" s="67"/>
      <c r="BZK368" s="67"/>
      <c r="BZL368" s="67"/>
      <c r="BZM368" s="67"/>
      <c r="BZN368" s="67"/>
      <c r="BZO368" s="67"/>
      <c r="BZP368" s="67"/>
      <c r="BZQ368" s="67"/>
      <c r="BZR368" s="67"/>
      <c r="BZS368" s="67"/>
      <c r="BZT368" s="67"/>
      <c r="BZU368" s="67"/>
      <c r="BZV368" s="67"/>
      <c r="BZW368" s="67"/>
      <c r="BZX368" s="67"/>
      <c r="BZY368" s="67"/>
      <c r="BZZ368" s="67"/>
      <c r="CAA368" s="67"/>
      <c r="CAB368" s="67"/>
      <c r="CAC368" s="67"/>
      <c r="CAD368" s="67"/>
      <c r="CAE368" s="67"/>
      <c r="CAF368" s="67"/>
      <c r="CAG368" s="67"/>
      <c r="CAH368" s="67"/>
      <c r="CAI368" s="67"/>
      <c r="CAJ368" s="67"/>
      <c r="CAK368" s="67"/>
      <c r="CAL368" s="67"/>
      <c r="CAM368" s="67"/>
      <c r="CAN368" s="67"/>
      <c r="CAO368" s="67"/>
      <c r="CAP368" s="67"/>
      <c r="CAQ368" s="67"/>
      <c r="CAR368" s="67"/>
      <c r="CAS368" s="67"/>
      <c r="CAT368" s="67"/>
      <c r="CAU368" s="67"/>
      <c r="CAV368" s="67"/>
      <c r="CAW368" s="67"/>
      <c r="CAX368" s="67"/>
      <c r="CAY368" s="67"/>
      <c r="CAZ368" s="67"/>
      <c r="CBA368" s="67"/>
      <c r="CBB368" s="67"/>
      <c r="CBC368" s="67"/>
      <c r="CBD368" s="67"/>
      <c r="CBE368" s="67"/>
      <c r="CBF368" s="67"/>
      <c r="CBG368" s="67"/>
      <c r="CBH368" s="67"/>
      <c r="CBI368" s="67"/>
      <c r="CBJ368" s="67"/>
      <c r="CBK368" s="67"/>
      <c r="CBL368" s="67"/>
      <c r="CBM368" s="67"/>
      <c r="CBN368" s="67"/>
      <c r="CBO368" s="67"/>
      <c r="CBP368" s="67"/>
      <c r="CBQ368" s="67"/>
      <c r="CBR368" s="67"/>
      <c r="CBS368" s="67"/>
      <c r="CBT368" s="67"/>
      <c r="CBU368" s="67"/>
      <c r="CBV368" s="67"/>
      <c r="CBW368" s="67"/>
      <c r="CBX368" s="67"/>
      <c r="CBY368" s="67"/>
      <c r="CBZ368" s="67"/>
      <c r="CCA368" s="67"/>
      <c r="CCB368" s="67"/>
      <c r="CCC368" s="67"/>
      <c r="CCD368" s="67"/>
      <c r="CCE368" s="67"/>
      <c r="CCF368" s="67"/>
      <c r="CCG368" s="67"/>
      <c r="CCH368" s="67"/>
      <c r="CCI368" s="67"/>
      <c r="CCJ368" s="67"/>
      <c r="CCK368" s="67"/>
      <c r="CCL368" s="67"/>
      <c r="CCM368" s="67"/>
      <c r="CCN368" s="67"/>
      <c r="CCO368" s="67"/>
      <c r="CCP368" s="67"/>
      <c r="CCQ368" s="67"/>
      <c r="CCR368" s="67"/>
      <c r="CCS368" s="67"/>
      <c r="CCT368" s="67"/>
      <c r="CCU368" s="67"/>
      <c r="CCV368" s="67"/>
      <c r="CCW368" s="67"/>
      <c r="CCX368" s="67"/>
      <c r="CCY368" s="67"/>
      <c r="CCZ368" s="67"/>
      <c r="CDA368" s="67"/>
      <c r="CDB368" s="67"/>
      <c r="CDC368" s="67"/>
      <c r="CDD368" s="67"/>
      <c r="CDE368" s="67"/>
      <c r="CDF368" s="67"/>
      <c r="CDG368" s="67"/>
      <c r="CDH368" s="67"/>
      <c r="CDI368" s="67"/>
      <c r="CDJ368" s="67"/>
      <c r="CDK368" s="67"/>
      <c r="CDL368" s="67"/>
      <c r="CDM368" s="67"/>
      <c r="CDN368" s="67"/>
      <c r="CDO368" s="67"/>
      <c r="CDP368" s="67"/>
      <c r="CDQ368" s="67"/>
      <c r="CDR368" s="67"/>
      <c r="CDS368" s="67"/>
      <c r="CDT368" s="67"/>
      <c r="CDU368" s="67"/>
      <c r="CDV368" s="67"/>
      <c r="CDW368" s="67"/>
      <c r="CDX368" s="67"/>
      <c r="CDY368" s="67"/>
      <c r="CDZ368" s="67"/>
      <c r="CEA368" s="67"/>
      <c r="CEB368" s="67"/>
      <c r="CEC368" s="67"/>
      <c r="CED368" s="67"/>
      <c r="CEE368" s="67"/>
      <c r="CEF368" s="67"/>
      <c r="CEG368" s="67"/>
      <c r="CEH368" s="67"/>
      <c r="CEI368" s="67"/>
      <c r="CEJ368" s="67"/>
      <c r="CEK368" s="67"/>
      <c r="CEL368" s="67"/>
      <c r="CEM368" s="67"/>
      <c r="CEN368" s="67"/>
      <c r="CEO368" s="67"/>
      <c r="CEP368" s="67"/>
      <c r="CEQ368" s="67"/>
      <c r="CER368" s="67"/>
      <c r="CES368" s="67"/>
      <c r="CET368" s="67"/>
      <c r="CEU368" s="67"/>
      <c r="CEV368" s="67"/>
      <c r="CEW368" s="67"/>
      <c r="CEX368" s="67"/>
      <c r="CEY368" s="67"/>
      <c r="CEZ368" s="67"/>
      <c r="CFA368" s="67"/>
      <c r="CFB368" s="67"/>
      <c r="CFC368" s="67"/>
      <c r="CFD368" s="67"/>
      <c r="CFE368" s="67"/>
      <c r="CFF368" s="67"/>
      <c r="CFG368" s="67"/>
      <c r="CFH368" s="67"/>
      <c r="CFI368" s="67"/>
      <c r="CFJ368" s="67"/>
      <c r="CFK368" s="67"/>
      <c r="CFL368" s="67"/>
      <c r="CFM368" s="67"/>
      <c r="CFN368" s="67"/>
      <c r="CFO368" s="67"/>
      <c r="CFP368" s="67"/>
      <c r="CFQ368" s="67"/>
      <c r="CFR368" s="67"/>
      <c r="CFS368" s="67"/>
      <c r="CFT368" s="67"/>
      <c r="CFU368" s="67"/>
      <c r="CFV368" s="67"/>
      <c r="CFW368" s="67"/>
      <c r="CFX368" s="67"/>
      <c r="CFY368" s="67"/>
      <c r="CFZ368" s="67"/>
      <c r="CGA368" s="67"/>
      <c r="CGB368" s="67"/>
      <c r="CGC368" s="67"/>
      <c r="CGD368" s="67"/>
      <c r="CGE368" s="67"/>
      <c r="CGF368" s="67"/>
      <c r="CGG368" s="67"/>
      <c r="CGH368" s="67"/>
      <c r="CGI368" s="67"/>
      <c r="CGJ368" s="67"/>
      <c r="CGK368" s="67"/>
      <c r="CGL368" s="67"/>
      <c r="CGM368" s="67"/>
      <c r="CGN368" s="67"/>
      <c r="CGO368" s="67"/>
      <c r="CGP368" s="67"/>
      <c r="CGQ368" s="67"/>
      <c r="CGR368" s="67"/>
      <c r="CGS368" s="67"/>
      <c r="CGT368" s="67"/>
      <c r="CGU368" s="67"/>
      <c r="CGV368" s="67"/>
      <c r="CGW368" s="67"/>
      <c r="CGX368" s="67"/>
      <c r="CGY368" s="67"/>
      <c r="CGZ368" s="67"/>
      <c r="CHA368" s="67"/>
      <c r="CHB368" s="67"/>
      <c r="CHC368" s="67"/>
      <c r="CHD368" s="67"/>
      <c r="CHE368" s="67"/>
      <c r="CHF368" s="67"/>
      <c r="CHG368" s="67"/>
      <c r="CHH368" s="67"/>
      <c r="CHI368" s="67"/>
      <c r="CHJ368" s="67"/>
      <c r="CHK368" s="67"/>
      <c r="CHL368" s="67"/>
      <c r="CHM368" s="67"/>
      <c r="CHN368" s="67"/>
      <c r="CHO368" s="67"/>
      <c r="CHP368" s="67"/>
      <c r="CHQ368" s="67"/>
      <c r="CHR368" s="67"/>
      <c r="CHS368" s="67"/>
      <c r="CHT368" s="67"/>
      <c r="CHU368" s="67"/>
      <c r="CHV368" s="67"/>
      <c r="CHW368" s="67"/>
      <c r="CHX368" s="67"/>
      <c r="CHY368" s="67"/>
      <c r="CHZ368" s="67"/>
      <c r="CIA368" s="67"/>
      <c r="CIB368" s="67"/>
      <c r="CIC368" s="67"/>
      <c r="CID368" s="67"/>
      <c r="CIE368" s="67"/>
      <c r="CIF368" s="67"/>
      <c r="CIG368" s="67"/>
      <c r="CIH368" s="67"/>
      <c r="CII368" s="67"/>
      <c r="CIJ368" s="67"/>
      <c r="CIK368" s="67"/>
      <c r="CIL368" s="67"/>
      <c r="CIM368" s="67"/>
      <c r="CIN368" s="67"/>
      <c r="CIO368" s="67"/>
      <c r="CIP368" s="67"/>
      <c r="CIQ368" s="67"/>
      <c r="CIR368" s="67"/>
      <c r="CIS368" s="67"/>
      <c r="CIT368" s="67"/>
      <c r="CIU368" s="67"/>
      <c r="CIV368" s="67"/>
      <c r="CIW368" s="67"/>
      <c r="CIX368" s="67"/>
      <c r="CIY368" s="67"/>
      <c r="CIZ368" s="67"/>
      <c r="CJA368" s="67"/>
      <c r="CJB368" s="67"/>
      <c r="CJC368" s="67"/>
      <c r="CJD368" s="67"/>
      <c r="CJE368" s="67"/>
      <c r="CJF368" s="67"/>
      <c r="CJG368" s="67"/>
      <c r="CJH368" s="67"/>
      <c r="CJI368" s="67"/>
      <c r="CJJ368" s="67"/>
      <c r="CJK368" s="67"/>
      <c r="CJL368" s="67"/>
      <c r="CJM368" s="67"/>
      <c r="CJN368" s="67"/>
      <c r="CJO368" s="67"/>
      <c r="CJP368" s="67"/>
      <c r="CJQ368" s="67"/>
      <c r="CJR368" s="67"/>
      <c r="CJS368" s="67"/>
      <c r="CJT368" s="67"/>
      <c r="CJU368" s="67"/>
      <c r="CJV368" s="67"/>
      <c r="CJW368" s="67"/>
      <c r="CJX368" s="67"/>
      <c r="CJY368" s="67"/>
      <c r="CJZ368" s="67"/>
      <c r="CKA368" s="67"/>
      <c r="CKB368" s="67"/>
      <c r="CKC368" s="67"/>
      <c r="CKD368" s="67"/>
      <c r="CKE368" s="67"/>
      <c r="CKF368" s="67"/>
      <c r="CKG368" s="67"/>
      <c r="CKH368" s="67"/>
      <c r="CKI368" s="67"/>
      <c r="CKJ368" s="67"/>
      <c r="CKK368" s="67"/>
      <c r="CKL368" s="67"/>
      <c r="CKM368" s="67"/>
      <c r="CKN368" s="67"/>
      <c r="CKO368" s="67"/>
      <c r="CKP368" s="67"/>
      <c r="CKQ368" s="67"/>
      <c r="CKR368" s="67"/>
      <c r="CKS368" s="67"/>
      <c r="CKT368" s="67"/>
      <c r="CKU368" s="67"/>
      <c r="CKV368" s="67"/>
      <c r="CKW368" s="67"/>
      <c r="CKX368" s="67"/>
      <c r="CKY368" s="67"/>
      <c r="CKZ368" s="67"/>
      <c r="CLA368" s="67"/>
      <c r="CLB368" s="67"/>
      <c r="CLC368" s="67"/>
      <c r="CLD368" s="67"/>
      <c r="CLE368" s="67"/>
      <c r="CLF368" s="67"/>
      <c r="CLG368" s="67"/>
      <c r="CLH368" s="67"/>
      <c r="CLI368" s="67"/>
      <c r="CLJ368" s="67"/>
      <c r="CLK368" s="67"/>
      <c r="CLL368" s="67"/>
      <c r="CLM368" s="67"/>
      <c r="CLN368" s="67"/>
      <c r="CLO368" s="67"/>
      <c r="CLP368" s="67"/>
      <c r="CLQ368" s="67"/>
      <c r="CLR368" s="67"/>
      <c r="CLS368" s="67"/>
      <c r="CLT368" s="67"/>
      <c r="CLU368" s="67"/>
      <c r="CLV368" s="67"/>
      <c r="CLW368" s="67"/>
      <c r="CLX368" s="67"/>
      <c r="CLY368" s="67"/>
      <c r="CLZ368" s="67"/>
      <c r="CMA368" s="67"/>
      <c r="CMB368" s="67"/>
      <c r="CMC368" s="67"/>
      <c r="CMD368" s="67"/>
      <c r="CME368" s="67"/>
      <c r="CMF368" s="67"/>
      <c r="CMG368" s="67"/>
      <c r="CMH368" s="67"/>
      <c r="CMI368" s="67"/>
      <c r="CMJ368" s="67"/>
      <c r="CMK368" s="67"/>
      <c r="CML368" s="67"/>
      <c r="CMM368" s="67"/>
      <c r="CMN368" s="67"/>
      <c r="CMO368" s="67"/>
      <c r="CMP368" s="67"/>
      <c r="CMQ368" s="67"/>
      <c r="CMR368" s="67"/>
      <c r="CMS368" s="67"/>
      <c r="CMT368" s="67"/>
      <c r="CMU368" s="67"/>
      <c r="CMV368" s="67"/>
      <c r="CMW368" s="67"/>
      <c r="CMX368" s="67"/>
      <c r="CMY368" s="67"/>
      <c r="CMZ368" s="67"/>
      <c r="CNA368" s="67"/>
      <c r="CNB368" s="67"/>
      <c r="CNC368" s="67"/>
      <c r="CND368" s="67"/>
      <c r="CNE368" s="67"/>
      <c r="CNF368" s="67"/>
      <c r="CNG368" s="67"/>
      <c r="CNH368" s="67"/>
      <c r="CNI368" s="67"/>
      <c r="CNJ368" s="67"/>
      <c r="CNK368" s="67"/>
      <c r="CNL368" s="67"/>
      <c r="CNM368" s="67"/>
      <c r="CNN368" s="67"/>
      <c r="CNO368" s="67"/>
      <c r="CNP368" s="67"/>
      <c r="CNQ368" s="67"/>
      <c r="CNR368" s="67"/>
      <c r="CNS368" s="67"/>
      <c r="CNT368" s="67"/>
      <c r="CNU368" s="67"/>
      <c r="CNV368" s="67"/>
      <c r="CNW368" s="67"/>
      <c r="CNX368" s="67"/>
      <c r="CNY368" s="67"/>
      <c r="CNZ368" s="67"/>
      <c r="COA368" s="67"/>
      <c r="COB368" s="67"/>
      <c r="COC368" s="67"/>
      <c r="COD368" s="67"/>
      <c r="COE368" s="67"/>
      <c r="COF368" s="67"/>
      <c r="COG368" s="67"/>
      <c r="COH368" s="67"/>
      <c r="COI368" s="67"/>
      <c r="COJ368" s="67"/>
      <c r="COK368" s="67"/>
      <c r="COL368" s="67"/>
      <c r="COM368" s="67"/>
      <c r="CON368" s="67"/>
      <c r="COO368" s="67"/>
      <c r="COP368" s="67"/>
      <c r="COQ368" s="67"/>
      <c r="COR368" s="67"/>
      <c r="COS368" s="67"/>
      <c r="COT368" s="67"/>
      <c r="COU368" s="67"/>
      <c r="COV368" s="67"/>
      <c r="COW368" s="67"/>
      <c r="COX368" s="67"/>
      <c r="COY368" s="67"/>
      <c r="COZ368" s="67"/>
      <c r="CPA368" s="67"/>
      <c r="CPB368" s="67"/>
      <c r="CPC368" s="67"/>
      <c r="CPD368" s="67"/>
      <c r="CPE368" s="67"/>
      <c r="CPF368" s="67"/>
      <c r="CPG368" s="67"/>
      <c r="CPH368" s="67"/>
      <c r="CPI368" s="67"/>
      <c r="CPJ368" s="67"/>
      <c r="CPK368" s="67"/>
      <c r="CPL368" s="67"/>
      <c r="CPM368" s="67"/>
      <c r="CPN368" s="67"/>
      <c r="CPO368" s="67"/>
      <c r="CPP368" s="67"/>
      <c r="CPQ368" s="67"/>
      <c r="CPR368" s="67"/>
      <c r="CPS368" s="67"/>
      <c r="CPT368" s="67"/>
      <c r="CPU368" s="67"/>
      <c r="CPV368" s="67"/>
      <c r="CPW368" s="67"/>
      <c r="CPX368" s="67"/>
      <c r="CPY368" s="67"/>
      <c r="CPZ368" s="67"/>
      <c r="CQA368" s="67"/>
      <c r="CQB368" s="67"/>
      <c r="CQC368" s="67"/>
      <c r="CQD368" s="67"/>
      <c r="CQE368" s="67"/>
      <c r="CQF368" s="67"/>
      <c r="CQG368" s="67"/>
      <c r="CQH368" s="67"/>
      <c r="CQI368" s="67"/>
      <c r="CQJ368" s="67"/>
      <c r="CQK368" s="67"/>
      <c r="CQL368" s="67"/>
      <c r="CQM368" s="67"/>
      <c r="CQN368" s="67"/>
      <c r="CQO368" s="67"/>
      <c r="CQP368" s="67"/>
      <c r="CQQ368" s="67"/>
      <c r="CQR368" s="67"/>
      <c r="CQS368" s="67"/>
      <c r="CQT368" s="67"/>
      <c r="CQU368" s="67"/>
      <c r="CQV368" s="67"/>
      <c r="CQW368" s="67"/>
      <c r="CQX368" s="67"/>
      <c r="CQY368" s="67"/>
      <c r="CQZ368" s="67"/>
      <c r="CRA368" s="67"/>
      <c r="CRB368" s="67"/>
      <c r="CRC368" s="67"/>
      <c r="CRD368" s="67"/>
      <c r="CRE368" s="67"/>
      <c r="CRF368" s="67"/>
      <c r="CRG368" s="67"/>
      <c r="CRH368" s="67"/>
      <c r="CRI368" s="67"/>
      <c r="CRJ368" s="67"/>
      <c r="CRK368" s="67"/>
      <c r="CRL368" s="67"/>
      <c r="CRM368" s="67"/>
      <c r="CRN368" s="67"/>
      <c r="CRO368" s="67"/>
      <c r="CRP368" s="67"/>
      <c r="CRQ368" s="67"/>
      <c r="CRR368" s="67"/>
      <c r="CRS368" s="67"/>
      <c r="CRT368" s="67"/>
      <c r="CRU368" s="67"/>
      <c r="CRV368" s="67"/>
      <c r="CRW368" s="67"/>
      <c r="CRX368" s="67"/>
      <c r="CRY368" s="67"/>
      <c r="CRZ368" s="67"/>
      <c r="CSA368" s="67"/>
      <c r="CSB368" s="67"/>
      <c r="CSC368" s="67"/>
      <c r="CSD368" s="67"/>
      <c r="CSE368" s="67"/>
      <c r="CSF368" s="67"/>
      <c r="CSG368" s="67"/>
      <c r="CSH368" s="67"/>
      <c r="CSI368" s="67"/>
      <c r="CSJ368" s="67"/>
      <c r="CSK368" s="67"/>
      <c r="CSL368" s="67"/>
      <c r="CSM368" s="67"/>
      <c r="CSN368" s="67"/>
      <c r="CSO368" s="67"/>
      <c r="CSP368" s="67"/>
      <c r="CSQ368" s="67"/>
      <c r="CSR368" s="67"/>
      <c r="CSS368" s="67"/>
      <c r="CST368" s="67"/>
      <c r="CSU368" s="67"/>
      <c r="CSV368" s="67"/>
      <c r="CSW368" s="67"/>
      <c r="CSX368" s="67"/>
      <c r="CSY368" s="67"/>
      <c r="CSZ368" s="67"/>
      <c r="CTA368" s="67"/>
      <c r="CTB368" s="67"/>
      <c r="CTC368" s="67"/>
      <c r="CTD368" s="67"/>
      <c r="CTE368" s="67"/>
      <c r="CTF368" s="67"/>
      <c r="CTG368" s="67"/>
      <c r="CTH368" s="67"/>
      <c r="CTI368" s="67"/>
      <c r="CTJ368" s="67"/>
      <c r="CTK368" s="67"/>
      <c r="CTL368" s="67"/>
      <c r="CTM368" s="67"/>
      <c r="CTN368" s="67"/>
      <c r="CTO368" s="67"/>
      <c r="CTP368" s="67"/>
      <c r="CTQ368" s="67"/>
      <c r="CTR368" s="67"/>
      <c r="CTS368" s="67"/>
      <c r="CTT368" s="67"/>
      <c r="CTU368" s="67"/>
      <c r="CTV368" s="67"/>
      <c r="CTW368" s="67"/>
      <c r="CTX368" s="67"/>
      <c r="CTY368" s="67"/>
      <c r="CTZ368" s="67"/>
      <c r="CUA368" s="67"/>
      <c r="CUB368" s="67"/>
      <c r="CUC368" s="67"/>
      <c r="CUD368" s="67"/>
      <c r="CUE368" s="67"/>
      <c r="CUF368" s="67"/>
      <c r="CUG368" s="67"/>
      <c r="CUH368" s="67"/>
      <c r="CUI368" s="67"/>
      <c r="CUJ368" s="67"/>
      <c r="CUK368" s="67"/>
      <c r="CUL368" s="67"/>
      <c r="CUM368" s="67"/>
      <c r="CUN368" s="67"/>
      <c r="CUO368" s="67"/>
      <c r="CUP368" s="67"/>
      <c r="CUQ368" s="67"/>
      <c r="CUR368" s="67"/>
      <c r="CUS368" s="67"/>
      <c r="CUT368" s="67"/>
      <c r="CUU368" s="67"/>
      <c r="CUV368" s="67"/>
      <c r="CUW368" s="67"/>
      <c r="CUX368" s="67"/>
      <c r="CUY368" s="67"/>
      <c r="CUZ368" s="67"/>
      <c r="CVA368" s="67"/>
      <c r="CVB368" s="67"/>
      <c r="CVC368" s="67"/>
      <c r="CVD368" s="67"/>
      <c r="CVE368" s="67"/>
      <c r="CVF368" s="67"/>
      <c r="CVG368" s="67"/>
      <c r="CVH368" s="67"/>
      <c r="CVI368" s="67"/>
      <c r="CVJ368" s="67"/>
      <c r="CVK368" s="67"/>
      <c r="CVL368" s="67"/>
      <c r="CVM368" s="67"/>
      <c r="CVN368" s="67"/>
      <c r="CVO368" s="67"/>
      <c r="CVP368" s="67"/>
      <c r="CVQ368" s="67"/>
      <c r="CVR368" s="67"/>
      <c r="CVS368" s="67"/>
      <c r="CVT368" s="67"/>
      <c r="CVU368" s="67"/>
      <c r="CVV368" s="67"/>
      <c r="CVW368" s="67"/>
      <c r="CVX368" s="67"/>
      <c r="CVY368" s="67"/>
      <c r="CVZ368" s="67"/>
      <c r="CWA368" s="67"/>
      <c r="CWB368" s="67"/>
      <c r="CWC368" s="67"/>
      <c r="CWD368" s="67"/>
      <c r="CWE368" s="67"/>
      <c r="CWF368" s="67"/>
      <c r="CWG368" s="67"/>
      <c r="CWH368" s="67"/>
      <c r="CWI368" s="67"/>
      <c r="CWJ368" s="67"/>
      <c r="CWK368" s="67"/>
      <c r="CWL368" s="67"/>
      <c r="CWM368" s="67"/>
      <c r="CWN368" s="67"/>
      <c r="CWO368" s="67"/>
      <c r="CWP368" s="67"/>
      <c r="CWQ368" s="67"/>
      <c r="CWR368" s="67"/>
      <c r="CWS368" s="67"/>
      <c r="CWT368" s="67"/>
      <c r="CWU368" s="67"/>
      <c r="CWV368" s="67"/>
      <c r="CWW368" s="67"/>
      <c r="CWX368" s="67"/>
      <c r="CWY368" s="67"/>
      <c r="CWZ368" s="67"/>
      <c r="CXA368" s="67"/>
      <c r="CXB368" s="67"/>
      <c r="CXC368" s="67"/>
      <c r="CXD368" s="67"/>
      <c r="CXE368" s="67"/>
      <c r="CXF368" s="67"/>
      <c r="CXG368" s="67"/>
      <c r="CXH368" s="67"/>
      <c r="CXI368" s="67"/>
      <c r="CXJ368" s="67"/>
      <c r="CXK368" s="67"/>
      <c r="CXL368" s="67"/>
      <c r="CXM368" s="67"/>
      <c r="CXN368" s="67"/>
      <c r="CXO368" s="67"/>
      <c r="CXP368" s="67"/>
      <c r="CXQ368" s="67"/>
      <c r="CXR368" s="67"/>
      <c r="CXS368" s="67"/>
      <c r="CXT368" s="67"/>
      <c r="CXU368" s="67"/>
      <c r="CXV368" s="67"/>
      <c r="CXW368" s="67"/>
      <c r="CXX368" s="67"/>
      <c r="CXY368" s="67"/>
      <c r="CXZ368" s="67"/>
      <c r="CYA368" s="67"/>
      <c r="CYB368" s="67"/>
      <c r="CYC368" s="67"/>
      <c r="CYD368" s="67"/>
      <c r="CYE368" s="67"/>
      <c r="CYF368" s="67"/>
      <c r="CYG368" s="67"/>
      <c r="CYH368" s="67"/>
      <c r="CYI368" s="67"/>
      <c r="CYJ368" s="67"/>
      <c r="CYK368" s="67"/>
      <c r="CYL368" s="67"/>
      <c r="CYM368" s="67"/>
      <c r="CYN368" s="67"/>
      <c r="CYO368" s="67"/>
      <c r="CYP368" s="67"/>
      <c r="CYQ368" s="67"/>
      <c r="CYR368" s="67"/>
      <c r="CYS368" s="67"/>
      <c r="CYT368" s="67"/>
      <c r="CYU368" s="67"/>
      <c r="CYV368" s="67"/>
      <c r="CYW368" s="67"/>
      <c r="CYX368" s="67"/>
      <c r="CYY368" s="67"/>
      <c r="CYZ368" s="67"/>
      <c r="CZA368" s="67"/>
      <c r="CZB368" s="67"/>
      <c r="CZC368" s="67"/>
      <c r="CZD368" s="67"/>
      <c r="CZE368" s="67"/>
      <c r="CZF368" s="67"/>
      <c r="CZG368" s="67"/>
      <c r="CZH368" s="67"/>
      <c r="CZI368" s="67"/>
      <c r="CZJ368" s="67"/>
      <c r="CZK368" s="67"/>
      <c r="CZL368" s="67"/>
      <c r="CZM368" s="67"/>
      <c r="CZN368" s="67"/>
      <c r="CZO368" s="67"/>
      <c r="CZP368" s="67"/>
      <c r="CZQ368" s="67"/>
      <c r="CZR368" s="67"/>
      <c r="CZS368" s="67"/>
      <c r="CZT368" s="67"/>
      <c r="CZU368" s="67"/>
      <c r="CZV368" s="67"/>
      <c r="CZW368" s="67"/>
      <c r="CZX368" s="67"/>
      <c r="CZY368" s="67"/>
      <c r="CZZ368" s="67"/>
      <c r="DAA368" s="67"/>
      <c r="DAB368" s="67"/>
      <c r="DAC368" s="67"/>
      <c r="DAD368" s="67"/>
      <c r="DAE368" s="67"/>
      <c r="DAF368" s="67"/>
      <c r="DAG368" s="67"/>
      <c r="DAH368" s="67"/>
      <c r="DAI368" s="67"/>
      <c r="DAJ368" s="67"/>
      <c r="DAK368" s="67"/>
      <c r="DAL368" s="67"/>
      <c r="DAM368" s="67"/>
      <c r="DAN368" s="67"/>
      <c r="DAO368" s="67"/>
      <c r="DAP368" s="67"/>
      <c r="DAQ368" s="67"/>
      <c r="DAR368" s="67"/>
      <c r="DAS368" s="67"/>
      <c r="DAT368" s="67"/>
      <c r="DAU368" s="67"/>
      <c r="DAV368" s="67"/>
      <c r="DAW368" s="67"/>
      <c r="DAX368" s="67"/>
      <c r="DAY368" s="67"/>
      <c r="DAZ368" s="67"/>
      <c r="DBA368" s="67"/>
      <c r="DBB368" s="67"/>
      <c r="DBC368" s="67"/>
      <c r="DBD368" s="67"/>
      <c r="DBE368" s="67"/>
      <c r="DBF368" s="67"/>
      <c r="DBG368" s="67"/>
      <c r="DBH368" s="67"/>
      <c r="DBI368" s="67"/>
      <c r="DBJ368" s="67"/>
      <c r="DBK368" s="67"/>
      <c r="DBL368" s="67"/>
      <c r="DBM368" s="67"/>
      <c r="DBN368" s="67"/>
      <c r="DBO368" s="67"/>
      <c r="DBP368" s="67"/>
      <c r="DBQ368" s="67"/>
      <c r="DBR368" s="67"/>
      <c r="DBS368" s="67"/>
      <c r="DBT368" s="67"/>
      <c r="DBU368" s="67"/>
      <c r="DBV368" s="67"/>
      <c r="DBW368" s="67"/>
      <c r="DBX368" s="67"/>
      <c r="DBY368" s="67"/>
      <c r="DBZ368" s="67"/>
      <c r="DCA368" s="67"/>
      <c r="DCB368" s="67"/>
      <c r="DCC368" s="67"/>
      <c r="DCD368" s="67"/>
      <c r="DCE368" s="67"/>
      <c r="DCF368" s="67"/>
      <c r="DCG368" s="67"/>
      <c r="DCH368" s="67"/>
      <c r="DCI368" s="67"/>
      <c r="DCJ368" s="67"/>
      <c r="DCK368" s="67"/>
      <c r="DCL368" s="67"/>
      <c r="DCM368" s="67"/>
      <c r="DCN368" s="67"/>
      <c r="DCO368" s="67"/>
      <c r="DCP368" s="67"/>
      <c r="DCQ368" s="67"/>
      <c r="DCR368" s="67"/>
      <c r="DCS368" s="67"/>
      <c r="DCT368" s="67"/>
      <c r="DCU368" s="67"/>
      <c r="DCV368" s="67"/>
      <c r="DCW368" s="67"/>
      <c r="DCX368" s="67"/>
      <c r="DCY368" s="67"/>
      <c r="DCZ368" s="67"/>
      <c r="DDA368" s="67"/>
      <c r="DDB368" s="67"/>
      <c r="DDC368" s="67"/>
      <c r="DDD368" s="67"/>
      <c r="DDE368" s="67"/>
      <c r="DDF368" s="67"/>
      <c r="DDG368" s="67"/>
      <c r="DDH368" s="67"/>
      <c r="DDI368" s="67"/>
      <c r="DDJ368" s="67"/>
      <c r="DDK368" s="67"/>
      <c r="DDL368" s="67"/>
      <c r="DDM368" s="67"/>
      <c r="DDN368" s="67"/>
      <c r="DDO368" s="67"/>
      <c r="DDP368" s="67"/>
      <c r="DDQ368" s="67"/>
      <c r="DDR368" s="67"/>
      <c r="DDS368" s="67"/>
      <c r="DDT368" s="67"/>
      <c r="DDU368" s="67"/>
      <c r="DDV368" s="67"/>
      <c r="DDW368" s="67"/>
      <c r="DDX368" s="67"/>
      <c r="DDY368" s="67"/>
      <c r="DDZ368" s="67"/>
      <c r="DEA368" s="67"/>
      <c r="DEB368" s="67"/>
      <c r="DEC368" s="67"/>
      <c r="DED368" s="67"/>
      <c r="DEE368" s="67"/>
      <c r="DEF368" s="67"/>
      <c r="DEG368" s="67"/>
      <c r="DEH368" s="67"/>
      <c r="DEI368" s="67"/>
      <c r="DEJ368" s="67"/>
      <c r="DEK368" s="67"/>
      <c r="DEL368" s="67"/>
      <c r="DEM368" s="67"/>
      <c r="DEN368" s="67"/>
      <c r="DEO368" s="67"/>
      <c r="DEP368" s="67"/>
      <c r="DEQ368" s="67"/>
      <c r="DER368" s="67"/>
      <c r="DES368" s="67"/>
      <c r="DET368" s="67"/>
      <c r="DEU368" s="67"/>
      <c r="DEV368" s="67"/>
      <c r="DEW368" s="67"/>
      <c r="DEX368" s="67"/>
      <c r="DEY368" s="67"/>
      <c r="DEZ368" s="67"/>
      <c r="DFA368" s="67"/>
      <c r="DFB368" s="67"/>
      <c r="DFC368" s="67"/>
      <c r="DFD368" s="67"/>
      <c r="DFE368" s="67"/>
      <c r="DFF368" s="67"/>
      <c r="DFG368" s="67"/>
      <c r="DFH368" s="67"/>
      <c r="DFI368" s="67"/>
      <c r="DFJ368" s="67"/>
      <c r="DFK368" s="67"/>
      <c r="DFL368" s="67"/>
      <c r="DFM368" s="67"/>
      <c r="DFN368" s="67"/>
      <c r="DFO368" s="67"/>
      <c r="DFP368" s="67"/>
      <c r="DFQ368" s="67"/>
      <c r="DFR368" s="67"/>
      <c r="DFS368" s="67"/>
      <c r="DFT368" s="67"/>
      <c r="DFU368" s="67"/>
      <c r="DFV368" s="67"/>
      <c r="DFW368" s="67"/>
      <c r="DFX368" s="67"/>
      <c r="DFY368" s="67"/>
      <c r="DFZ368" s="67"/>
      <c r="DGA368" s="67"/>
      <c r="DGB368" s="67"/>
      <c r="DGC368" s="67"/>
      <c r="DGD368" s="67"/>
      <c r="DGE368" s="67"/>
      <c r="DGF368" s="67"/>
      <c r="DGG368" s="67"/>
      <c r="DGH368" s="67"/>
      <c r="DGI368" s="67"/>
      <c r="DGJ368" s="67"/>
      <c r="DGK368" s="67"/>
      <c r="DGL368" s="67"/>
      <c r="DGM368" s="67"/>
      <c r="DGN368" s="67"/>
      <c r="DGO368" s="67"/>
      <c r="DGP368" s="67"/>
      <c r="DGQ368" s="67"/>
      <c r="DGR368" s="67"/>
      <c r="DGS368" s="67"/>
      <c r="DGT368" s="67"/>
      <c r="DGU368" s="67"/>
      <c r="DGV368" s="67"/>
      <c r="DGW368" s="67"/>
      <c r="DGX368" s="67"/>
      <c r="DGY368" s="67"/>
      <c r="DGZ368" s="67"/>
      <c r="DHA368" s="67"/>
      <c r="DHB368" s="67"/>
      <c r="DHC368" s="67"/>
      <c r="DHD368" s="67"/>
      <c r="DHE368" s="67"/>
      <c r="DHF368" s="67"/>
      <c r="DHG368" s="67"/>
      <c r="DHH368" s="67"/>
      <c r="DHI368" s="67"/>
      <c r="DHJ368" s="67"/>
      <c r="DHK368" s="67"/>
      <c r="DHL368" s="67"/>
      <c r="DHM368" s="67"/>
      <c r="DHN368" s="67"/>
      <c r="DHO368" s="67"/>
      <c r="DHP368" s="67"/>
      <c r="DHQ368" s="67"/>
      <c r="DHR368" s="67"/>
      <c r="DHS368" s="67"/>
      <c r="DHT368" s="67"/>
      <c r="DHU368" s="67"/>
      <c r="DHV368" s="67"/>
      <c r="DHW368" s="67"/>
      <c r="DHX368" s="67"/>
      <c r="DHY368" s="67"/>
      <c r="DHZ368" s="67"/>
      <c r="DIA368" s="67"/>
      <c r="DIB368" s="67"/>
      <c r="DIC368" s="67"/>
      <c r="DID368" s="67"/>
      <c r="DIE368" s="67"/>
      <c r="DIF368" s="67"/>
      <c r="DIG368" s="67"/>
      <c r="DIH368" s="67"/>
      <c r="DII368" s="67"/>
      <c r="DIJ368" s="67"/>
      <c r="DIK368" s="67"/>
      <c r="DIL368" s="67"/>
      <c r="DIM368" s="67"/>
      <c r="DIN368" s="67"/>
      <c r="DIO368" s="67"/>
      <c r="DIP368" s="67"/>
      <c r="DIQ368" s="67"/>
      <c r="DIR368" s="67"/>
      <c r="DIS368" s="67"/>
      <c r="DIT368" s="67"/>
      <c r="DIU368" s="67"/>
      <c r="DIV368" s="67"/>
      <c r="DIW368" s="67"/>
      <c r="DIX368" s="67"/>
      <c r="DIY368" s="67"/>
      <c r="DIZ368" s="67"/>
      <c r="DJA368" s="67"/>
      <c r="DJB368" s="67"/>
      <c r="DJC368" s="67"/>
      <c r="DJD368" s="67"/>
      <c r="DJE368" s="67"/>
      <c r="DJF368" s="67"/>
      <c r="DJG368" s="67"/>
      <c r="DJH368" s="67"/>
      <c r="DJI368" s="67"/>
      <c r="DJJ368" s="67"/>
      <c r="DJK368" s="67"/>
      <c r="DJL368" s="67"/>
      <c r="DJM368" s="67"/>
      <c r="DJN368" s="67"/>
      <c r="DJO368" s="67"/>
      <c r="DJP368" s="67"/>
      <c r="DJQ368" s="67"/>
      <c r="DJR368" s="67"/>
      <c r="DJS368" s="67"/>
      <c r="DJT368" s="67"/>
      <c r="DJU368" s="67"/>
      <c r="DJV368" s="67"/>
      <c r="DJW368" s="67"/>
      <c r="DJX368" s="67"/>
      <c r="DJY368" s="67"/>
      <c r="DJZ368" s="67"/>
      <c r="DKA368" s="67"/>
      <c r="DKB368" s="67"/>
      <c r="DKC368" s="67"/>
      <c r="DKD368" s="67"/>
      <c r="DKE368" s="67"/>
      <c r="DKF368" s="67"/>
      <c r="DKG368" s="67"/>
      <c r="DKH368" s="67"/>
      <c r="DKI368" s="67"/>
      <c r="DKJ368" s="67"/>
      <c r="DKK368" s="67"/>
      <c r="DKL368" s="67"/>
      <c r="DKM368" s="67"/>
      <c r="DKN368" s="67"/>
      <c r="DKO368" s="67"/>
      <c r="DKP368" s="67"/>
      <c r="DKQ368" s="67"/>
      <c r="DKR368" s="67"/>
      <c r="DKS368" s="67"/>
      <c r="DKT368" s="67"/>
      <c r="DKU368" s="67"/>
      <c r="DKV368" s="67"/>
      <c r="DKW368" s="67"/>
      <c r="DKX368" s="67"/>
      <c r="DKY368" s="67"/>
      <c r="DKZ368" s="67"/>
      <c r="DLA368" s="67"/>
      <c r="DLB368" s="67"/>
      <c r="DLC368" s="67"/>
      <c r="DLD368" s="67"/>
      <c r="DLE368" s="67"/>
      <c r="DLF368" s="67"/>
      <c r="DLG368" s="67"/>
      <c r="DLH368" s="67"/>
      <c r="DLI368" s="67"/>
      <c r="DLJ368" s="67"/>
      <c r="DLK368" s="67"/>
      <c r="DLL368" s="67"/>
      <c r="DLM368" s="67"/>
      <c r="DLN368" s="67"/>
      <c r="DLO368" s="67"/>
      <c r="DLP368" s="67"/>
      <c r="DLQ368" s="67"/>
      <c r="DLR368" s="67"/>
      <c r="DLS368" s="67"/>
      <c r="DLT368" s="67"/>
      <c r="DLU368" s="67"/>
      <c r="DLV368" s="67"/>
      <c r="DLW368" s="67"/>
      <c r="DLX368" s="67"/>
      <c r="DLY368" s="67"/>
      <c r="DLZ368" s="67"/>
      <c r="DMA368" s="67"/>
      <c r="DMB368" s="67"/>
      <c r="DMC368" s="67"/>
      <c r="DMD368" s="67"/>
      <c r="DME368" s="67"/>
      <c r="DMF368" s="67"/>
      <c r="DMG368" s="67"/>
      <c r="DMH368" s="67"/>
      <c r="DMI368" s="67"/>
      <c r="DMJ368" s="67"/>
      <c r="DMK368" s="67"/>
      <c r="DML368" s="67"/>
      <c r="DMM368" s="67"/>
      <c r="DMN368" s="67"/>
      <c r="DMO368" s="67"/>
      <c r="DMP368" s="67"/>
      <c r="DMQ368" s="67"/>
      <c r="DMR368" s="67"/>
      <c r="DMS368" s="67"/>
      <c r="DMT368" s="67"/>
      <c r="DMU368" s="67"/>
      <c r="DMV368" s="67"/>
      <c r="DMW368" s="67"/>
      <c r="DMX368" s="67"/>
      <c r="DMY368" s="67"/>
      <c r="DMZ368" s="67"/>
      <c r="DNA368" s="67"/>
      <c r="DNB368" s="67"/>
      <c r="DNC368" s="67"/>
      <c r="DND368" s="67"/>
      <c r="DNE368" s="67"/>
      <c r="DNF368" s="67"/>
      <c r="DNG368" s="67"/>
      <c r="DNH368" s="67"/>
      <c r="DNI368" s="67"/>
      <c r="DNJ368" s="67"/>
      <c r="DNK368" s="67"/>
      <c r="DNL368" s="67"/>
      <c r="DNM368" s="67"/>
      <c r="DNN368" s="67"/>
      <c r="DNO368" s="67"/>
      <c r="DNP368" s="67"/>
      <c r="DNQ368" s="67"/>
      <c r="DNR368" s="67"/>
      <c r="DNS368" s="67"/>
      <c r="DNT368" s="67"/>
      <c r="DNU368" s="67"/>
      <c r="DNV368" s="67"/>
      <c r="DNW368" s="67"/>
      <c r="DNX368" s="67"/>
      <c r="DNY368" s="67"/>
      <c r="DNZ368" s="67"/>
      <c r="DOA368" s="67"/>
      <c r="DOB368" s="67"/>
      <c r="DOC368" s="67"/>
      <c r="DOD368" s="67"/>
      <c r="DOE368" s="67"/>
      <c r="DOF368" s="67"/>
      <c r="DOG368" s="67"/>
      <c r="DOH368" s="67"/>
      <c r="DOI368" s="67"/>
      <c r="DOJ368" s="67"/>
      <c r="DOK368" s="67"/>
      <c r="DOL368" s="67"/>
      <c r="DOM368" s="67"/>
      <c r="DON368" s="67"/>
      <c r="DOO368" s="67"/>
      <c r="DOP368" s="67"/>
      <c r="DOQ368" s="67"/>
      <c r="DOR368" s="67"/>
      <c r="DOS368" s="67"/>
      <c r="DOT368" s="67"/>
      <c r="DOU368" s="67"/>
      <c r="DOV368" s="67"/>
      <c r="DOW368" s="67"/>
      <c r="DOX368" s="67"/>
      <c r="DOY368" s="67"/>
      <c r="DOZ368" s="67"/>
      <c r="DPA368" s="67"/>
      <c r="DPB368" s="67"/>
      <c r="DPC368" s="67"/>
      <c r="DPD368" s="67"/>
      <c r="DPE368" s="67"/>
      <c r="DPF368" s="67"/>
      <c r="DPG368" s="67"/>
      <c r="DPH368" s="67"/>
      <c r="DPI368" s="67"/>
      <c r="DPJ368" s="67"/>
      <c r="DPK368" s="67"/>
      <c r="DPL368" s="67"/>
      <c r="DPM368" s="67"/>
      <c r="DPN368" s="67"/>
      <c r="DPO368" s="67"/>
      <c r="DPP368" s="67"/>
      <c r="DPQ368" s="67"/>
      <c r="DPR368" s="67"/>
      <c r="DPS368" s="67"/>
      <c r="DPT368" s="67"/>
      <c r="DPU368" s="67"/>
      <c r="DPV368" s="67"/>
      <c r="DPW368" s="67"/>
      <c r="DPX368" s="67"/>
      <c r="DPY368" s="67"/>
      <c r="DPZ368" s="67"/>
      <c r="DQA368" s="67"/>
      <c r="DQB368" s="67"/>
      <c r="DQC368" s="67"/>
      <c r="DQD368" s="67"/>
      <c r="DQE368" s="67"/>
      <c r="DQF368" s="67"/>
      <c r="DQG368" s="67"/>
      <c r="DQH368" s="67"/>
      <c r="DQI368" s="67"/>
      <c r="DQJ368" s="67"/>
      <c r="DQK368" s="67"/>
      <c r="DQL368" s="67"/>
      <c r="DQM368" s="67"/>
      <c r="DQN368" s="67"/>
      <c r="DQO368" s="67"/>
      <c r="DQP368" s="67"/>
      <c r="DQQ368" s="67"/>
      <c r="DQR368" s="67"/>
      <c r="DQS368" s="67"/>
      <c r="DQT368" s="67"/>
      <c r="DQU368" s="67"/>
      <c r="DQV368" s="67"/>
      <c r="DQW368" s="67"/>
      <c r="DQX368" s="67"/>
      <c r="DQY368" s="67"/>
      <c r="DQZ368" s="67"/>
      <c r="DRA368" s="67"/>
      <c r="DRB368" s="67"/>
      <c r="DRC368" s="67"/>
      <c r="DRD368" s="67"/>
      <c r="DRE368" s="67"/>
      <c r="DRF368" s="67"/>
      <c r="DRG368" s="67"/>
      <c r="DRH368" s="67"/>
      <c r="DRI368" s="67"/>
      <c r="DRJ368" s="67"/>
      <c r="DRK368" s="67"/>
      <c r="DRL368" s="67"/>
      <c r="DRM368" s="67"/>
      <c r="DRN368" s="67"/>
      <c r="DRO368" s="67"/>
      <c r="DRP368" s="67"/>
      <c r="DRQ368" s="67"/>
      <c r="DRR368" s="67"/>
      <c r="DRS368" s="67"/>
      <c r="DRT368" s="67"/>
      <c r="DRU368" s="67"/>
      <c r="DRV368" s="67"/>
      <c r="DRW368" s="67"/>
      <c r="DRX368" s="67"/>
      <c r="DRY368" s="67"/>
      <c r="DRZ368" s="67"/>
      <c r="DSA368" s="67"/>
      <c r="DSB368" s="67"/>
      <c r="DSC368" s="67"/>
      <c r="DSD368" s="67"/>
      <c r="DSE368" s="67"/>
      <c r="DSF368" s="67"/>
      <c r="DSG368" s="67"/>
      <c r="DSH368" s="67"/>
      <c r="DSI368" s="67"/>
      <c r="DSJ368" s="67"/>
      <c r="DSK368" s="67"/>
      <c r="DSL368" s="67"/>
      <c r="DSM368" s="67"/>
      <c r="DSN368" s="67"/>
      <c r="DSO368" s="67"/>
      <c r="DSP368" s="67"/>
      <c r="DSQ368" s="67"/>
      <c r="DSR368" s="67"/>
      <c r="DSS368" s="67"/>
      <c r="DST368" s="67"/>
      <c r="DSU368" s="67"/>
      <c r="DSV368" s="67"/>
      <c r="DSW368" s="67"/>
      <c r="DSX368" s="67"/>
      <c r="DSY368" s="67"/>
      <c r="DSZ368" s="67"/>
      <c r="DTA368" s="67"/>
      <c r="DTB368" s="67"/>
      <c r="DTC368" s="67"/>
      <c r="DTD368" s="67"/>
      <c r="DTE368" s="67"/>
      <c r="DTF368" s="67"/>
      <c r="DTG368" s="67"/>
      <c r="DTH368" s="67"/>
      <c r="DTI368" s="67"/>
      <c r="DTJ368" s="67"/>
      <c r="DTK368" s="67"/>
      <c r="DTL368" s="67"/>
      <c r="DTM368" s="67"/>
      <c r="DTN368" s="67"/>
      <c r="DTO368" s="67"/>
      <c r="DTP368" s="67"/>
      <c r="DTQ368" s="67"/>
      <c r="DTR368" s="67"/>
      <c r="DTS368" s="67"/>
      <c r="DTT368" s="67"/>
      <c r="DTU368" s="67"/>
      <c r="DTV368" s="67"/>
      <c r="DTW368" s="67"/>
      <c r="DTX368" s="67"/>
      <c r="DTY368" s="67"/>
      <c r="DTZ368" s="67"/>
      <c r="DUA368" s="67"/>
      <c r="DUB368" s="67"/>
      <c r="DUC368" s="67"/>
      <c r="DUD368" s="67"/>
      <c r="DUE368" s="67"/>
      <c r="DUF368" s="67"/>
      <c r="DUG368" s="67"/>
      <c r="DUH368" s="67"/>
      <c r="DUI368" s="67"/>
      <c r="DUJ368" s="67"/>
      <c r="DUK368" s="67"/>
      <c r="DUL368" s="67"/>
      <c r="DUM368" s="67"/>
      <c r="DUN368" s="67"/>
      <c r="DUO368" s="67"/>
      <c r="DUP368" s="67"/>
      <c r="DUQ368" s="67"/>
      <c r="DUR368" s="67"/>
      <c r="DUS368" s="67"/>
      <c r="DUT368" s="67"/>
      <c r="DUU368" s="67"/>
      <c r="DUV368" s="67"/>
      <c r="DUW368" s="67"/>
      <c r="DUX368" s="67"/>
      <c r="DUY368" s="67"/>
      <c r="DUZ368" s="67"/>
      <c r="DVA368" s="67"/>
      <c r="DVB368" s="67"/>
      <c r="DVC368" s="67"/>
      <c r="DVD368" s="67"/>
      <c r="DVE368" s="67"/>
      <c r="DVF368" s="67"/>
      <c r="DVG368" s="67"/>
      <c r="DVH368" s="67"/>
      <c r="DVI368" s="67"/>
      <c r="DVJ368" s="67"/>
      <c r="DVK368" s="67"/>
      <c r="DVL368" s="67"/>
      <c r="DVM368" s="67"/>
      <c r="DVN368" s="67"/>
      <c r="DVO368" s="67"/>
      <c r="DVP368" s="67"/>
      <c r="DVQ368" s="67"/>
      <c r="DVR368" s="67"/>
      <c r="DVS368" s="67"/>
      <c r="DVT368" s="67"/>
      <c r="DVU368" s="67"/>
      <c r="DVV368" s="67"/>
      <c r="DVW368" s="67"/>
      <c r="DVX368" s="67"/>
      <c r="DVY368" s="67"/>
      <c r="DVZ368" s="67"/>
      <c r="DWA368" s="67"/>
      <c r="DWB368" s="67"/>
      <c r="DWC368" s="67"/>
      <c r="DWD368" s="67"/>
      <c r="DWE368" s="67"/>
      <c r="DWF368" s="67"/>
      <c r="DWG368" s="67"/>
      <c r="DWH368" s="67"/>
      <c r="DWI368" s="67"/>
      <c r="DWJ368" s="67"/>
      <c r="DWK368" s="67"/>
      <c r="DWL368" s="67"/>
      <c r="DWM368" s="67"/>
      <c r="DWN368" s="67"/>
      <c r="DWO368" s="67"/>
      <c r="DWP368" s="67"/>
      <c r="DWQ368" s="67"/>
      <c r="DWR368" s="67"/>
      <c r="DWS368" s="67"/>
      <c r="DWT368" s="67"/>
      <c r="DWU368" s="67"/>
      <c r="DWV368" s="67"/>
      <c r="DWW368" s="67"/>
      <c r="DWX368" s="67"/>
      <c r="DWY368" s="67"/>
      <c r="DWZ368" s="67"/>
      <c r="DXA368" s="67"/>
      <c r="DXB368" s="67"/>
      <c r="DXC368" s="67"/>
      <c r="DXD368" s="67"/>
      <c r="DXE368" s="67"/>
      <c r="DXF368" s="67"/>
      <c r="DXG368" s="67"/>
      <c r="DXH368" s="67"/>
      <c r="DXI368" s="67"/>
      <c r="DXJ368" s="67"/>
      <c r="DXK368" s="67"/>
      <c r="DXL368" s="67"/>
      <c r="DXM368" s="67"/>
      <c r="DXN368" s="67"/>
      <c r="DXO368" s="67"/>
      <c r="DXP368" s="67"/>
      <c r="DXQ368" s="67"/>
      <c r="DXR368" s="67"/>
      <c r="DXS368" s="67"/>
      <c r="DXT368" s="67"/>
      <c r="DXU368" s="67"/>
      <c r="DXV368" s="67"/>
      <c r="DXW368" s="67"/>
      <c r="DXX368" s="67"/>
      <c r="DXY368" s="67"/>
      <c r="DXZ368" s="67"/>
      <c r="DYA368" s="67"/>
      <c r="DYB368" s="67"/>
      <c r="DYC368" s="67"/>
      <c r="DYD368" s="67"/>
      <c r="DYE368" s="67"/>
      <c r="DYF368" s="67"/>
      <c r="DYG368" s="67"/>
      <c r="DYH368" s="67"/>
      <c r="DYI368" s="67"/>
      <c r="DYJ368" s="67"/>
      <c r="DYK368" s="67"/>
      <c r="DYL368" s="67"/>
      <c r="DYM368" s="67"/>
      <c r="DYN368" s="67"/>
      <c r="DYO368" s="67"/>
      <c r="DYP368" s="67"/>
      <c r="DYQ368" s="67"/>
      <c r="DYR368" s="67"/>
      <c r="DYS368" s="67"/>
      <c r="DYT368" s="67"/>
      <c r="DYU368" s="67"/>
      <c r="DYV368" s="67"/>
      <c r="DYW368" s="67"/>
      <c r="DYX368" s="67"/>
      <c r="DYY368" s="67"/>
      <c r="DYZ368" s="67"/>
      <c r="DZA368" s="67"/>
      <c r="DZB368" s="67"/>
      <c r="DZC368" s="67"/>
      <c r="DZD368" s="67"/>
      <c r="DZE368" s="67"/>
      <c r="DZF368" s="67"/>
      <c r="DZG368" s="67"/>
      <c r="DZH368" s="67"/>
      <c r="DZI368" s="67"/>
      <c r="DZJ368" s="67"/>
      <c r="DZK368" s="67"/>
      <c r="DZL368" s="67"/>
      <c r="DZM368" s="67"/>
      <c r="DZN368" s="67"/>
      <c r="DZO368" s="67"/>
      <c r="DZP368" s="67"/>
      <c r="DZQ368" s="67"/>
      <c r="DZR368" s="67"/>
      <c r="DZS368" s="67"/>
      <c r="DZT368" s="67"/>
      <c r="DZU368" s="67"/>
      <c r="DZV368" s="67"/>
      <c r="DZW368" s="67"/>
      <c r="DZX368" s="67"/>
      <c r="DZY368" s="67"/>
      <c r="DZZ368" s="67"/>
      <c r="EAA368" s="67"/>
      <c r="EAB368" s="67"/>
      <c r="EAC368" s="67"/>
      <c r="EAD368" s="67"/>
      <c r="EAE368" s="67"/>
      <c r="EAF368" s="67"/>
      <c r="EAG368" s="67"/>
      <c r="EAH368" s="67"/>
      <c r="EAI368" s="67"/>
      <c r="EAJ368" s="67"/>
      <c r="EAK368" s="67"/>
      <c r="EAL368" s="67"/>
      <c r="EAM368" s="67"/>
      <c r="EAN368" s="67"/>
      <c r="EAO368" s="67"/>
      <c r="EAP368" s="67"/>
      <c r="EAQ368" s="67"/>
      <c r="EAR368" s="67"/>
      <c r="EAS368" s="67"/>
      <c r="EAT368" s="67"/>
      <c r="EAU368" s="67"/>
      <c r="EAV368" s="67"/>
      <c r="EAW368" s="67"/>
      <c r="EAX368" s="67"/>
      <c r="EAY368" s="67"/>
      <c r="EAZ368" s="67"/>
      <c r="EBA368" s="67"/>
      <c r="EBB368" s="67"/>
      <c r="EBC368" s="67"/>
      <c r="EBD368" s="67"/>
      <c r="EBE368" s="67"/>
      <c r="EBF368" s="67"/>
      <c r="EBG368" s="67"/>
      <c r="EBH368" s="67"/>
      <c r="EBI368" s="67"/>
      <c r="EBJ368" s="67"/>
      <c r="EBK368" s="67"/>
      <c r="EBL368" s="67"/>
      <c r="EBM368" s="67"/>
      <c r="EBN368" s="67"/>
      <c r="EBO368" s="67"/>
      <c r="EBP368" s="67"/>
      <c r="EBQ368" s="67"/>
      <c r="EBR368" s="67"/>
      <c r="EBS368" s="67"/>
      <c r="EBT368" s="67"/>
      <c r="EBU368" s="67"/>
      <c r="EBV368" s="67"/>
      <c r="EBW368" s="67"/>
      <c r="EBX368" s="67"/>
      <c r="EBY368" s="67"/>
      <c r="EBZ368" s="67"/>
      <c r="ECA368" s="67"/>
      <c r="ECB368" s="67"/>
      <c r="ECC368" s="67"/>
      <c r="ECD368" s="67"/>
      <c r="ECE368" s="67"/>
      <c r="ECF368" s="67"/>
      <c r="ECG368" s="67"/>
      <c r="ECH368" s="67"/>
      <c r="ECI368" s="67"/>
      <c r="ECJ368" s="67"/>
      <c r="ECK368" s="67"/>
      <c r="ECL368" s="67"/>
      <c r="ECM368" s="67"/>
      <c r="ECN368" s="67"/>
      <c r="ECO368" s="67"/>
      <c r="ECP368" s="67"/>
      <c r="ECQ368" s="67"/>
      <c r="ECR368" s="67"/>
      <c r="ECS368" s="67"/>
      <c r="ECT368" s="67"/>
      <c r="ECU368" s="67"/>
      <c r="ECV368" s="67"/>
      <c r="ECW368" s="67"/>
      <c r="ECX368" s="67"/>
      <c r="ECY368" s="67"/>
      <c r="ECZ368" s="67"/>
      <c r="EDA368" s="67"/>
      <c r="EDB368" s="67"/>
      <c r="EDC368" s="67"/>
      <c r="EDD368" s="67"/>
      <c r="EDE368" s="67"/>
      <c r="EDF368" s="67"/>
      <c r="EDG368" s="67"/>
      <c r="EDH368" s="67"/>
      <c r="EDI368" s="67"/>
      <c r="EDJ368" s="67"/>
      <c r="EDK368" s="67"/>
      <c r="EDL368" s="67"/>
      <c r="EDM368" s="67"/>
      <c r="EDN368" s="67"/>
      <c r="EDO368" s="67"/>
      <c r="EDP368" s="67"/>
      <c r="EDQ368" s="67"/>
      <c r="EDR368" s="67"/>
      <c r="EDS368" s="67"/>
      <c r="EDT368" s="67"/>
      <c r="EDU368" s="67"/>
      <c r="EDV368" s="67"/>
      <c r="EDW368" s="67"/>
      <c r="EDX368" s="67"/>
      <c r="EDY368" s="67"/>
      <c r="EDZ368" s="67"/>
      <c r="EEA368" s="67"/>
      <c r="EEB368" s="67"/>
      <c r="EEC368" s="67"/>
      <c r="EED368" s="67"/>
      <c r="EEE368" s="67"/>
      <c r="EEF368" s="67"/>
      <c r="EEG368" s="67"/>
      <c r="EEH368" s="67"/>
      <c r="EEI368" s="67"/>
      <c r="EEJ368" s="67"/>
      <c r="EEK368" s="67"/>
      <c r="EEL368" s="67"/>
      <c r="EEM368" s="67"/>
      <c r="EEN368" s="67"/>
      <c r="EEO368" s="67"/>
      <c r="EEP368" s="67"/>
      <c r="EEQ368" s="67"/>
      <c r="EER368" s="67"/>
      <c r="EES368" s="67"/>
      <c r="EET368" s="67"/>
      <c r="EEU368" s="67"/>
      <c r="EEV368" s="67"/>
      <c r="EEW368" s="67"/>
      <c r="EEX368" s="67"/>
      <c r="EEY368" s="67"/>
      <c r="EEZ368" s="67"/>
      <c r="EFA368" s="67"/>
      <c r="EFB368" s="67"/>
      <c r="EFC368" s="67"/>
      <c r="EFD368" s="67"/>
      <c r="EFE368" s="67"/>
      <c r="EFF368" s="67"/>
      <c r="EFG368" s="67"/>
      <c r="EFH368" s="67"/>
      <c r="EFI368" s="67"/>
      <c r="EFJ368" s="67"/>
      <c r="EFK368" s="67"/>
      <c r="EFL368" s="67"/>
      <c r="EFM368" s="67"/>
      <c r="EFN368" s="67"/>
      <c r="EFO368" s="67"/>
      <c r="EFP368" s="67"/>
      <c r="EFQ368" s="67"/>
      <c r="EFR368" s="67"/>
      <c r="EFS368" s="67"/>
      <c r="EFT368" s="67"/>
      <c r="EFU368" s="67"/>
      <c r="EFV368" s="67"/>
      <c r="EFW368" s="67"/>
      <c r="EFX368" s="67"/>
      <c r="EFY368" s="67"/>
      <c r="EFZ368" s="67"/>
      <c r="EGA368" s="67"/>
      <c r="EGB368" s="67"/>
      <c r="EGC368" s="67"/>
      <c r="EGD368" s="67"/>
      <c r="EGE368" s="67"/>
      <c r="EGF368" s="67"/>
      <c r="EGG368" s="67"/>
      <c r="EGH368" s="67"/>
      <c r="EGI368" s="67"/>
      <c r="EGJ368" s="67"/>
      <c r="EGK368" s="67"/>
      <c r="EGL368" s="67"/>
      <c r="EGM368" s="67"/>
      <c r="EGN368" s="67"/>
      <c r="EGO368" s="67"/>
      <c r="EGP368" s="67"/>
      <c r="EGQ368" s="67"/>
      <c r="EGR368" s="67"/>
      <c r="EGS368" s="67"/>
      <c r="EGT368" s="67"/>
      <c r="EGU368" s="67"/>
      <c r="EGV368" s="67"/>
      <c r="EGW368" s="67"/>
      <c r="EGX368" s="67"/>
      <c r="EGY368" s="67"/>
      <c r="EGZ368" s="67"/>
      <c r="EHA368" s="67"/>
      <c r="EHB368" s="67"/>
      <c r="EHC368" s="67"/>
      <c r="EHD368" s="67"/>
      <c r="EHE368" s="67"/>
      <c r="EHF368" s="67"/>
      <c r="EHG368" s="67"/>
      <c r="EHH368" s="67"/>
      <c r="EHI368" s="67"/>
      <c r="EHJ368" s="67"/>
      <c r="EHK368" s="67"/>
      <c r="EHL368" s="67"/>
      <c r="EHM368" s="67"/>
      <c r="EHN368" s="67"/>
      <c r="EHO368" s="67"/>
      <c r="EHP368" s="67"/>
      <c r="EHQ368" s="67"/>
      <c r="EHR368" s="67"/>
      <c r="EHS368" s="67"/>
      <c r="EHT368" s="67"/>
      <c r="EHU368" s="67"/>
      <c r="EHV368" s="67"/>
      <c r="EHW368" s="67"/>
      <c r="EHX368" s="67"/>
      <c r="EHY368" s="67"/>
      <c r="EHZ368" s="67"/>
      <c r="EIA368" s="67"/>
      <c r="EIB368" s="67"/>
      <c r="EIC368" s="67"/>
      <c r="EID368" s="67"/>
      <c r="EIE368" s="67"/>
      <c r="EIF368" s="67"/>
      <c r="EIG368" s="67"/>
      <c r="EIH368" s="67"/>
      <c r="EII368" s="67"/>
      <c r="EIJ368" s="67"/>
      <c r="EIK368" s="67"/>
      <c r="EIL368" s="67"/>
      <c r="EIM368" s="67"/>
      <c r="EIN368" s="67"/>
      <c r="EIO368" s="67"/>
      <c r="EIP368" s="67"/>
      <c r="EIQ368" s="67"/>
      <c r="EIR368" s="67"/>
      <c r="EIS368" s="67"/>
      <c r="EIT368" s="67"/>
      <c r="EIU368" s="67"/>
      <c r="EIV368" s="67"/>
      <c r="EIW368" s="67"/>
      <c r="EIX368" s="67"/>
      <c r="EIY368" s="67"/>
      <c r="EIZ368" s="67"/>
      <c r="EJA368" s="67"/>
      <c r="EJB368" s="67"/>
      <c r="EJC368" s="67"/>
      <c r="EJD368" s="67"/>
      <c r="EJE368" s="67"/>
      <c r="EJF368" s="67"/>
      <c r="EJG368" s="67"/>
      <c r="EJH368" s="67"/>
      <c r="EJI368" s="67"/>
      <c r="EJJ368" s="67"/>
      <c r="EJK368" s="67"/>
      <c r="EJL368" s="67"/>
      <c r="EJM368" s="67"/>
      <c r="EJN368" s="67"/>
      <c r="EJO368" s="67"/>
      <c r="EJP368" s="67"/>
      <c r="EJQ368" s="67"/>
      <c r="EJR368" s="67"/>
      <c r="EJS368" s="67"/>
      <c r="EJT368" s="67"/>
      <c r="EJU368" s="67"/>
      <c r="EJV368" s="67"/>
      <c r="EJW368" s="67"/>
      <c r="EJX368" s="67"/>
      <c r="EJY368" s="67"/>
      <c r="EJZ368" s="67"/>
      <c r="EKA368" s="67"/>
      <c r="EKB368" s="67"/>
      <c r="EKC368" s="67"/>
      <c r="EKD368" s="67"/>
      <c r="EKE368" s="67"/>
      <c r="EKF368" s="67"/>
      <c r="EKG368" s="67"/>
      <c r="EKH368" s="67"/>
      <c r="EKI368" s="67"/>
      <c r="EKJ368" s="67"/>
      <c r="EKK368" s="67"/>
      <c r="EKL368" s="67"/>
      <c r="EKM368" s="67"/>
      <c r="EKN368" s="67"/>
      <c r="EKO368" s="67"/>
      <c r="EKP368" s="67"/>
      <c r="EKQ368" s="67"/>
      <c r="EKR368" s="67"/>
      <c r="EKS368" s="67"/>
      <c r="EKT368" s="67"/>
      <c r="EKU368" s="67"/>
      <c r="EKV368" s="67"/>
      <c r="EKW368" s="67"/>
      <c r="EKX368" s="67"/>
      <c r="EKY368" s="67"/>
      <c r="EKZ368" s="67"/>
      <c r="ELA368" s="67"/>
      <c r="ELB368" s="67"/>
      <c r="ELC368" s="67"/>
      <c r="ELD368" s="67"/>
      <c r="ELE368" s="67"/>
      <c r="ELF368" s="67"/>
      <c r="ELG368" s="67"/>
      <c r="ELH368" s="67"/>
      <c r="ELI368" s="67"/>
      <c r="ELJ368" s="67"/>
      <c r="ELK368" s="67"/>
      <c r="ELL368" s="67"/>
      <c r="ELM368" s="67"/>
      <c r="ELN368" s="67"/>
      <c r="ELO368" s="67"/>
      <c r="ELP368" s="67"/>
      <c r="ELQ368" s="67"/>
      <c r="ELR368" s="67"/>
      <c r="ELS368" s="67"/>
      <c r="ELT368" s="67"/>
      <c r="ELU368" s="67"/>
      <c r="ELV368" s="67"/>
      <c r="ELW368" s="67"/>
      <c r="ELX368" s="67"/>
      <c r="ELY368" s="67"/>
      <c r="ELZ368" s="67"/>
      <c r="EMA368" s="67"/>
      <c r="EMB368" s="67"/>
      <c r="EMC368" s="67"/>
      <c r="EMD368" s="67"/>
      <c r="EME368" s="67"/>
      <c r="EMF368" s="67"/>
      <c r="EMG368" s="67"/>
      <c r="EMH368" s="67"/>
      <c r="EMI368" s="67"/>
      <c r="EMJ368" s="67"/>
      <c r="EMK368" s="67"/>
      <c r="EML368" s="67"/>
      <c r="EMM368" s="67"/>
      <c r="EMN368" s="67"/>
      <c r="EMO368" s="67"/>
      <c r="EMP368" s="67"/>
      <c r="EMQ368" s="67"/>
      <c r="EMR368" s="67"/>
      <c r="EMS368" s="67"/>
      <c r="EMT368" s="67"/>
      <c r="EMU368" s="67"/>
      <c r="EMV368" s="67"/>
      <c r="EMW368" s="67"/>
      <c r="EMX368" s="67"/>
      <c r="EMY368" s="67"/>
      <c r="EMZ368" s="67"/>
      <c r="ENA368" s="67"/>
      <c r="ENB368" s="67"/>
      <c r="ENC368" s="67"/>
      <c r="END368" s="67"/>
      <c r="ENE368" s="67"/>
      <c r="ENF368" s="67"/>
      <c r="ENG368" s="67"/>
      <c r="ENH368" s="67"/>
      <c r="ENI368" s="67"/>
      <c r="ENJ368" s="67"/>
      <c r="ENK368" s="67"/>
      <c r="ENL368" s="67"/>
      <c r="ENM368" s="67"/>
      <c r="ENN368" s="67"/>
      <c r="ENO368" s="67"/>
      <c r="ENP368" s="67"/>
      <c r="ENQ368" s="67"/>
      <c r="ENR368" s="67"/>
      <c r="ENS368" s="67"/>
      <c r="ENT368" s="67"/>
      <c r="ENU368" s="67"/>
      <c r="ENV368" s="67"/>
      <c r="ENW368" s="67"/>
      <c r="ENX368" s="67"/>
      <c r="ENY368" s="67"/>
      <c r="ENZ368" s="67"/>
      <c r="EOA368" s="67"/>
      <c r="EOB368" s="67"/>
      <c r="EOC368" s="67"/>
      <c r="EOD368" s="67"/>
      <c r="EOE368" s="67"/>
      <c r="EOF368" s="67"/>
      <c r="EOG368" s="67"/>
      <c r="EOH368" s="67"/>
      <c r="EOI368" s="67"/>
      <c r="EOJ368" s="67"/>
      <c r="EOK368" s="67"/>
      <c r="EOL368" s="67"/>
      <c r="EOM368" s="67"/>
      <c r="EON368" s="67"/>
      <c r="EOO368" s="67"/>
      <c r="EOP368" s="67"/>
      <c r="EOQ368" s="67"/>
      <c r="EOR368" s="67"/>
      <c r="EOS368" s="67"/>
      <c r="EOT368" s="67"/>
      <c r="EOU368" s="67"/>
      <c r="EOV368" s="67"/>
      <c r="EOW368" s="67"/>
      <c r="EOX368" s="67"/>
      <c r="EOY368" s="67"/>
      <c r="EOZ368" s="67"/>
      <c r="EPA368" s="67"/>
      <c r="EPB368" s="67"/>
      <c r="EPC368" s="67"/>
      <c r="EPD368" s="67"/>
      <c r="EPE368" s="67"/>
      <c r="EPF368" s="67"/>
      <c r="EPG368" s="67"/>
      <c r="EPH368" s="67"/>
      <c r="EPI368" s="67"/>
      <c r="EPJ368" s="67"/>
      <c r="EPK368" s="67"/>
      <c r="EPL368" s="67"/>
      <c r="EPM368" s="67"/>
      <c r="EPN368" s="67"/>
      <c r="EPO368" s="67"/>
      <c r="EPP368" s="67"/>
      <c r="EPQ368" s="67"/>
      <c r="EPR368" s="67"/>
      <c r="EPS368" s="67"/>
      <c r="EPT368" s="67"/>
      <c r="EPU368" s="67"/>
      <c r="EPV368" s="67"/>
      <c r="EPW368" s="67"/>
      <c r="EPX368" s="67"/>
      <c r="EPY368" s="67"/>
      <c r="EPZ368" s="67"/>
      <c r="EQA368" s="67"/>
      <c r="EQB368" s="67"/>
      <c r="EQC368" s="67"/>
      <c r="EQD368" s="67"/>
      <c r="EQE368" s="67"/>
      <c r="EQF368" s="67"/>
      <c r="EQG368" s="67"/>
      <c r="EQH368" s="67"/>
      <c r="EQI368" s="67"/>
      <c r="EQJ368" s="67"/>
      <c r="EQK368" s="67"/>
      <c r="EQL368" s="67"/>
      <c r="EQM368" s="67"/>
      <c r="EQN368" s="67"/>
      <c r="EQO368" s="67"/>
      <c r="EQP368" s="67"/>
      <c r="EQQ368" s="67"/>
      <c r="EQR368" s="67"/>
      <c r="EQS368" s="67"/>
      <c r="EQT368" s="67"/>
      <c r="EQU368" s="67"/>
      <c r="EQV368" s="67"/>
      <c r="EQW368" s="67"/>
      <c r="EQX368" s="67"/>
      <c r="EQY368" s="67"/>
      <c r="EQZ368" s="67"/>
      <c r="ERA368" s="67"/>
      <c r="ERB368" s="67"/>
      <c r="ERC368" s="67"/>
      <c r="ERD368" s="67"/>
      <c r="ERE368" s="67"/>
      <c r="ERF368" s="67"/>
      <c r="ERG368" s="67"/>
      <c r="ERH368" s="67"/>
      <c r="ERI368" s="67"/>
      <c r="ERJ368" s="67"/>
      <c r="ERK368" s="67"/>
      <c r="ERL368" s="67"/>
      <c r="ERM368" s="67"/>
      <c r="ERN368" s="67"/>
      <c r="ERO368" s="67"/>
      <c r="ERP368" s="67"/>
      <c r="ERQ368" s="67"/>
      <c r="ERR368" s="67"/>
      <c r="ERS368" s="67"/>
      <c r="ERT368" s="67"/>
      <c r="ERU368" s="67"/>
      <c r="ERV368" s="67"/>
      <c r="ERW368" s="67"/>
      <c r="ERX368" s="67"/>
      <c r="ERY368" s="67"/>
      <c r="ERZ368" s="67"/>
      <c r="ESA368" s="67"/>
      <c r="ESB368" s="67"/>
      <c r="ESC368" s="67"/>
      <c r="ESD368" s="67"/>
      <c r="ESE368" s="67"/>
      <c r="ESF368" s="67"/>
      <c r="ESG368" s="67"/>
      <c r="ESH368" s="67"/>
      <c r="ESI368" s="67"/>
      <c r="ESJ368" s="67"/>
      <c r="ESK368" s="67"/>
      <c r="ESL368" s="67"/>
      <c r="ESM368" s="67"/>
      <c r="ESN368" s="67"/>
      <c r="ESO368" s="67"/>
      <c r="ESP368" s="67"/>
      <c r="ESQ368" s="67"/>
      <c r="ESR368" s="67"/>
      <c r="ESS368" s="67"/>
      <c r="EST368" s="67"/>
      <c r="ESU368" s="67"/>
      <c r="ESV368" s="67"/>
      <c r="ESW368" s="67"/>
      <c r="ESX368" s="67"/>
      <c r="ESY368" s="67"/>
      <c r="ESZ368" s="67"/>
      <c r="ETA368" s="67"/>
      <c r="ETB368" s="67"/>
      <c r="ETC368" s="67"/>
      <c r="ETD368" s="67"/>
      <c r="ETE368" s="67"/>
      <c r="ETF368" s="67"/>
      <c r="ETG368" s="67"/>
      <c r="ETH368" s="67"/>
      <c r="ETI368" s="67"/>
      <c r="ETJ368" s="67"/>
      <c r="ETK368" s="67"/>
      <c r="ETL368" s="67"/>
      <c r="ETM368" s="67"/>
      <c r="ETN368" s="67"/>
      <c r="ETO368" s="67"/>
      <c r="ETP368" s="67"/>
      <c r="ETQ368" s="67"/>
      <c r="ETR368" s="67"/>
      <c r="ETS368" s="67"/>
      <c r="ETT368" s="67"/>
      <c r="ETU368" s="67"/>
      <c r="ETV368" s="67"/>
      <c r="ETW368" s="67"/>
      <c r="ETX368" s="67"/>
      <c r="ETY368" s="67"/>
      <c r="ETZ368" s="67"/>
      <c r="EUA368" s="67"/>
      <c r="EUB368" s="67"/>
      <c r="EUC368" s="67"/>
      <c r="EUD368" s="67"/>
      <c r="EUE368" s="67"/>
      <c r="EUF368" s="67"/>
      <c r="EUG368" s="67"/>
      <c r="EUH368" s="67"/>
      <c r="EUI368" s="67"/>
      <c r="EUJ368" s="67"/>
      <c r="EUK368" s="67"/>
      <c r="EUL368" s="67"/>
      <c r="EUM368" s="67"/>
      <c r="EUN368" s="67"/>
      <c r="EUO368" s="67"/>
      <c r="EUP368" s="67"/>
      <c r="EUQ368" s="67"/>
      <c r="EUR368" s="67"/>
      <c r="EUS368" s="67"/>
      <c r="EUT368" s="67"/>
      <c r="EUU368" s="67"/>
      <c r="EUV368" s="67"/>
      <c r="EUW368" s="67"/>
      <c r="EUX368" s="67"/>
      <c r="EUY368" s="67"/>
      <c r="EUZ368" s="67"/>
      <c r="EVA368" s="67"/>
      <c r="EVB368" s="67"/>
      <c r="EVC368" s="67"/>
      <c r="EVD368" s="67"/>
      <c r="EVE368" s="67"/>
      <c r="EVF368" s="67"/>
      <c r="EVG368" s="67"/>
      <c r="EVH368" s="67"/>
      <c r="EVI368" s="67"/>
      <c r="EVJ368" s="67"/>
      <c r="EVK368" s="67"/>
      <c r="EVL368" s="67"/>
      <c r="EVM368" s="67"/>
      <c r="EVN368" s="67"/>
      <c r="EVO368" s="67"/>
      <c r="EVP368" s="67"/>
      <c r="EVQ368" s="67"/>
      <c r="EVR368" s="67"/>
      <c r="EVS368" s="67"/>
      <c r="EVT368" s="67"/>
      <c r="EVU368" s="67"/>
      <c r="EVV368" s="67"/>
      <c r="EVW368" s="67"/>
      <c r="EVX368" s="67"/>
      <c r="EVY368" s="67"/>
      <c r="EVZ368" s="67"/>
      <c r="EWA368" s="67"/>
      <c r="EWB368" s="67"/>
      <c r="EWC368" s="67"/>
      <c r="EWD368" s="67"/>
      <c r="EWE368" s="67"/>
      <c r="EWF368" s="67"/>
      <c r="EWG368" s="67"/>
      <c r="EWH368" s="67"/>
      <c r="EWI368" s="67"/>
      <c r="EWJ368" s="67"/>
      <c r="EWK368" s="67"/>
      <c r="EWL368" s="67"/>
      <c r="EWM368" s="67"/>
      <c r="EWN368" s="67"/>
      <c r="EWO368" s="67"/>
      <c r="EWP368" s="67"/>
      <c r="EWQ368" s="67"/>
      <c r="EWR368" s="67"/>
      <c r="EWS368" s="67"/>
      <c r="EWT368" s="67"/>
      <c r="EWU368" s="67"/>
      <c r="EWV368" s="67"/>
      <c r="EWW368" s="67"/>
      <c r="EWX368" s="67"/>
      <c r="EWY368" s="67"/>
      <c r="EWZ368" s="67"/>
      <c r="EXA368" s="67"/>
      <c r="EXB368" s="67"/>
      <c r="EXC368" s="67"/>
      <c r="EXD368" s="67"/>
      <c r="EXE368" s="67"/>
      <c r="EXF368" s="67"/>
      <c r="EXG368" s="67"/>
      <c r="EXH368" s="67"/>
      <c r="EXI368" s="67"/>
      <c r="EXJ368" s="67"/>
      <c r="EXK368" s="67"/>
      <c r="EXL368" s="67"/>
      <c r="EXM368" s="67"/>
      <c r="EXN368" s="67"/>
      <c r="EXO368" s="67"/>
      <c r="EXP368" s="67"/>
      <c r="EXQ368" s="67"/>
      <c r="EXR368" s="67"/>
      <c r="EXS368" s="67"/>
      <c r="EXT368" s="67"/>
      <c r="EXU368" s="67"/>
      <c r="EXV368" s="67"/>
      <c r="EXW368" s="67"/>
      <c r="EXX368" s="67"/>
      <c r="EXY368" s="67"/>
      <c r="EXZ368" s="67"/>
      <c r="EYA368" s="67"/>
      <c r="EYB368" s="67"/>
      <c r="EYC368" s="67"/>
      <c r="EYD368" s="67"/>
      <c r="EYE368" s="67"/>
      <c r="EYF368" s="67"/>
      <c r="EYG368" s="67"/>
      <c r="EYH368" s="67"/>
      <c r="EYI368" s="67"/>
      <c r="EYJ368" s="67"/>
      <c r="EYK368" s="67"/>
      <c r="EYL368" s="67"/>
      <c r="EYM368" s="67"/>
      <c r="EYN368" s="67"/>
      <c r="EYO368" s="67"/>
      <c r="EYP368" s="67"/>
      <c r="EYQ368" s="67"/>
      <c r="EYR368" s="67"/>
      <c r="EYS368" s="67"/>
      <c r="EYT368" s="67"/>
      <c r="EYU368" s="67"/>
      <c r="EYV368" s="67"/>
      <c r="EYW368" s="67"/>
      <c r="EYX368" s="67"/>
      <c r="EYY368" s="67"/>
      <c r="EYZ368" s="67"/>
      <c r="EZA368" s="67"/>
      <c r="EZB368" s="67"/>
      <c r="EZC368" s="67"/>
      <c r="EZD368" s="67"/>
      <c r="EZE368" s="67"/>
      <c r="EZF368" s="67"/>
      <c r="EZG368" s="67"/>
      <c r="EZH368" s="67"/>
      <c r="EZI368" s="67"/>
      <c r="EZJ368" s="67"/>
      <c r="EZK368" s="67"/>
      <c r="EZL368" s="67"/>
      <c r="EZM368" s="67"/>
      <c r="EZN368" s="67"/>
      <c r="EZO368" s="67"/>
      <c r="EZP368" s="67"/>
      <c r="EZQ368" s="67"/>
      <c r="EZR368" s="67"/>
      <c r="EZS368" s="67"/>
      <c r="EZT368" s="67"/>
      <c r="EZU368" s="67"/>
      <c r="EZV368" s="67"/>
      <c r="EZW368" s="67"/>
      <c r="EZX368" s="67"/>
      <c r="EZY368" s="67"/>
      <c r="EZZ368" s="67"/>
      <c r="FAA368" s="67"/>
      <c r="FAB368" s="67"/>
      <c r="FAC368" s="67"/>
      <c r="FAD368" s="67"/>
      <c r="FAE368" s="67"/>
      <c r="FAF368" s="67"/>
      <c r="FAG368" s="67"/>
      <c r="FAH368" s="67"/>
      <c r="FAI368" s="67"/>
      <c r="FAJ368" s="67"/>
      <c r="FAK368" s="67"/>
      <c r="FAL368" s="67"/>
      <c r="FAM368" s="67"/>
      <c r="FAN368" s="67"/>
      <c r="FAO368" s="67"/>
      <c r="FAP368" s="67"/>
      <c r="FAQ368" s="67"/>
      <c r="FAR368" s="67"/>
      <c r="FAS368" s="67"/>
      <c r="FAT368" s="67"/>
      <c r="FAU368" s="67"/>
      <c r="FAV368" s="67"/>
      <c r="FAW368" s="67"/>
      <c r="FAX368" s="67"/>
      <c r="FAY368" s="67"/>
      <c r="FAZ368" s="67"/>
      <c r="FBA368" s="67"/>
      <c r="FBB368" s="67"/>
      <c r="FBC368" s="67"/>
      <c r="FBD368" s="67"/>
      <c r="FBE368" s="67"/>
      <c r="FBF368" s="67"/>
      <c r="FBG368" s="67"/>
      <c r="FBH368" s="67"/>
      <c r="FBI368" s="67"/>
      <c r="FBJ368" s="67"/>
      <c r="FBK368" s="67"/>
      <c r="FBL368" s="67"/>
      <c r="FBM368" s="67"/>
      <c r="FBN368" s="67"/>
      <c r="FBO368" s="67"/>
      <c r="FBP368" s="67"/>
      <c r="FBQ368" s="67"/>
      <c r="FBR368" s="67"/>
      <c r="FBS368" s="67"/>
      <c r="FBT368" s="67"/>
      <c r="FBU368" s="67"/>
      <c r="FBV368" s="67"/>
      <c r="FBW368" s="67"/>
      <c r="FBX368" s="67"/>
      <c r="FBY368" s="67"/>
      <c r="FBZ368" s="67"/>
      <c r="FCA368" s="67"/>
      <c r="FCB368" s="67"/>
      <c r="FCC368" s="67"/>
      <c r="FCD368" s="67"/>
      <c r="FCE368" s="67"/>
      <c r="FCF368" s="67"/>
      <c r="FCG368" s="67"/>
      <c r="FCH368" s="67"/>
      <c r="FCI368" s="67"/>
      <c r="FCJ368" s="67"/>
      <c r="FCK368" s="67"/>
      <c r="FCL368" s="67"/>
      <c r="FCM368" s="67"/>
      <c r="FCN368" s="67"/>
      <c r="FCO368" s="67"/>
      <c r="FCP368" s="67"/>
      <c r="FCQ368" s="67"/>
      <c r="FCR368" s="67"/>
      <c r="FCS368" s="67"/>
      <c r="FCT368" s="67"/>
      <c r="FCU368" s="67"/>
      <c r="FCV368" s="67"/>
      <c r="FCW368" s="67"/>
      <c r="FCX368" s="67"/>
      <c r="FCY368" s="67"/>
      <c r="FCZ368" s="67"/>
      <c r="FDA368" s="67"/>
      <c r="FDB368" s="67"/>
      <c r="FDC368" s="67"/>
      <c r="FDD368" s="67"/>
      <c r="FDE368" s="67"/>
      <c r="FDF368" s="67"/>
      <c r="FDG368" s="67"/>
      <c r="FDH368" s="67"/>
      <c r="FDI368" s="67"/>
      <c r="FDJ368" s="67"/>
      <c r="FDK368" s="67"/>
      <c r="FDL368" s="67"/>
      <c r="FDM368" s="67"/>
      <c r="FDN368" s="67"/>
      <c r="FDO368" s="67"/>
      <c r="FDP368" s="67"/>
      <c r="FDQ368" s="67"/>
      <c r="FDR368" s="67"/>
      <c r="FDS368" s="67"/>
      <c r="FDT368" s="67"/>
      <c r="FDU368" s="67"/>
      <c r="FDV368" s="67"/>
      <c r="FDW368" s="67"/>
      <c r="FDX368" s="67"/>
      <c r="FDY368" s="67"/>
      <c r="FDZ368" s="67"/>
      <c r="FEA368" s="67"/>
      <c r="FEB368" s="67"/>
      <c r="FEC368" s="67"/>
      <c r="FED368" s="67"/>
      <c r="FEE368" s="67"/>
      <c r="FEF368" s="67"/>
      <c r="FEG368" s="67"/>
      <c r="FEH368" s="67"/>
      <c r="FEI368" s="67"/>
      <c r="FEJ368" s="67"/>
      <c r="FEK368" s="67"/>
      <c r="FEL368" s="67"/>
      <c r="FEM368" s="67"/>
      <c r="FEN368" s="67"/>
      <c r="FEO368" s="67"/>
      <c r="FEP368" s="67"/>
      <c r="FEQ368" s="67"/>
      <c r="FER368" s="67"/>
      <c r="FES368" s="67"/>
      <c r="FET368" s="67"/>
      <c r="FEU368" s="67"/>
      <c r="FEV368" s="67"/>
      <c r="FEW368" s="67"/>
      <c r="FEX368" s="67"/>
      <c r="FEY368" s="67"/>
      <c r="FEZ368" s="67"/>
      <c r="FFA368" s="67"/>
      <c r="FFB368" s="67"/>
      <c r="FFC368" s="67"/>
      <c r="FFD368" s="67"/>
      <c r="FFE368" s="67"/>
      <c r="FFF368" s="67"/>
      <c r="FFG368" s="67"/>
      <c r="FFH368" s="67"/>
      <c r="FFI368" s="67"/>
      <c r="FFJ368" s="67"/>
      <c r="FFK368" s="67"/>
      <c r="FFL368" s="67"/>
      <c r="FFM368" s="67"/>
      <c r="FFN368" s="67"/>
      <c r="FFO368" s="67"/>
      <c r="FFP368" s="67"/>
      <c r="FFQ368" s="67"/>
      <c r="FFR368" s="67"/>
      <c r="FFS368" s="67"/>
      <c r="FFT368" s="67"/>
      <c r="FFU368" s="67"/>
      <c r="FFV368" s="67"/>
      <c r="FFW368" s="67"/>
      <c r="FFX368" s="67"/>
      <c r="FFY368" s="67"/>
      <c r="FFZ368" s="67"/>
      <c r="FGA368" s="67"/>
      <c r="FGB368" s="67"/>
      <c r="FGC368" s="67"/>
      <c r="FGD368" s="67"/>
      <c r="FGE368" s="67"/>
      <c r="FGF368" s="67"/>
      <c r="FGG368" s="67"/>
      <c r="FGH368" s="67"/>
      <c r="FGI368" s="67"/>
      <c r="FGJ368" s="67"/>
      <c r="FGK368" s="67"/>
      <c r="FGL368" s="67"/>
      <c r="FGM368" s="67"/>
      <c r="FGN368" s="67"/>
      <c r="FGO368" s="67"/>
      <c r="FGP368" s="67"/>
      <c r="FGQ368" s="67"/>
      <c r="FGR368" s="67"/>
      <c r="FGS368" s="67"/>
      <c r="FGT368" s="67"/>
      <c r="FGU368" s="67"/>
      <c r="FGV368" s="67"/>
      <c r="FGW368" s="67"/>
      <c r="FGX368" s="67"/>
      <c r="FGY368" s="67"/>
      <c r="FGZ368" s="67"/>
      <c r="FHA368" s="67"/>
      <c r="FHB368" s="67"/>
      <c r="FHC368" s="67"/>
      <c r="FHD368" s="67"/>
      <c r="FHE368" s="67"/>
      <c r="FHF368" s="67"/>
      <c r="FHG368" s="67"/>
      <c r="FHH368" s="67"/>
      <c r="FHI368" s="67"/>
      <c r="FHJ368" s="67"/>
      <c r="FHK368" s="67"/>
      <c r="FHL368" s="67"/>
      <c r="FHM368" s="67"/>
      <c r="FHN368" s="67"/>
      <c r="FHO368" s="67"/>
      <c r="FHP368" s="67"/>
      <c r="FHQ368" s="67"/>
      <c r="FHR368" s="67"/>
      <c r="FHS368" s="67"/>
      <c r="FHT368" s="67"/>
      <c r="FHU368" s="67"/>
      <c r="FHV368" s="67"/>
      <c r="FHW368" s="67"/>
      <c r="FHX368" s="67"/>
      <c r="FHY368" s="67"/>
      <c r="FHZ368" s="67"/>
      <c r="FIA368" s="67"/>
      <c r="FIB368" s="67"/>
      <c r="FIC368" s="67"/>
      <c r="FID368" s="67"/>
      <c r="FIE368" s="67"/>
      <c r="FIF368" s="67"/>
      <c r="FIG368" s="67"/>
      <c r="FIH368" s="67"/>
      <c r="FII368" s="67"/>
      <c r="FIJ368" s="67"/>
      <c r="FIK368" s="67"/>
      <c r="FIL368" s="67"/>
      <c r="FIM368" s="67"/>
      <c r="FIN368" s="67"/>
      <c r="FIO368" s="67"/>
      <c r="FIP368" s="67"/>
      <c r="FIQ368" s="67"/>
      <c r="FIR368" s="67"/>
      <c r="FIS368" s="67"/>
      <c r="FIT368" s="67"/>
      <c r="FIU368" s="67"/>
      <c r="FIV368" s="67"/>
      <c r="FIW368" s="67"/>
      <c r="FIX368" s="67"/>
      <c r="FIY368" s="67"/>
      <c r="FIZ368" s="67"/>
      <c r="FJA368" s="67"/>
      <c r="FJB368" s="67"/>
      <c r="FJC368" s="67"/>
      <c r="FJD368" s="67"/>
      <c r="FJE368" s="67"/>
      <c r="FJF368" s="67"/>
      <c r="FJG368" s="67"/>
      <c r="FJH368" s="67"/>
      <c r="FJI368" s="67"/>
      <c r="FJJ368" s="67"/>
      <c r="FJK368" s="67"/>
      <c r="FJL368" s="67"/>
      <c r="FJM368" s="67"/>
      <c r="FJN368" s="67"/>
      <c r="FJO368" s="67"/>
      <c r="FJP368" s="67"/>
      <c r="FJQ368" s="67"/>
      <c r="FJR368" s="67"/>
      <c r="FJS368" s="67"/>
      <c r="FJT368" s="67"/>
      <c r="FJU368" s="67"/>
      <c r="FJV368" s="67"/>
      <c r="FJW368" s="67"/>
      <c r="FJX368" s="67"/>
      <c r="FJY368" s="67"/>
      <c r="FJZ368" s="67"/>
      <c r="FKA368" s="67"/>
      <c r="FKB368" s="67"/>
      <c r="FKC368" s="67"/>
      <c r="FKD368" s="67"/>
      <c r="FKE368" s="67"/>
      <c r="FKF368" s="67"/>
      <c r="FKG368" s="67"/>
      <c r="FKH368" s="67"/>
      <c r="FKI368" s="67"/>
      <c r="FKJ368" s="67"/>
      <c r="FKK368" s="67"/>
      <c r="FKL368" s="67"/>
      <c r="FKM368" s="67"/>
      <c r="FKN368" s="67"/>
      <c r="FKO368" s="67"/>
      <c r="FKP368" s="67"/>
      <c r="FKQ368" s="67"/>
      <c r="FKR368" s="67"/>
      <c r="FKS368" s="67"/>
      <c r="FKT368" s="67"/>
      <c r="FKU368" s="67"/>
      <c r="FKV368" s="67"/>
      <c r="FKW368" s="67"/>
      <c r="FKX368" s="67"/>
      <c r="FKY368" s="67"/>
      <c r="FKZ368" s="67"/>
      <c r="FLA368" s="67"/>
      <c r="FLB368" s="67"/>
      <c r="FLC368" s="67"/>
      <c r="FLD368" s="67"/>
      <c r="FLE368" s="67"/>
      <c r="FLF368" s="67"/>
      <c r="FLG368" s="67"/>
      <c r="FLH368" s="67"/>
      <c r="FLI368" s="67"/>
      <c r="FLJ368" s="67"/>
      <c r="FLK368" s="67"/>
      <c r="FLL368" s="67"/>
      <c r="FLM368" s="67"/>
      <c r="FLN368" s="67"/>
      <c r="FLO368" s="67"/>
      <c r="FLP368" s="67"/>
      <c r="FLQ368" s="67"/>
      <c r="FLR368" s="67"/>
      <c r="FLS368" s="67"/>
      <c r="FLT368" s="67"/>
      <c r="FLU368" s="67"/>
      <c r="FLV368" s="67"/>
      <c r="FLW368" s="67"/>
      <c r="FLX368" s="67"/>
      <c r="FLY368" s="67"/>
      <c r="FLZ368" s="67"/>
      <c r="FMA368" s="67"/>
      <c r="FMB368" s="67"/>
      <c r="FMC368" s="67"/>
      <c r="FMD368" s="67"/>
      <c r="FME368" s="67"/>
      <c r="FMF368" s="67"/>
      <c r="FMG368" s="67"/>
      <c r="FMH368" s="67"/>
      <c r="FMI368" s="67"/>
      <c r="FMJ368" s="67"/>
      <c r="FMK368" s="67"/>
      <c r="FML368" s="67"/>
      <c r="FMM368" s="67"/>
      <c r="FMN368" s="67"/>
      <c r="FMO368" s="67"/>
      <c r="FMP368" s="67"/>
      <c r="FMQ368" s="67"/>
      <c r="FMR368" s="67"/>
      <c r="FMS368" s="67"/>
      <c r="FMT368" s="67"/>
      <c r="FMU368" s="67"/>
      <c r="FMV368" s="67"/>
      <c r="FMW368" s="67"/>
      <c r="FMX368" s="67"/>
      <c r="FMY368" s="67"/>
      <c r="FMZ368" s="67"/>
      <c r="FNA368" s="67"/>
      <c r="FNB368" s="67"/>
      <c r="FNC368" s="67"/>
      <c r="FND368" s="67"/>
      <c r="FNE368" s="67"/>
      <c r="FNF368" s="67"/>
      <c r="FNG368" s="67"/>
      <c r="FNH368" s="67"/>
      <c r="FNI368" s="67"/>
      <c r="FNJ368" s="67"/>
      <c r="FNK368" s="67"/>
      <c r="FNL368" s="67"/>
      <c r="FNM368" s="67"/>
      <c r="FNN368" s="67"/>
      <c r="FNO368" s="67"/>
      <c r="FNP368" s="67"/>
      <c r="FNQ368" s="67"/>
      <c r="FNR368" s="67"/>
      <c r="FNS368" s="67"/>
      <c r="FNT368" s="67"/>
      <c r="FNU368" s="67"/>
      <c r="FNV368" s="67"/>
      <c r="FNW368" s="67"/>
      <c r="FNX368" s="67"/>
      <c r="FNY368" s="67"/>
      <c r="FNZ368" s="67"/>
      <c r="FOA368" s="67"/>
      <c r="FOB368" s="67"/>
      <c r="FOC368" s="67"/>
      <c r="FOD368" s="67"/>
      <c r="FOE368" s="67"/>
      <c r="FOF368" s="67"/>
      <c r="FOG368" s="67"/>
      <c r="FOH368" s="67"/>
      <c r="FOI368" s="67"/>
      <c r="FOJ368" s="67"/>
      <c r="FOK368" s="67"/>
      <c r="FOL368" s="67"/>
      <c r="FOM368" s="67"/>
      <c r="FON368" s="67"/>
      <c r="FOO368" s="67"/>
      <c r="FOP368" s="67"/>
      <c r="FOQ368" s="67"/>
      <c r="FOR368" s="67"/>
      <c r="FOS368" s="67"/>
      <c r="FOT368" s="67"/>
      <c r="FOU368" s="67"/>
      <c r="FOV368" s="67"/>
      <c r="FOW368" s="67"/>
      <c r="FOX368" s="67"/>
      <c r="FOY368" s="67"/>
      <c r="FOZ368" s="67"/>
      <c r="FPA368" s="67"/>
      <c r="FPB368" s="67"/>
      <c r="FPC368" s="67"/>
      <c r="FPD368" s="67"/>
      <c r="FPE368" s="67"/>
      <c r="FPF368" s="67"/>
      <c r="FPG368" s="67"/>
      <c r="FPH368" s="67"/>
      <c r="FPI368" s="67"/>
      <c r="FPJ368" s="67"/>
      <c r="FPK368" s="67"/>
      <c r="FPL368" s="67"/>
      <c r="FPM368" s="67"/>
      <c r="FPN368" s="67"/>
      <c r="FPO368" s="67"/>
      <c r="FPP368" s="67"/>
      <c r="FPQ368" s="67"/>
      <c r="FPR368" s="67"/>
      <c r="FPS368" s="67"/>
      <c r="FPT368" s="67"/>
      <c r="FPU368" s="67"/>
      <c r="FPV368" s="67"/>
      <c r="FPW368" s="67"/>
      <c r="FPX368" s="67"/>
      <c r="FPY368" s="67"/>
      <c r="FPZ368" s="67"/>
      <c r="FQA368" s="67"/>
      <c r="FQB368" s="67"/>
      <c r="FQC368" s="67"/>
      <c r="FQD368" s="67"/>
      <c r="FQE368" s="67"/>
      <c r="FQF368" s="67"/>
      <c r="FQG368" s="67"/>
      <c r="FQH368" s="67"/>
      <c r="FQI368" s="67"/>
      <c r="FQJ368" s="67"/>
      <c r="FQK368" s="67"/>
      <c r="FQL368" s="67"/>
      <c r="FQM368" s="67"/>
      <c r="FQN368" s="67"/>
      <c r="FQO368" s="67"/>
      <c r="FQP368" s="67"/>
      <c r="FQQ368" s="67"/>
      <c r="FQR368" s="67"/>
      <c r="FQS368" s="67"/>
      <c r="FQT368" s="67"/>
      <c r="FQU368" s="67"/>
      <c r="FQV368" s="67"/>
      <c r="FQW368" s="67"/>
      <c r="FQX368" s="67"/>
      <c r="FQY368" s="67"/>
      <c r="FQZ368" s="67"/>
      <c r="FRA368" s="67"/>
      <c r="FRB368" s="67"/>
      <c r="FRC368" s="67"/>
      <c r="FRD368" s="67"/>
      <c r="FRE368" s="67"/>
      <c r="FRF368" s="67"/>
      <c r="FRG368" s="67"/>
      <c r="FRH368" s="67"/>
      <c r="FRI368" s="67"/>
      <c r="FRJ368" s="67"/>
      <c r="FRK368" s="67"/>
      <c r="FRL368" s="67"/>
      <c r="FRM368" s="67"/>
      <c r="FRN368" s="67"/>
      <c r="FRO368" s="67"/>
      <c r="FRP368" s="67"/>
      <c r="FRQ368" s="67"/>
      <c r="FRR368" s="67"/>
      <c r="FRS368" s="67"/>
      <c r="FRT368" s="67"/>
      <c r="FRU368" s="67"/>
      <c r="FRV368" s="67"/>
      <c r="FRW368" s="67"/>
      <c r="FRX368" s="67"/>
      <c r="FRY368" s="67"/>
      <c r="FRZ368" s="67"/>
      <c r="FSA368" s="67"/>
      <c r="FSB368" s="67"/>
      <c r="FSC368" s="67"/>
      <c r="FSD368" s="67"/>
      <c r="FSE368" s="67"/>
      <c r="FSF368" s="67"/>
      <c r="FSG368" s="67"/>
      <c r="FSH368" s="67"/>
      <c r="FSI368" s="67"/>
      <c r="FSJ368" s="67"/>
      <c r="FSK368" s="67"/>
      <c r="FSL368" s="67"/>
      <c r="FSM368" s="67"/>
      <c r="FSN368" s="67"/>
      <c r="FSO368" s="67"/>
      <c r="FSP368" s="67"/>
      <c r="FSQ368" s="67"/>
      <c r="FSR368" s="67"/>
      <c r="FSS368" s="67"/>
      <c r="FST368" s="67"/>
      <c r="FSU368" s="67"/>
      <c r="FSV368" s="67"/>
      <c r="FSW368" s="67"/>
      <c r="FSX368" s="67"/>
      <c r="FSY368" s="67"/>
      <c r="FSZ368" s="67"/>
      <c r="FTA368" s="67"/>
      <c r="FTB368" s="67"/>
      <c r="FTC368" s="67"/>
      <c r="FTD368" s="67"/>
      <c r="FTE368" s="67"/>
      <c r="FTF368" s="67"/>
      <c r="FTG368" s="67"/>
      <c r="FTH368" s="67"/>
      <c r="FTI368" s="67"/>
      <c r="FTJ368" s="67"/>
      <c r="FTK368" s="67"/>
      <c r="FTL368" s="67"/>
      <c r="FTM368" s="67"/>
      <c r="FTN368" s="67"/>
      <c r="FTO368" s="67"/>
      <c r="FTP368" s="67"/>
      <c r="FTQ368" s="67"/>
      <c r="FTR368" s="67"/>
      <c r="FTS368" s="67"/>
      <c r="FTT368" s="67"/>
      <c r="FTU368" s="67"/>
      <c r="FTV368" s="67"/>
      <c r="FTW368" s="67"/>
      <c r="FTX368" s="67"/>
      <c r="FTY368" s="67"/>
      <c r="FTZ368" s="67"/>
      <c r="FUA368" s="67"/>
      <c r="FUB368" s="67"/>
      <c r="FUC368" s="67"/>
      <c r="FUD368" s="67"/>
      <c r="FUE368" s="67"/>
      <c r="FUF368" s="67"/>
      <c r="FUG368" s="67"/>
      <c r="FUH368" s="67"/>
      <c r="FUI368" s="67"/>
      <c r="FUJ368" s="67"/>
      <c r="FUK368" s="67"/>
      <c r="FUL368" s="67"/>
      <c r="FUM368" s="67"/>
      <c r="FUN368" s="67"/>
      <c r="FUO368" s="67"/>
      <c r="FUP368" s="67"/>
      <c r="FUQ368" s="67"/>
      <c r="FUR368" s="67"/>
      <c r="FUS368" s="67"/>
      <c r="FUT368" s="67"/>
      <c r="FUU368" s="67"/>
      <c r="FUV368" s="67"/>
      <c r="FUW368" s="67"/>
      <c r="FUX368" s="67"/>
      <c r="FUY368" s="67"/>
      <c r="FUZ368" s="67"/>
      <c r="FVA368" s="67"/>
      <c r="FVB368" s="67"/>
      <c r="FVC368" s="67"/>
      <c r="FVD368" s="67"/>
      <c r="FVE368" s="67"/>
      <c r="FVF368" s="67"/>
      <c r="FVG368" s="67"/>
      <c r="FVH368" s="67"/>
      <c r="FVI368" s="67"/>
      <c r="FVJ368" s="67"/>
      <c r="FVK368" s="67"/>
      <c r="FVL368" s="67"/>
      <c r="FVM368" s="67"/>
      <c r="FVN368" s="67"/>
      <c r="FVO368" s="67"/>
      <c r="FVP368" s="67"/>
      <c r="FVQ368" s="67"/>
      <c r="FVR368" s="67"/>
      <c r="FVS368" s="67"/>
      <c r="FVT368" s="67"/>
      <c r="FVU368" s="67"/>
      <c r="FVV368" s="67"/>
      <c r="FVW368" s="67"/>
      <c r="FVX368" s="67"/>
      <c r="FVY368" s="67"/>
      <c r="FVZ368" s="67"/>
      <c r="FWA368" s="67"/>
      <c r="FWB368" s="67"/>
      <c r="FWC368" s="67"/>
      <c r="FWD368" s="67"/>
      <c r="FWE368" s="67"/>
      <c r="FWF368" s="67"/>
      <c r="FWG368" s="67"/>
      <c r="FWH368" s="67"/>
      <c r="FWI368" s="67"/>
      <c r="FWJ368" s="67"/>
      <c r="FWK368" s="67"/>
      <c r="FWL368" s="67"/>
      <c r="FWM368" s="67"/>
      <c r="FWN368" s="67"/>
      <c r="FWO368" s="67"/>
      <c r="FWP368" s="67"/>
      <c r="FWQ368" s="67"/>
      <c r="FWR368" s="67"/>
      <c r="FWS368" s="67"/>
      <c r="FWT368" s="67"/>
      <c r="FWU368" s="67"/>
      <c r="FWV368" s="67"/>
      <c r="FWW368" s="67"/>
      <c r="FWX368" s="67"/>
      <c r="FWY368" s="67"/>
      <c r="FWZ368" s="67"/>
      <c r="FXA368" s="67"/>
      <c r="FXB368" s="67"/>
      <c r="FXC368" s="67"/>
      <c r="FXD368" s="67"/>
      <c r="FXE368" s="67"/>
      <c r="FXF368" s="67"/>
      <c r="FXG368" s="67"/>
      <c r="FXH368" s="67"/>
      <c r="FXI368" s="67"/>
      <c r="FXJ368" s="67"/>
      <c r="FXK368" s="67"/>
      <c r="FXL368" s="67"/>
      <c r="FXM368" s="67"/>
      <c r="FXN368" s="67"/>
      <c r="FXO368" s="67"/>
      <c r="FXP368" s="67"/>
      <c r="FXQ368" s="67"/>
      <c r="FXR368" s="67"/>
      <c r="FXS368" s="67"/>
      <c r="FXT368" s="67"/>
      <c r="FXU368" s="67"/>
      <c r="FXV368" s="67"/>
      <c r="FXW368" s="67"/>
      <c r="FXX368" s="67"/>
      <c r="FXY368" s="67"/>
      <c r="FXZ368" s="67"/>
      <c r="FYA368" s="67"/>
      <c r="FYB368" s="67"/>
      <c r="FYC368" s="67"/>
      <c r="FYD368" s="67"/>
      <c r="FYE368" s="67"/>
      <c r="FYF368" s="67"/>
      <c r="FYG368" s="67"/>
      <c r="FYH368" s="67"/>
      <c r="FYI368" s="67"/>
      <c r="FYJ368" s="67"/>
      <c r="FYK368" s="67"/>
      <c r="FYL368" s="67"/>
      <c r="FYM368" s="67"/>
      <c r="FYN368" s="67"/>
      <c r="FYO368" s="67"/>
      <c r="FYP368" s="67"/>
      <c r="FYQ368" s="67"/>
      <c r="FYR368" s="67"/>
      <c r="FYS368" s="67"/>
      <c r="FYT368" s="67"/>
      <c r="FYU368" s="67"/>
      <c r="FYV368" s="67"/>
      <c r="FYW368" s="67"/>
      <c r="FYX368" s="67"/>
      <c r="FYY368" s="67"/>
      <c r="FYZ368" s="67"/>
      <c r="FZA368" s="67"/>
      <c r="FZB368" s="67"/>
      <c r="FZC368" s="67"/>
      <c r="FZD368" s="67"/>
      <c r="FZE368" s="67"/>
      <c r="FZF368" s="67"/>
      <c r="FZG368" s="67"/>
      <c r="FZH368" s="67"/>
      <c r="FZI368" s="67"/>
      <c r="FZJ368" s="67"/>
      <c r="FZK368" s="67"/>
      <c r="FZL368" s="67"/>
      <c r="FZM368" s="67"/>
      <c r="FZN368" s="67"/>
      <c r="FZO368" s="67"/>
      <c r="FZP368" s="67"/>
      <c r="FZQ368" s="67"/>
      <c r="FZR368" s="67"/>
      <c r="FZS368" s="67"/>
      <c r="FZT368" s="67"/>
      <c r="FZU368" s="67"/>
      <c r="FZV368" s="67"/>
      <c r="FZW368" s="67"/>
      <c r="FZX368" s="67"/>
      <c r="FZY368" s="67"/>
      <c r="FZZ368" s="67"/>
      <c r="GAA368" s="67"/>
      <c r="GAB368" s="67"/>
      <c r="GAC368" s="67"/>
      <c r="GAD368" s="67"/>
      <c r="GAE368" s="67"/>
      <c r="GAF368" s="67"/>
      <c r="GAG368" s="67"/>
      <c r="GAH368" s="67"/>
      <c r="GAI368" s="67"/>
      <c r="GAJ368" s="67"/>
      <c r="GAK368" s="67"/>
      <c r="GAL368" s="67"/>
      <c r="GAM368" s="67"/>
      <c r="GAN368" s="67"/>
      <c r="GAO368" s="67"/>
      <c r="GAP368" s="67"/>
      <c r="GAQ368" s="67"/>
      <c r="GAR368" s="67"/>
      <c r="GAS368" s="67"/>
      <c r="GAT368" s="67"/>
      <c r="GAU368" s="67"/>
      <c r="GAV368" s="67"/>
      <c r="GAW368" s="67"/>
      <c r="GAX368" s="67"/>
      <c r="GAY368" s="67"/>
      <c r="GAZ368" s="67"/>
      <c r="GBA368" s="67"/>
      <c r="GBB368" s="67"/>
      <c r="GBC368" s="67"/>
      <c r="GBD368" s="67"/>
      <c r="GBE368" s="67"/>
      <c r="GBF368" s="67"/>
      <c r="GBG368" s="67"/>
      <c r="GBH368" s="67"/>
      <c r="GBI368" s="67"/>
      <c r="GBJ368" s="67"/>
      <c r="GBK368" s="67"/>
      <c r="GBL368" s="67"/>
      <c r="GBM368" s="67"/>
      <c r="GBN368" s="67"/>
      <c r="GBO368" s="67"/>
      <c r="GBP368" s="67"/>
      <c r="GBQ368" s="67"/>
      <c r="GBR368" s="67"/>
      <c r="GBS368" s="67"/>
      <c r="GBT368" s="67"/>
      <c r="GBU368" s="67"/>
      <c r="GBV368" s="67"/>
      <c r="GBW368" s="67"/>
      <c r="GBX368" s="67"/>
      <c r="GBY368" s="67"/>
      <c r="GBZ368" s="67"/>
      <c r="GCA368" s="67"/>
      <c r="GCB368" s="67"/>
      <c r="GCC368" s="67"/>
      <c r="GCD368" s="67"/>
      <c r="GCE368" s="67"/>
      <c r="GCF368" s="67"/>
      <c r="GCG368" s="67"/>
      <c r="GCH368" s="67"/>
      <c r="GCI368" s="67"/>
      <c r="GCJ368" s="67"/>
      <c r="GCK368" s="67"/>
      <c r="GCL368" s="67"/>
      <c r="GCM368" s="67"/>
      <c r="GCN368" s="67"/>
      <c r="GCO368" s="67"/>
      <c r="GCP368" s="67"/>
      <c r="GCQ368" s="67"/>
      <c r="GCR368" s="67"/>
      <c r="GCS368" s="67"/>
      <c r="GCT368" s="67"/>
      <c r="GCU368" s="67"/>
      <c r="GCV368" s="67"/>
      <c r="GCW368" s="67"/>
      <c r="GCX368" s="67"/>
      <c r="GCY368" s="67"/>
      <c r="GCZ368" s="67"/>
      <c r="GDA368" s="67"/>
      <c r="GDB368" s="67"/>
      <c r="GDC368" s="67"/>
      <c r="GDD368" s="67"/>
      <c r="GDE368" s="67"/>
      <c r="GDF368" s="67"/>
      <c r="GDG368" s="67"/>
      <c r="GDH368" s="67"/>
      <c r="GDI368" s="67"/>
      <c r="GDJ368" s="67"/>
      <c r="GDK368" s="67"/>
      <c r="GDL368" s="67"/>
      <c r="GDM368" s="67"/>
      <c r="GDN368" s="67"/>
      <c r="GDO368" s="67"/>
      <c r="GDP368" s="67"/>
      <c r="GDQ368" s="67"/>
      <c r="GDR368" s="67"/>
      <c r="GDS368" s="67"/>
      <c r="GDT368" s="67"/>
      <c r="GDU368" s="67"/>
      <c r="GDV368" s="67"/>
      <c r="GDW368" s="67"/>
      <c r="GDX368" s="67"/>
      <c r="GDY368" s="67"/>
      <c r="GDZ368" s="67"/>
      <c r="GEA368" s="67"/>
      <c r="GEB368" s="67"/>
      <c r="GEC368" s="67"/>
      <c r="GED368" s="67"/>
      <c r="GEE368" s="67"/>
      <c r="GEF368" s="67"/>
      <c r="GEG368" s="67"/>
      <c r="GEH368" s="67"/>
      <c r="GEI368" s="67"/>
      <c r="GEJ368" s="67"/>
      <c r="GEK368" s="67"/>
      <c r="GEL368" s="67"/>
      <c r="GEM368" s="67"/>
      <c r="GEN368" s="67"/>
      <c r="GEO368" s="67"/>
      <c r="GEP368" s="67"/>
      <c r="GEQ368" s="67"/>
      <c r="GER368" s="67"/>
      <c r="GES368" s="67"/>
      <c r="GET368" s="67"/>
      <c r="GEU368" s="67"/>
      <c r="GEV368" s="67"/>
      <c r="GEW368" s="67"/>
      <c r="GEX368" s="67"/>
      <c r="GEY368" s="67"/>
      <c r="GEZ368" s="67"/>
      <c r="GFA368" s="67"/>
      <c r="GFB368" s="67"/>
      <c r="GFC368" s="67"/>
      <c r="GFD368" s="67"/>
      <c r="GFE368" s="67"/>
      <c r="GFF368" s="67"/>
      <c r="GFG368" s="67"/>
      <c r="GFH368" s="67"/>
      <c r="GFI368" s="67"/>
      <c r="GFJ368" s="67"/>
      <c r="GFK368" s="67"/>
      <c r="GFL368" s="67"/>
      <c r="GFM368" s="67"/>
      <c r="GFN368" s="67"/>
      <c r="GFO368" s="67"/>
      <c r="GFP368" s="67"/>
      <c r="GFQ368" s="67"/>
      <c r="GFR368" s="67"/>
      <c r="GFS368" s="67"/>
      <c r="GFT368" s="67"/>
      <c r="GFU368" s="67"/>
      <c r="GFV368" s="67"/>
      <c r="GFW368" s="67"/>
      <c r="GFX368" s="67"/>
      <c r="GFY368" s="67"/>
      <c r="GFZ368" s="67"/>
      <c r="GGA368" s="67"/>
      <c r="GGB368" s="67"/>
      <c r="GGC368" s="67"/>
      <c r="GGD368" s="67"/>
      <c r="GGE368" s="67"/>
      <c r="GGF368" s="67"/>
      <c r="GGG368" s="67"/>
      <c r="GGH368" s="67"/>
      <c r="GGI368" s="67"/>
      <c r="GGJ368" s="67"/>
      <c r="GGK368" s="67"/>
      <c r="GGL368" s="67"/>
      <c r="GGM368" s="67"/>
      <c r="GGN368" s="67"/>
      <c r="GGO368" s="67"/>
      <c r="GGP368" s="67"/>
      <c r="GGQ368" s="67"/>
      <c r="GGR368" s="67"/>
      <c r="GGS368" s="67"/>
      <c r="GGT368" s="67"/>
      <c r="GGU368" s="67"/>
      <c r="GGV368" s="67"/>
      <c r="GGW368" s="67"/>
      <c r="GGX368" s="67"/>
      <c r="GGY368" s="67"/>
      <c r="GGZ368" s="67"/>
      <c r="GHA368" s="67"/>
      <c r="GHB368" s="67"/>
      <c r="GHC368" s="67"/>
      <c r="GHD368" s="67"/>
      <c r="GHE368" s="67"/>
      <c r="GHF368" s="67"/>
      <c r="GHG368" s="67"/>
      <c r="GHH368" s="67"/>
      <c r="GHI368" s="67"/>
      <c r="GHJ368" s="67"/>
      <c r="GHK368" s="67"/>
      <c r="GHL368" s="67"/>
      <c r="GHM368" s="67"/>
      <c r="GHN368" s="67"/>
      <c r="GHO368" s="67"/>
      <c r="GHP368" s="67"/>
      <c r="GHQ368" s="67"/>
      <c r="GHR368" s="67"/>
      <c r="GHS368" s="67"/>
      <c r="GHT368" s="67"/>
      <c r="GHU368" s="67"/>
      <c r="GHV368" s="67"/>
      <c r="GHW368" s="67"/>
      <c r="GHX368" s="67"/>
      <c r="GHY368" s="67"/>
      <c r="GHZ368" s="67"/>
      <c r="GIA368" s="67"/>
      <c r="GIB368" s="67"/>
      <c r="GIC368" s="67"/>
      <c r="GID368" s="67"/>
      <c r="GIE368" s="67"/>
      <c r="GIF368" s="67"/>
      <c r="GIG368" s="67"/>
      <c r="GIH368" s="67"/>
      <c r="GII368" s="67"/>
      <c r="GIJ368" s="67"/>
      <c r="GIK368" s="67"/>
      <c r="GIL368" s="67"/>
      <c r="GIM368" s="67"/>
      <c r="GIN368" s="67"/>
      <c r="GIO368" s="67"/>
      <c r="GIP368" s="67"/>
      <c r="GIQ368" s="67"/>
      <c r="GIR368" s="67"/>
      <c r="GIS368" s="67"/>
      <c r="GIT368" s="67"/>
      <c r="GIU368" s="67"/>
      <c r="GIV368" s="67"/>
      <c r="GIW368" s="67"/>
      <c r="GIX368" s="67"/>
      <c r="GIY368" s="67"/>
      <c r="GIZ368" s="67"/>
      <c r="GJA368" s="67"/>
      <c r="GJB368" s="67"/>
      <c r="GJC368" s="67"/>
      <c r="GJD368" s="67"/>
      <c r="GJE368" s="67"/>
      <c r="GJF368" s="67"/>
      <c r="GJG368" s="67"/>
      <c r="GJH368" s="67"/>
      <c r="GJI368" s="67"/>
      <c r="GJJ368" s="67"/>
      <c r="GJK368" s="67"/>
      <c r="GJL368" s="67"/>
      <c r="GJM368" s="67"/>
      <c r="GJN368" s="67"/>
      <c r="GJO368" s="67"/>
      <c r="GJP368" s="67"/>
      <c r="GJQ368" s="67"/>
      <c r="GJR368" s="67"/>
      <c r="GJS368" s="67"/>
      <c r="GJT368" s="67"/>
      <c r="GJU368" s="67"/>
      <c r="GJV368" s="67"/>
      <c r="GJW368" s="67"/>
      <c r="GJX368" s="67"/>
      <c r="GJY368" s="67"/>
      <c r="GJZ368" s="67"/>
      <c r="GKA368" s="67"/>
      <c r="GKB368" s="67"/>
      <c r="GKC368" s="67"/>
      <c r="GKD368" s="67"/>
      <c r="GKE368" s="67"/>
      <c r="GKF368" s="67"/>
      <c r="GKG368" s="67"/>
      <c r="GKH368" s="67"/>
      <c r="GKI368" s="67"/>
      <c r="GKJ368" s="67"/>
      <c r="GKK368" s="67"/>
      <c r="GKL368" s="67"/>
      <c r="GKM368" s="67"/>
      <c r="GKN368" s="67"/>
      <c r="GKO368" s="67"/>
      <c r="GKP368" s="67"/>
      <c r="GKQ368" s="67"/>
      <c r="GKR368" s="67"/>
      <c r="GKS368" s="67"/>
      <c r="GKT368" s="67"/>
      <c r="GKU368" s="67"/>
      <c r="GKV368" s="67"/>
      <c r="GKW368" s="67"/>
      <c r="GKX368" s="67"/>
      <c r="GKY368" s="67"/>
      <c r="GKZ368" s="67"/>
      <c r="GLA368" s="67"/>
      <c r="GLB368" s="67"/>
      <c r="GLC368" s="67"/>
      <c r="GLD368" s="67"/>
      <c r="GLE368" s="67"/>
      <c r="GLF368" s="67"/>
      <c r="GLG368" s="67"/>
      <c r="GLH368" s="67"/>
      <c r="GLI368" s="67"/>
      <c r="GLJ368" s="67"/>
      <c r="GLK368" s="67"/>
      <c r="GLL368" s="67"/>
      <c r="GLM368" s="67"/>
      <c r="GLN368" s="67"/>
      <c r="GLO368" s="67"/>
      <c r="GLP368" s="67"/>
      <c r="GLQ368" s="67"/>
      <c r="GLR368" s="67"/>
      <c r="GLS368" s="67"/>
      <c r="GLT368" s="67"/>
      <c r="GLU368" s="67"/>
      <c r="GLV368" s="67"/>
      <c r="GLW368" s="67"/>
      <c r="GLX368" s="67"/>
      <c r="GLY368" s="67"/>
      <c r="GLZ368" s="67"/>
      <c r="GMA368" s="67"/>
      <c r="GMB368" s="67"/>
      <c r="GMC368" s="67"/>
      <c r="GMD368" s="67"/>
      <c r="GME368" s="67"/>
      <c r="GMF368" s="67"/>
      <c r="GMG368" s="67"/>
      <c r="GMH368" s="67"/>
      <c r="GMI368" s="67"/>
      <c r="GMJ368" s="67"/>
      <c r="GMK368" s="67"/>
      <c r="GML368" s="67"/>
      <c r="GMM368" s="67"/>
      <c r="GMN368" s="67"/>
      <c r="GMO368" s="67"/>
      <c r="GMP368" s="67"/>
      <c r="GMQ368" s="67"/>
      <c r="GMR368" s="67"/>
      <c r="GMS368" s="67"/>
      <c r="GMT368" s="67"/>
      <c r="GMU368" s="67"/>
      <c r="GMV368" s="67"/>
      <c r="GMW368" s="67"/>
      <c r="GMX368" s="67"/>
      <c r="GMY368" s="67"/>
      <c r="GMZ368" s="67"/>
      <c r="GNA368" s="67"/>
      <c r="GNB368" s="67"/>
      <c r="GNC368" s="67"/>
      <c r="GND368" s="67"/>
      <c r="GNE368" s="67"/>
      <c r="GNF368" s="67"/>
      <c r="GNG368" s="67"/>
      <c r="GNH368" s="67"/>
      <c r="GNI368" s="67"/>
      <c r="GNJ368" s="67"/>
      <c r="GNK368" s="67"/>
      <c r="GNL368" s="67"/>
      <c r="GNM368" s="67"/>
      <c r="GNN368" s="67"/>
      <c r="GNO368" s="67"/>
      <c r="GNP368" s="67"/>
      <c r="GNQ368" s="67"/>
      <c r="GNR368" s="67"/>
      <c r="GNS368" s="67"/>
      <c r="GNT368" s="67"/>
      <c r="GNU368" s="67"/>
      <c r="GNV368" s="67"/>
      <c r="GNW368" s="67"/>
      <c r="GNX368" s="67"/>
      <c r="GNY368" s="67"/>
      <c r="GNZ368" s="67"/>
      <c r="GOA368" s="67"/>
      <c r="GOB368" s="67"/>
      <c r="GOC368" s="67"/>
      <c r="GOD368" s="67"/>
      <c r="GOE368" s="67"/>
      <c r="GOF368" s="67"/>
      <c r="GOG368" s="67"/>
      <c r="GOH368" s="67"/>
      <c r="GOI368" s="67"/>
      <c r="GOJ368" s="67"/>
      <c r="GOK368" s="67"/>
      <c r="GOL368" s="67"/>
      <c r="GOM368" s="67"/>
      <c r="GON368" s="67"/>
      <c r="GOO368" s="67"/>
      <c r="GOP368" s="67"/>
      <c r="GOQ368" s="67"/>
      <c r="GOR368" s="67"/>
      <c r="GOS368" s="67"/>
      <c r="GOT368" s="67"/>
      <c r="GOU368" s="67"/>
      <c r="GOV368" s="67"/>
      <c r="GOW368" s="67"/>
      <c r="GOX368" s="67"/>
      <c r="GOY368" s="67"/>
      <c r="GOZ368" s="67"/>
      <c r="GPA368" s="67"/>
      <c r="GPB368" s="67"/>
      <c r="GPC368" s="67"/>
      <c r="GPD368" s="67"/>
      <c r="GPE368" s="67"/>
      <c r="GPF368" s="67"/>
      <c r="GPG368" s="67"/>
      <c r="GPH368" s="67"/>
      <c r="GPI368" s="67"/>
      <c r="GPJ368" s="67"/>
      <c r="GPK368" s="67"/>
      <c r="GPL368" s="67"/>
      <c r="GPM368" s="67"/>
      <c r="GPN368" s="67"/>
      <c r="GPO368" s="67"/>
      <c r="GPP368" s="67"/>
      <c r="GPQ368" s="67"/>
      <c r="GPR368" s="67"/>
      <c r="GPS368" s="67"/>
      <c r="GPT368" s="67"/>
      <c r="GPU368" s="67"/>
      <c r="GPV368" s="67"/>
      <c r="GPW368" s="67"/>
      <c r="GPX368" s="67"/>
      <c r="GPY368" s="67"/>
      <c r="GPZ368" s="67"/>
      <c r="GQA368" s="67"/>
      <c r="GQB368" s="67"/>
      <c r="GQC368" s="67"/>
      <c r="GQD368" s="67"/>
      <c r="GQE368" s="67"/>
      <c r="GQF368" s="67"/>
      <c r="GQG368" s="67"/>
      <c r="GQH368" s="67"/>
      <c r="GQI368" s="67"/>
      <c r="GQJ368" s="67"/>
      <c r="GQK368" s="67"/>
      <c r="GQL368" s="67"/>
      <c r="GQM368" s="67"/>
      <c r="GQN368" s="67"/>
      <c r="GQO368" s="67"/>
      <c r="GQP368" s="67"/>
      <c r="GQQ368" s="67"/>
      <c r="GQR368" s="67"/>
      <c r="GQS368" s="67"/>
      <c r="GQT368" s="67"/>
      <c r="GQU368" s="67"/>
      <c r="GQV368" s="67"/>
      <c r="GQW368" s="67"/>
      <c r="GQX368" s="67"/>
      <c r="GQY368" s="67"/>
      <c r="GQZ368" s="67"/>
      <c r="GRA368" s="67"/>
      <c r="GRB368" s="67"/>
      <c r="GRC368" s="67"/>
      <c r="GRD368" s="67"/>
      <c r="GRE368" s="67"/>
      <c r="GRF368" s="67"/>
      <c r="GRG368" s="67"/>
      <c r="GRH368" s="67"/>
      <c r="GRI368" s="67"/>
      <c r="GRJ368" s="67"/>
      <c r="GRK368" s="67"/>
      <c r="GRL368" s="67"/>
      <c r="GRM368" s="67"/>
      <c r="GRN368" s="67"/>
      <c r="GRO368" s="67"/>
      <c r="GRP368" s="67"/>
      <c r="GRQ368" s="67"/>
      <c r="GRR368" s="67"/>
      <c r="GRS368" s="67"/>
      <c r="GRT368" s="67"/>
      <c r="GRU368" s="67"/>
      <c r="GRV368" s="67"/>
      <c r="GRW368" s="67"/>
      <c r="GRX368" s="67"/>
      <c r="GRY368" s="67"/>
      <c r="GRZ368" s="67"/>
      <c r="GSA368" s="67"/>
      <c r="GSB368" s="67"/>
      <c r="GSC368" s="67"/>
      <c r="GSD368" s="67"/>
      <c r="GSE368" s="67"/>
      <c r="GSF368" s="67"/>
      <c r="GSG368" s="67"/>
      <c r="GSH368" s="67"/>
      <c r="GSI368" s="67"/>
      <c r="GSJ368" s="67"/>
      <c r="GSK368" s="67"/>
      <c r="GSL368" s="67"/>
      <c r="GSM368" s="67"/>
      <c r="GSN368" s="67"/>
      <c r="GSO368" s="67"/>
      <c r="GSP368" s="67"/>
      <c r="GSQ368" s="67"/>
      <c r="GSR368" s="67"/>
      <c r="GSS368" s="67"/>
      <c r="GST368" s="67"/>
      <c r="GSU368" s="67"/>
      <c r="GSV368" s="67"/>
      <c r="GSW368" s="67"/>
      <c r="GSX368" s="67"/>
      <c r="GSY368" s="67"/>
      <c r="GSZ368" s="67"/>
      <c r="GTA368" s="67"/>
      <c r="GTB368" s="67"/>
      <c r="GTC368" s="67"/>
      <c r="GTD368" s="67"/>
      <c r="GTE368" s="67"/>
      <c r="GTF368" s="67"/>
      <c r="GTG368" s="67"/>
      <c r="GTH368" s="67"/>
      <c r="GTI368" s="67"/>
      <c r="GTJ368" s="67"/>
      <c r="GTK368" s="67"/>
      <c r="GTL368" s="67"/>
      <c r="GTM368" s="67"/>
      <c r="GTN368" s="67"/>
      <c r="GTO368" s="67"/>
      <c r="GTP368" s="67"/>
      <c r="GTQ368" s="67"/>
      <c r="GTR368" s="67"/>
      <c r="GTS368" s="67"/>
      <c r="GTT368" s="67"/>
      <c r="GTU368" s="67"/>
      <c r="GTV368" s="67"/>
      <c r="GTW368" s="67"/>
      <c r="GTX368" s="67"/>
      <c r="GTY368" s="67"/>
      <c r="GTZ368" s="67"/>
      <c r="GUA368" s="67"/>
      <c r="GUB368" s="67"/>
      <c r="GUC368" s="67"/>
      <c r="GUD368" s="67"/>
      <c r="GUE368" s="67"/>
      <c r="GUF368" s="67"/>
      <c r="GUG368" s="67"/>
      <c r="GUH368" s="67"/>
      <c r="GUI368" s="67"/>
      <c r="GUJ368" s="67"/>
      <c r="GUK368" s="67"/>
      <c r="GUL368" s="67"/>
      <c r="GUM368" s="67"/>
      <c r="GUN368" s="67"/>
      <c r="GUO368" s="67"/>
      <c r="GUP368" s="67"/>
      <c r="GUQ368" s="67"/>
      <c r="GUR368" s="67"/>
      <c r="GUS368" s="67"/>
      <c r="GUT368" s="67"/>
      <c r="GUU368" s="67"/>
      <c r="GUV368" s="67"/>
      <c r="GUW368" s="67"/>
      <c r="GUX368" s="67"/>
      <c r="GUY368" s="67"/>
      <c r="GUZ368" s="67"/>
      <c r="GVA368" s="67"/>
      <c r="GVB368" s="67"/>
      <c r="GVC368" s="67"/>
      <c r="GVD368" s="67"/>
      <c r="GVE368" s="67"/>
      <c r="GVF368" s="67"/>
      <c r="GVG368" s="67"/>
      <c r="GVH368" s="67"/>
      <c r="GVI368" s="67"/>
      <c r="GVJ368" s="67"/>
      <c r="GVK368" s="67"/>
      <c r="GVL368" s="67"/>
      <c r="GVM368" s="67"/>
      <c r="GVN368" s="67"/>
      <c r="GVO368" s="67"/>
      <c r="GVP368" s="67"/>
      <c r="GVQ368" s="67"/>
      <c r="GVR368" s="67"/>
      <c r="GVS368" s="67"/>
      <c r="GVT368" s="67"/>
      <c r="GVU368" s="67"/>
      <c r="GVV368" s="67"/>
      <c r="GVW368" s="67"/>
      <c r="GVX368" s="67"/>
      <c r="GVY368" s="67"/>
      <c r="GVZ368" s="67"/>
      <c r="GWA368" s="67"/>
      <c r="GWB368" s="67"/>
      <c r="GWC368" s="67"/>
      <c r="GWD368" s="67"/>
      <c r="GWE368" s="67"/>
      <c r="GWF368" s="67"/>
      <c r="GWG368" s="67"/>
      <c r="GWH368" s="67"/>
      <c r="GWI368" s="67"/>
      <c r="GWJ368" s="67"/>
      <c r="GWK368" s="67"/>
      <c r="GWL368" s="67"/>
      <c r="GWM368" s="67"/>
      <c r="GWN368" s="67"/>
      <c r="GWO368" s="67"/>
      <c r="GWP368" s="67"/>
      <c r="GWQ368" s="67"/>
      <c r="GWR368" s="67"/>
      <c r="GWS368" s="67"/>
      <c r="GWT368" s="67"/>
      <c r="GWU368" s="67"/>
      <c r="GWV368" s="67"/>
      <c r="GWW368" s="67"/>
      <c r="GWX368" s="67"/>
      <c r="GWY368" s="67"/>
      <c r="GWZ368" s="67"/>
      <c r="GXA368" s="67"/>
      <c r="GXB368" s="67"/>
      <c r="GXC368" s="67"/>
      <c r="GXD368" s="67"/>
      <c r="GXE368" s="67"/>
      <c r="GXF368" s="67"/>
      <c r="GXG368" s="67"/>
      <c r="GXH368" s="67"/>
      <c r="GXI368" s="67"/>
      <c r="GXJ368" s="67"/>
      <c r="GXK368" s="67"/>
      <c r="GXL368" s="67"/>
      <c r="GXM368" s="67"/>
      <c r="GXN368" s="67"/>
      <c r="GXO368" s="67"/>
      <c r="GXP368" s="67"/>
      <c r="GXQ368" s="67"/>
      <c r="GXR368" s="67"/>
      <c r="GXS368" s="67"/>
      <c r="GXT368" s="67"/>
      <c r="GXU368" s="67"/>
      <c r="GXV368" s="67"/>
      <c r="GXW368" s="67"/>
      <c r="GXX368" s="67"/>
      <c r="GXY368" s="67"/>
      <c r="GXZ368" s="67"/>
      <c r="GYA368" s="67"/>
      <c r="GYB368" s="67"/>
      <c r="GYC368" s="67"/>
      <c r="GYD368" s="67"/>
      <c r="GYE368" s="67"/>
      <c r="GYF368" s="67"/>
      <c r="GYG368" s="67"/>
      <c r="GYH368" s="67"/>
      <c r="GYI368" s="67"/>
      <c r="GYJ368" s="67"/>
      <c r="GYK368" s="67"/>
      <c r="GYL368" s="67"/>
      <c r="GYM368" s="67"/>
      <c r="GYN368" s="67"/>
      <c r="GYO368" s="67"/>
      <c r="GYP368" s="67"/>
      <c r="GYQ368" s="67"/>
      <c r="GYR368" s="67"/>
      <c r="GYS368" s="67"/>
      <c r="GYT368" s="67"/>
      <c r="GYU368" s="67"/>
      <c r="GYV368" s="67"/>
      <c r="GYW368" s="67"/>
      <c r="GYX368" s="67"/>
      <c r="GYY368" s="67"/>
      <c r="GYZ368" s="67"/>
      <c r="GZA368" s="67"/>
      <c r="GZB368" s="67"/>
      <c r="GZC368" s="67"/>
      <c r="GZD368" s="67"/>
      <c r="GZE368" s="67"/>
      <c r="GZF368" s="67"/>
      <c r="GZG368" s="67"/>
      <c r="GZH368" s="67"/>
      <c r="GZI368" s="67"/>
      <c r="GZJ368" s="67"/>
      <c r="GZK368" s="67"/>
      <c r="GZL368" s="67"/>
      <c r="GZM368" s="67"/>
      <c r="GZN368" s="67"/>
      <c r="GZO368" s="67"/>
      <c r="GZP368" s="67"/>
      <c r="GZQ368" s="67"/>
      <c r="GZR368" s="67"/>
      <c r="GZS368" s="67"/>
      <c r="GZT368" s="67"/>
      <c r="GZU368" s="67"/>
      <c r="GZV368" s="67"/>
      <c r="GZW368" s="67"/>
      <c r="GZX368" s="67"/>
      <c r="GZY368" s="67"/>
      <c r="GZZ368" s="67"/>
      <c r="HAA368" s="67"/>
      <c r="HAB368" s="67"/>
      <c r="HAC368" s="67"/>
      <c r="HAD368" s="67"/>
      <c r="HAE368" s="67"/>
      <c r="HAF368" s="67"/>
      <c r="HAG368" s="67"/>
      <c r="HAH368" s="67"/>
      <c r="HAI368" s="67"/>
      <c r="HAJ368" s="67"/>
      <c r="HAK368" s="67"/>
      <c r="HAL368" s="67"/>
      <c r="HAM368" s="67"/>
      <c r="HAN368" s="67"/>
      <c r="HAO368" s="67"/>
      <c r="HAP368" s="67"/>
      <c r="HAQ368" s="67"/>
      <c r="HAR368" s="67"/>
      <c r="HAS368" s="67"/>
      <c r="HAT368" s="67"/>
      <c r="HAU368" s="67"/>
      <c r="HAV368" s="67"/>
      <c r="HAW368" s="67"/>
      <c r="HAX368" s="67"/>
      <c r="HAY368" s="67"/>
      <c r="HAZ368" s="67"/>
      <c r="HBA368" s="67"/>
      <c r="HBB368" s="67"/>
      <c r="HBC368" s="67"/>
      <c r="HBD368" s="67"/>
      <c r="HBE368" s="67"/>
      <c r="HBF368" s="67"/>
      <c r="HBG368" s="67"/>
      <c r="HBH368" s="67"/>
      <c r="HBI368" s="67"/>
      <c r="HBJ368" s="67"/>
      <c r="HBK368" s="67"/>
      <c r="HBL368" s="67"/>
      <c r="HBM368" s="67"/>
      <c r="HBN368" s="67"/>
      <c r="HBO368" s="67"/>
      <c r="HBP368" s="67"/>
      <c r="HBQ368" s="67"/>
      <c r="HBR368" s="67"/>
      <c r="HBS368" s="67"/>
      <c r="HBT368" s="67"/>
      <c r="HBU368" s="67"/>
      <c r="HBV368" s="67"/>
      <c r="HBW368" s="67"/>
      <c r="HBX368" s="67"/>
      <c r="HBY368" s="67"/>
      <c r="HBZ368" s="67"/>
      <c r="HCA368" s="67"/>
      <c r="HCB368" s="67"/>
      <c r="HCC368" s="67"/>
      <c r="HCD368" s="67"/>
      <c r="HCE368" s="67"/>
      <c r="HCF368" s="67"/>
      <c r="HCG368" s="67"/>
      <c r="HCH368" s="67"/>
      <c r="HCI368" s="67"/>
      <c r="HCJ368" s="67"/>
      <c r="HCK368" s="67"/>
      <c r="HCL368" s="67"/>
      <c r="HCM368" s="67"/>
      <c r="HCN368" s="67"/>
      <c r="HCO368" s="67"/>
      <c r="HCP368" s="67"/>
      <c r="HCQ368" s="67"/>
      <c r="HCR368" s="67"/>
      <c r="HCS368" s="67"/>
      <c r="HCT368" s="67"/>
      <c r="HCU368" s="67"/>
      <c r="HCV368" s="67"/>
      <c r="HCW368" s="67"/>
      <c r="HCX368" s="67"/>
      <c r="HCY368" s="67"/>
      <c r="HCZ368" s="67"/>
      <c r="HDA368" s="67"/>
      <c r="HDB368" s="67"/>
      <c r="HDC368" s="67"/>
      <c r="HDD368" s="67"/>
      <c r="HDE368" s="67"/>
      <c r="HDF368" s="67"/>
      <c r="HDG368" s="67"/>
      <c r="HDH368" s="67"/>
      <c r="HDI368" s="67"/>
      <c r="HDJ368" s="67"/>
      <c r="HDK368" s="67"/>
      <c r="HDL368" s="67"/>
      <c r="HDM368" s="67"/>
      <c r="HDN368" s="67"/>
      <c r="HDO368" s="67"/>
      <c r="HDP368" s="67"/>
      <c r="HDQ368" s="67"/>
      <c r="HDR368" s="67"/>
      <c r="HDS368" s="67"/>
      <c r="HDT368" s="67"/>
      <c r="HDU368" s="67"/>
      <c r="HDV368" s="67"/>
      <c r="HDW368" s="67"/>
      <c r="HDX368" s="67"/>
      <c r="HDY368" s="67"/>
      <c r="HDZ368" s="67"/>
      <c r="HEA368" s="67"/>
      <c r="HEB368" s="67"/>
      <c r="HEC368" s="67"/>
      <c r="HED368" s="67"/>
      <c r="HEE368" s="67"/>
      <c r="HEF368" s="67"/>
      <c r="HEG368" s="67"/>
      <c r="HEH368" s="67"/>
      <c r="HEI368" s="67"/>
      <c r="HEJ368" s="67"/>
      <c r="HEK368" s="67"/>
      <c r="HEL368" s="67"/>
      <c r="HEM368" s="67"/>
      <c r="HEN368" s="67"/>
      <c r="HEO368" s="67"/>
      <c r="HEP368" s="67"/>
      <c r="HEQ368" s="67"/>
      <c r="HER368" s="67"/>
      <c r="HES368" s="67"/>
      <c r="HET368" s="67"/>
      <c r="HEU368" s="67"/>
      <c r="HEV368" s="67"/>
      <c r="HEW368" s="67"/>
      <c r="HEX368" s="67"/>
      <c r="HEY368" s="67"/>
      <c r="HEZ368" s="67"/>
      <c r="HFA368" s="67"/>
      <c r="HFB368" s="67"/>
      <c r="HFC368" s="67"/>
      <c r="HFD368" s="67"/>
      <c r="HFE368" s="67"/>
      <c r="HFF368" s="67"/>
      <c r="HFG368" s="67"/>
      <c r="HFH368" s="67"/>
      <c r="HFI368" s="67"/>
      <c r="HFJ368" s="67"/>
      <c r="HFK368" s="67"/>
      <c r="HFL368" s="67"/>
      <c r="HFM368" s="67"/>
      <c r="HFN368" s="67"/>
      <c r="HFO368" s="67"/>
      <c r="HFP368" s="67"/>
      <c r="HFQ368" s="67"/>
      <c r="HFR368" s="67"/>
      <c r="HFS368" s="67"/>
      <c r="HFT368" s="67"/>
      <c r="HFU368" s="67"/>
      <c r="HFV368" s="67"/>
      <c r="HFW368" s="67"/>
      <c r="HFX368" s="67"/>
      <c r="HFY368" s="67"/>
      <c r="HFZ368" s="67"/>
      <c r="HGA368" s="67"/>
      <c r="HGB368" s="67"/>
      <c r="HGC368" s="67"/>
      <c r="HGD368" s="67"/>
      <c r="HGE368" s="67"/>
      <c r="HGF368" s="67"/>
      <c r="HGG368" s="67"/>
      <c r="HGH368" s="67"/>
      <c r="HGI368" s="67"/>
      <c r="HGJ368" s="67"/>
      <c r="HGK368" s="67"/>
      <c r="HGL368" s="67"/>
      <c r="HGM368" s="67"/>
      <c r="HGN368" s="67"/>
      <c r="HGO368" s="67"/>
      <c r="HGP368" s="67"/>
      <c r="HGQ368" s="67"/>
      <c r="HGR368" s="67"/>
      <c r="HGS368" s="67"/>
      <c r="HGT368" s="67"/>
      <c r="HGU368" s="67"/>
      <c r="HGV368" s="67"/>
      <c r="HGW368" s="67"/>
      <c r="HGX368" s="67"/>
      <c r="HGY368" s="67"/>
      <c r="HGZ368" s="67"/>
      <c r="HHA368" s="67"/>
      <c r="HHB368" s="67"/>
      <c r="HHC368" s="67"/>
      <c r="HHD368" s="67"/>
      <c r="HHE368" s="67"/>
      <c r="HHF368" s="67"/>
      <c r="HHG368" s="67"/>
      <c r="HHH368" s="67"/>
      <c r="HHI368" s="67"/>
      <c r="HHJ368" s="67"/>
      <c r="HHK368" s="67"/>
      <c r="HHL368" s="67"/>
      <c r="HHM368" s="67"/>
      <c r="HHN368" s="67"/>
      <c r="HHO368" s="67"/>
      <c r="HHP368" s="67"/>
      <c r="HHQ368" s="67"/>
      <c r="HHR368" s="67"/>
      <c r="HHS368" s="67"/>
      <c r="HHT368" s="67"/>
      <c r="HHU368" s="67"/>
      <c r="HHV368" s="67"/>
      <c r="HHW368" s="67"/>
      <c r="HHX368" s="67"/>
      <c r="HHY368" s="67"/>
      <c r="HHZ368" s="67"/>
      <c r="HIA368" s="67"/>
      <c r="HIB368" s="67"/>
      <c r="HIC368" s="67"/>
      <c r="HID368" s="67"/>
      <c r="HIE368" s="67"/>
      <c r="HIF368" s="67"/>
      <c r="HIG368" s="67"/>
      <c r="HIH368" s="67"/>
      <c r="HII368" s="67"/>
      <c r="HIJ368" s="67"/>
      <c r="HIK368" s="67"/>
      <c r="HIL368" s="67"/>
      <c r="HIM368" s="67"/>
      <c r="HIN368" s="67"/>
      <c r="HIO368" s="67"/>
      <c r="HIP368" s="67"/>
      <c r="HIQ368" s="67"/>
      <c r="HIR368" s="67"/>
      <c r="HIS368" s="67"/>
      <c r="HIT368" s="67"/>
      <c r="HIU368" s="67"/>
      <c r="HIV368" s="67"/>
      <c r="HIW368" s="67"/>
      <c r="HIX368" s="67"/>
      <c r="HIY368" s="67"/>
      <c r="HIZ368" s="67"/>
      <c r="HJA368" s="67"/>
      <c r="HJB368" s="67"/>
      <c r="HJC368" s="67"/>
      <c r="HJD368" s="67"/>
      <c r="HJE368" s="67"/>
      <c r="HJF368" s="67"/>
      <c r="HJG368" s="67"/>
      <c r="HJH368" s="67"/>
      <c r="HJI368" s="67"/>
      <c r="HJJ368" s="67"/>
      <c r="HJK368" s="67"/>
      <c r="HJL368" s="67"/>
      <c r="HJM368" s="67"/>
      <c r="HJN368" s="67"/>
      <c r="HJO368" s="67"/>
      <c r="HJP368" s="67"/>
      <c r="HJQ368" s="67"/>
      <c r="HJR368" s="67"/>
      <c r="HJS368" s="67"/>
      <c r="HJT368" s="67"/>
      <c r="HJU368" s="67"/>
      <c r="HJV368" s="67"/>
      <c r="HJW368" s="67"/>
      <c r="HJX368" s="67"/>
      <c r="HJY368" s="67"/>
      <c r="HJZ368" s="67"/>
      <c r="HKA368" s="67"/>
      <c r="HKB368" s="67"/>
      <c r="HKC368" s="67"/>
      <c r="HKD368" s="67"/>
      <c r="HKE368" s="67"/>
      <c r="HKF368" s="67"/>
      <c r="HKG368" s="67"/>
      <c r="HKH368" s="67"/>
      <c r="HKI368" s="67"/>
      <c r="HKJ368" s="67"/>
      <c r="HKK368" s="67"/>
      <c r="HKL368" s="67"/>
      <c r="HKM368" s="67"/>
      <c r="HKN368" s="67"/>
      <c r="HKO368" s="67"/>
      <c r="HKP368" s="67"/>
      <c r="HKQ368" s="67"/>
      <c r="HKR368" s="67"/>
      <c r="HKS368" s="67"/>
      <c r="HKT368" s="67"/>
      <c r="HKU368" s="67"/>
      <c r="HKV368" s="67"/>
      <c r="HKW368" s="67"/>
      <c r="HKX368" s="67"/>
      <c r="HKY368" s="67"/>
      <c r="HKZ368" s="67"/>
      <c r="HLA368" s="67"/>
      <c r="HLB368" s="67"/>
      <c r="HLC368" s="67"/>
      <c r="HLD368" s="67"/>
      <c r="HLE368" s="67"/>
      <c r="HLF368" s="67"/>
      <c r="HLG368" s="67"/>
      <c r="HLH368" s="67"/>
      <c r="HLI368" s="67"/>
      <c r="HLJ368" s="67"/>
      <c r="HLK368" s="67"/>
      <c r="HLL368" s="67"/>
      <c r="HLM368" s="67"/>
      <c r="HLN368" s="67"/>
      <c r="HLO368" s="67"/>
      <c r="HLP368" s="67"/>
      <c r="HLQ368" s="67"/>
      <c r="HLR368" s="67"/>
      <c r="HLS368" s="67"/>
      <c r="HLT368" s="67"/>
      <c r="HLU368" s="67"/>
      <c r="HLV368" s="67"/>
      <c r="HLW368" s="67"/>
      <c r="HLX368" s="67"/>
      <c r="HLY368" s="67"/>
      <c r="HLZ368" s="67"/>
      <c r="HMA368" s="67"/>
      <c r="HMB368" s="67"/>
      <c r="HMC368" s="67"/>
      <c r="HMD368" s="67"/>
      <c r="HME368" s="67"/>
      <c r="HMF368" s="67"/>
      <c r="HMG368" s="67"/>
      <c r="HMH368" s="67"/>
      <c r="HMI368" s="67"/>
      <c r="HMJ368" s="67"/>
      <c r="HMK368" s="67"/>
      <c r="HML368" s="67"/>
      <c r="HMM368" s="67"/>
      <c r="HMN368" s="67"/>
      <c r="HMO368" s="67"/>
      <c r="HMP368" s="67"/>
      <c r="HMQ368" s="67"/>
      <c r="HMR368" s="67"/>
      <c r="HMS368" s="67"/>
      <c r="HMT368" s="67"/>
      <c r="HMU368" s="67"/>
      <c r="HMV368" s="67"/>
      <c r="HMW368" s="67"/>
      <c r="HMX368" s="67"/>
      <c r="HMY368" s="67"/>
      <c r="HMZ368" s="67"/>
      <c r="HNA368" s="67"/>
      <c r="HNB368" s="67"/>
      <c r="HNC368" s="67"/>
      <c r="HND368" s="67"/>
      <c r="HNE368" s="67"/>
      <c r="HNF368" s="67"/>
      <c r="HNG368" s="67"/>
      <c r="HNH368" s="67"/>
      <c r="HNI368" s="67"/>
      <c r="HNJ368" s="67"/>
      <c r="HNK368" s="67"/>
      <c r="HNL368" s="67"/>
      <c r="HNM368" s="67"/>
      <c r="HNN368" s="67"/>
      <c r="HNO368" s="67"/>
      <c r="HNP368" s="67"/>
      <c r="HNQ368" s="67"/>
      <c r="HNR368" s="67"/>
      <c r="HNS368" s="67"/>
      <c r="HNT368" s="67"/>
      <c r="HNU368" s="67"/>
      <c r="HNV368" s="67"/>
      <c r="HNW368" s="67"/>
      <c r="HNX368" s="67"/>
      <c r="HNY368" s="67"/>
      <c r="HNZ368" s="67"/>
      <c r="HOA368" s="67"/>
      <c r="HOB368" s="67"/>
      <c r="HOC368" s="67"/>
      <c r="HOD368" s="67"/>
      <c r="HOE368" s="67"/>
      <c r="HOF368" s="67"/>
      <c r="HOG368" s="67"/>
      <c r="HOH368" s="67"/>
      <c r="HOI368" s="67"/>
      <c r="HOJ368" s="67"/>
      <c r="HOK368" s="67"/>
      <c r="HOL368" s="67"/>
      <c r="HOM368" s="67"/>
      <c r="HON368" s="67"/>
      <c r="HOO368" s="67"/>
      <c r="HOP368" s="67"/>
      <c r="HOQ368" s="67"/>
      <c r="HOR368" s="67"/>
      <c r="HOS368" s="67"/>
      <c r="HOT368" s="67"/>
      <c r="HOU368" s="67"/>
      <c r="HOV368" s="67"/>
      <c r="HOW368" s="67"/>
      <c r="HOX368" s="67"/>
      <c r="HOY368" s="67"/>
      <c r="HOZ368" s="67"/>
      <c r="HPA368" s="67"/>
      <c r="HPB368" s="67"/>
      <c r="HPC368" s="67"/>
      <c r="HPD368" s="67"/>
      <c r="HPE368" s="67"/>
      <c r="HPF368" s="67"/>
      <c r="HPG368" s="67"/>
      <c r="HPH368" s="67"/>
      <c r="HPI368" s="67"/>
      <c r="HPJ368" s="67"/>
      <c r="HPK368" s="67"/>
      <c r="HPL368" s="67"/>
      <c r="HPM368" s="67"/>
      <c r="HPN368" s="67"/>
      <c r="HPO368" s="67"/>
      <c r="HPP368" s="67"/>
      <c r="HPQ368" s="67"/>
      <c r="HPR368" s="67"/>
      <c r="HPS368" s="67"/>
      <c r="HPT368" s="67"/>
      <c r="HPU368" s="67"/>
      <c r="HPV368" s="67"/>
      <c r="HPW368" s="67"/>
      <c r="HPX368" s="67"/>
      <c r="HPY368" s="67"/>
      <c r="HPZ368" s="67"/>
      <c r="HQA368" s="67"/>
      <c r="HQB368" s="67"/>
      <c r="HQC368" s="67"/>
      <c r="HQD368" s="67"/>
      <c r="HQE368" s="67"/>
      <c r="HQF368" s="67"/>
      <c r="HQG368" s="67"/>
      <c r="HQH368" s="67"/>
      <c r="HQI368" s="67"/>
      <c r="HQJ368" s="67"/>
      <c r="HQK368" s="67"/>
      <c r="HQL368" s="67"/>
      <c r="HQM368" s="67"/>
      <c r="HQN368" s="67"/>
      <c r="HQO368" s="67"/>
      <c r="HQP368" s="67"/>
      <c r="HQQ368" s="67"/>
      <c r="HQR368" s="67"/>
      <c r="HQS368" s="67"/>
      <c r="HQT368" s="67"/>
      <c r="HQU368" s="67"/>
      <c r="HQV368" s="67"/>
      <c r="HQW368" s="67"/>
      <c r="HQX368" s="67"/>
      <c r="HQY368" s="67"/>
      <c r="HQZ368" s="67"/>
      <c r="HRA368" s="67"/>
      <c r="HRB368" s="67"/>
      <c r="HRC368" s="67"/>
      <c r="HRD368" s="67"/>
      <c r="HRE368" s="67"/>
      <c r="HRF368" s="67"/>
      <c r="HRG368" s="67"/>
      <c r="HRH368" s="67"/>
      <c r="HRI368" s="67"/>
      <c r="HRJ368" s="67"/>
      <c r="HRK368" s="67"/>
      <c r="HRL368" s="67"/>
      <c r="HRM368" s="67"/>
      <c r="HRN368" s="67"/>
      <c r="HRO368" s="67"/>
      <c r="HRP368" s="67"/>
      <c r="HRQ368" s="67"/>
      <c r="HRR368" s="67"/>
      <c r="HRS368" s="67"/>
      <c r="HRT368" s="67"/>
      <c r="HRU368" s="67"/>
      <c r="HRV368" s="67"/>
      <c r="HRW368" s="67"/>
      <c r="HRX368" s="67"/>
      <c r="HRY368" s="67"/>
      <c r="HRZ368" s="67"/>
      <c r="HSA368" s="67"/>
      <c r="HSB368" s="67"/>
      <c r="HSC368" s="67"/>
      <c r="HSD368" s="67"/>
      <c r="HSE368" s="67"/>
      <c r="HSF368" s="67"/>
      <c r="HSG368" s="67"/>
      <c r="HSH368" s="67"/>
      <c r="HSI368" s="67"/>
      <c r="HSJ368" s="67"/>
      <c r="HSK368" s="67"/>
      <c r="HSL368" s="67"/>
      <c r="HSM368" s="67"/>
      <c r="HSN368" s="67"/>
      <c r="HSO368" s="67"/>
      <c r="HSP368" s="67"/>
      <c r="HSQ368" s="67"/>
      <c r="HSR368" s="67"/>
      <c r="HSS368" s="67"/>
      <c r="HST368" s="67"/>
      <c r="HSU368" s="67"/>
      <c r="HSV368" s="67"/>
      <c r="HSW368" s="67"/>
      <c r="HSX368" s="67"/>
      <c r="HSY368" s="67"/>
      <c r="HSZ368" s="67"/>
      <c r="HTA368" s="67"/>
      <c r="HTB368" s="67"/>
      <c r="HTC368" s="67"/>
      <c r="HTD368" s="67"/>
      <c r="HTE368" s="67"/>
      <c r="HTF368" s="67"/>
      <c r="HTG368" s="67"/>
      <c r="HTH368" s="67"/>
      <c r="HTI368" s="67"/>
      <c r="HTJ368" s="67"/>
      <c r="HTK368" s="67"/>
      <c r="HTL368" s="67"/>
      <c r="HTM368" s="67"/>
      <c r="HTN368" s="67"/>
      <c r="HTO368" s="67"/>
      <c r="HTP368" s="67"/>
      <c r="HTQ368" s="67"/>
      <c r="HTR368" s="67"/>
      <c r="HTS368" s="67"/>
      <c r="HTT368" s="67"/>
      <c r="HTU368" s="67"/>
      <c r="HTV368" s="67"/>
      <c r="HTW368" s="67"/>
      <c r="HTX368" s="67"/>
      <c r="HTY368" s="67"/>
      <c r="HTZ368" s="67"/>
      <c r="HUA368" s="67"/>
      <c r="HUB368" s="67"/>
      <c r="HUC368" s="67"/>
      <c r="HUD368" s="67"/>
      <c r="HUE368" s="67"/>
      <c r="HUF368" s="67"/>
      <c r="HUG368" s="67"/>
      <c r="HUH368" s="67"/>
      <c r="HUI368" s="67"/>
      <c r="HUJ368" s="67"/>
      <c r="HUK368" s="67"/>
      <c r="HUL368" s="67"/>
      <c r="HUM368" s="67"/>
      <c r="HUN368" s="67"/>
      <c r="HUO368" s="67"/>
      <c r="HUP368" s="67"/>
      <c r="HUQ368" s="67"/>
      <c r="HUR368" s="67"/>
      <c r="HUS368" s="67"/>
      <c r="HUT368" s="67"/>
      <c r="HUU368" s="67"/>
      <c r="HUV368" s="67"/>
      <c r="HUW368" s="67"/>
      <c r="HUX368" s="67"/>
      <c r="HUY368" s="67"/>
      <c r="HUZ368" s="67"/>
      <c r="HVA368" s="67"/>
      <c r="HVB368" s="67"/>
      <c r="HVC368" s="67"/>
      <c r="HVD368" s="67"/>
      <c r="HVE368" s="67"/>
      <c r="HVF368" s="67"/>
      <c r="HVG368" s="67"/>
      <c r="HVH368" s="67"/>
      <c r="HVI368" s="67"/>
      <c r="HVJ368" s="67"/>
      <c r="HVK368" s="67"/>
      <c r="HVL368" s="67"/>
      <c r="HVM368" s="67"/>
      <c r="HVN368" s="67"/>
      <c r="HVO368" s="67"/>
      <c r="HVP368" s="67"/>
      <c r="HVQ368" s="67"/>
      <c r="HVR368" s="67"/>
      <c r="HVS368" s="67"/>
      <c r="HVT368" s="67"/>
      <c r="HVU368" s="67"/>
      <c r="HVV368" s="67"/>
      <c r="HVW368" s="67"/>
      <c r="HVX368" s="67"/>
      <c r="HVY368" s="67"/>
      <c r="HVZ368" s="67"/>
      <c r="HWA368" s="67"/>
      <c r="HWB368" s="67"/>
      <c r="HWC368" s="67"/>
      <c r="HWD368" s="67"/>
      <c r="HWE368" s="67"/>
      <c r="HWF368" s="67"/>
      <c r="HWG368" s="67"/>
      <c r="HWH368" s="67"/>
      <c r="HWI368" s="67"/>
      <c r="HWJ368" s="67"/>
      <c r="HWK368" s="67"/>
      <c r="HWL368" s="67"/>
      <c r="HWM368" s="67"/>
      <c r="HWN368" s="67"/>
      <c r="HWO368" s="67"/>
      <c r="HWP368" s="67"/>
      <c r="HWQ368" s="67"/>
      <c r="HWR368" s="67"/>
      <c r="HWS368" s="67"/>
      <c r="HWT368" s="67"/>
      <c r="HWU368" s="67"/>
      <c r="HWV368" s="67"/>
      <c r="HWW368" s="67"/>
      <c r="HWX368" s="67"/>
      <c r="HWY368" s="67"/>
      <c r="HWZ368" s="67"/>
      <c r="HXA368" s="67"/>
      <c r="HXB368" s="67"/>
      <c r="HXC368" s="67"/>
      <c r="HXD368" s="67"/>
      <c r="HXE368" s="67"/>
      <c r="HXF368" s="67"/>
      <c r="HXG368" s="67"/>
      <c r="HXH368" s="67"/>
      <c r="HXI368" s="67"/>
      <c r="HXJ368" s="67"/>
      <c r="HXK368" s="67"/>
      <c r="HXL368" s="67"/>
      <c r="HXM368" s="67"/>
      <c r="HXN368" s="67"/>
      <c r="HXO368" s="67"/>
      <c r="HXP368" s="67"/>
      <c r="HXQ368" s="67"/>
      <c r="HXR368" s="67"/>
      <c r="HXS368" s="67"/>
      <c r="HXT368" s="67"/>
      <c r="HXU368" s="67"/>
      <c r="HXV368" s="67"/>
      <c r="HXW368" s="67"/>
      <c r="HXX368" s="67"/>
      <c r="HXY368" s="67"/>
      <c r="HXZ368" s="67"/>
      <c r="HYA368" s="67"/>
      <c r="HYB368" s="67"/>
      <c r="HYC368" s="67"/>
      <c r="HYD368" s="67"/>
      <c r="HYE368" s="67"/>
      <c r="HYF368" s="67"/>
      <c r="HYG368" s="67"/>
      <c r="HYH368" s="67"/>
      <c r="HYI368" s="67"/>
      <c r="HYJ368" s="67"/>
      <c r="HYK368" s="67"/>
      <c r="HYL368" s="67"/>
      <c r="HYM368" s="67"/>
      <c r="HYN368" s="67"/>
      <c r="HYO368" s="67"/>
      <c r="HYP368" s="67"/>
      <c r="HYQ368" s="67"/>
      <c r="HYR368" s="67"/>
      <c r="HYS368" s="67"/>
      <c r="HYT368" s="67"/>
      <c r="HYU368" s="67"/>
      <c r="HYV368" s="67"/>
      <c r="HYW368" s="67"/>
      <c r="HYX368" s="67"/>
      <c r="HYY368" s="67"/>
      <c r="HYZ368" s="67"/>
      <c r="HZA368" s="67"/>
      <c r="HZB368" s="67"/>
      <c r="HZC368" s="67"/>
      <c r="HZD368" s="67"/>
      <c r="HZE368" s="67"/>
      <c r="HZF368" s="67"/>
      <c r="HZG368" s="67"/>
      <c r="HZH368" s="67"/>
      <c r="HZI368" s="67"/>
      <c r="HZJ368" s="67"/>
      <c r="HZK368" s="67"/>
      <c r="HZL368" s="67"/>
      <c r="HZM368" s="67"/>
      <c r="HZN368" s="67"/>
      <c r="HZO368" s="67"/>
      <c r="HZP368" s="67"/>
      <c r="HZQ368" s="67"/>
      <c r="HZR368" s="67"/>
      <c r="HZS368" s="67"/>
      <c r="HZT368" s="67"/>
      <c r="HZU368" s="67"/>
      <c r="HZV368" s="67"/>
      <c r="HZW368" s="67"/>
      <c r="HZX368" s="67"/>
      <c r="HZY368" s="67"/>
      <c r="HZZ368" s="67"/>
      <c r="IAA368" s="67"/>
      <c r="IAB368" s="67"/>
      <c r="IAC368" s="67"/>
      <c r="IAD368" s="67"/>
      <c r="IAE368" s="67"/>
      <c r="IAF368" s="67"/>
      <c r="IAG368" s="67"/>
      <c r="IAH368" s="67"/>
      <c r="IAI368" s="67"/>
      <c r="IAJ368" s="67"/>
      <c r="IAK368" s="67"/>
      <c r="IAL368" s="67"/>
      <c r="IAM368" s="67"/>
      <c r="IAN368" s="67"/>
      <c r="IAO368" s="67"/>
      <c r="IAP368" s="67"/>
      <c r="IAQ368" s="67"/>
      <c r="IAR368" s="67"/>
      <c r="IAS368" s="67"/>
      <c r="IAT368" s="67"/>
      <c r="IAU368" s="67"/>
      <c r="IAV368" s="67"/>
      <c r="IAW368" s="67"/>
      <c r="IAX368" s="67"/>
      <c r="IAY368" s="67"/>
      <c r="IAZ368" s="67"/>
      <c r="IBA368" s="67"/>
      <c r="IBB368" s="67"/>
      <c r="IBC368" s="67"/>
      <c r="IBD368" s="67"/>
      <c r="IBE368" s="67"/>
      <c r="IBF368" s="67"/>
      <c r="IBG368" s="67"/>
      <c r="IBH368" s="67"/>
      <c r="IBI368" s="67"/>
      <c r="IBJ368" s="67"/>
      <c r="IBK368" s="67"/>
      <c r="IBL368" s="67"/>
      <c r="IBM368" s="67"/>
      <c r="IBN368" s="67"/>
      <c r="IBO368" s="67"/>
      <c r="IBP368" s="67"/>
      <c r="IBQ368" s="67"/>
      <c r="IBR368" s="67"/>
      <c r="IBS368" s="67"/>
      <c r="IBT368" s="67"/>
      <c r="IBU368" s="67"/>
      <c r="IBV368" s="67"/>
      <c r="IBW368" s="67"/>
      <c r="IBX368" s="67"/>
      <c r="IBY368" s="67"/>
      <c r="IBZ368" s="67"/>
      <c r="ICA368" s="67"/>
      <c r="ICB368" s="67"/>
      <c r="ICC368" s="67"/>
      <c r="ICD368" s="67"/>
      <c r="ICE368" s="67"/>
      <c r="ICF368" s="67"/>
      <c r="ICG368" s="67"/>
      <c r="ICH368" s="67"/>
      <c r="ICI368" s="67"/>
      <c r="ICJ368" s="67"/>
      <c r="ICK368" s="67"/>
      <c r="ICL368" s="67"/>
      <c r="ICM368" s="67"/>
      <c r="ICN368" s="67"/>
      <c r="ICO368" s="67"/>
      <c r="ICP368" s="67"/>
      <c r="ICQ368" s="67"/>
      <c r="ICR368" s="67"/>
      <c r="ICS368" s="67"/>
      <c r="ICT368" s="67"/>
      <c r="ICU368" s="67"/>
      <c r="ICV368" s="67"/>
      <c r="ICW368" s="67"/>
      <c r="ICX368" s="67"/>
      <c r="ICY368" s="67"/>
      <c r="ICZ368" s="67"/>
      <c r="IDA368" s="67"/>
      <c r="IDB368" s="67"/>
      <c r="IDC368" s="67"/>
      <c r="IDD368" s="67"/>
      <c r="IDE368" s="67"/>
      <c r="IDF368" s="67"/>
      <c r="IDG368" s="67"/>
      <c r="IDH368" s="67"/>
      <c r="IDI368" s="67"/>
      <c r="IDJ368" s="67"/>
      <c r="IDK368" s="67"/>
      <c r="IDL368" s="67"/>
      <c r="IDM368" s="67"/>
      <c r="IDN368" s="67"/>
      <c r="IDO368" s="67"/>
      <c r="IDP368" s="67"/>
      <c r="IDQ368" s="67"/>
      <c r="IDR368" s="67"/>
      <c r="IDS368" s="67"/>
      <c r="IDT368" s="67"/>
      <c r="IDU368" s="67"/>
      <c r="IDV368" s="67"/>
      <c r="IDW368" s="67"/>
      <c r="IDX368" s="67"/>
      <c r="IDY368" s="67"/>
      <c r="IDZ368" s="67"/>
      <c r="IEA368" s="67"/>
      <c r="IEB368" s="67"/>
      <c r="IEC368" s="67"/>
      <c r="IED368" s="67"/>
      <c r="IEE368" s="67"/>
      <c r="IEF368" s="67"/>
      <c r="IEG368" s="67"/>
      <c r="IEH368" s="67"/>
      <c r="IEI368" s="67"/>
      <c r="IEJ368" s="67"/>
      <c r="IEK368" s="67"/>
      <c r="IEL368" s="67"/>
      <c r="IEM368" s="67"/>
      <c r="IEN368" s="67"/>
      <c r="IEO368" s="67"/>
      <c r="IEP368" s="67"/>
      <c r="IEQ368" s="67"/>
      <c r="IER368" s="67"/>
      <c r="IES368" s="67"/>
      <c r="IET368" s="67"/>
      <c r="IEU368" s="67"/>
      <c r="IEV368" s="67"/>
      <c r="IEW368" s="67"/>
      <c r="IEX368" s="67"/>
      <c r="IEY368" s="67"/>
      <c r="IEZ368" s="67"/>
      <c r="IFA368" s="67"/>
      <c r="IFB368" s="67"/>
      <c r="IFC368" s="67"/>
      <c r="IFD368" s="67"/>
      <c r="IFE368" s="67"/>
      <c r="IFF368" s="67"/>
      <c r="IFG368" s="67"/>
      <c r="IFH368" s="67"/>
      <c r="IFI368" s="67"/>
      <c r="IFJ368" s="67"/>
      <c r="IFK368" s="67"/>
      <c r="IFL368" s="67"/>
      <c r="IFM368" s="67"/>
      <c r="IFN368" s="67"/>
      <c r="IFO368" s="67"/>
      <c r="IFP368" s="67"/>
      <c r="IFQ368" s="67"/>
      <c r="IFR368" s="67"/>
      <c r="IFS368" s="67"/>
      <c r="IFT368" s="67"/>
      <c r="IFU368" s="67"/>
      <c r="IFV368" s="67"/>
      <c r="IFW368" s="67"/>
      <c r="IFX368" s="67"/>
      <c r="IFY368" s="67"/>
      <c r="IFZ368" s="67"/>
      <c r="IGA368" s="67"/>
      <c r="IGB368" s="67"/>
      <c r="IGC368" s="67"/>
      <c r="IGD368" s="67"/>
      <c r="IGE368" s="67"/>
      <c r="IGF368" s="67"/>
      <c r="IGG368" s="67"/>
      <c r="IGH368" s="67"/>
      <c r="IGI368" s="67"/>
      <c r="IGJ368" s="67"/>
      <c r="IGK368" s="67"/>
      <c r="IGL368" s="67"/>
      <c r="IGM368" s="67"/>
      <c r="IGN368" s="67"/>
      <c r="IGO368" s="67"/>
      <c r="IGP368" s="67"/>
      <c r="IGQ368" s="67"/>
      <c r="IGR368" s="67"/>
      <c r="IGS368" s="67"/>
      <c r="IGT368" s="67"/>
      <c r="IGU368" s="67"/>
      <c r="IGV368" s="67"/>
      <c r="IGW368" s="67"/>
      <c r="IGX368" s="67"/>
      <c r="IGY368" s="67"/>
      <c r="IGZ368" s="67"/>
      <c r="IHA368" s="67"/>
      <c r="IHB368" s="67"/>
      <c r="IHC368" s="67"/>
      <c r="IHD368" s="67"/>
      <c r="IHE368" s="67"/>
      <c r="IHF368" s="67"/>
      <c r="IHG368" s="67"/>
      <c r="IHH368" s="67"/>
      <c r="IHI368" s="67"/>
      <c r="IHJ368" s="67"/>
      <c r="IHK368" s="67"/>
      <c r="IHL368" s="67"/>
      <c r="IHM368" s="67"/>
      <c r="IHN368" s="67"/>
      <c r="IHO368" s="67"/>
      <c r="IHP368" s="67"/>
      <c r="IHQ368" s="67"/>
      <c r="IHR368" s="67"/>
      <c r="IHS368" s="67"/>
      <c r="IHT368" s="67"/>
      <c r="IHU368" s="67"/>
      <c r="IHV368" s="67"/>
      <c r="IHW368" s="67"/>
      <c r="IHX368" s="67"/>
      <c r="IHY368" s="67"/>
      <c r="IHZ368" s="67"/>
      <c r="IIA368" s="67"/>
      <c r="IIB368" s="67"/>
      <c r="IIC368" s="67"/>
      <c r="IID368" s="67"/>
      <c r="IIE368" s="67"/>
      <c r="IIF368" s="67"/>
      <c r="IIG368" s="67"/>
      <c r="IIH368" s="67"/>
      <c r="III368" s="67"/>
      <c r="IIJ368" s="67"/>
      <c r="IIK368" s="67"/>
      <c r="IIL368" s="67"/>
      <c r="IIM368" s="67"/>
      <c r="IIN368" s="67"/>
      <c r="IIO368" s="67"/>
      <c r="IIP368" s="67"/>
      <c r="IIQ368" s="67"/>
      <c r="IIR368" s="67"/>
      <c r="IIS368" s="67"/>
      <c r="IIT368" s="67"/>
      <c r="IIU368" s="67"/>
      <c r="IIV368" s="67"/>
      <c r="IIW368" s="67"/>
      <c r="IIX368" s="67"/>
      <c r="IIY368" s="67"/>
      <c r="IIZ368" s="67"/>
      <c r="IJA368" s="67"/>
      <c r="IJB368" s="67"/>
      <c r="IJC368" s="67"/>
      <c r="IJD368" s="67"/>
      <c r="IJE368" s="67"/>
      <c r="IJF368" s="67"/>
      <c r="IJG368" s="67"/>
      <c r="IJH368" s="67"/>
      <c r="IJI368" s="67"/>
      <c r="IJJ368" s="67"/>
      <c r="IJK368" s="67"/>
      <c r="IJL368" s="67"/>
      <c r="IJM368" s="67"/>
      <c r="IJN368" s="67"/>
      <c r="IJO368" s="67"/>
      <c r="IJP368" s="67"/>
      <c r="IJQ368" s="67"/>
      <c r="IJR368" s="67"/>
      <c r="IJS368" s="67"/>
      <c r="IJT368" s="67"/>
      <c r="IJU368" s="67"/>
      <c r="IJV368" s="67"/>
      <c r="IJW368" s="67"/>
      <c r="IJX368" s="67"/>
      <c r="IJY368" s="67"/>
      <c r="IJZ368" s="67"/>
      <c r="IKA368" s="67"/>
      <c r="IKB368" s="67"/>
      <c r="IKC368" s="67"/>
      <c r="IKD368" s="67"/>
      <c r="IKE368" s="67"/>
      <c r="IKF368" s="67"/>
      <c r="IKG368" s="67"/>
      <c r="IKH368" s="67"/>
      <c r="IKI368" s="67"/>
      <c r="IKJ368" s="67"/>
      <c r="IKK368" s="67"/>
      <c r="IKL368" s="67"/>
      <c r="IKM368" s="67"/>
      <c r="IKN368" s="67"/>
      <c r="IKO368" s="67"/>
      <c r="IKP368" s="67"/>
      <c r="IKQ368" s="67"/>
      <c r="IKR368" s="67"/>
      <c r="IKS368" s="67"/>
      <c r="IKT368" s="67"/>
      <c r="IKU368" s="67"/>
      <c r="IKV368" s="67"/>
      <c r="IKW368" s="67"/>
      <c r="IKX368" s="67"/>
      <c r="IKY368" s="67"/>
      <c r="IKZ368" s="67"/>
      <c r="ILA368" s="67"/>
      <c r="ILB368" s="67"/>
      <c r="ILC368" s="67"/>
      <c r="ILD368" s="67"/>
      <c r="ILE368" s="67"/>
      <c r="ILF368" s="67"/>
      <c r="ILG368" s="67"/>
      <c r="ILH368" s="67"/>
      <c r="ILI368" s="67"/>
      <c r="ILJ368" s="67"/>
      <c r="ILK368" s="67"/>
      <c r="ILL368" s="67"/>
      <c r="ILM368" s="67"/>
      <c r="ILN368" s="67"/>
      <c r="ILO368" s="67"/>
      <c r="ILP368" s="67"/>
      <c r="ILQ368" s="67"/>
      <c r="ILR368" s="67"/>
      <c r="ILS368" s="67"/>
      <c r="ILT368" s="67"/>
      <c r="ILU368" s="67"/>
      <c r="ILV368" s="67"/>
      <c r="ILW368" s="67"/>
      <c r="ILX368" s="67"/>
      <c r="ILY368" s="67"/>
      <c r="ILZ368" s="67"/>
      <c r="IMA368" s="67"/>
      <c r="IMB368" s="67"/>
      <c r="IMC368" s="67"/>
      <c r="IMD368" s="67"/>
      <c r="IME368" s="67"/>
      <c r="IMF368" s="67"/>
      <c r="IMG368" s="67"/>
      <c r="IMH368" s="67"/>
      <c r="IMI368" s="67"/>
      <c r="IMJ368" s="67"/>
      <c r="IMK368" s="67"/>
      <c r="IML368" s="67"/>
      <c r="IMM368" s="67"/>
      <c r="IMN368" s="67"/>
      <c r="IMO368" s="67"/>
      <c r="IMP368" s="67"/>
      <c r="IMQ368" s="67"/>
      <c r="IMR368" s="67"/>
      <c r="IMS368" s="67"/>
      <c r="IMT368" s="67"/>
      <c r="IMU368" s="67"/>
      <c r="IMV368" s="67"/>
      <c r="IMW368" s="67"/>
      <c r="IMX368" s="67"/>
      <c r="IMY368" s="67"/>
      <c r="IMZ368" s="67"/>
      <c r="INA368" s="67"/>
      <c r="INB368" s="67"/>
      <c r="INC368" s="67"/>
      <c r="IND368" s="67"/>
      <c r="INE368" s="67"/>
      <c r="INF368" s="67"/>
      <c r="ING368" s="67"/>
      <c r="INH368" s="67"/>
      <c r="INI368" s="67"/>
      <c r="INJ368" s="67"/>
      <c r="INK368" s="67"/>
      <c r="INL368" s="67"/>
      <c r="INM368" s="67"/>
      <c r="INN368" s="67"/>
      <c r="INO368" s="67"/>
      <c r="INP368" s="67"/>
      <c r="INQ368" s="67"/>
      <c r="INR368" s="67"/>
      <c r="INS368" s="67"/>
      <c r="INT368" s="67"/>
      <c r="INU368" s="67"/>
      <c r="INV368" s="67"/>
      <c r="INW368" s="67"/>
      <c r="INX368" s="67"/>
      <c r="INY368" s="67"/>
      <c r="INZ368" s="67"/>
      <c r="IOA368" s="67"/>
      <c r="IOB368" s="67"/>
      <c r="IOC368" s="67"/>
      <c r="IOD368" s="67"/>
      <c r="IOE368" s="67"/>
      <c r="IOF368" s="67"/>
      <c r="IOG368" s="67"/>
      <c r="IOH368" s="67"/>
      <c r="IOI368" s="67"/>
      <c r="IOJ368" s="67"/>
      <c r="IOK368" s="67"/>
      <c r="IOL368" s="67"/>
      <c r="IOM368" s="67"/>
      <c r="ION368" s="67"/>
      <c r="IOO368" s="67"/>
      <c r="IOP368" s="67"/>
      <c r="IOQ368" s="67"/>
      <c r="IOR368" s="67"/>
      <c r="IOS368" s="67"/>
      <c r="IOT368" s="67"/>
      <c r="IOU368" s="67"/>
      <c r="IOV368" s="67"/>
      <c r="IOW368" s="67"/>
      <c r="IOX368" s="67"/>
      <c r="IOY368" s="67"/>
      <c r="IOZ368" s="67"/>
      <c r="IPA368" s="67"/>
      <c r="IPB368" s="67"/>
      <c r="IPC368" s="67"/>
      <c r="IPD368" s="67"/>
      <c r="IPE368" s="67"/>
      <c r="IPF368" s="67"/>
      <c r="IPG368" s="67"/>
      <c r="IPH368" s="67"/>
      <c r="IPI368" s="67"/>
      <c r="IPJ368" s="67"/>
      <c r="IPK368" s="67"/>
      <c r="IPL368" s="67"/>
      <c r="IPM368" s="67"/>
      <c r="IPN368" s="67"/>
      <c r="IPO368" s="67"/>
      <c r="IPP368" s="67"/>
      <c r="IPQ368" s="67"/>
      <c r="IPR368" s="67"/>
      <c r="IPS368" s="67"/>
      <c r="IPT368" s="67"/>
      <c r="IPU368" s="67"/>
      <c r="IPV368" s="67"/>
      <c r="IPW368" s="67"/>
      <c r="IPX368" s="67"/>
      <c r="IPY368" s="67"/>
      <c r="IPZ368" s="67"/>
      <c r="IQA368" s="67"/>
      <c r="IQB368" s="67"/>
      <c r="IQC368" s="67"/>
      <c r="IQD368" s="67"/>
      <c r="IQE368" s="67"/>
      <c r="IQF368" s="67"/>
      <c r="IQG368" s="67"/>
      <c r="IQH368" s="67"/>
      <c r="IQI368" s="67"/>
      <c r="IQJ368" s="67"/>
      <c r="IQK368" s="67"/>
      <c r="IQL368" s="67"/>
      <c r="IQM368" s="67"/>
      <c r="IQN368" s="67"/>
      <c r="IQO368" s="67"/>
      <c r="IQP368" s="67"/>
      <c r="IQQ368" s="67"/>
      <c r="IQR368" s="67"/>
      <c r="IQS368" s="67"/>
      <c r="IQT368" s="67"/>
      <c r="IQU368" s="67"/>
      <c r="IQV368" s="67"/>
      <c r="IQW368" s="67"/>
      <c r="IQX368" s="67"/>
      <c r="IQY368" s="67"/>
      <c r="IQZ368" s="67"/>
      <c r="IRA368" s="67"/>
      <c r="IRB368" s="67"/>
      <c r="IRC368" s="67"/>
      <c r="IRD368" s="67"/>
      <c r="IRE368" s="67"/>
      <c r="IRF368" s="67"/>
      <c r="IRG368" s="67"/>
      <c r="IRH368" s="67"/>
      <c r="IRI368" s="67"/>
      <c r="IRJ368" s="67"/>
      <c r="IRK368" s="67"/>
      <c r="IRL368" s="67"/>
      <c r="IRM368" s="67"/>
      <c r="IRN368" s="67"/>
      <c r="IRO368" s="67"/>
      <c r="IRP368" s="67"/>
      <c r="IRQ368" s="67"/>
      <c r="IRR368" s="67"/>
      <c r="IRS368" s="67"/>
      <c r="IRT368" s="67"/>
      <c r="IRU368" s="67"/>
      <c r="IRV368" s="67"/>
      <c r="IRW368" s="67"/>
      <c r="IRX368" s="67"/>
      <c r="IRY368" s="67"/>
      <c r="IRZ368" s="67"/>
      <c r="ISA368" s="67"/>
      <c r="ISB368" s="67"/>
      <c r="ISC368" s="67"/>
      <c r="ISD368" s="67"/>
      <c r="ISE368" s="67"/>
      <c r="ISF368" s="67"/>
      <c r="ISG368" s="67"/>
      <c r="ISH368" s="67"/>
      <c r="ISI368" s="67"/>
      <c r="ISJ368" s="67"/>
      <c r="ISK368" s="67"/>
      <c r="ISL368" s="67"/>
      <c r="ISM368" s="67"/>
      <c r="ISN368" s="67"/>
      <c r="ISO368" s="67"/>
      <c r="ISP368" s="67"/>
      <c r="ISQ368" s="67"/>
      <c r="ISR368" s="67"/>
      <c r="ISS368" s="67"/>
      <c r="IST368" s="67"/>
      <c r="ISU368" s="67"/>
      <c r="ISV368" s="67"/>
      <c r="ISW368" s="67"/>
      <c r="ISX368" s="67"/>
      <c r="ISY368" s="67"/>
      <c r="ISZ368" s="67"/>
      <c r="ITA368" s="67"/>
      <c r="ITB368" s="67"/>
      <c r="ITC368" s="67"/>
      <c r="ITD368" s="67"/>
      <c r="ITE368" s="67"/>
      <c r="ITF368" s="67"/>
      <c r="ITG368" s="67"/>
      <c r="ITH368" s="67"/>
      <c r="ITI368" s="67"/>
      <c r="ITJ368" s="67"/>
      <c r="ITK368" s="67"/>
      <c r="ITL368" s="67"/>
      <c r="ITM368" s="67"/>
      <c r="ITN368" s="67"/>
      <c r="ITO368" s="67"/>
      <c r="ITP368" s="67"/>
      <c r="ITQ368" s="67"/>
      <c r="ITR368" s="67"/>
      <c r="ITS368" s="67"/>
      <c r="ITT368" s="67"/>
      <c r="ITU368" s="67"/>
      <c r="ITV368" s="67"/>
      <c r="ITW368" s="67"/>
      <c r="ITX368" s="67"/>
      <c r="ITY368" s="67"/>
      <c r="ITZ368" s="67"/>
      <c r="IUA368" s="67"/>
      <c r="IUB368" s="67"/>
      <c r="IUC368" s="67"/>
      <c r="IUD368" s="67"/>
      <c r="IUE368" s="67"/>
      <c r="IUF368" s="67"/>
      <c r="IUG368" s="67"/>
      <c r="IUH368" s="67"/>
      <c r="IUI368" s="67"/>
      <c r="IUJ368" s="67"/>
      <c r="IUK368" s="67"/>
      <c r="IUL368" s="67"/>
      <c r="IUM368" s="67"/>
      <c r="IUN368" s="67"/>
      <c r="IUO368" s="67"/>
      <c r="IUP368" s="67"/>
      <c r="IUQ368" s="67"/>
      <c r="IUR368" s="67"/>
      <c r="IUS368" s="67"/>
      <c r="IUT368" s="67"/>
      <c r="IUU368" s="67"/>
      <c r="IUV368" s="67"/>
      <c r="IUW368" s="67"/>
      <c r="IUX368" s="67"/>
      <c r="IUY368" s="67"/>
      <c r="IUZ368" s="67"/>
      <c r="IVA368" s="67"/>
      <c r="IVB368" s="67"/>
      <c r="IVC368" s="67"/>
      <c r="IVD368" s="67"/>
      <c r="IVE368" s="67"/>
      <c r="IVF368" s="67"/>
      <c r="IVG368" s="67"/>
      <c r="IVH368" s="67"/>
      <c r="IVI368" s="67"/>
      <c r="IVJ368" s="67"/>
      <c r="IVK368" s="67"/>
      <c r="IVL368" s="67"/>
      <c r="IVM368" s="67"/>
      <c r="IVN368" s="67"/>
      <c r="IVO368" s="67"/>
      <c r="IVP368" s="67"/>
      <c r="IVQ368" s="67"/>
      <c r="IVR368" s="67"/>
      <c r="IVS368" s="67"/>
      <c r="IVT368" s="67"/>
      <c r="IVU368" s="67"/>
      <c r="IVV368" s="67"/>
      <c r="IVW368" s="67"/>
      <c r="IVX368" s="67"/>
      <c r="IVY368" s="67"/>
      <c r="IVZ368" s="67"/>
      <c r="IWA368" s="67"/>
      <c r="IWB368" s="67"/>
      <c r="IWC368" s="67"/>
      <c r="IWD368" s="67"/>
      <c r="IWE368" s="67"/>
      <c r="IWF368" s="67"/>
      <c r="IWG368" s="67"/>
      <c r="IWH368" s="67"/>
      <c r="IWI368" s="67"/>
      <c r="IWJ368" s="67"/>
      <c r="IWK368" s="67"/>
      <c r="IWL368" s="67"/>
      <c r="IWM368" s="67"/>
      <c r="IWN368" s="67"/>
      <c r="IWO368" s="67"/>
      <c r="IWP368" s="67"/>
      <c r="IWQ368" s="67"/>
      <c r="IWR368" s="67"/>
      <c r="IWS368" s="67"/>
      <c r="IWT368" s="67"/>
      <c r="IWU368" s="67"/>
      <c r="IWV368" s="67"/>
      <c r="IWW368" s="67"/>
      <c r="IWX368" s="67"/>
      <c r="IWY368" s="67"/>
      <c r="IWZ368" s="67"/>
      <c r="IXA368" s="67"/>
      <c r="IXB368" s="67"/>
      <c r="IXC368" s="67"/>
      <c r="IXD368" s="67"/>
      <c r="IXE368" s="67"/>
      <c r="IXF368" s="67"/>
      <c r="IXG368" s="67"/>
      <c r="IXH368" s="67"/>
      <c r="IXI368" s="67"/>
      <c r="IXJ368" s="67"/>
      <c r="IXK368" s="67"/>
      <c r="IXL368" s="67"/>
      <c r="IXM368" s="67"/>
      <c r="IXN368" s="67"/>
      <c r="IXO368" s="67"/>
      <c r="IXP368" s="67"/>
      <c r="IXQ368" s="67"/>
      <c r="IXR368" s="67"/>
      <c r="IXS368" s="67"/>
      <c r="IXT368" s="67"/>
      <c r="IXU368" s="67"/>
      <c r="IXV368" s="67"/>
      <c r="IXW368" s="67"/>
      <c r="IXX368" s="67"/>
      <c r="IXY368" s="67"/>
      <c r="IXZ368" s="67"/>
      <c r="IYA368" s="67"/>
      <c r="IYB368" s="67"/>
      <c r="IYC368" s="67"/>
      <c r="IYD368" s="67"/>
      <c r="IYE368" s="67"/>
      <c r="IYF368" s="67"/>
      <c r="IYG368" s="67"/>
      <c r="IYH368" s="67"/>
      <c r="IYI368" s="67"/>
      <c r="IYJ368" s="67"/>
      <c r="IYK368" s="67"/>
      <c r="IYL368" s="67"/>
      <c r="IYM368" s="67"/>
      <c r="IYN368" s="67"/>
      <c r="IYO368" s="67"/>
      <c r="IYP368" s="67"/>
      <c r="IYQ368" s="67"/>
      <c r="IYR368" s="67"/>
      <c r="IYS368" s="67"/>
      <c r="IYT368" s="67"/>
      <c r="IYU368" s="67"/>
      <c r="IYV368" s="67"/>
      <c r="IYW368" s="67"/>
      <c r="IYX368" s="67"/>
      <c r="IYY368" s="67"/>
      <c r="IYZ368" s="67"/>
      <c r="IZA368" s="67"/>
      <c r="IZB368" s="67"/>
      <c r="IZC368" s="67"/>
      <c r="IZD368" s="67"/>
      <c r="IZE368" s="67"/>
      <c r="IZF368" s="67"/>
      <c r="IZG368" s="67"/>
      <c r="IZH368" s="67"/>
      <c r="IZI368" s="67"/>
      <c r="IZJ368" s="67"/>
      <c r="IZK368" s="67"/>
      <c r="IZL368" s="67"/>
      <c r="IZM368" s="67"/>
      <c r="IZN368" s="67"/>
      <c r="IZO368" s="67"/>
      <c r="IZP368" s="67"/>
      <c r="IZQ368" s="67"/>
      <c r="IZR368" s="67"/>
      <c r="IZS368" s="67"/>
      <c r="IZT368" s="67"/>
      <c r="IZU368" s="67"/>
      <c r="IZV368" s="67"/>
      <c r="IZW368" s="67"/>
      <c r="IZX368" s="67"/>
      <c r="IZY368" s="67"/>
      <c r="IZZ368" s="67"/>
      <c r="JAA368" s="67"/>
      <c r="JAB368" s="67"/>
      <c r="JAC368" s="67"/>
      <c r="JAD368" s="67"/>
      <c r="JAE368" s="67"/>
      <c r="JAF368" s="67"/>
      <c r="JAG368" s="67"/>
      <c r="JAH368" s="67"/>
      <c r="JAI368" s="67"/>
      <c r="JAJ368" s="67"/>
      <c r="JAK368" s="67"/>
      <c r="JAL368" s="67"/>
      <c r="JAM368" s="67"/>
      <c r="JAN368" s="67"/>
      <c r="JAO368" s="67"/>
      <c r="JAP368" s="67"/>
      <c r="JAQ368" s="67"/>
      <c r="JAR368" s="67"/>
      <c r="JAS368" s="67"/>
      <c r="JAT368" s="67"/>
      <c r="JAU368" s="67"/>
      <c r="JAV368" s="67"/>
      <c r="JAW368" s="67"/>
      <c r="JAX368" s="67"/>
      <c r="JAY368" s="67"/>
      <c r="JAZ368" s="67"/>
      <c r="JBA368" s="67"/>
      <c r="JBB368" s="67"/>
      <c r="JBC368" s="67"/>
      <c r="JBD368" s="67"/>
      <c r="JBE368" s="67"/>
      <c r="JBF368" s="67"/>
      <c r="JBG368" s="67"/>
      <c r="JBH368" s="67"/>
      <c r="JBI368" s="67"/>
      <c r="JBJ368" s="67"/>
      <c r="JBK368" s="67"/>
      <c r="JBL368" s="67"/>
      <c r="JBM368" s="67"/>
      <c r="JBN368" s="67"/>
      <c r="JBO368" s="67"/>
      <c r="JBP368" s="67"/>
      <c r="JBQ368" s="67"/>
      <c r="JBR368" s="67"/>
      <c r="JBS368" s="67"/>
      <c r="JBT368" s="67"/>
      <c r="JBU368" s="67"/>
      <c r="JBV368" s="67"/>
      <c r="JBW368" s="67"/>
      <c r="JBX368" s="67"/>
      <c r="JBY368" s="67"/>
      <c r="JBZ368" s="67"/>
      <c r="JCA368" s="67"/>
      <c r="JCB368" s="67"/>
      <c r="JCC368" s="67"/>
      <c r="JCD368" s="67"/>
      <c r="JCE368" s="67"/>
      <c r="JCF368" s="67"/>
      <c r="JCG368" s="67"/>
      <c r="JCH368" s="67"/>
      <c r="JCI368" s="67"/>
      <c r="JCJ368" s="67"/>
      <c r="JCK368" s="67"/>
      <c r="JCL368" s="67"/>
      <c r="JCM368" s="67"/>
      <c r="JCN368" s="67"/>
      <c r="JCO368" s="67"/>
      <c r="JCP368" s="67"/>
      <c r="JCQ368" s="67"/>
      <c r="JCR368" s="67"/>
      <c r="JCS368" s="67"/>
      <c r="JCT368" s="67"/>
      <c r="JCU368" s="67"/>
      <c r="JCV368" s="67"/>
      <c r="JCW368" s="67"/>
      <c r="JCX368" s="67"/>
      <c r="JCY368" s="67"/>
      <c r="JCZ368" s="67"/>
      <c r="JDA368" s="67"/>
      <c r="JDB368" s="67"/>
      <c r="JDC368" s="67"/>
      <c r="JDD368" s="67"/>
      <c r="JDE368" s="67"/>
      <c r="JDF368" s="67"/>
      <c r="JDG368" s="67"/>
      <c r="JDH368" s="67"/>
      <c r="JDI368" s="67"/>
      <c r="JDJ368" s="67"/>
      <c r="JDK368" s="67"/>
      <c r="JDL368" s="67"/>
      <c r="JDM368" s="67"/>
      <c r="JDN368" s="67"/>
      <c r="JDO368" s="67"/>
      <c r="JDP368" s="67"/>
      <c r="JDQ368" s="67"/>
      <c r="JDR368" s="67"/>
      <c r="JDS368" s="67"/>
      <c r="JDT368" s="67"/>
      <c r="JDU368" s="67"/>
      <c r="JDV368" s="67"/>
      <c r="JDW368" s="67"/>
      <c r="JDX368" s="67"/>
      <c r="JDY368" s="67"/>
      <c r="JDZ368" s="67"/>
      <c r="JEA368" s="67"/>
      <c r="JEB368" s="67"/>
      <c r="JEC368" s="67"/>
      <c r="JED368" s="67"/>
      <c r="JEE368" s="67"/>
      <c r="JEF368" s="67"/>
      <c r="JEG368" s="67"/>
      <c r="JEH368" s="67"/>
      <c r="JEI368" s="67"/>
      <c r="JEJ368" s="67"/>
      <c r="JEK368" s="67"/>
      <c r="JEL368" s="67"/>
      <c r="JEM368" s="67"/>
      <c r="JEN368" s="67"/>
      <c r="JEO368" s="67"/>
      <c r="JEP368" s="67"/>
      <c r="JEQ368" s="67"/>
      <c r="JER368" s="67"/>
      <c r="JES368" s="67"/>
      <c r="JET368" s="67"/>
      <c r="JEU368" s="67"/>
      <c r="JEV368" s="67"/>
      <c r="JEW368" s="67"/>
      <c r="JEX368" s="67"/>
      <c r="JEY368" s="67"/>
      <c r="JEZ368" s="67"/>
      <c r="JFA368" s="67"/>
      <c r="JFB368" s="67"/>
      <c r="JFC368" s="67"/>
      <c r="JFD368" s="67"/>
      <c r="JFE368" s="67"/>
      <c r="JFF368" s="67"/>
      <c r="JFG368" s="67"/>
      <c r="JFH368" s="67"/>
      <c r="JFI368" s="67"/>
      <c r="JFJ368" s="67"/>
      <c r="JFK368" s="67"/>
      <c r="JFL368" s="67"/>
      <c r="JFM368" s="67"/>
      <c r="JFN368" s="67"/>
      <c r="JFO368" s="67"/>
      <c r="JFP368" s="67"/>
      <c r="JFQ368" s="67"/>
      <c r="JFR368" s="67"/>
      <c r="JFS368" s="67"/>
      <c r="JFT368" s="67"/>
      <c r="JFU368" s="67"/>
      <c r="JFV368" s="67"/>
      <c r="JFW368" s="67"/>
      <c r="JFX368" s="67"/>
      <c r="JFY368" s="67"/>
      <c r="JFZ368" s="67"/>
      <c r="JGA368" s="67"/>
      <c r="JGB368" s="67"/>
      <c r="JGC368" s="67"/>
      <c r="JGD368" s="67"/>
      <c r="JGE368" s="67"/>
      <c r="JGF368" s="67"/>
      <c r="JGG368" s="67"/>
      <c r="JGH368" s="67"/>
      <c r="JGI368" s="67"/>
      <c r="JGJ368" s="67"/>
      <c r="JGK368" s="67"/>
      <c r="JGL368" s="67"/>
      <c r="JGM368" s="67"/>
      <c r="JGN368" s="67"/>
      <c r="JGO368" s="67"/>
      <c r="JGP368" s="67"/>
      <c r="JGQ368" s="67"/>
      <c r="JGR368" s="67"/>
      <c r="JGS368" s="67"/>
      <c r="JGT368" s="67"/>
      <c r="JGU368" s="67"/>
      <c r="JGV368" s="67"/>
      <c r="JGW368" s="67"/>
      <c r="JGX368" s="67"/>
      <c r="JGY368" s="67"/>
      <c r="JGZ368" s="67"/>
      <c r="JHA368" s="67"/>
      <c r="JHB368" s="67"/>
      <c r="JHC368" s="67"/>
      <c r="JHD368" s="67"/>
      <c r="JHE368" s="67"/>
      <c r="JHF368" s="67"/>
      <c r="JHG368" s="67"/>
      <c r="JHH368" s="67"/>
      <c r="JHI368" s="67"/>
      <c r="JHJ368" s="67"/>
      <c r="JHK368" s="67"/>
      <c r="JHL368" s="67"/>
      <c r="JHM368" s="67"/>
      <c r="JHN368" s="67"/>
      <c r="JHO368" s="67"/>
      <c r="JHP368" s="67"/>
      <c r="JHQ368" s="67"/>
      <c r="JHR368" s="67"/>
      <c r="JHS368" s="67"/>
      <c r="JHT368" s="67"/>
      <c r="JHU368" s="67"/>
      <c r="JHV368" s="67"/>
      <c r="JHW368" s="67"/>
      <c r="JHX368" s="67"/>
      <c r="JHY368" s="67"/>
      <c r="JHZ368" s="67"/>
      <c r="JIA368" s="67"/>
      <c r="JIB368" s="67"/>
      <c r="JIC368" s="67"/>
      <c r="JID368" s="67"/>
      <c r="JIE368" s="67"/>
      <c r="JIF368" s="67"/>
      <c r="JIG368" s="67"/>
      <c r="JIH368" s="67"/>
      <c r="JII368" s="67"/>
      <c r="JIJ368" s="67"/>
      <c r="JIK368" s="67"/>
      <c r="JIL368" s="67"/>
      <c r="JIM368" s="67"/>
      <c r="JIN368" s="67"/>
      <c r="JIO368" s="67"/>
      <c r="JIP368" s="67"/>
      <c r="JIQ368" s="67"/>
      <c r="JIR368" s="67"/>
      <c r="JIS368" s="67"/>
      <c r="JIT368" s="67"/>
      <c r="JIU368" s="67"/>
      <c r="JIV368" s="67"/>
      <c r="JIW368" s="67"/>
      <c r="JIX368" s="67"/>
      <c r="JIY368" s="67"/>
      <c r="JIZ368" s="67"/>
      <c r="JJA368" s="67"/>
      <c r="JJB368" s="67"/>
      <c r="JJC368" s="67"/>
      <c r="JJD368" s="67"/>
      <c r="JJE368" s="67"/>
      <c r="JJF368" s="67"/>
      <c r="JJG368" s="67"/>
      <c r="JJH368" s="67"/>
      <c r="JJI368" s="67"/>
      <c r="JJJ368" s="67"/>
      <c r="JJK368" s="67"/>
      <c r="JJL368" s="67"/>
      <c r="JJM368" s="67"/>
      <c r="JJN368" s="67"/>
      <c r="JJO368" s="67"/>
      <c r="JJP368" s="67"/>
      <c r="JJQ368" s="67"/>
      <c r="JJR368" s="67"/>
      <c r="JJS368" s="67"/>
      <c r="JJT368" s="67"/>
      <c r="JJU368" s="67"/>
      <c r="JJV368" s="67"/>
      <c r="JJW368" s="67"/>
      <c r="JJX368" s="67"/>
      <c r="JJY368" s="67"/>
      <c r="JJZ368" s="67"/>
      <c r="JKA368" s="67"/>
      <c r="JKB368" s="67"/>
      <c r="JKC368" s="67"/>
      <c r="JKD368" s="67"/>
      <c r="JKE368" s="67"/>
      <c r="JKF368" s="67"/>
      <c r="JKG368" s="67"/>
      <c r="JKH368" s="67"/>
      <c r="JKI368" s="67"/>
      <c r="JKJ368" s="67"/>
      <c r="JKK368" s="67"/>
      <c r="JKL368" s="67"/>
      <c r="JKM368" s="67"/>
      <c r="JKN368" s="67"/>
      <c r="JKO368" s="67"/>
      <c r="JKP368" s="67"/>
      <c r="JKQ368" s="67"/>
      <c r="JKR368" s="67"/>
      <c r="JKS368" s="67"/>
      <c r="JKT368" s="67"/>
      <c r="JKU368" s="67"/>
      <c r="JKV368" s="67"/>
      <c r="JKW368" s="67"/>
      <c r="JKX368" s="67"/>
      <c r="JKY368" s="67"/>
      <c r="JKZ368" s="67"/>
      <c r="JLA368" s="67"/>
      <c r="JLB368" s="67"/>
      <c r="JLC368" s="67"/>
      <c r="JLD368" s="67"/>
      <c r="JLE368" s="67"/>
      <c r="JLF368" s="67"/>
      <c r="JLG368" s="67"/>
      <c r="JLH368" s="67"/>
      <c r="JLI368" s="67"/>
      <c r="JLJ368" s="67"/>
      <c r="JLK368" s="67"/>
      <c r="JLL368" s="67"/>
      <c r="JLM368" s="67"/>
      <c r="JLN368" s="67"/>
      <c r="JLO368" s="67"/>
      <c r="JLP368" s="67"/>
      <c r="JLQ368" s="67"/>
      <c r="JLR368" s="67"/>
      <c r="JLS368" s="67"/>
      <c r="JLT368" s="67"/>
      <c r="JLU368" s="67"/>
      <c r="JLV368" s="67"/>
      <c r="JLW368" s="67"/>
      <c r="JLX368" s="67"/>
      <c r="JLY368" s="67"/>
      <c r="JLZ368" s="67"/>
      <c r="JMA368" s="67"/>
      <c r="JMB368" s="67"/>
      <c r="JMC368" s="67"/>
      <c r="JMD368" s="67"/>
      <c r="JME368" s="67"/>
      <c r="JMF368" s="67"/>
      <c r="JMG368" s="67"/>
      <c r="JMH368" s="67"/>
      <c r="JMI368" s="67"/>
      <c r="JMJ368" s="67"/>
      <c r="JMK368" s="67"/>
      <c r="JML368" s="67"/>
      <c r="JMM368" s="67"/>
      <c r="JMN368" s="67"/>
      <c r="JMO368" s="67"/>
      <c r="JMP368" s="67"/>
      <c r="JMQ368" s="67"/>
      <c r="JMR368" s="67"/>
      <c r="JMS368" s="67"/>
      <c r="JMT368" s="67"/>
      <c r="JMU368" s="67"/>
      <c r="JMV368" s="67"/>
      <c r="JMW368" s="67"/>
      <c r="JMX368" s="67"/>
      <c r="JMY368" s="67"/>
      <c r="JMZ368" s="67"/>
      <c r="JNA368" s="67"/>
      <c r="JNB368" s="67"/>
      <c r="JNC368" s="67"/>
      <c r="JND368" s="67"/>
      <c r="JNE368" s="67"/>
      <c r="JNF368" s="67"/>
      <c r="JNG368" s="67"/>
      <c r="JNH368" s="67"/>
      <c r="JNI368" s="67"/>
      <c r="JNJ368" s="67"/>
      <c r="JNK368" s="67"/>
      <c r="JNL368" s="67"/>
      <c r="JNM368" s="67"/>
      <c r="JNN368" s="67"/>
      <c r="JNO368" s="67"/>
      <c r="JNP368" s="67"/>
      <c r="JNQ368" s="67"/>
      <c r="JNR368" s="67"/>
      <c r="JNS368" s="67"/>
      <c r="JNT368" s="67"/>
      <c r="JNU368" s="67"/>
      <c r="JNV368" s="67"/>
      <c r="JNW368" s="67"/>
      <c r="JNX368" s="67"/>
      <c r="JNY368" s="67"/>
      <c r="JNZ368" s="67"/>
      <c r="JOA368" s="67"/>
      <c r="JOB368" s="67"/>
      <c r="JOC368" s="67"/>
      <c r="JOD368" s="67"/>
      <c r="JOE368" s="67"/>
      <c r="JOF368" s="67"/>
      <c r="JOG368" s="67"/>
      <c r="JOH368" s="67"/>
      <c r="JOI368" s="67"/>
      <c r="JOJ368" s="67"/>
      <c r="JOK368" s="67"/>
      <c r="JOL368" s="67"/>
      <c r="JOM368" s="67"/>
      <c r="JON368" s="67"/>
      <c r="JOO368" s="67"/>
      <c r="JOP368" s="67"/>
      <c r="JOQ368" s="67"/>
      <c r="JOR368" s="67"/>
      <c r="JOS368" s="67"/>
      <c r="JOT368" s="67"/>
      <c r="JOU368" s="67"/>
      <c r="JOV368" s="67"/>
      <c r="JOW368" s="67"/>
      <c r="JOX368" s="67"/>
      <c r="JOY368" s="67"/>
      <c r="JOZ368" s="67"/>
      <c r="JPA368" s="67"/>
      <c r="JPB368" s="67"/>
      <c r="JPC368" s="67"/>
      <c r="JPD368" s="67"/>
      <c r="JPE368" s="67"/>
      <c r="JPF368" s="67"/>
      <c r="JPG368" s="67"/>
      <c r="JPH368" s="67"/>
      <c r="JPI368" s="67"/>
      <c r="JPJ368" s="67"/>
      <c r="JPK368" s="67"/>
      <c r="JPL368" s="67"/>
      <c r="JPM368" s="67"/>
      <c r="JPN368" s="67"/>
      <c r="JPO368" s="67"/>
      <c r="JPP368" s="67"/>
      <c r="JPQ368" s="67"/>
      <c r="JPR368" s="67"/>
      <c r="JPS368" s="67"/>
      <c r="JPT368" s="67"/>
      <c r="JPU368" s="67"/>
      <c r="JPV368" s="67"/>
      <c r="JPW368" s="67"/>
      <c r="JPX368" s="67"/>
      <c r="JPY368" s="67"/>
      <c r="JPZ368" s="67"/>
      <c r="JQA368" s="67"/>
      <c r="JQB368" s="67"/>
      <c r="JQC368" s="67"/>
      <c r="JQD368" s="67"/>
      <c r="JQE368" s="67"/>
      <c r="JQF368" s="67"/>
      <c r="JQG368" s="67"/>
      <c r="JQH368" s="67"/>
      <c r="JQI368" s="67"/>
      <c r="JQJ368" s="67"/>
      <c r="JQK368" s="67"/>
      <c r="JQL368" s="67"/>
      <c r="JQM368" s="67"/>
      <c r="JQN368" s="67"/>
      <c r="JQO368" s="67"/>
      <c r="JQP368" s="67"/>
      <c r="JQQ368" s="67"/>
      <c r="JQR368" s="67"/>
      <c r="JQS368" s="67"/>
      <c r="JQT368" s="67"/>
      <c r="JQU368" s="67"/>
      <c r="JQV368" s="67"/>
      <c r="JQW368" s="67"/>
      <c r="JQX368" s="67"/>
      <c r="JQY368" s="67"/>
      <c r="JQZ368" s="67"/>
      <c r="JRA368" s="67"/>
      <c r="JRB368" s="67"/>
      <c r="JRC368" s="67"/>
      <c r="JRD368" s="67"/>
      <c r="JRE368" s="67"/>
      <c r="JRF368" s="67"/>
      <c r="JRG368" s="67"/>
      <c r="JRH368" s="67"/>
      <c r="JRI368" s="67"/>
      <c r="JRJ368" s="67"/>
      <c r="JRK368" s="67"/>
      <c r="JRL368" s="67"/>
      <c r="JRM368" s="67"/>
      <c r="JRN368" s="67"/>
      <c r="JRO368" s="67"/>
      <c r="JRP368" s="67"/>
      <c r="JRQ368" s="67"/>
      <c r="JRR368" s="67"/>
      <c r="JRS368" s="67"/>
      <c r="JRT368" s="67"/>
      <c r="JRU368" s="67"/>
      <c r="JRV368" s="67"/>
      <c r="JRW368" s="67"/>
      <c r="JRX368" s="67"/>
      <c r="JRY368" s="67"/>
      <c r="JRZ368" s="67"/>
      <c r="JSA368" s="67"/>
      <c r="JSB368" s="67"/>
      <c r="JSC368" s="67"/>
      <c r="JSD368" s="67"/>
      <c r="JSE368" s="67"/>
      <c r="JSF368" s="67"/>
      <c r="JSG368" s="67"/>
      <c r="JSH368" s="67"/>
      <c r="JSI368" s="67"/>
      <c r="JSJ368" s="67"/>
      <c r="JSK368" s="67"/>
      <c r="JSL368" s="67"/>
      <c r="JSM368" s="67"/>
      <c r="JSN368" s="67"/>
      <c r="JSO368" s="67"/>
      <c r="JSP368" s="67"/>
      <c r="JSQ368" s="67"/>
      <c r="JSR368" s="67"/>
      <c r="JSS368" s="67"/>
      <c r="JST368" s="67"/>
      <c r="JSU368" s="67"/>
      <c r="JSV368" s="67"/>
      <c r="JSW368" s="67"/>
      <c r="JSX368" s="67"/>
      <c r="JSY368" s="67"/>
      <c r="JSZ368" s="67"/>
      <c r="JTA368" s="67"/>
      <c r="JTB368" s="67"/>
      <c r="JTC368" s="67"/>
      <c r="JTD368" s="67"/>
      <c r="JTE368" s="67"/>
      <c r="JTF368" s="67"/>
      <c r="JTG368" s="67"/>
      <c r="JTH368" s="67"/>
      <c r="JTI368" s="67"/>
      <c r="JTJ368" s="67"/>
      <c r="JTK368" s="67"/>
      <c r="JTL368" s="67"/>
      <c r="JTM368" s="67"/>
      <c r="JTN368" s="67"/>
      <c r="JTO368" s="67"/>
      <c r="JTP368" s="67"/>
      <c r="JTQ368" s="67"/>
      <c r="JTR368" s="67"/>
      <c r="JTS368" s="67"/>
      <c r="JTT368" s="67"/>
      <c r="JTU368" s="67"/>
      <c r="JTV368" s="67"/>
      <c r="JTW368" s="67"/>
      <c r="JTX368" s="67"/>
      <c r="JTY368" s="67"/>
      <c r="JTZ368" s="67"/>
      <c r="JUA368" s="67"/>
      <c r="JUB368" s="67"/>
      <c r="JUC368" s="67"/>
      <c r="JUD368" s="67"/>
      <c r="JUE368" s="67"/>
      <c r="JUF368" s="67"/>
      <c r="JUG368" s="67"/>
      <c r="JUH368" s="67"/>
      <c r="JUI368" s="67"/>
      <c r="JUJ368" s="67"/>
      <c r="JUK368" s="67"/>
      <c r="JUL368" s="67"/>
      <c r="JUM368" s="67"/>
      <c r="JUN368" s="67"/>
      <c r="JUO368" s="67"/>
      <c r="JUP368" s="67"/>
      <c r="JUQ368" s="67"/>
      <c r="JUR368" s="67"/>
      <c r="JUS368" s="67"/>
      <c r="JUT368" s="67"/>
      <c r="JUU368" s="67"/>
      <c r="JUV368" s="67"/>
      <c r="JUW368" s="67"/>
      <c r="JUX368" s="67"/>
      <c r="JUY368" s="67"/>
      <c r="JUZ368" s="67"/>
      <c r="JVA368" s="67"/>
      <c r="JVB368" s="67"/>
      <c r="JVC368" s="67"/>
      <c r="JVD368" s="67"/>
      <c r="JVE368" s="67"/>
      <c r="JVF368" s="67"/>
      <c r="JVG368" s="67"/>
      <c r="JVH368" s="67"/>
      <c r="JVI368" s="67"/>
      <c r="JVJ368" s="67"/>
      <c r="JVK368" s="67"/>
      <c r="JVL368" s="67"/>
      <c r="JVM368" s="67"/>
      <c r="JVN368" s="67"/>
      <c r="JVO368" s="67"/>
      <c r="JVP368" s="67"/>
      <c r="JVQ368" s="67"/>
      <c r="JVR368" s="67"/>
      <c r="JVS368" s="67"/>
      <c r="JVT368" s="67"/>
      <c r="JVU368" s="67"/>
      <c r="JVV368" s="67"/>
      <c r="JVW368" s="67"/>
      <c r="JVX368" s="67"/>
      <c r="JVY368" s="67"/>
      <c r="JVZ368" s="67"/>
      <c r="JWA368" s="67"/>
      <c r="JWB368" s="67"/>
      <c r="JWC368" s="67"/>
      <c r="JWD368" s="67"/>
      <c r="JWE368" s="67"/>
      <c r="JWF368" s="67"/>
      <c r="JWG368" s="67"/>
      <c r="JWH368" s="67"/>
      <c r="JWI368" s="67"/>
      <c r="JWJ368" s="67"/>
      <c r="JWK368" s="67"/>
      <c r="JWL368" s="67"/>
      <c r="JWM368" s="67"/>
      <c r="JWN368" s="67"/>
      <c r="JWO368" s="67"/>
      <c r="JWP368" s="67"/>
      <c r="JWQ368" s="67"/>
      <c r="JWR368" s="67"/>
      <c r="JWS368" s="67"/>
      <c r="JWT368" s="67"/>
      <c r="JWU368" s="67"/>
      <c r="JWV368" s="67"/>
      <c r="JWW368" s="67"/>
      <c r="JWX368" s="67"/>
      <c r="JWY368" s="67"/>
      <c r="JWZ368" s="67"/>
      <c r="JXA368" s="67"/>
      <c r="JXB368" s="67"/>
      <c r="JXC368" s="67"/>
      <c r="JXD368" s="67"/>
      <c r="JXE368" s="67"/>
      <c r="JXF368" s="67"/>
      <c r="JXG368" s="67"/>
      <c r="JXH368" s="67"/>
      <c r="JXI368" s="67"/>
      <c r="JXJ368" s="67"/>
      <c r="JXK368" s="67"/>
      <c r="JXL368" s="67"/>
      <c r="JXM368" s="67"/>
      <c r="JXN368" s="67"/>
      <c r="JXO368" s="67"/>
      <c r="JXP368" s="67"/>
      <c r="JXQ368" s="67"/>
      <c r="JXR368" s="67"/>
      <c r="JXS368" s="67"/>
      <c r="JXT368" s="67"/>
      <c r="JXU368" s="67"/>
      <c r="JXV368" s="67"/>
      <c r="JXW368" s="67"/>
      <c r="JXX368" s="67"/>
      <c r="JXY368" s="67"/>
      <c r="JXZ368" s="67"/>
      <c r="JYA368" s="67"/>
      <c r="JYB368" s="67"/>
      <c r="JYC368" s="67"/>
      <c r="JYD368" s="67"/>
      <c r="JYE368" s="67"/>
      <c r="JYF368" s="67"/>
      <c r="JYG368" s="67"/>
      <c r="JYH368" s="67"/>
      <c r="JYI368" s="67"/>
      <c r="JYJ368" s="67"/>
      <c r="JYK368" s="67"/>
      <c r="JYL368" s="67"/>
      <c r="JYM368" s="67"/>
      <c r="JYN368" s="67"/>
      <c r="JYO368" s="67"/>
      <c r="JYP368" s="67"/>
      <c r="JYQ368" s="67"/>
      <c r="JYR368" s="67"/>
      <c r="JYS368" s="67"/>
      <c r="JYT368" s="67"/>
      <c r="JYU368" s="67"/>
      <c r="JYV368" s="67"/>
      <c r="JYW368" s="67"/>
      <c r="JYX368" s="67"/>
      <c r="JYY368" s="67"/>
      <c r="JYZ368" s="67"/>
      <c r="JZA368" s="67"/>
      <c r="JZB368" s="67"/>
      <c r="JZC368" s="67"/>
      <c r="JZD368" s="67"/>
      <c r="JZE368" s="67"/>
      <c r="JZF368" s="67"/>
      <c r="JZG368" s="67"/>
      <c r="JZH368" s="67"/>
      <c r="JZI368" s="67"/>
      <c r="JZJ368" s="67"/>
      <c r="JZK368" s="67"/>
      <c r="JZL368" s="67"/>
      <c r="JZM368" s="67"/>
      <c r="JZN368" s="67"/>
      <c r="JZO368" s="67"/>
      <c r="JZP368" s="67"/>
      <c r="JZQ368" s="67"/>
      <c r="JZR368" s="67"/>
      <c r="JZS368" s="67"/>
      <c r="JZT368" s="67"/>
      <c r="JZU368" s="67"/>
      <c r="JZV368" s="67"/>
      <c r="JZW368" s="67"/>
      <c r="JZX368" s="67"/>
      <c r="JZY368" s="67"/>
      <c r="JZZ368" s="67"/>
      <c r="KAA368" s="67"/>
      <c r="KAB368" s="67"/>
      <c r="KAC368" s="67"/>
      <c r="KAD368" s="67"/>
      <c r="KAE368" s="67"/>
      <c r="KAF368" s="67"/>
      <c r="KAG368" s="67"/>
      <c r="KAH368" s="67"/>
      <c r="KAI368" s="67"/>
      <c r="KAJ368" s="67"/>
      <c r="KAK368" s="67"/>
      <c r="KAL368" s="67"/>
      <c r="KAM368" s="67"/>
      <c r="KAN368" s="67"/>
      <c r="KAO368" s="67"/>
      <c r="KAP368" s="67"/>
      <c r="KAQ368" s="67"/>
      <c r="KAR368" s="67"/>
      <c r="KAS368" s="67"/>
      <c r="KAT368" s="67"/>
      <c r="KAU368" s="67"/>
      <c r="KAV368" s="67"/>
      <c r="KAW368" s="67"/>
      <c r="KAX368" s="67"/>
      <c r="KAY368" s="67"/>
      <c r="KAZ368" s="67"/>
      <c r="KBA368" s="67"/>
      <c r="KBB368" s="67"/>
      <c r="KBC368" s="67"/>
      <c r="KBD368" s="67"/>
      <c r="KBE368" s="67"/>
      <c r="KBF368" s="67"/>
      <c r="KBG368" s="67"/>
      <c r="KBH368" s="67"/>
      <c r="KBI368" s="67"/>
      <c r="KBJ368" s="67"/>
      <c r="KBK368" s="67"/>
      <c r="KBL368" s="67"/>
      <c r="KBM368" s="67"/>
      <c r="KBN368" s="67"/>
      <c r="KBO368" s="67"/>
      <c r="KBP368" s="67"/>
      <c r="KBQ368" s="67"/>
      <c r="KBR368" s="67"/>
      <c r="KBS368" s="67"/>
      <c r="KBT368" s="67"/>
      <c r="KBU368" s="67"/>
      <c r="KBV368" s="67"/>
      <c r="KBW368" s="67"/>
      <c r="KBX368" s="67"/>
      <c r="KBY368" s="67"/>
      <c r="KBZ368" s="67"/>
      <c r="KCA368" s="67"/>
      <c r="KCB368" s="67"/>
      <c r="KCC368" s="67"/>
      <c r="KCD368" s="67"/>
      <c r="KCE368" s="67"/>
      <c r="KCF368" s="67"/>
      <c r="KCG368" s="67"/>
      <c r="KCH368" s="67"/>
      <c r="KCI368" s="67"/>
      <c r="KCJ368" s="67"/>
      <c r="KCK368" s="67"/>
      <c r="KCL368" s="67"/>
      <c r="KCM368" s="67"/>
      <c r="KCN368" s="67"/>
      <c r="KCO368" s="67"/>
      <c r="KCP368" s="67"/>
      <c r="KCQ368" s="67"/>
      <c r="KCR368" s="67"/>
      <c r="KCS368" s="67"/>
      <c r="KCT368" s="67"/>
      <c r="KCU368" s="67"/>
      <c r="KCV368" s="67"/>
      <c r="KCW368" s="67"/>
      <c r="KCX368" s="67"/>
      <c r="KCY368" s="67"/>
      <c r="KCZ368" s="67"/>
      <c r="KDA368" s="67"/>
      <c r="KDB368" s="67"/>
      <c r="KDC368" s="67"/>
      <c r="KDD368" s="67"/>
      <c r="KDE368" s="67"/>
      <c r="KDF368" s="67"/>
      <c r="KDG368" s="67"/>
      <c r="KDH368" s="67"/>
      <c r="KDI368" s="67"/>
      <c r="KDJ368" s="67"/>
      <c r="KDK368" s="67"/>
      <c r="KDL368" s="67"/>
      <c r="KDM368" s="67"/>
      <c r="KDN368" s="67"/>
      <c r="KDO368" s="67"/>
      <c r="KDP368" s="67"/>
      <c r="KDQ368" s="67"/>
      <c r="KDR368" s="67"/>
      <c r="KDS368" s="67"/>
      <c r="KDT368" s="67"/>
      <c r="KDU368" s="67"/>
      <c r="KDV368" s="67"/>
      <c r="KDW368" s="67"/>
      <c r="KDX368" s="67"/>
      <c r="KDY368" s="67"/>
      <c r="KDZ368" s="67"/>
      <c r="KEA368" s="67"/>
      <c r="KEB368" s="67"/>
      <c r="KEC368" s="67"/>
      <c r="KED368" s="67"/>
      <c r="KEE368" s="67"/>
      <c r="KEF368" s="67"/>
      <c r="KEG368" s="67"/>
      <c r="KEH368" s="67"/>
      <c r="KEI368" s="67"/>
      <c r="KEJ368" s="67"/>
      <c r="KEK368" s="67"/>
      <c r="KEL368" s="67"/>
      <c r="KEM368" s="67"/>
      <c r="KEN368" s="67"/>
      <c r="KEO368" s="67"/>
      <c r="KEP368" s="67"/>
      <c r="KEQ368" s="67"/>
      <c r="KER368" s="67"/>
      <c r="KES368" s="67"/>
      <c r="KET368" s="67"/>
      <c r="KEU368" s="67"/>
      <c r="KEV368" s="67"/>
      <c r="KEW368" s="67"/>
      <c r="KEX368" s="67"/>
      <c r="KEY368" s="67"/>
      <c r="KEZ368" s="67"/>
      <c r="KFA368" s="67"/>
      <c r="KFB368" s="67"/>
      <c r="KFC368" s="67"/>
      <c r="KFD368" s="67"/>
      <c r="KFE368" s="67"/>
      <c r="KFF368" s="67"/>
      <c r="KFG368" s="67"/>
      <c r="KFH368" s="67"/>
      <c r="KFI368" s="67"/>
      <c r="KFJ368" s="67"/>
      <c r="KFK368" s="67"/>
      <c r="KFL368" s="67"/>
      <c r="KFM368" s="67"/>
      <c r="KFN368" s="67"/>
      <c r="KFO368" s="67"/>
      <c r="KFP368" s="67"/>
      <c r="KFQ368" s="67"/>
      <c r="KFR368" s="67"/>
      <c r="KFS368" s="67"/>
      <c r="KFT368" s="67"/>
      <c r="KFU368" s="67"/>
      <c r="KFV368" s="67"/>
      <c r="KFW368" s="67"/>
      <c r="KFX368" s="67"/>
      <c r="KFY368" s="67"/>
      <c r="KFZ368" s="67"/>
      <c r="KGA368" s="67"/>
      <c r="KGB368" s="67"/>
      <c r="KGC368" s="67"/>
      <c r="KGD368" s="67"/>
      <c r="KGE368" s="67"/>
      <c r="KGF368" s="67"/>
      <c r="KGG368" s="67"/>
      <c r="KGH368" s="67"/>
      <c r="KGI368" s="67"/>
      <c r="KGJ368" s="67"/>
      <c r="KGK368" s="67"/>
      <c r="KGL368" s="67"/>
      <c r="KGM368" s="67"/>
      <c r="KGN368" s="67"/>
      <c r="KGO368" s="67"/>
      <c r="KGP368" s="67"/>
      <c r="KGQ368" s="67"/>
      <c r="KGR368" s="67"/>
      <c r="KGS368" s="67"/>
      <c r="KGT368" s="67"/>
      <c r="KGU368" s="67"/>
      <c r="KGV368" s="67"/>
      <c r="KGW368" s="67"/>
      <c r="KGX368" s="67"/>
      <c r="KGY368" s="67"/>
      <c r="KGZ368" s="67"/>
      <c r="KHA368" s="67"/>
      <c r="KHB368" s="67"/>
      <c r="KHC368" s="67"/>
      <c r="KHD368" s="67"/>
      <c r="KHE368" s="67"/>
      <c r="KHF368" s="67"/>
      <c r="KHG368" s="67"/>
      <c r="KHH368" s="67"/>
      <c r="KHI368" s="67"/>
      <c r="KHJ368" s="67"/>
      <c r="KHK368" s="67"/>
      <c r="KHL368" s="67"/>
      <c r="KHM368" s="67"/>
      <c r="KHN368" s="67"/>
      <c r="KHO368" s="67"/>
      <c r="KHP368" s="67"/>
      <c r="KHQ368" s="67"/>
      <c r="KHR368" s="67"/>
      <c r="KHS368" s="67"/>
      <c r="KHT368" s="67"/>
      <c r="KHU368" s="67"/>
      <c r="KHV368" s="67"/>
      <c r="KHW368" s="67"/>
      <c r="KHX368" s="67"/>
      <c r="KHY368" s="67"/>
      <c r="KHZ368" s="67"/>
      <c r="KIA368" s="67"/>
      <c r="KIB368" s="67"/>
      <c r="KIC368" s="67"/>
      <c r="KID368" s="67"/>
      <c r="KIE368" s="67"/>
      <c r="KIF368" s="67"/>
      <c r="KIG368" s="67"/>
      <c r="KIH368" s="67"/>
      <c r="KII368" s="67"/>
      <c r="KIJ368" s="67"/>
      <c r="KIK368" s="67"/>
      <c r="KIL368" s="67"/>
      <c r="KIM368" s="67"/>
      <c r="KIN368" s="67"/>
      <c r="KIO368" s="67"/>
      <c r="KIP368" s="67"/>
      <c r="KIQ368" s="67"/>
      <c r="KIR368" s="67"/>
      <c r="KIS368" s="67"/>
      <c r="KIT368" s="67"/>
      <c r="KIU368" s="67"/>
      <c r="KIV368" s="67"/>
      <c r="KIW368" s="67"/>
      <c r="KIX368" s="67"/>
      <c r="KIY368" s="67"/>
      <c r="KIZ368" s="67"/>
      <c r="KJA368" s="67"/>
      <c r="KJB368" s="67"/>
      <c r="KJC368" s="67"/>
      <c r="KJD368" s="67"/>
      <c r="KJE368" s="67"/>
      <c r="KJF368" s="67"/>
      <c r="KJG368" s="67"/>
      <c r="KJH368" s="67"/>
      <c r="KJI368" s="67"/>
      <c r="KJJ368" s="67"/>
      <c r="KJK368" s="67"/>
      <c r="KJL368" s="67"/>
      <c r="KJM368" s="67"/>
      <c r="KJN368" s="67"/>
      <c r="KJO368" s="67"/>
      <c r="KJP368" s="67"/>
      <c r="KJQ368" s="67"/>
      <c r="KJR368" s="67"/>
      <c r="KJS368" s="67"/>
      <c r="KJT368" s="67"/>
      <c r="KJU368" s="67"/>
      <c r="KJV368" s="67"/>
      <c r="KJW368" s="67"/>
      <c r="KJX368" s="67"/>
      <c r="KJY368" s="67"/>
      <c r="KJZ368" s="67"/>
      <c r="KKA368" s="67"/>
      <c r="KKB368" s="67"/>
      <c r="KKC368" s="67"/>
      <c r="KKD368" s="67"/>
      <c r="KKE368" s="67"/>
      <c r="KKF368" s="67"/>
      <c r="KKG368" s="67"/>
      <c r="KKH368" s="67"/>
      <c r="KKI368" s="67"/>
      <c r="KKJ368" s="67"/>
      <c r="KKK368" s="67"/>
      <c r="KKL368" s="67"/>
      <c r="KKM368" s="67"/>
      <c r="KKN368" s="67"/>
      <c r="KKO368" s="67"/>
      <c r="KKP368" s="67"/>
      <c r="KKQ368" s="67"/>
      <c r="KKR368" s="67"/>
      <c r="KKS368" s="67"/>
      <c r="KKT368" s="67"/>
      <c r="KKU368" s="67"/>
      <c r="KKV368" s="67"/>
      <c r="KKW368" s="67"/>
      <c r="KKX368" s="67"/>
      <c r="KKY368" s="67"/>
      <c r="KKZ368" s="67"/>
      <c r="KLA368" s="67"/>
      <c r="KLB368" s="67"/>
      <c r="KLC368" s="67"/>
      <c r="KLD368" s="67"/>
      <c r="KLE368" s="67"/>
      <c r="KLF368" s="67"/>
      <c r="KLG368" s="67"/>
      <c r="KLH368" s="67"/>
      <c r="KLI368" s="67"/>
      <c r="KLJ368" s="67"/>
      <c r="KLK368" s="67"/>
      <c r="KLL368" s="67"/>
      <c r="KLM368" s="67"/>
      <c r="KLN368" s="67"/>
      <c r="KLO368" s="67"/>
      <c r="KLP368" s="67"/>
      <c r="KLQ368" s="67"/>
      <c r="KLR368" s="67"/>
      <c r="KLS368" s="67"/>
      <c r="KLT368" s="67"/>
      <c r="KLU368" s="67"/>
      <c r="KLV368" s="67"/>
      <c r="KLW368" s="67"/>
      <c r="KLX368" s="67"/>
      <c r="KLY368" s="67"/>
      <c r="KLZ368" s="67"/>
      <c r="KMA368" s="67"/>
      <c r="KMB368" s="67"/>
      <c r="KMC368" s="67"/>
      <c r="KMD368" s="67"/>
      <c r="KME368" s="67"/>
      <c r="KMF368" s="67"/>
      <c r="KMG368" s="67"/>
      <c r="KMH368" s="67"/>
      <c r="KMI368" s="67"/>
      <c r="KMJ368" s="67"/>
      <c r="KMK368" s="67"/>
      <c r="KML368" s="67"/>
      <c r="KMM368" s="67"/>
      <c r="KMN368" s="67"/>
      <c r="KMO368" s="67"/>
      <c r="KMP368" s="67"/>
      <c r="KMQ368" s="67"/>
      <c r="KMR368" s="67"/>
      <c r="KMS368" s="67"/>
      <c r="KMT368" s="67"/>
      <c r="KMU368" s="67"/>
      <c r="KMV368" s="67"/>
      <c r="KMW368" s="67"/>
      <c r="KMX368" s="67"/>
      <c r="KMY368" s="67"/>
      <c r="KMZ368" s="67"/>
      <c r="KNA368" s="67"/>
      <c r="KNB368" s="67"/>
      <c r="KNC368" s="67"/>
      <c r="KND368" s="67"/>
      <c r="KNE368" s="67"/>
      <c r="KNF368" s="67"/>
      <c r="KNG368" s="67"/>
      <c r="KNH368" s="67"/>
      <c r="KNI368" s="67"/>
      <c r="KNJ368" s="67"/>
      <c r="KNK368" s="67"/>
      <c r="KNL368" s="67"/>
      <c r="KNM368" s="67"/>
      <c r="KNN368" s="67"/>
      <c r="KNO368" s="67"/>
      <c r="KNP368" s="67"/>
      <c r="KNQ368" s="67"/>
      <c r="KNR368" s="67"/>
      <c r="KNS368" s="67"/>
      <c r="KNT368" s="67"/>
      <c r="KNU368" s="67"/>
      <c r="KNV368" s="67"/>
      <c r="KNW368" s="67"/>
      <c r="KNX368" s="67"/>
      <c r="KNY368" s="67"/>
      <c r="KNZ368" s="67"/>
      <c r="KOA368" s="67"/>
      <c r="KOB368" s="67"/>
      <c r="KOC368" s="67"/>
      <c r="KOD368" s="67"/>
      <c r="KOE368" s="67"/>
      <c r="KOF368" s="67"/>
      <c r="KOG368" s="67"/>
      <c r="KOH368" s="67"/>
      <c r="KOI368" s="67"/>
      <c r="KOJ368" s="67"/>
      <c r="KOK368" s="67"/>
      <c r="KOL368" s="67"/>
      <c r="KOM368" s="67"/>
      <c r="KON368" s="67"/>
      <c r="KOO368" s="67"/>
      <c r="KOP368" s="67"/>
      <c r="KOQ368" s="67"/>
      <c r="KOR368" s="67"/>
      <c r="KOS368" s="67"/>
      <c r="KOT368" s="67"/>
      <c r="KOU368" s="67"/>
      <c r="KOV368" s="67"/>
      <c r="KOW368" s="67"/>
      <c r="KOX368" s="67"/>
      <c r="KOY368" s="67"/>
      <c r="KOZ368" s="67"/>
      <c r="KPA368" s="67"/>
      <c r="KPB368" s="67"/>
      <c r="KPC368" s="67"/>
      <c r="KPD368" s="67"/>
      <c r="KPE368" s="67"/>
      <c r="KPF368" s="67"/>
      <c r="KPG368" s="67"/>
      <c r="KPH368" s="67"/>
      <c r="KPI368" s="67"/>
      <c r="KPJ368" s="67"/>
      <c r="KPK368" s="67"/>
      <c r="KPL368" s="67"/>
      <c r="KPM368" s="67"/>
      <c r="KPN368" s="67"/>
      <c r="KPO368" s="67"/>
      <c r="KPP368" s="67"/>
      <c r="KPQ368" s="67"/>
      <c r="KPR368" s="67"/>
      <c r="KPS368" s="67"/>
      <c r="KPT368" s="67"/>
      <c r="KPU368" s="67"/>
      <c r="KPV368" s="67"/>
      <c r="KPW368" s="67"/>
      <c r="KPX368" s="67"/>
      <c r="KPY368" s="67"/>
      <c r="KPZ368" s="67"/>
      <c r="KQA368" s="67"/>
      <c r="KQB368" s="67"/>
      <c r="KQC368" s="67"/>
      <c r="KQD368" s="67"/>
      <c r="KQE368" s="67"/>
      <c r="KQF368" s="67"/>
      <c r="KQG368" s="67"/>
      <c r="KQH368" s="67"/>
      <c r="KQI368" s="67"/>
      <c r="KQJ368" s="67"/>
      <c r="KQK368" s="67"/>
      <c r="KQL368" s="67"/>
      <c r="KQM368" s="67"/>
      <c r="KQN368" s="67"/>
      <c r="KQO368" s="67"/>
      <c r="KQP368" s="67"/>
      <c r="KQQ368" s="67"/>
      <c r="KQR368" s="67"/>
      <c r="KQS368" s="67"/>
      <c r="KQT368" s="67"/>
      <c r="KQU368" s="67"/>
      <c r="KQV368" s="67"/>
      <c r="KQW368" s="67"/>
      <c r="KQX368" s="67"/>
      <c r="KQY368" s="67"/>
      <c r="KQZ368" s="67"/>
      <c r="KRA368" s="67"/>
      <c r="KRB368" s="67"/>
      <c r="KRC368" s="67"/>
      <c r="KRD368" s="67"/>
      <c r="KRE368" s="67"/>
      <c r="KRF368" s="67"/>
      <c r="KRG368" s="67"/>
      <c r="KRH368" s="67"/>
      <c r="KRI368" s="67"/>
      <c r="KRJ368" s="67"/>
      <c r="KRK368" s="67"/>
      <c r="KRL368" s="67"/>
      <c r="KRM368" s="67"/>
      <c r="KRN368" s="67"/>
      <c r="KRO368" s="67"/>
      <c r="KRP368" s="67"/>
      <c r="KRQ368" s="67"/>
      <c r="KRR368" s="67"/>
      <c r="KRS368" s="67"/>
      <c r="KRT368" s="67"/>
      <c r="KRU368" s="67"/>
      <c r="KRV368" s="67"/>
      <c r="KRW368" s="67"/>
      <c r="KRX368" s="67"/>
      <c r="KRY368" s="67"/>
      <c r="KRZ368" s="67"/>
      <c r="KSA368" s="67"/>
      <c r="KSB368" s="67"/>
      <c r="KSC368" s="67"/>
      <c r="KSD368" s="67"/>
      <c r="KSE368" s="67"/>
      <c r="KSF368" s="67"/>
      <c r="KSG368" s="67"/>
      <c r="KSH368" s="67"/>
      <c r="KSI368" s="67"/>
      <c r="KSJ368" s="67"/>
      <c r="KSK368" s="67"/>
      <c r="KSL368" s="67"/>
      <c r="KSM368" s="67"/>
      <c r="KSN368" s="67"/>
      <c r="KSO368" s="67"/>
      <c r="KSP368" s="67"/>
      <c r="KSQ368" s="67"/>
      <c r="KSR368" s="67"/>
      <c r="KSS368" s="67"/>
      <c r="KST368" s="67"/>
      <c r="KSU368" s="67"/>
      <c r="KSV368" s="67"/>
      <c r="KSW368" s="67"/>
      <c r="KSX368" s="67"/>
      <c r="KSY368" s="67"/>
      <c r="KSZ368" s="67"/>
      <c r="KTA368" s="67"/>
      <c r="KTB368" s="67"/>
      <c r="KTC368" s="67"/>
      <c r="KTD368" s="67"/>
      <c r="KTE368" s="67"/>
      <c r="KTF368" s="67"/>
      <c r="KTG368" s="67"/>
      <c r="KTH368" s="67"/>
      <c r="KTI368" s="67"/>
      <c r="KTJ368" s="67"/>
      <c r="KTK368" s="67"/>
      <c r="KTL368" s="67"/>
      <c r="KTM368" s="67"/>
      <c r="KTN368" s="67"/>
      <c r="KTO368" s="67"/>
      <c r="KTP368" s="67"/>
      <c r="KTQ368" s="67"/>
      <c r="KTR368" s="67"/>
      <c r="KTS368" s="67"/>
      <c r="KTT368" s="67"/>
      <c r="KTU368" s="67"/>
      <c r="KTV368" s="67"/>
      <c r="KTW368" s="67"/>
      <c r="KTX368" s="67"/>
      <c r="KTY368" s="67"/>
      <c r="KTZ368" s="67"/>
      <c r="KUA368" s="67"/>
      <c r="KUB368" s="67"/>
      <c r="KUC368" s="67"/>
      <c r="KUD368" s="67"/>
      <c r="KUE368" s="67"/>
      <c r="KUF368" s="67"/>
      <c r="KUG368" s="67"/>
      <c r="KUH368" s="67"/>
      <c r="KUI368" s="67"/>
      <c r="KUJ368" s="67"/>
      <c r="KUK368" s="67"/>
      <c r="KUL368" s="67"/>
      <c r="KUM368" s="67"/>
      <c r="KUN368" s="67"/>
      <c r="KUO368" s="67"/>
      <c r="KUP368" s="67"/>
      <c r="KUQ368" s="67"/>
      <c r="KUR368" s="67"/>
      <c r="KUS368" s="67"/>
      <c r="KUT368" s="67"/>
      <c r="KUU368" s="67"/>
      <c r="KUV368" s="67"/>
      <c r="KUW368" s="67"/>
      <c r="KUX368" s="67"/>
      <c r="KUY368" s="67"/>
      <c r="KUZ368" s="67"/>
      <c r="KVA368" s="67"/>
      <c r="KVB368" s="67"/>
      <c r="KVC368" s="67"/>
      <c r="KVD368" s="67"/>
      <c r="KVE368" s="67"/>
      <c r="KVF368" s="67"/>
      <c r="KVG368" s="67"/>
      <c r="KVH368" s="67"/>
      <c r="KVI368" s="67"/>
      <c r="KVJ368" s="67"/>
      <c r="KVK368" s="67"/>
      <c r="KVL368" s="67"/>
      <c r="KVM368" s="67"/>
      <c r="KVN368" s="67"/>
      <c r="KVO368" s="67"/>
      <c r="KVP368" s="67"/>
      <c r="KVQ368" s="67"/>
      <c r="KVR368" s="67"/>
      <c r="KVS368" s="67"/>
      <c r="KVT368" s="67"/>
      <c r="KVU368" s="67"/>
      <c r="KVV368" s="67"/>
      <c r="KVW368" s="67"/>
      <c r="KVX368" s="67"/>
      <c r="KVY368" s="67"/>
      <c r="KVZ368" s="67"/>
      <c r="KWA368" s="67"/>
      <c r="KWB368" s="67"/>
      <c r="KWC368" s="67"/>
      <c r="KWD368" s="67"/>
      <c r="KWE368" s="67"/>
      <c r="KWF368" s="67"/>
      <c r="KWG368" s="67"/>
      <c r="KWH368" s="67"/>
      <c r="KWI368" s="67"/>
      <c r="KWJ368" s="67"/>
      <c r="KWK368" s="67"/>
      <c r="KWL368" s="67"/>
      <c r="KWM368" s="67"/>
      <c r="KWN368" s="67"/>
      <c r="KWO368" s="67"/>
      <c r="KWP368" s="67"/>
      <c r="KWQ368" s="67"/>
      <c r="KWR368" s="67"/>
      <c r="KWS368" s="67"/>
      <c r="KWT368" s="67"/>
      <c r="KWU368" s="67"/>
      <c r="KWV368" s="67"/>
      <c r="KWW368" s="67"/>
      <c r="KWX368" s="67"/>
      <c r="KWY368" s="67"/>
      <c r="KWZ368" s="67"/>
      <c r="KXA368" s="67"/>
      <c r="KXB368" s="67"/>
      <c r="KXC368" s="67"/>
      <c r="KXD368" s="67"/>
      <c r="KXE368" s="67"/>
      <c r="KXF368" s="67"/>
      <c r="KXG368" s="67"/>
      <c r="KXH368" s="67"/>
      <c r="KXI368" s="67"/>
      <c r="KXJ368" s="67"/>
      <c r="KXK368" s="67"/>
      <c r="KXL368" s="67"/>
      <c r="KXM368" s="67"/>
      <c r="KXN368" s="67"/>
      <c r="KXO368" s="67"/>
      <c r="KXP368" s="67"/>
      <c r="KXQ368" s="67"/>
      <c r="KXR368" s="67"/>
      <c r="KXS368" s="67"/>
      <c r="KXT368" s="67"/>
      <c r="KXU368" s="67"/>
      <c r="KXV368" s="67"/>
      <c r="KXW368" s="67"/>
      <c r="KXX368" s="67"/>
      <c r="KXY368" s="67"/>
      <c r="KXZ368" s="67"/>
      <c r="KYA368" s="67"/>
      <c r="KYB368" s="67"/>
      <c r="KYC368" s="67"/>
      <c r="KYD368" s="67"/>
      <c r="KYE368" s="67"/>
      <c r="KYF368" s="67"/>
      <c r="KYG368" s="67"/>
      <c r="KYH368" s="67"/>
      <c r="KYI368" s="67"/>
      <c r="KYJ368" s="67"/>
      <c r="KYK368" s="67"/>
      <c r="KYL368" s="67"/>
      <c r="KYM368" s="67"/>
      <c r="KYN368" s="67"/>
      <c r="KYO368" s="67"/>
      <c r="KYP368" s="67"/>
      <c r="KYQ368" s="67"/>
      <c r="KYR368" s="67"/>
      <c r="KYS368" s="67"/>
      <c r="KYT368" s="67"/>
      <c r="KYU368" s="67"/>
      <c r="KYV368" s="67"/>
      <c r="KYW368" s="67"/>
      <c r="KYX368" s="67"/>
      <c r="KYY368" s="67"/>
      <c r="KYZ368" s="67"/>
      <c r="KZA368" s="67"/>
      <c r="KZB368" s="67"/>
      <c r="KZC368" s="67"/>
      <c r="KZD368" s="67"/>
      <c r="KZE368" s="67"/>
      <c r="KZF368" s="67"/>
      <c r="KZG368" s="67"/>
      <c r="KZH368" s="67"/>
      <c r="KZI368" s="67"/>
      <c r="KZJ368" s="67"/>
      <c r="KZK368" s="67"/>
      <c r="KZL368" s="67"/>
      <c r="KZM368" s="67"/>
      <c r="KZN368" s="67"/>
      <c r="KZO368" s="67"/>
      <c r="KZP368" s="67"/>
      <c r="KZQ368" s="67"/>
      <c r="KZR368" s="67"/>
      <c r="KZS368" s="67"/>
      <c r="KZT368" s="67"/>
      <c r="KZU368" s="67"/>
      <c r="KZV368" s="67"/>
      <c r="KZW368" s="67"/>
      <c r="KZX368" s="67"/>
      <c r="KZY368" s="67"/>
      <c r="KZZ368" s="67"/>
      <c r="LAA368" s="67"/>
      <c r="LAB368" s="67"/>
      <c r="LAC368" s="67"/>
      <c r="LAD368" s="67"/>
      <c r="LAE368" s="67"/>
      <c r="LAF368" s="67"/>
      <c r="LAG368" s="67"/>
      <c r="LAH368" s="67"/>
      <c r="LAI368" s="67"/>
      <c r="LAJ368" s="67"/>
      <c r="LAK368" s="67"/>
      <c r="LAL368" s="67"/>
      <c r="LAM368" s="67"/>
      <c r="LAN368" s="67"/>
      <c r="LAO368" s="67"/>
      <c r="LAP368" s="67"/>
      <c r="LAQ368" s="67"/>
      <c r="LAR368" s="67"/>
      <c r="LAS368" s="67"/>
      <c r="LAT368" s="67"/>
      <c r="LAU368" s="67"/>
      <c r="LAV368" s="67"/>
      <c r="LAW368" s="67"/>
      <c r="LAX368" s="67"/>
      <c r="LAY368" s="67"/>
      <c r="LAZ368" s="67"/>
      <c r="LBA368" s="67"/>
      <c r="LBB368" s="67"/>
      <c r="LBC368" s="67"/>
      <c r="LBD368" s="67"/>
      <c r="LBE368" s="67"/>
      <c r="LBF368" s="67"/>
      <c r="LBG368" s="67"/>
      <c r="LBH368" s="67"/>
      <c r="LBI368" s="67"/>
      <c r="LBJ368" s="67"/>
      <c r="LBK368" s="67"/>
      <c r="LBL368" s="67"/>
      <c r="LBM368" s="67"/>
      <c r="LBN368" s="67"/>
      <c r="LBO368" s="67"/>
      <c r="LBP368" s="67"/>
      <c r="LBQ368" s="67"/>
      <c r="LBR368" s="67"/>
      <c r="LBS368" s="67"/>
      <c r="LBT368" s="67"/>
      <c r="LBU368" s="67"/>
      <c r="LBV368" s="67"/>
      <c r="LBW368" s="67"/>
      <c r="LBX368" s="67"/>
      <c r="LBY368" s="67"/>
      <c r="LBZ368" s="67"/>
      <c r="LCA368" s="67"/>
      <c r="LCB368" s="67"/>
      <c r="LCC368" s="67"/>
      <c r="LCD368" s="67"/>
      <c r="LCE368" s="67"/>
      <c r="LCF368" s="67"/>
      <c r="LCG368" s="67"/>
      <c r="LCH368" s="67"/>
      <c r="LCI368" s="67"/>
      <c r="LCJ368" s="67"/>
      <c r="LCK368" s="67"/>
      <c r="LCL368" s="67"/>
      <c r="LCM368" s="67"/>
      <c r="LCN368" s="67"/>
      <c r="LCO368" s="67"/>
      <c r="LCP368" s="67"/>
      <c r="LCQ368" s="67"/>
      <c r="LCR368" s="67"/>
      <c r="LCS368" s="67"/>
      <c r="LCT368" s="67"/>
      <c r="LCU368" s="67"/>
      <c r="LCV368" s="67"/>
      <c r="LCW368" s="67"/>
      <c r="LCX368" s="67"/>
      <c r="LCY368" s="67"/>
      <c r="LCZ368" s="67"/>
      <c r="LDA368" s="67"/>
      <c r="LDB368" s="67"/>
      <c r="LDC368" s="67"/>
      <c r="LDD368" s="67"/>
      <c r="LDE368" s="67"/>
      <c r="LDF368" s="67"/>
      <c r="LDG368" s="67"/>
      <c r="LDH368" s="67"/>
      <c r="LDI368" s="67"/>
      <c r="LDJ368" s="67"/>
      <c r="LDK368" s="67"/>
      <c r="LDL368" s="67"/>
      <c r="LDM368" s="67"/>
      <c r="LDN368" s="67"/>
      <c r="LDO368" s="67"/>
      <c r="LDP368" s="67"/>
      <c r="LDQ368" s="67"/>
      <c r="LDR368" s="67"/>
      <c r="LDS368" s="67"/>
      <c r="LDT368" s="67"/>
      <c r="LDU368" s="67"/>
      <c r="LDV368" s="67"/>
      <c r="LDW368" s="67"/>
      <c r="LDX368" s="67"/>
      <c r="LDY368" s="67"/>
      <c r="LDZ368" s="67"/>
      <c r="LEA368" s="67"/>
      <c r="LEB368" s="67"/>
      <c r="LEC368" s="67"/>
      <c r="LED368" s="67"/>
      <c r="LEE368" s="67"/>
      <c r="LEF368" s="67"/>
      <c r="LEG368" s="67"/>
      <c r="LEH368" s="67"/>
      <c r="LEI368" s="67"/>
      <c r="LEJ368" s="67"/>
      <c r="LEK368" s="67"/>
      <c r="LEL368" s="67"/>
      <c r="LEM368" s="67"/>
      <c r="LEN368" s="67"/>
      <c r="LEO368" s="67"/>
      <c r="LEP368" s="67"/>
      <c r="LEQ368" s="67"/>
      <c r="LER368" s="67"/>
      <c r="LES368" s="67"/>
      <c r="LET368" s="67"/>
      <c r="LEU368" s="67"/>
      <c r="LEV368" s="67"/>
      <c r="LEW368" s="67"/>
      <c r="LEX368" s="67"/>
      <c r="LEY368" s="67"/>
      <c r="LEZ368" s="67"/>
      <c r="LFA368" s="67"/>
      <c r="LFB368" s="67"/>
      <c r="LFC368" s="67"/>
      <c r="LFD368" s="67"/>
      <c r="LFE368" s="67"/>
      <c r="LFF368" s="67"/>
      <c r="LFG368" s="67"/>
      <c r="LFH368" s="67"/>
      <c r="LFI368" s="67"/>
      <c r="LFJ368" s="67"/>
      <c r="LFK368" s="67"/>
      <c r="LFL368" s="67"/>
      <c r="LFM368" s="67"/>
      <c r="LFN368" s="67"/>
      <c r="LFO368" s="67"/>
      <c r="LFP368" s="67"/>
      <c r="LFQ368" s="67"/>
      <c r="LFR368" s="67"/>
      <c r="LFS368" s="67"/>
      <c r="LFT368" s="67"/>
      <c r="LFU368" s="67"/>
      <c r="LFV368" s="67"/>
      <c r="LFW368" s="67"/>
      <c r="LFX368" s="67"/>
      <c r="LFY368" s="67"/>
      <c r="LFZ368" s="67"/>
      <c r="LGA368" s="67"/>
      <c r="LGB368" s="67"/>
      <c r="LGC368" s="67"/>
      <c r="LGD368" s="67"/>
      <c r="LGE368" s="67"/>
      <c r="LGF368" s="67"/>
      <c r="LGG368" s="67"/>
      <c r="LGH368" s="67"/>
      <c r="LGI368" s="67"/>
      <c r="LGJ368" s="67"/>
      <c r="LGK368" s="67"/>
      <c r="LGL368" s="67"/>
      <c r="LGM368" s="67"/>
      <c r="LGN368" s="67"/>
      <c r="LGO368" s="67"/>
      <c r="LGP368" s="67"/>
      <c r="LGQ368" s="67"/>
      <c r="LGR368" s="67"/>
      <c r="LGS368" s="67"/>
      <c r="LGT368" s="67"/>
      <c r="LGU368" s="67"/>
      <c r="LGV368" s="67"/>
      <c r="LGW368" s="67"/>
      <c r="LGX368" s="67"/>
      <c r="LGY368" s="67"/>
      <c r="LGZ368" s="67"/>
      <c r="LHA368" s="67"/>
      <c r="LHB368" s="67"/>
      <c r="LHC368" s="67"/>
      <c r="LHD368" s="67"/>
      <c r="LHE368" s="67"/>
      <c r="LHF368" s="67"/>
      <c r="LHG368" s="67"/>
      <c r="LHH368" s="67"/>
      <c r="LHI368" s="67"/>
      <c r="LHJ368" s="67"/>
      <c r="LHK368" s="67"/>
      <c r="LHL368" s="67"/>
      <c r="LHM368" s="67"/>
      <c r="LHN368" s="67"/>
      <c r="LHO368" s="67"/>
      <c r="LHP368" s="67"/>
      <c r="LHQ368" s="67"/>
      <c r="LHR368" s="67"/>
      <c r="LHS368" s="67"/>
      <c r="LHT368" s="67"/>
      <c r="LHU368" s="67"/>
      <c r="LHV368" s="67"/>
      <c r="LHW368" s="67"/>
      <c r="LHX368" s="67"/>
      <c r="LHY368" s="67"/>
      <c r="LHZ368" s="67"/>
      <c r="LIA368" s="67"/>
      <c r="LIB368" s="67"/>
      <c r="LIC368" s="67"/>
      <c r="LID368" s="67"/>
      <c r="LIE368" s="67"/>
      <c r="LIF368" s="67"/>
      <c r="LIG368" s="67"/>
      <c r="LIH368" s="67"/>
      <c r="LII368" s="67"/>
      <c r="LIJ368" s="67"/>
      <c r="LIK368" s="67"/>
      <c r="LIL368" s="67"/>
      <c r="LIM368" s="67"/>
      <c r="LIN368" s="67"/>
      <c r="LIO368" s="67"/>
      <c r="LIP368" s="67"/>
      <c r="LIQ368" s="67"/>
      <c r="LIR368" s="67"/>
      <c r="LIS368" s="67"/>
      <c r="LIT368" s="67"/>
      <c r="LIU368" s="67"/>
      <c r="LIV368" s="67"/>
      <c r="LIW368" s="67"/>
      <c r="LIX368" s="67"/>
      <c r="LIY368" s="67"/>
      <c r="LIZ368" s="67"/>
      <c r="LJA368" s="67"/>
      <c r="LJB368" s="67"/>
      <c r="LJC368" s="67"/>
      <c r="LJD368" s="67"/>
      <c r="LJE368" s="67"/>
      <c r="LJF368" s="67"/>
      <c r="LJG368" s="67"/>
      <c r="LJH368" s="67"/>
      <c r="LJI368" s="67"/>
      <c r="LJJ368" s="67"/>
      <c r="LJK368" s="67"/>
      <c r="LJL368" s="67"/>
      <c r="LJM368" s="67"/>
      <c r="LJN368" s="67"/>
      <c r="LJO368" s="67"/>
      <c r="LJP368" s="67"/>
      <c r="LJQ368" s="67"/>
      <c r="LJR368" s="67"/>
      <c r="LJS368" s="67"/>
      <c r="LJT368" s="67"/>
      <c r="LJU368" s="67"/>
      <c r="LJV368" s="67"/>
      <c r="LJW368" s="67"/>
      <c r="LJX368" s="67"/>
      <c r="LJY368" s="67"/>
      <c r="LJZ368" s="67"/>
      <c r="LKA368" s="67"/>
      <c r="LKB368" s="67"/>
      <c r="LKC368" s="67"/>
      <c r="LKD368" s="67"/>
      <c r="LKE368" s="67"/>
      <c r="LKF368" s="67"/>
      <c r="LKG368" s="67"/>
      <c r="LKH368" s="67"/>
      <c r="LKI368" s="67"/>
      <c r="LKJ368" s="67"/>
      <c r="LKK368" s="67"/>
      <c r="LKL368" s="67"/>
      <c r="LKM368" s="67"/>
      <c r="LKN368" s="67"/>
      <c r="LKO368" s="67"/>
      <c r="LKP368" s="67"/>
      <c r="LKQ368" s="67"/>
      <c r="LKR368" s="67"/>
      <c r="LKS368" s="67"/>
      <c r="LKT368" s="67"/>
      <c r="LKU368" s="67"/>
      <c r="LKV368" s="67"/>
      <c r="LKW368" s="67"/>
      <c r="LKX368" s="67"/>
      <c r="LKY368" s="67"/>
      <c r="LKZ368" s="67"/>
      <c r="LLA368" s="67"/>
      <c r="LLB368" s="67"/>
      <c r="LLC368" s="67"/>
      <c r="LLD368" s="67"/>
      <c r="LLE368" s="67"/>
      <c r="LLF368" s="67"/>
      <c r="LLG368" s="67"/>
      <c r="LLH368" s="67"/>
      <c r="LLI368" s="67"/>
      <c r="LLJ368" s="67"/>
      <c r="LLK368" s="67"/>
      <c r="LLL368" s="67"/>
      <c r="LLM368" s="67"/>
      <c r="LLN368" s="67"/>
      <c r="LLO368" s="67"/>
      <c r="LLP368" s="67"/>
      <c r="LLQ368" s="67"/>
      <c r="LLR368" s="67"/>
      <c r="LLS368" s="67"/>
      <c r="LLT368" s="67"/>
      <c r="LLU368" s="67"/>
      <c r="LLV368" s="67"/>
      <c r="LLW368" s="67"/>
      <c r="LLX368" s="67"/>
      <c r="LLY368" s="67"/>
      <c r="LLZ368" s="67"/>
      <c r="LMA368" s="67"/>
      <c r="LMB368" s="67"/>
      <c r="LMC368" s="67"/>
      <c r="LMD368" s="67"/>
      <c r="LME368" s="67"/>
      <c r="LMF368" s="67"/>
      <c r="LMG368" s="67"/>
      <c r="LMH368" s="67"/>
      <c r="LMI368" s="67"/>
      <c r="LMJ368" s="67"/>
      <c r="LMK368" s="67"/>
      <c r="LML368" s="67"/>
      <c r="LMM368" s="67"/>
      <c r="LMN368" s="67"/>
      <c r="LMO368" s="67"/>
      <c r="LMP368" s="67"/>
      <c r="LMQ368" s="67"/>
      <c r="LMR368" s="67"/>
      <c r="LMS368" s="67"/>
      <c r="LMT368" s="67"/>
      <c r="LMU368" s="67"/>
      <c r="LMV368" s="67"/>
      <c r="LMW368" s="67"/>
      <c r="LMX368" s="67"/>
      <c r="LMY368" s="67"/>
      <c r="LMZ368" s="67"/>
      <c r="LNA368" s="67"/>
      <c r="LNB368" s="67"/>
      <c r="LNC368" s="67"/>
      <c r="LND368" s="67"/>
      <c r="LNE368" s="67"/>
      <c r="LNF368" s="67"/>
      <c r="LNG368" s="67"/>
      <c r="LNH368" s="67"/>
      <c r="LNI368" s="67"/>
      <c r="LNJ368" s="67"/>
      <c r="LNK368" s="67"/>
      <c r="LNL368" s="67"/>
      <c r="LNM368" s="67"/>
      <c r="LNN368" s="67"/>
      <c r="LNO368" s="67"/>
      <c r="LNP368" s="67"/>
      <c r="LNQ368" s="67"/>
      <c r="LNR368" s="67"/>
      <c r="LNS368" s="67"/>
      <c r="LNT368" s="67"/>
      <c r="LNU368" s="67"/>
      <c r="LNV368" s="67"/>
      <c r="LNW368" s="67"/>
      <c r="LNX368" s="67"/>
      <c r="LNY368" s="67"/>
      <c r="LNZ368" s="67"/>
      <c r="LOA368" s="67"/>
      <c r="LOB368" s="67"/>
      <c r="LOC368" s="67"/>
      <c r="LOD368" s="67"/>
      <c r="LOE368" s="67"/>
      <c r="LOF368" s="67"/>
      <c r="LOG368" s="67"/>
      <c r="LOH368" s="67"/>
      <c r="LOI368" s="67"/>
      <c r="LOJ368" s="67"/>
      <c r="LOK368" s="67"/>
      <c r="LOL368" s="67"/>
      <c r="LOM368" s="67"/>
      <c r="LON368" s="67"/>
      <c r="LOO368" s="67"/>
      <c r="LOP368" s="67"/>
      <c r="LOQ368" s="67"/>
      <c r="LOR368" s="67"/>
      <c r="LOS368" s="67"/>
      <c r="LOT368" s="67"/>
      <c r="LOU368" s="67"/>
      <c r="LOV368" s="67"/>
      <c r="LOW368" s="67"/>
      <c r="LOX368" s="67"/>
      <c r="LOY368" s="67"/>
      <c r="LOZ368" s="67"/>
      <c r="LPA368" s="67"/>
      <c r="LPB368" s="67"/>
      <c r="LPC368" s="67"/>
      <c r="LPD368" s="67"/>
      <c r="LPE368" s="67"/>
      <c r="LPF368" s="67"/>
      <c r="LPG368" s="67"/>
      <c r="LPH368" s="67"/>
      <c r="LPI368" s="67"/>
      <c r="LPJ368" s="67"/>
      <c r="LPK368" s="67"/>
      <c r="LPL368" s="67"/>
      <c r="LPM368" s="67"/>
      <c r="LPN368" s="67"/>
      <c r="LPO368" s="67"/>
      <c r="LPP368" s="67"/>
      <c r="LPQ368" s="67"/>
      <c r="LPR368" s="67"/>
      <c r="LPS368" s="67"/>
      <c r="LPT368" s="67"/>
      <c r="LPU368" s="67"/>
      <c r="LPV368" s="67"/>
      <c r="LPW368" s="67"/>
      <c r="LPX368" s="67"/>
      <c r="LPY368" s="67"/>
      <c r="LPZ368" s="67"/>
      <c r="LQA368" s="67"/>
      <c r="LQB368" s="67"/>
      <c r="LQC368" s="67"/>
      <c r="LQD368" s="67"/>
      <c r="LQE368" s="67"/>
      <c r="LQF368" s="67"/>
      <c r="LQG368" s="67"/>
      <c r="LQH368" s="67"/>
      <c r="LQI368" s="67"/>
      <c r="LQJ368" s="67"/>
      <c r="LQK368" s="67"/>
      <c r="LQL368" s="67"/>
      <c r="LQM368" s="67"/>
      <c r="LQN368" s="67"/>
      <c r="LQO368" s="67"/>
      <c r="LQP368" s="67"/>
      <c r="LQQ368" s="67"/>
      <c r="LQR368" s="67"/>
      <c r="LQS368" s="67"/>
      <c r="LQT368" s="67"/>
      <c r="LQU368" s="67"/>
      <c r="LQV368" s="67"/>
      <c r="LQW368" s="67"/>
      <c r="LQX368" s="67"/>
      <c r="LQY368" s="67"/>
      <c r="LQZ368" s="67"/>
      <c r="LRA368" s="67"/>
      <c r="LRB368" s="67"/>
      <c r="LRC368" s="67"/>
      <c r="LRD368" s="67"/>
      <c r="LRE368" s="67"/>
      <c r="LRF368" s="67"/>
      <c r="LRG368" s="67"/>
      <c r="LRH368" s="67"/>
      <c r="LRI368" s="67"/>
      <c r="LRJ368" s="67"/>
      <c r="LRK368" s="67"/>
      <c r="LRL368" s="67"/>
      <c r="LRM368" s="67"/>
      <c r="LRN368" s="67"/>
      <c r="LRO368" s="67"/>
      <c r="LRP368" s="67"/>
      <c r="LRQ368" s="67"/>
      <c r="LRR368" s="67"/>
      <c r="LRS368" s="67"/>
      <c r="LRT368" s="67"/>
      <c r="LRU368" s="67"/>
      <c r="LRV368" s="67"/>
      <c r="LRW368" s="67"/>
      <c r="LRX368" s="67"/>
      <c r="LRY368" s="67"/>
      <c r="LRZ368" s="67"/>
      <c r="LSA368" s="67"/>
      <c r="LSB368" s="67"/>
      <c r="LSC368" s="67"/>
      <c r="LSD368" s="67"/>
      <c r="LSE368" s="67"/>
      <c r="LSF368" s="67"/>
      <c r="LSG368" s="67"/>
      <c r="LSH368" s="67"/>
      <c r="LSI368" s="67"/>
      <c r="LSJ368" s="67"/>
      <c r="LSK368" s="67"/>
      <c r="LSL368" s="67"/>
      <c r="LSM368" s="67"/>
      <c r="LSN368" s="67"/>
      <c r="LSO368" s="67"/>
      <c r="LSP368" s="67"/>
      <c r="LSQ368" s="67"/>
      <c r="LSR368" s="67"/>
      <c r="LSS368" s="67"/>
      <c r="LST368" s="67"/>
      <c r="LSU368" s="67"/>
      <c r="LSV368" s="67"/>
      <c r="LSW368" s="67"/>
      <c r="LSX368" s="67"/>
      <c r="LSY368" s="67"/>
      <c r="LSZ368" s="67"/>
      <c r="LTA368" s="67"/>
      <c r="LTB368" s="67"/>
      <c r="LTC368" s="67"/>
      <c r="LTD368" s="67"/>
      <c r="LTE368" s="67"/>
      <c r="LTF368" s="67"/>
      <c r="LTG368" s="67"/>
      <c r="LTH368" s="67"/>
      <c r="LTI368" s="67"/>
      <c r="LTJ368" s="67"/>
      <c r="LTK368" s="67"/>
      <c r="LTL368" s="67"/>
      <c r="LTM368" s="67"/>
      <c r="LTN368" s="67"/>
      <c r="LTO368" s="67"/>
      <c r="LTP368" s="67"/>
      <c r="LTQ368" s="67"/>
      <c r="LTR368" s="67"/>
      <c r="LTS368" s="67"/>
      <c r="LTT368" s="67"/>
      <c r="LTU368" s="67"/>
      <c r="LTV368" s="67"/>
      <c r="LTW368" s="67"/>
      <c r="LTX368" s="67"/>
      <c r="LTY368" s="67"/>
      <c r="LTZ368" s="67"/>
      <c r="LUA368" s="67"/>
      <c r="LUB368" s="67"/>
      <c r="LUC368" s="67"/>
      <c r="LUD368" s="67"/>
      <c r="LUE368" s="67"/>
      <c r="LUF368" s="67"/>
      <c r="LUG368" s="67"/>
      <c r="LUH368" s="67"/>
      <c r="LUI368" s="67"/>
      <c r="LUJ368" s="67"/>
      <c r="LUK368" s="67"/>
      <c r="LUL368" s="67"/>
      <c r="LUM368" s="67"/>
      <c r="LUN368" s="67"/>
      <c r="LUO368" s="67"/>
      <c r="LUP368" s="67"/>
      <c r="LUQ368" s="67"/>
      <c r="LUR368" s="67"/>
      <c r="LUS368" s="67"/>
      <c r="LUT368" s="67"/>
      <c r="LUU368" s="67"/>
      <c r="LUV368" s="67"/>
      <c r="LUW368" s="67"/>
      <c r="LUX368" s="67"/>
      <c r="LUY368" s="67"/>
      <c r="LUZ368" s="67"/>
      <c r="LVA368" s="67"/>
      <c r="LVB368" s="67"/>
      <c r="LVC368" s="67"/>
      <c r="LVD368" s="67"/>
      <c r="LVE368" s="67"/>
      <c r="LVF368" s="67"/>
      <c r="LVG368" s="67"/>
      <c r="LVH368" s="67"/>
      <c r="LVI368" s="67"/>
      <c r="LVJ368" s="67"/>
      <c r="LVK368" s="67"/>
      <c r="LVL368" s="67"/>
      <c r="LVM368" s="67"/>
      <c r="LVN368" s="67"/>
      <c r="LVO368" s="67"/>
      <c r="LVP368" s="67"/>
      <c r="LVQ368" s="67"/>
      <c r="LVR368" s="67"/>
      <c r="LVS368" s="67"/>
      <c r="LVT368" s="67"/>
      <c r="LVU368" s="67"/>
      <c r="LVV368" s="67"/>
      <c r="LVW368" s="67"/>
      <c r="LVX368" s="67"/>
      <c r="LVY368" s="67"/>
      <c r="LVZ368" s="67"/>
      <c r="LWA368" s="67"/>
      <c r="LWB368" s="67"/>
      <c r="LWC368" s="67"/>
      <c r="LWD368" s="67"/>
      <c r="LWE368" s="67"/>
      <c r="LWF368" s="67"/>
      <c r="LWG368" s="67"/>
      <c r="LWH368" s="67"/>
      <c r="LWI368" s="67"/>
      <c r="LWJ368" s="67"/>
      <c r="LWK368" s="67"/>
      <c r="LWL368" s="67"/>
      <c r="LWM368" s="67"/>
      <c r="LWN368" s="67"/>
      <c r="LWO368" s="67"/>
      <c r="LWP368" s="67"/>
      <c r="LWQ368" s="67"/>
      <c r="LWR368" s="67"/>
      <c r="LWS368" s="67"/>
      <c r="LWT368" s="67"/>
      <c r="LWU368" s="67"/>
      <c r="LWV368" s="67"/>
      <c r="LWW368" s="67"/>
      <c r="LWX368" s="67"/>
      <c r="LWY368" s="67"/>
      <c r="LWZ368" s="67"/>
      <c r="LXA368" s="67"/>
      <c r="LXB368" s="67"/>
      <c r="LXC368" s="67"/>
      <c r="LXD368" s="67"/>
      <c r="LXE368" s="67"/>
      <c r="LXF368" s="67"/>
      <c r="LXG368" s="67"/>
      <c r="LXH368" s="67"/>
      <c r="LXI368" s="67"/>
      <c r="LXJ368" s="67"/>
      <c r="LXK368" s="67"/>
      <c r="LXL368" s="67"/>
      <c r="LXM368" s="67"/>
      <c r="LXN368" s="67"/>
      <c r="LXO368" s="67"/>
      <c r="LXP368" s="67"/>
      <c r="LXQ368" s="67"/>
      <c r="LXR368" s="67"/>
      <c r="LXS368" s="67"/>
      <c r="LXT368" s="67"/>
      <c r="LXU368" s="67"/>
      <c r="LXV368" s="67"/>
      <c r="LXW368" s="67"/>
      <c r="LXX368" s="67"/>
      <c r="LXY368" s="67"/>
      <c r="LXZ368" s="67"/>
      <c r="LYA368" s="67"/>
      <c r="LYB368" s="67"/>
      <c r="LYC368" s="67"/>
      <c r="LYD368" s="67"/>
      <c r="LYE368" s="67"/>
      <c r="LYF368" s="67"/>
      <c r="LYG368" s="67"/>
      <c r="LYH368" s="67"/>
      <c r="LYI368" s="67"/>
      <c r="LYJ368" s="67"/>
      <c r="LYK368" s="67"/>
      <c r="LYL368" s="67"/>
      <c r="LYM368" s="67"/>
      <c r="LYN368" s="67"/>
      <c r="LYO368" s="67"/>
      <c r="LYP368" s="67"/>
      <c r="LYQ368" s="67"/>
      <c r="LYR368" s="67"/>
      <c r="LYS368" s="67"/>
      <c r="LYT368" s="67"/>
      <c r="LYU368" s="67"/>
      <c r="LYV368" s="67"/>
      <c r="LYW368" s="67"/>
      <c r="LYX368" s="67"/>
      <c r="LYY368" s="67"/>
      <c r="LYZ368" s="67"/>
      <c r="LZA368" s="67"/>
      <c r="LZB368" s="67"/>
      <c r="LZC368" s="67"/>
      <c r="LZD368" s="67"/>
      <c r="LZE368" s="67"/>
      <c r="LZF368" s="67"/>
      <c r="LZG368" s="67"/>
      <c r="LZH368" s="67"/>
      <c r="LZI368" s="67"/>
      <c r="LZJ368" s="67"/>
      <c r="LZK368" s="67"/>
      <c r="LZL368" s="67"/>
      <c r="LZM368" s="67"/>
      <c r="LZN368" s="67"/>
      <c r="LZO368" s="67"/>
      <c r="LZP368" s="67"/>
      <c r="LZQ368" s="67"/>
      <c r="LZR368" s="67"/>
      <c r="LZS368" s="67"/>
      <c r="LZT368" s="67"/>
      <c r="LZU368" s="67"/>
      <c r="LZV368" s="67"/>
      <c r="LZW368" s="67"/>
      <c r="LZX368" s="67"/>
      <c r="LZY368" s="67"/>
      <c r="LZZ368" s="67"/>
      <c r="MAA368" s="67"/>
      <c r="MAB368" s="67"/>
      <c r="MAC368" s="67"/>
      <c r="MAD368" s="67"/>
      <c r="MAE368" s="67"/>
      <c r="MAF368" s="67"/>
      <c r="MAG368" s="67"/>
      <c r="MAH368" s="67"/>
      <c r="MAI368" s="67"/>
      <c r="MAJ368" s="67"/>
      <c r="MAK368" s="67"/>
      <c r="MAL368" s="67"/>
      <c r="MAM368" s="67"/>
      <c r="MAN368" s="67"/>
      <c r="MAO368" s="67"/>
      <c r="MAP368" s="67"/>
      <c r="MAQ368" s="67"/>
      <c r="MAR368" s="67"/>
      <c r="MAS368" s="67"/>
      <c r="MAT368" s="67"/>
      <c r="MAU368" s="67"/>
      <c r="MAV368" s="67"/>
      <c r="MAW368" s="67"/>
      <c r="MAX368" s="67"/>
      <c r="MAY368" s="67"/>
      <c r="MAZ368" s="67"/>
      <c r="MBA368" s="67"/>
      <c r="MBB368" s="67"/>
      <c r="MBC368" s="67"/>
      <c r="MBD368" s="67"/>
      <c r="MBE368" s="67"/>
      <c r="MBF368" s="67"/>
      <c r="MBG368" s="67"/>
      <c r="MBH368" s="67"/>
      <c r="MBI368" s="67"/>
      <c r="MBJ368" s="67"/>
      <c r="MBK368" s="67"/>
      <c r="MBL368" s="67"/>
      <c r="MBM368" s="67"/>
      <c r="MBN368" s="67"/>
      <c r="MBO368" s="67"/>
      <c r="MBP368" s="67"/>
      <c r="MBQ368" s="67"/>
      <c r="MBR368" s="67"/>
      <c r="MBS368" s="67"/>
      <c r="MBT368" s="67"/>
      <c r="MBU368" s="67"/>
      <c r="MBV368" s="67"/>
      <c r="MBW368" s="67"/>
      <c r="MBX368" s="67"/>
      <c r="MBY368" s="67"/>
      <c r="MBZ368" s="67"/>
      <c r="MCA368" s="67"/>
      <c r="MCB368" s="67"/>
      <c r="MCC368" s="67"/>
      <c r="MCD368" s="67"/>
      <c r="MCE368" s="67"/>
      <c r="MCF368" s="67"/>
      <c r="MCG368" s="67"/>
      <c r="MCH368" s="67"/>
      <c r="MCI368" s="67"/>
      <c r="MCJ368" s="67"/>
      <c r="MCK368" s="67"/>
      <c r="MCL368" s="67"/>
      <c r="MCM368" s="67"/>
      <c r="MCN368" s="67"/>
      <c r="MCO368" s="67"/>
      <c r="MCP368" s="67"/>
      <c r="MCQ368" s="67"/>
      <c r="MCR368" s="67"/>
      <c r="MCS368" s="67"/>
      <c r="MCT368" s="67"/>
      <c r="MCU368" s="67"/>
      <c r="MCV368" s="67"/>
      <c r="MCW368" s="67"/>
      <c r="MCX368" s="67"/>
      <c r="MCY368" s="67"/>
      <c r="MCZ368" s="67"/>
      <c r="MDA368" s="67"/>
      <c r="MDB368" s="67"/>
      <c r="MDC368" s="67"/>
      <c r="MDD368" s="67"/>
      <c r="MDE368" s="67"/>
      <c r="MDF368" s="67"/>
      <c r="MDG368" s="67"/>
      <c r="MDH368" s="67"/>
      <c r="MDI368" s="67"/>
      <c r="MDJ368" s="67"/>
      <c r="MDK368" s="67"/>
      <c r="MDL368" s="67"/>
      <c r="MDM368" s="67"/>
      <c r="MDN368" s="67"/>
      <c r="MDO368" s="67"/>
      <c r="MDP368" s="67"/>
      <c r="MDQ368" s="67"/>
      <c r="MDR368" s="67"/>
      <c r="MDS368" s="67"/>
      <c r="MDT368" s="67"/>
      <c r="MDU368" s="67"/>
      <c r="MDV368" s="67"/>
      <c r="MDW368" s="67"/>
      <c r="MDX368" s="67"/>
      <c r="MDY368" s="67"/>
      <c r="MDZ368" s="67"/>
      <c r="MEA368" s="67"/>
      <c r="MEB368" s="67"/>
      <c r="MEC368" s="67"/>
      <c r="MED368" s="67"/>
      <c r="MEE368" s="67"/>
      <c r="MEF368" s="67"/>
      <c r="MEG368" s="67"/>
      <c r="MEH368" s="67"/>
      <c r="MEI368" s="67"/>
      <c r="MEJ368" s="67"/>
      <c r="MEK368" s="67"/>
      <c r="MEL368" s="67"/>
      <c r="MEM368" s="67"/>
      <c r="MEN368" s="67"/>
      <c r="MEO368" s="67"/>
      <c r="MEP368" s="67"/>
      <c r="MEQ368" s="67"/>
      <c r="MER368" s="67"/>
      <c r="MES368" s="67"/>
      <c r="MET368" s="67"/>
      <c r="MEU368" s="67"/>
      <c r="MEV368" s="67"/>
      <c r="MEW368" s="67"/>
      <c r="MEX368" s="67"/>
      <c r="MEY368" s="67"/>
      <c r="MEZ368" s="67"/>
      <c r="MFA368" s="67"/>
      <c r="MFB368" s="67"/>
      <c r="MFC368" s="67"/>
      <c r="MFD368" s="67"/>
      <c r="MFE368" s="67"/>
      <c r="MFF368" s="67"/>
      <c r="MFG368" s="67"/>
      <c r="MFH368" s="67"/>
      <c r="MFI368" s="67"/>
      <c r="MFJ368" s="67"/>
      <c r="MFK368" s="67"/>
      <c r="MFL368" s="67"/>
      <c r="MFM368" s="67"/>
      <c r="MFN368" s="67"/>
      <c r="MFO368" s="67"/>
      <c r="MFP368" s="67"/>
      <c r="MFQ368" s="67"/>
      <c r="MFR368" s="67"/>
      <c r="MFS368" s="67"/>
      <c r="MFT368" s="67"/>
      <c r="MFU368" s="67"/>
      <c r="MFV368" s="67"/>
      <c r="MFW368" s="67"/>
      <c r="MFX368" s="67"/>
      <c r="MFY368" s="67"/>
      <c r="MFZ368" s="67"/>
      <c r="MGA368" s="67"/>
      <c r="MGB368" s="67"/>
      <c r="MGC368" s="67"/>
      <c r="MGD368" s="67"/>
      <c r="MGE368" s="67"/>
      <c r="MGF368" s="67"/>
      <c r="MGG368" s="67"/>
      <c r="MGH368" s="67"/>
      <c r="MGI368" s="67"/>
      <c r="MGJ368" s="67"/>
      <c r="MGK368" s="67"/>
      <c r="MGL368" s="67"/>
      <c r="MGM368" s="67"/>
      <c r="MGN368" s="67"/>
      <c r="MGO368" s="67"/>
      <c r="MGP368" s="67"/>
      <c r="MGQ368" s="67"/>
      <c r="MGR368" s="67"/>
      <c r="MGS368" s="67"/>
      <c r="MGT368" s="67"/>
      <c r="MGU368" s="67"/>
      <c r="MGV368" s="67"/>
      <c r="MGW368" s="67"/>
      <c r="MGX368" s="67"/>
      <c r="MGY368" s="67"/>
      <c r="MGZ368" s="67"/>
      <c r="MHA368" s="67"/>
      <c r="MHB368" s="67"/>
      <c r="MHC368" s="67"/>
      <c r="MHD368" s="67"/>
      <c r="MHE368" s="67"/>
      <c r="MHF368" s="67"/>
      <c r="MHG368" s="67"/>
      <c r="MHH368" s="67"/>
      <c r="MHI368" s="67"/>
      <c r="MHJ368" s="67"/>
      <c r="MHK368" s="67"/>
      <c r="MHL368" s="67"/>
      <c r="MHM368" s="67"/>
      <c r="MHN368" s="67"/>
      <c r="MHO368" s="67"/>
      <c r="MHP368" s="67"/>
      <c r="MHQ368" s="67"/>
      <c r="MHR368" s="67"/>
      <c r="MHS368" s="67"/>
      <c r="MHT368" s="67"/>
      <c r="MHU368" s="67"/>
      <c r="MHV368" s="67"/>
      <c r="MHW368" s="67"/>
      <c r="MHX368" s="67"/>
      <c r="MHY368" s="67"/>
      <c r="MHZ368" s="67"/>
      <c r="MIA368" s="67"/>
      <c r="MIB368" s="67"/>
      <c r="MIC368" s="67"/>
      <c r="MID368" s="67"/>
      <c r="MIE368" s="67"/>
      <c r="MIF368" s="67"/>
      <c r="MIG368" s="67"/>
      <c r="MIH368" s="67"/>
      <c r="MII368" s="67"/>
      <c r="MIJ368" s="67"/>
      <c r="MIK368" s="67"/>
      <c r="MIL368" s="67"/>
      <c r="MIM368" s="67"/>
      <c r="MIN368" s="67"/>
      <c r="MIO368" s="67"/>
      <c r="MIP368" s="67"/>
      <c r="MIQ368" s="67"/>
      <c r="MIR368" s="67"/>
      <c r="MIS368" s="67"/>
      <c r="MIT368" s="67"/>
      <c r="MIU368" s="67"/>
      <c r="MIV368" s="67"/>
      <c r="MIW368" s="67"/>
      <c r="MIX368" s="67"/>
      <c r="MIY368" s="67"/>
      <c r="MIZ368" s="67"/>
      <c r="MJA368" s="67"/>
      <c r="MJB368" s="67"/>
      <c r="MJC368" s="67"/>
      <c r="MJD368" s="67"/>
      <c r="MJE368" s="67"/>
      <c r="MJF368" s="67"/>
      <c r="MJG368" s="67"/>
      <c r="MJH368" s="67"/>
      <c r="MJI368" s="67"/>
      <c r="MJJ368" s="67"/>
      <c r="MJK368" s="67"/>
      <c r="MJL368" s="67"/>
      <c r="MJM368" s="67"/>
      <c r="MJN368" s="67"/>
      <c r="MJO368" s="67"/>
      <c r="MJP368" s="67"/>
      <c r="MJQ368" s="67"/>
      <c r="MJR368" s="67"/>
      <c r="MJS368" s="67"/>
      <c r="MJT368" s="67"/>
      <c r="MJU368" s="67"/>
      <c r="MJV368" s="67"/>
      <c r="MJW368" s="67"/>
      <c r="MJX368" s="67"/>
      <c r="MJY368" s="67"/>
      <c r="MJZ368" s="67"/>
      <c r="MKA368" s="67"/>
      <c r="MKB368" s="67"/>
      <c r="MKC368" s="67"/>
      <c r="MKD368" s="67"/>
      <c r="MKE368" s="67"/>
      <c r="MKF368" s="67"/>
      <c r="MKG368" s="67"/>
      <c r="MKH368" s="67"/>
      <c r="MKI368" s="67"/>
      <c r="MKJ368" s="67"/>
      <c r="MKK368" s="67"/>
      <c r="MKL368" s="67"/>
      <c r="MKM368" s="67"/>
      <c r="MKN368" s="67"/>
      <c r="MKO368" s="67"/>
      <c r="MKP368" s="67"/>
      <c r="MKQ368" s="67"/>
      <c r="MKR368" s="67"/>
      <c r="MKS368" s="67"/>
      <c r="MKT368" s="67"/>
      <c r="MKU368" s="67"/>
      <c r="MKV368" s="67"/>
      <c r="MKW368" s="67"/>
      <c r="MKX368" s="67"/>
      <c r="MKY368" s="67"/>
      <c r="MKZ368" s="67"/>
      <c r="MLA368" s="67"/>
      <c r="MLB368" s="67"/>
      <c r="MLC368" s="67"/>
      <c r="MLD368" s="67"/>
      <c r="MLE368" s="67"/>
      <c r="MLF368" s="67"/>
      <c r="MLG368" s="67"/>
      <c r="MLH368" s="67"/>
      <c r="MLI368" s="67"/>
      <c r="MLJ368" s="67"/>
      <c r="MLK368" s="67"/>
      <c r="MLL368" s="67"/>
      <c r="MLM368" s="67"/>
      <c r="MLN368" s="67"/>
      <c r="MLO368" s="67"/>
      <c r="MLP368" s="67"/>
      <c r="MLQ368" s="67"/>
      <c r="MLR368" s="67"/>
      <c r="MLS368" s="67"/>
      <c r="MLT368" s="67"/>
      <c r="MLU368" s="67"/>
      <c r="MLV368" s="67"/>
      <c r="MLW368" s="67"/>
      <c r="MLX368" s="67"/>
      <c r="MLY368" s="67"/>
      <c r="MLZ368" s="67"/>
      <c r="MMA368" s="67"/>
      <c r="MMB368" s="67"/>
      <c r="MMC368" s="67"/>
      <c r="MMD368" s="67"/>
      <c r="MME368" s="67"/>
      <c r="MMF368" s="67"/>
      <c r="MMG368" s="67"/>
      <c r="MMH368" s="67"/>
      <c r="MMI368" s="67"/>
      <c r="MMJ368" s="67"/>
      <c r="MMK368" s="67"/>
      <c r="MML368" s="67"/>
      <c r="MMM368" s="67"/>
      <c r="MMN368" s="67"/>
      <c r="MMO368" s="67"/>
      <c r="MMP368" s="67"/>
      <c r="MMQ368" s="67"/>
      <c r="MMR368" s="67"/>
      <c r="MMS368" s="67"/>
      <c r="MMT368" s="67"/>
      <c r="MMU368" s="67"/>
      <c r="MMV368" s="67"/>
      <c r="MMW368" s="67"/>
      <c r="MMX368" s="67"/>
      <c r="MMY368" s="67"/>
      <c r="MMZ368" s="67"/>
      <c r="MNA368" s="67"/>
      <c r="MNB368" s="67"/>
      <c r="MNC368" s="67"/>
      <c r="MND368" s="67"/>
      <c r="MNE368" s="67"/>
      <c r="MNF368" s="67"/>
      <c r="MNG368" s="67"/>
      <c r="MNH368" s="67"/>
      <c r="MNI368" s="67"/>
      <c r="MNJ368" s="67"/>
      <c r="MNK368" s="67"/>
      <c r="MNL368" s="67"/>
      <c r="MNM368" s="67"/>
      <c r="MNN368" s="67"/>
      <c r="MNO368" s="67"/>
      <c r="MNP368" s="67"/>
      <c r="MNQ368" s="67"/>
      <c r="MNR368" s="67"/>
      <c r="MNS368" s="67"/>
      <c r="MNT368" s="67"/>
      <c r="MNU368" s="67"/>
      <c r="MNV368" s="67"/>
      <c r="MNW368" s="67"/>
      <c r="MNX368" s="67"/>
      <c r="MNY368" s="67"/>
      <c r="MNZ368" s="67"/>
      <c r="MOA368" s="67"/>
      <c r="MOB368" s="67"/>
      <c r="MOC368" s="67"/>
      <c r="MOD368" s="67"/>
      <c r="MOE368" s="67"/>
      <c r="MOF368" s="67"/>
      <c r="MOG368" s="67"/>
      <c r="MOH368" s="67"/>
      <c r="MOI368" s="67"/>
      <c r="MOJ368" s="67"/>
      <c r="MOK368" s="67"/>
      <c r="MOL368" s="67"/>
      <c r="MOM368" s="67"/>
      <c r="MON368" s="67"/>
      <c r="MOO368" s="67"/>
      <c r="MOP368" s="67"/>
      <c r="MOQ368" s="67"/>
      <c r="MOR368" s="67"/>
      <c r="MOS368" s="67"/>
      <c r="MOT368" s="67"/>
      <c r="MOU368" s="67"/>
      <c r="MOV368" s="67"/>
      <c r="MOW368" s="67"/>
      <c r="MOX368" s="67"/>
      <c r="MOY368" s="67"/>
      <c r="MOZ368" s="67"/>
      <c r="MPA368" s="67"/>
      <c r="MPB368" s="67"/>
      <c r="MPC368" s="67"/>
      <c r="MPD368" s="67"/>
      <c r="MPE368" s="67"/>
      <c r="MPF368" s="67"/>
      <c r="MPG368" s="67"/>
      <c r="MPH368" s="67"/>
      <c r="MPI368" s="67"/>
      <c r="MPJ368" s="67"/>
      <c r="MPK368" s="67"/>
      <c r="MPL368" s="67"/>
      <c r="MPM368" s="67"/>
      <c r="MPN368" s="67"/>
      <c r="MPO368" s="67"/>
      <c r="MPP368" s="67"/>
      <c r="MPQ368" s="67"/>
      <c r="MPR368" s="67"/>
      <c r="MPS368" s="67"/>
      <c r="MPT368" s="67"/>
      <c r="MPU368" s="67"/>
      <c r="MPV368" s="67"/>
      <c r="MPW368" s="67"/>
      <c r="MPX368" s="67"/>
      <c r="MPY368" s="67"/>
      <c r="MPZ368" s="67"/>
      <c r="MQA368" s="67"/>
      <c r="MQB368" s="67"/>
      <c r="MQC368" s="67"/>
      <c r="MQD368" s="67"/>
      <c r="MQE368" s="67"/>
      <c r="MQF368" s="67"/>
      <c r="MQG368" s="67"/>
      <c r="MQH368" s="67"/>
      <c r="MQI368" s="67"/>
      <c r="MQJ368" s="67"/>
      <c r="MQK368" s="67"/>
      <c r="MQL368" s="67"/>
      <c r="MQM368" s="67"/>
      <c r="MQN368" s="67"/>
      <c r="MQO368" s="67"/>
      <c r="MQP368" s="67"/>
      <c r="MQQ368" s="67"/>
      <c r="MQR368" s="67"/>
      <c r="MQS368" s="67"/>
      <c r="MQT368" s="67"/>
      <c r="MQU368" s="67"/>
      <c r="MQV368" s="67"/>
      <c r="MQW368" s="67"/>
      <c r="MQX368" s="67"/>
      <c r="MQY368" s="67"/>
      <c r="MQZ368" s="67"/>
      <c r="MRA368" s="67"/>
      <c r="MRB368" s="67"/>
      <c r="MRC368" s="67"/>
      <c r="MRD368" s="67"/>
      <c r="MRE368" s="67"/>
      <c r="MRF368" s="67"/>
      <c r="MRG368" s="67"/>
      <c r="MRH368" s="67"/>
      <c r="MRI368" s="67"/>
      <c r="MRJ368" s="67"/>
      <c r="MRK368" s="67"/>
      <c r="MRL368" s="67"/>
      <c r="MRM368" s="67"/>
      <c r="MRN368" s="67"/>
      <c r="MRO368" s="67"/>
      <c r="MRP368" s="67"/>
      <c r="MRQ368" s="67"/>
      <c r="MRR368" s="67"/>
      <c r="MRS368" s="67"/>
      <c r="MRT368" s="67"/>
      <c r="MRU368" s="67"/>
      <c r="MRV368" s="67"/>
      <c r="MRW368" s="67"/>
      <c r="MRX368" s="67"/>
      <c r="MRY368" s="67"/>
      <c r="MRZ368" s="67"/>
      <c r="MSA368" s="67"/>
      <c r="MSB368" s="67"/>
      <c r="MSC368" s="67"/>
      <c r="MSD368" s="67"/>
      <c r="MSE368" s="67"/>
      <c r="MSF368" s="67"/>
      <c r="MSG368" s="67"/>
      <c r="MSH368" s="67"/>
      <c r="MSI368" s="67"/>
      <c r="MSJ368" s="67"/>
      <c r="MSK368" s="67"/>
      <c r="MSL368" s="67"/>
      <c r="MSM368" s="67"/>
      <c r="MSN368" s="67"/>
      <c r="MSO368" s="67"/>
      <c r="MSP368" s="67"/>
      <c r="MSQ368" s="67"/>
      <c r="MSR368" s="67"/>
      <c r="MSS368" s="67"/>
      <c r="MST368" s="67"/>
      <c r="MSU368" s="67"/>
      <c r="MSV368" s="67"/>
      <c r="MSW368" s="67"/>
      <c r="MSX368" s="67"/>
      <c r="MSY368" s="67"/>
      <c r="MSZ368" s="67"/>
      <c r="MTA368" s="67"/>
      <c r="MTB368" s="67"/>
      <c r="MTC368" s="67"/>
      <c r="MTD368" s="67"/>
      <c r="MTE368" s="67"/>
      <c r="MTF368" s="67"/>
      <c r="MTG368" s="67"/>
      <c r="MTH368" s="67"/>
      <c r="MTI368" s="67"/>
      <c r="MTJ368" s="67"/>
      <c r="MTK368" s="67"/>
      <c r="MTL368" s="67"/>
      <c r="MTM368" s="67"/>
      <c r="MTN368" s="67"/>
      <c r="MTO368" s="67"/>
      <c r="MTP368" s="67"/>
      <c r="MTQ368" s="67"/>
      <c r="MTR368" s="67"/>
      <c r="MTS368" s="67"/>
      <c r="MTT368" s="67"/>
      <c r="MTU368" s="67"/>
      <c r="MTV368" s="67"/>
      <c r="MTW368" s="67"/>
      <c r="MTX368" s="67"/>
      <c r="MTY368" s="67"/>
      <c r="MTZ368" s="67"/>
      <c r="MUA368" s="67"/>
      <c r="MUB368" s="67"/>
      <c r="MUC368" s="67"/>
      <c r="MUD368" s="67"/>
      <c r="MUE368" s="67"/>
      <c r="MUF368" s="67"/>
      <c r="MUG368" s="67"/>
      <c r="MUH368" s="67"/>
      <c r="MUI368" s="67"/>
      <c r="MUJ368" s="67"/>
      <c r="MUK368" s="67"/>
      <c r="MUL368" s="67"/>
      <c r="MUM368" s="67"/>
      <c r="MUN368" s="67"/>
      <c r="MUO368" s="67"/>
      <c r="MUP368" s="67"/>
      <c r="MUQ368" s="67"/>
      <c r="MUR368" s="67"/>
      <c r="MUS368" s="67"/>
      <c r="MUT368" s="67"/>
      <c r="MUU368" s="67"/>
      <c r="MUV368" s="67"/>
      <c r="MUW368" s="67"/>
      <c r="MUX368" s="67"/>
      <c r="MUY368" s="67"/>
      <c r="MUZ368" s="67"/>
      <c r="MVA368" s="67"/>
      <c r="MVB368" s="67"/>
      <c r="MVC368" s="67"/>
      <c r="MVD368" s="67"/>
      <c r="MVE368" s="67"/>
      <c r="MVF368" s="67"/>
      <c r="MVG368" s="67"/>
      <c r="MVH368" s="67"/>
      <c r="MVI368" s="67"/>
      <c r="MVJ368" s="67"/>
      <c r="MVK368" s="67"/>
      <c r="MVL368" s="67"/>
      <c r="MVM368" s="67"/>
      <c r="MVN368" s="67"/>
      <c r="MVO368" s="67"/>
      <c r="MVP368" s="67"/>
      <c r="MVQ368" s="67"/>
      <c r="MVR368" s="67"/>
      <c r="MVS368" s="67"/>
      <c r="MVT368" s="67"/>
      <c r="MVU368" s="67"/>
      <c r="MVV368" s="67"/>
      <c r="MVW368" s="67"/>
      <c r="MVX368" s="67"/>
      <c r="MVY368" s="67"/>
      <c r="MVZ368" s="67"/>
      <c r="MWA368" s="67"/>
      <c r="MWB368" s="67"/>
      <c r="MWC368" s="67"/>
      <c r="MWD368" s="67"/>
      <c r="MWE368" s="67"/>
      <c r="MWF368" s="67"/>
      <c r="MWG368" s="67"/>
      <c r="MWH368" s="67"/>
      <c r="MWI368" s="67"/>
      <c r="MWJ368" s="67"/>
      <c r="MWK368" s="67"/>
      <c r="MWL368" s="67"/>
      <c r="MWM368" s="67"/>
      <c r="MWN368" s="67"/>
      <c r="MWO368" s="67"/>
      <c r="MWP368" s="67"/>
      <c r="MWQ368" s="67"/>
      <c r="MWR368" s="67"/>
      <c r="MWS368" s="67"/>
      <c r="MWT368" s="67"/>
      <c r="MWU368" s="67"/>
      <c r="MWV368" s="67"/>
      <c r="MWW368" s="67"/>
      <c r="MWX368" s="67"/>
      <c r="MWY368" s="67"/>
      <c r="MWZ368" s="67"/>
      <c r="MXA368" s="67"/>
      <c r="MXB368" s="67"/>
      <c r="MXC368" s="67"/>
      <c r="MXD368" s="67"/>
      <c r="MXE368" s="67"/>
      <c r="MXF368" s="67"/>
      <c r="MXG368" s="67"/>
      <c r="MXH368" s="67"/>
      <c r="MXI368" s="67"/>
      <c r="MXJ368" s="67"/>
      <c r="MXK368" s="67"/>
      <c r="MXL368" s="67"/>
      <c r="MXM368" s="67"/>
      <c r="MXN368" s="67"/>
      <c r="MXO368" s="67"/>
      <c r="MXP368" s="67"/>
      <c r="MXQ368" s="67"/>
      <c r="MXR368" s="67"/>
      <c r="MXS368" s="67"/>
      <c r="MXT368" s="67"/>
      <c r="MXU368" s="67"/>
      <c r="MXV368" s="67"/>
      <c r="MXW368" s="67"/>
      <c r="MXX368" s="67"/>
      <c r="MXY368" s="67"/>
      <c r="MXZ368" s="67"/>
      <c r="MYA368" s="67"/>
      <c r="MYB368" s="67"/>
      <c r="MYC368" s="67"/>
      <c r="MYD368" s="67"/>
      <c r="MYE368" s="67"/>
      <c r="MYF368" s="67"/>
      <c r="MYG368" s="67"/>
      <c r="MYH368" s="67"/>
      <c r="MYI368" s="67"/>
      <c r="MYJ368" s="67"/>
      <c r="MYK368" s="67"/>
      <c r="MYL368" s="67"/>
      <c r="MYM368" s="67"/>
      <c r="MYN368" s="67"/>
      <c r="MYO368" s="67"/>
      <c r="MYP368" s="67"/>
      <c r="MYQ368" s="67"/>
      <c r="MYR368" s="67"/>
      <c r="MYS368" s="67"/>
      <c r="MYT368" s="67"/>
      <c r="MYU368" s="67"/>
      <c r="MYV368" s="67"/>
      <c r="MYW368" s="67"/>
      <c r="MYX368" s="67"/>
      <c r="MYY368" s="67"/>
      <c r="MYZ368" s="67"/>
      <c r="MZA368" s="67"/>
      <c r="MZB368" s="67"/>
      <c r="MZC368" s="67"/>
      <c r="MZD368" s="67"/>
      <c r="MZE368" s="67"/>
      <c r="MZF368" s="67"/>
      <c r="MZG368" s="67"/>
      <c r="MZH368" s="67"/>
      <c r="MZI368" s="67"/>
      <c r="MZJ368" s="67"/>
      <c r="MZK368" s="67"/>
      <c r="MZL368" s="67"/>
      <c r="MZM368" s="67"/>
      <c r="MZN368" s="67"/>
      <c r="MZO368" s="67"/>
      <c r="MZP368" s="67"/>
      <c r="MZQ368" s="67"/>
      <c r="MZR368" s="67"/>
      <c r="MZS368" s="67"/>
      <c r="MZT368" s="67"/>
      <c r="MZU368" s="67"/>
      <c r="MZV368" s="67"/>
      <c r="MZW368" s="67"/>
      <c r="MZX368" s="67"/>
      <c r="MZY368" s="67"/>
      <c r="MZZ368" s="67"/>
      <c r="NAA368" s="67"/>
      <c r="NAB368" s="67"/>
      <c r="NAC368" s="67"/>
      <c r="NAD368" s="67"/>
      <c r="NAE368" s="67"/>
      <c r="NAF368" s="67"/>
      <c r="NAG368" s="67"/>
      <c r="NAH368" s="67"/>
      <c r="NAI368" s="67"/>
      <c r="NAJ368" s="67"/>
      <c r="NAK368" s="67"/>
      <c r="NAL368" s="67"/>
      <c r="NAM368" s="67"/>
      <c r="NAN368" s="67"/>
      <c r="NAO368" s="67"/>
      <c r="NAP368" s="67"/>
      <c r="NAQ368" s="67"/>
      <c r="NAR368" s="67"/>
      <c r="NAS368" s="67"/>
      <c r="NAT368" s="67"/>
      <c r="NAU368" s="67"/>
      <c r="NAV368" s="67"/>
      <c r="NAW368" s="67"/>
      <c r="NAX368" s="67"/>
      <c r="NAY368" s="67"/>
      <c r="NAZ368" s="67"/>
      <c r="NBA368" s="67"/>
      <c r="NBB368" s="67"/>
      <c r="NBC368" s="67"/>
      <c r="NBD368" s="67"/>
      <c r="NBE368" s="67"/>
      <c r="NBF368" s="67"/>
      <c r="NBG368" s="67"/>
      <c r="NBH368" s="67"/>
      <c r="NBI368" s="67"/>
      <c r="NBJ368" s="67"/>
      <c r="NBK368" s="67"/>
      <c r="NBL368" s="67"/>
      <c r="NBM368" s="67"/>
      <c r="NBN368" s="67"/>
      <c r="NBO368" s="67"/>
      <c r="NBP368" s="67"/>
      <c r="NBQ368" s="67"/>
      <c r="NBR368" s="67"/>
      <c r="NBS368" s="67"/>
      <c r="NBT368" s="67"/>
      <c r="NBU368" s="67"/>
      <c r="NBV368" s="67"/>
      <c r="NBW368" s="67"/>
      <c r="NBX368" s="67"/>
      <c r="NBY368" s="67"/>
      <c r="NBZ368" s="67"/>
      <c r="NCA368" s="67"/>
      <c r="NCB368" s="67"/>
      <c r="NCC368" s="67"/>
      <c r="NCD368" s="67"/>
      <c r="NCE368" s="67"/>
      <c r="NCF368" s="67"/>
      <c r="NCG368" s="67"/>
      <c r="NCH368" s="67"/>
      <c r="NCI368" s="67"/>
      <c r="NCJ368" s="67"/>
      <c r="NCK368" s="67"/>
      <c r="NCL368" s="67"/>
      <c r="NCM368" s="67"/>
      <c r="NCN368" s="67"/>
      <c r="NCO368" s="67"/>
      <c r="NCP368" s="67"/>
      <c r="NCQ368" s="67"/>
      <c r="NCR368" s="67"/>
      <c r="NCS368" s="67"/>
      <c r="NCT368" s="67"/>
      <c r="NCU368" s="67"/>
      <c r="NCV368" s="67"/>
      <c r="NCW368" s="67"/>
      <c r="NCX368" s="67"/>
      <c r="NCY368" s="67"/>
      <c r="NCZ368" s="67"/>
      <c r="NDA368" s="67"/>
      <c r="NDB368" s="67"/>
      <c r="NDC368" s="67"/>
      <c r="NDD368" s="67"/>
      <c r="NDE368" s="67"/>
      <c r="NDF368" s="67"/>
      <c r="NDG368" s="67"/>
      <c r="NDH368" s="67"/>
      <c r="NDI368" s="67"/>
      <c r="NDJ368" s="67"/>
      <c r="NDK368" s="67"/>
      <c r="NDL368" s="67"/>
      <c r="NDM368" s="67"/>
      <c r="NDN368" s="67"/>
      <c r="NDO368" s="67"/>
      <c r="NDP368" s="67"/>
      <c r="NDQ368" s="67"/>
      <c r="NDR368" s="67"/>
      <c r="NDS368" s="67"/>
      <c r="NDT368" s="67"/>
      <c r="NDU368" s="67"/>
      <c r="NDV368" s="67"/>
      <c r="NDW368" s="67"/>
      <c r="NDX368" s="67"/>
      <c r="NDY368" s="67"/>
      <c r="NDZ368" s="67"/>
      <c r="NEA368" s="67"/>
      <c r="NEB368" s="67"/>
      <c r="NEC368" s="67"/>
      <c r="NED368" s="67"/>
      <c r="NEE368" s="67"/>
      <c r="NEF368" s="67"/>
      <c r="NEG368" s="67"/>
      <c r="NEH368" s="67"/>
      <c r="NEI368" s="67"/>
      <c r="NEJ368" s="67"/>
      <c r="NEK368" s="67"/>
      <c r="NEL368" s="67"/>
      <c r="NEM368" s="67"/>
      <c r="NEN368" s="67"/>
      <c r="NEO368" s="67"/>
      <c r="NEP368" s="67"/>
      <c r="NEQ368" s="67"/>
      <c r="NER368" s="67"/>
      <c r="NES368" s="67"/>
      <c r="NET368" s="67"/>
      <c r="NEU368" s="67"/>
      <c r="NEV368" s="67"/>
      <c r="NEW368" s="67"/>
      <c r="NEX368" s="67"/>
      <c r="NEY368" s="67"/>
      <c r="NEZ368" s="67"/>
      <c r="NFA368" s="67"/>
      <c r="NFB368" s="67"/>
      <c r="NFC368" s="67"/>
      <c r="NFD368" s="67"/>
      <c r="NFE368" s="67"/>
      <c r="NFF368" s="67"/>
      <c r="NFG368" s="67"/>
      <c r="NFH368" s="67"/>
      <c r="NFI368" s="67"/>
      <c r="NFJ368" s="67"/>
      <c r="NFK368" s="67"/>
      <c r="NFL368" s="67"/>
      <c r="NFM368" s="67"/>
      <c r="NFN368" s="67"/>
      <c r="NFO368" s="67"/>
      <c r="NFP368" s="67"/>
      <c r="NFQ368" s="67"/>
      <c r="NFR368" s="67"/>
      <c r="NFS368" s="67"/>
      <c r="NFT368" s="67"/>
      <c r="NFU368" s="67"/>
      <c r="NFV368" s="67"/>
      <c r="NFW368" s="67"/>
      <c r="NFX368" s="67"/>
      <c r="NFY368" s="67"/>
      <c r="NFZ368" s="67"/>
      <c r="NGA368" s="67"/>
      <c r="NGB368" s="67"/>
      <c r="NGC368" s="67"/>
      <c r="NGD368" s="67"/>
      <c r="NGE368" s="67"/>
      <c r="NGF368" s="67"/>
      <c r="NGG368" s="67"/>
      <c r="NGH368" s="67"/>
      <c r="NGI368" s="67"/>
      <c r="NGJ368" s="67"/>
      <c r="NGK368" s="67"/>
      <c r="NGL368" s="67"/>
      <c r="NGM368" s="67"/>
      <c r="NGN368" s="67"/>
      <c r="NGO368" s="67"/>
      <c r="NGP368" s="67"/>
      <c r="NGQ368" s="67"/>
      <c r="NGR368" s="67"/>
      <c r="NGS368" s="67"/>
      <c r="NGT368" s="67"/>
      <c r="NGU368" s="67"/>
      <c r="NGV368" s="67"/>
      <c r="NGW368" s="67"/>
      <c r="NGX368" s="67"/>
      <c r="NGY368" s="67"/>
      <c r="NGZ368" s="67"/>
      <c r="NHA368" s="67"/>
      <c r="NHB368" s="67"/>
      <c r="NHC368" s="67"/>
      <c r="NHD368" s="67"/>
      <c r="NHE368" s="67"/>
      <c r="NHF368" s="67"/>
      <c r="NHG368" s="67"/>
      <c r="NHH368" s="67"/>
      <c r="NHI368" s="67"/>
      <c r="NHJ368" s="67"/>
      <c r="NHK368" s="67"/>
      <c r="NHL368" s="67"/>
      <c r="NHM368" s="67"/>
      <c r="NHN368" s="67"/>
      <c r="NHO368" s="67"/>
      <c r="NHP368" s="67"/>
      <c r="NHQ368" s="67"/>
      <c r="NHR368" s="67"/>
      <c r="NHS368" s="67"/>
      <c r="NHT368" s="67"/>
      <c r="NHU368" s="67"/>
      <c r="NHV368" s="67"/>
      <c r="NHW368" s="67"/>
      <c r="NHX368" s="67"/>
      <c r="NHY368" s="67"/>
      <c r="NHZ368" s="67"/>
      <c r="NIA368" s="67"/>
      <c r="NIB368" s="67"/>
      <c r="NIC368" s="67"/>
      <c r="NID368" s="67"/>
      <c r="NIE368" s="67"/>
      <c r="NIF368" s="67"/>
      <c r="NIG368" s="67"/>
      <c r="NIH368" s="67"/>
      <c r="NII368" s="67"/>
      <c r="NIJ368" s="67"/>
      <c r="NIK368" s="67"/>
      <c r="NIL368" s="67"/>
      <c r="NIM368" s="67"/>
      <c r="NIN368" s="67"/>
      <c r="NIO368" s="67"/>
      <c r="NIP368" s="67"/>
      <c r="NIQ368" s="67"/>
      <c r="NIR368" s="67"/>
      <c r="NIS368" s="67"/>
      <c r="NIT368" s="67"/>
      <c r="NIU368" s="67"/>
      <c r="NIV368" s="67"/>
      <c r="NIW368" s="67"/>
      <c r="NIX368" s="67"/>
      <c r="NIY368" s="67"/>
      <c r="NIZ368" s="67"/>
      <c r="NJA368" s="67"/>
      <c r="NJB368" s="67"/>
      <c r="NJC368" s="67"/>
      <c r="NJD368" s="67"/>
      <c r="NJE368" s="67"/>
      <c r="NJF368" s="67"/>
      <c r="NJG368" s="67"/>
      <c r="NJH368" s="67"/>
      <c r="NJI368" s="67"/>
      <c r="NJJ368" s="67"/>
      <c r="NJK368" s="67"/>
      <c r="NJL368" s="67"/>
      <c r="NJM368" s="67"/>
      <c r="NJN368" s="67"/>
      <c r="NJO368" s="67"/>
      <c r="NJP368" s="67"/>
      <c r="NJQ368" s="67"/>
      <c r="NJR368" s="67"/>
      <c r="NJS368" s="67"/>
      <c r="NJT368" s="67"/>
      <c r="NJU368" s="67"/>
      <c r="NJV368" s="67"/>
      <c r="NJW368" s="67"/>
      <c r="NJX368" s="67"/>
      <c r="NJY368" s="67"/>
      <c r="NJZ368" s="67"/>
      <c r="NKA368" s="67"/>
      <c r="NKB368" s="67"/>
      <c r="NKC368" s="67"/>
      <c r="NKD368" s="67"/>
      <c r="NKE368" s="67"/>
      <c r="NKF368" s="67"/>
      <c r="NKG368" s="67"/>
      <c r="NKH368" s="67"/>
      <c r="NKI368" s="67"/>
      <c r="NKJ368" s="67"/>
      <c r="NKK368" s="67"/>
      <c r="NKL368" s="67"/>
      <c r="NKM368" s="67"/>
      <c r="NKN368" s="67"/>
      <c r="NKO368" s="67"/>
      <c r="NKP368" s="67"/>
      <c r="NKQ368" s="67"/>
      <c r="NKR368" s="67"/>
      <c r="NKS368" s="67"/>
      <c r="NKT368" s="67"/>
      <c r="NKU368" s="67"/>
      <c r="NKV368" s="67"/>
      <c r="NKW368" s="67"/>
      <c r="NKX368" s="67"/>
      <c r="NKY368" s="67"/>
      <c r="NKZ368" s="67"/>
      <c r="NLA368" s="67"/>
      <c r="NLB368" s="67"/>
      <c r="NLC368" s="67"/>
      <c r="NLD368" s="67"/>
      <c r="NLE368" s="67"/>
      <c r="NLF368" s="67"/>
      <c r="NLG368" s="67"/>
      <c r="NLH368" s="67"/>
      <c r="NLI368" s="67"/>
      <c r="NLJ368" s="67"/>
      <c r="NLK368" s="67"/>
      <c r="NLL368" s="67"/>
      <c r="NLM368" s="67"/>
      <c r="NLN368" s="67"/>
      <c r="NLO368" s="67"/>
      <c r="NLP368" s="67"/>
      <c r="NLQ368" s="67"/>
      <c r="NLR368" s="67"/>
      <c r="NLS368" s="67"/>
      <c r="NLT368" s="67"/>
      <c r="NLU368" s="67"/>
      <c r="NLV368" s="67"/>
      <c r="NLW368" s="67"/>
      <c r="NLX368" s="67"/>
      <c r="NLY368" s="67"/>
      <c r="NLZ368" s="67"/>
      <c r="NMA368" s="67"/>
      <c r="NMB368" s="67"/>
      <c r="NMC368" s="67"/>
      <c r="NMD368" s="67"/>
      <c r="NME368" s="67"/>
      <c r="NMF368" s="67"/>
      <c r="NMG368" s="67"/>
      <c r="NMH368" s="67"/>
      <c r="NMI368" s="67"/>
      <c r="NMJ368" s="67"/>
      <c r="NMK368" s="67"/>
      <c r="NML368" s="67"/>
      <c r="NMM368" s="67"/>
      <c r="NMN368" s="67"/>
      <c r="NMO368" s="67"/>
      <c r="NMP368" s="67"/>
      <c r="NMQ368" s="67"/>
      <c r="NMR368" s="67"/>
      <c r="NMS368" s="67"/>
      <c r="NMT368" s="67"/>
      <c r="NMU368" s="67"/>
      <c r="NMV368" s="67"/>
      <c r="NMW368" s="67"/>
      <c r="NMX368" s="67"/>
      <c r="NMY368" s="67"/>
      <c r="NMZ368" s="67"/>
      <c r="NNA368" s="67"/>
      <c r="NNB368" s="67"/>
      <c r="NNC368" s="67"/>
      <c r="NND368" s="67"/>
      <c r="NNE368" s="67"/>
      <c r="NNF368" s="67"/>
      <c r="NNG368" s="67"/>
      <c r="NNH368" s="67"/>
      <c r="NNI368" s="67"/>
      <c r="NNJ368" s="67"/>
      <c r="NNK368" s="67"/>
      <c r="NNL368" s="67"/>
      <c r="NNM368" s="67"/>
      <c r="NNN368" s="67"/>
      <c r="NNO368" s="67"/>
      <c r="NNP368" s="67"/>
      <c r="NNQ368" s="67"/>
      <c r="NNR368" s="67"/>
      <c r="NNS368" s="67"/>
      <c r="NNT368" s="67"/>
      <c r="NNU368" s="67"/>
      <c r="NNV368" s="67"/>
      <c r="NNW368" s="67"/>
      <c r="NNX368" s="67"/>
      <c r="NNY368" s="67"/>
      <c r="NNZ368" s="67"/>
      <c r="NOA368" s="67"/>
      <c r="NOB368" s="67"/>
      <c r="NOC368" s="67"/>
      <c r="NOD368" s="67"/>
      <c r="NOE368" s="67"/>
      <c r="NOF368" s="67"/>
      <c r="NOG368" s="67"/>
      <c r="NOH368" s="67"/>
      <c r="NOI368" s="67"/>
      <c r="NOJ368" s="67"/>
      <c r="NOK368" s="67"/>
      <c r="NOL368" s="67"/>
      <c r="NOM368" s="67"/>
      <c r="NON368" s="67"/>
      <c r="NOO368" s="67"/>
      <c r="NOP368" s="67"/>
      <c r="NOQ368" s="67"/>
      <c r="NOR368" s="67"/>
      <c r="NOS368" s="67"/>
      <c r="NOT368" s="67"/>
      <c r="NOU368" s="67"/>
      <c r="NOV368" s="67"/>
      <c r="NOW368" s="67"/>
      <c r="NOX368" s="67"/>
      <c r="NOY368" s="67"/>
      <c r="NOZ368" s="67"/>
      <c r="NPA368" s="67"/>
      <c r="NPB368" s="67"/>
      <c r="NPC368" s="67"/>
      <c r="NPD368" s="67"/>
      <c r="NPE368" s="67"/>
      <c r="NPF368" s="67"/>
      <c r="NPG368" s="67"/>
      <c r="NPH368" s="67"/>
      <c r="NPI368" s="67"/>
      <c r="NPJ368" s="67"/>
      <c r="NPK368" s="67"/>
      <c r="NPL368" s="67"/>
      <c r="NPM368" s="67"/>
      <c r="NPN368" s="67"/>
      <c r="NPO368" s="67"/>
      <c r="NPP368" s="67"/>
      <c r="NPQ368" s="67"/>
      <c r="NPR368" s="67"/>
      <c r="NPS368" s="67"/>
      <c r="NPT368" s="67"/>
      <c r="NPU368" s="67"/>
      <c r="NPV368" s="67"/>
      <c r="NPW368" s="67"/>
      <c r="NPX368" s="67"/>
      <c r="NPY368" s="67"/>
      <c r="NPZ368" s="67"/>
      <c r="NQA368" s="67"/>
      <c r="NQB368" s="67"/>
      <c r="NQC368" s="67"/>
      <c r="NQD368" s="67"/>
      <c r="NQE368" s="67"/>
      <c r="NQF368" s="67"/>
      <c r="NQG368" s="67"/>
      <c r="NQH368" s="67"/>
      <c r="NQI368" s="67"/>
      <c r="NQJ368" s="67"/>
      <c r="NQK368" s="67"/>
      <c r="NQL368" s="67"/>
      <c r="NQM368" s="67"/>
      <c r="NQN368" s="67"/>
      <c r="NQO368" s="67"/>
      <c r="NQP368" s="67"/>
      <c r="NQQ368" s="67"/>
      <c r="NQR368" s="67"/>
      <c r="NQS368" s="67"/>
      <c r="NQT368" s="67"/>
      <c r="NQU368" s="67"/>
      <c r="NQV368" s="67"/>
      <c r="NQW368" s="67"/>
      <c r="NQX368" s="67"/>
      <c r="NQY368" s="67"/>
      <c r="NQZ368" s="67"/>
      <c r="NRA368" s="67"/>
      <c r="NRB368" s="67"/>
      <c r="NRC368" s="67"/>
      <c r="NRD368" s="67"/>
      <c r="NRE368" s="67"/>
      <c r="NRF368" s="67"/>
      <c r="NRG368" s="67"/>
      <c r="NRH368" s="67"/>
      <c r="NRI368" s="67"/>
      <c r="NRJ368" s="67"/>
      <c r="NRK368" s="67"/>
      <c r="NRL368" s="67"/>
      <c r="NRM368" s="67"/>
      <c r="NRN368" s="67"/>
      <c r="NRO368" s="67"/>
      <c r="NRP368" s="67"/>
      <c r="NRQ368" s="67"/>
      <c r="NRR368" s="67"/>
      <c r="NRS368" s="67"/>
      <c r="NRT368" s="67"/>
      <c r="NRU368" s="67"/>
      <c r="NRV368" s="67"/>
      <c r="NRW368" s="67"/>
      <c r="NRX368" s="67"/>
      <c r="NRY368" s="67"/>
      <c r="NRZ368" s="67"/>
      <c r="NSA368" s="67"/>
      <c r="NSB368" s="67"/>
      <c r="NSC368" s="67"/>
      <c r="NSD368" s="67"/>
      <c r="NSE368" s="67"/>
      <c r="NSF368" s="67"/>
      <c r="NSG368" s="67"/>
      <c r="NSH368" s="67"/>
      <c r="NSI368" s="67"/>
      <c r="NSJ368" s="67"/>
      <c r="NSK368" s="67"/>
      <c r="NSL368" s="67"/>
      <c r="NSM368" s="67"/>
      <c r="NSN368" s="67"/>
      <c r="NSO368" s="67"/>
      <c r="NSP368" s="67"/>
      <c r="NSQ368" s="67"/>
      <c r="NSR368" s="67"/>
      <c r="NSS368" s="67"/>
      <c r="NST368" s="67"/>
      <c r="NSU368" s="67"/>
      <c r="NSV368" s="67"/>
      <c r="NSW368" s="67"/>
      <c r="NSX368" s="67"/>
      <c r="NSY368" s="67"/>
      <c r="NSZ368" s="67"/>
      <c r="NTA368" s="67"/>
      <c r="NTB368" s="67"/>
      <c r="NTC368" s="67"/>
      <c r="NTD368" s="67"/>
      <c r="NTE368" s="67"/>
      <c r="NTF368" s="67"/>
      <c r="NTG368" s="67"/>
      <c r="NTH368" s="67"/>
      <c r="NTI368" s="67"/>
      <c r="NTJ368" s="67"/>
      <c r="NTK368" s="67"/>
      <c r="NTL368" s="67"/>
      <c r="NTM368" s="67"/>
      <c r="NTN368" s="67"/>
      <c r="NTO368" s="67"/>
      <c r="NTP368" s="67"/>
      <c r="NTQ368" s="67"/>
      <c r="NTR368" s="67"/>
      <c r="NTS368" s="67"/>
      <c r="NTT368" s="67"/>
      <c r="NTU368" s="67"/>
      <c r="NTV368" s="67"/>
      <c r="NTW368" s="67"/>
      <c r="NTX368" s="67"/>
      <c r="NTY368" s="67"/>
      <c r="NTZ368" s="67"/>
      <c r="NUA368" s="67"/>
      <c r="NUB368" s="67"/>
      <c r="NUC368" s="67"/>
      <c r="NUD368" s="67"/>
      <c r="NUE368" s="67"/>
      <c r="NUF368" s="67"/>
      <c r="NUG368" s="67"/>
      <c r="NUH368" s="67"/>
      <c r="NUI368" s="67"/>
      <c r="NUJ368" s="67"/>
      <c r="NUK368" s="67"/>
      <c r="NUL368" s="67"/>
      <c r="NUM368" s="67"/>
      <c r="NUN368" s="67"/>
      <c r="NUO368" s="67"/>
      <c r="NUP368" s="67"/>
      <c r="NUQ368" s="67"/>
      <c r="NUR368" s="67"/>
      <c r="NUS368" s="67"/>
      <c r="NUT368" s="67"/>
      <c r="NUU368" s="67"/>
      <c r="NUV368" s="67"/>
      <c r="NUW368" s="67"/>
      <c r="NUX368" s="67"/>
      <c r="NUY368" s="67"/>
      <c r="NUZ368" s="67"/>
      <c r="NVA368" s="67"/>
      <c r="NVB368" s="67"/>
      <c r="NVC368" s="67"/>
      <c r="NVD368" s="67"/>
      <c r="NVE368" s="67"/>
      <c r="NVF368" s="67"/>
      <c r="NVG368" s="67"/>
      <c r="NVH368" s="67"/>
      <c r="NVI368" s="67"/>
      <c r="NVJ368" s="67"/>
      <c r="NVK368" s="67"/>
      <c r="NVL368" s="67"/>
      <c r="NVM368" s="67"/>
      <c r="NVN368" s="67"/>
      <c r="NVO368" s="67"/>
      <c r="NVP368" s="67"/>
      <c r="NVQ368" s="67"/>
      <c r="NVR368" s="67"/>
      <c r="NVS368" s="67"/>
      <c r="NVT368" s="67"/>
      <c r="NVU368" s="67"/>
      <c r="NVV368" s="67"/>
      <c r="NVW368" s="67"/>
      <c r="NVX368" s="67"/>
      <c r="NVY368" s="67"/>
      <c r="NVZ368" s="67"/>
      <c r="NWA368" s="67"/>
      <c r="NWB368" s="67"/>
      <c r="NWC368" s="67"/>
      <c r="NWD368" s="67"/>
      <c r="NWE368" s="67"/>
      <c r="NWF368" s="67"/>
      <c r="NWG368" s="67"/>
      <c r="NWH368" s="67"/>
      <c r="NWI368" s="67"/>
      <c r="NWJ368" s="67"/>
      <c r="NWK368" s="67"/>
      <c r="NWL368" s="67"/>
      <c r="NWM368" s="67"/>
      <c r="NWN368" s="67"/>
      <c r="NWO368" s="67"/>
      <c r="NWP368" s="67"/>
      <c r="NWQ368" s="67"/>
      <c r="NWR368" s="67"/>
      <c r="NWS368" s="67"/>
      <c r="NWT368" s="67"/>
      <c r="NWU368" s="67"/>
      <c r="NWV368" s="67"/>
      <c r="NWW368" s="67"/>
      <c r="NWX368" s="67"/>
      <c r="NWY368" s="67"/>
      <c r="NWZ368" s="67"/>
      <c r="NXA368" s="67"/>
      <c r="NXB368" s="67"/>
      <c r="NXC368" s="67"/>
      <c r="NXD368" s="67"/>
      <c r="NXE368" s="67"/>
      <c r="NXF368" s="67"/>
      <c r="NXG368" s="67"/>
      <c r="NXH368" s="67"/>
      <c r="NXI368" s="67"/>
      <c r="NXJ368" s="67"/>
      <c r="NXK368" s="67"/>
      <c r="NXL368" s="67"/>
      <c r="NXM368" s="67"/>
      <c r="NXN368" s="67"/>
      <c r="NXO368" s="67"/>
      <c r="NXP368" s="67"/>
      <c r="NXQ368" s="67"/>
      <c r="NXR368" s="67"/>
      <c r="NXS368" s="67"/>
      <c r="NXT368" s="67"/>
      <c r="NXU368" s="67"/>
      <c r="NXV368" s="67"/>
      <c r="NXW368" s="67"/>
      <c r="NXX368" s="67"/>
      <c r="NXY368" s="67"/>
      <c r="NXZ368" s="67"/>
      <c r="NYA368" s="67"/>
      <c r="NYB368" s="67"/>
      <c r="NYC368" s="67"/>
      <c r="NYD368" s="67"/>
      <c r="NYE368" s="67"/>
      <c r="NYF368" s="67"/>
      <c r="NYG368" s="67"/>
      <c r="NYH368" s="67"/>
      <c r="NYI368" s="67"/>
      <c r="NYJ368" s="67"/>
      <c r="NYK368" s="67"/>
      <c r="NYL368" s="67"/>
      <c r="NYM368" s="67"/>
      <c r="NYN368" s="67"/>
      <c r="NYO368" s="67"/>
      <c r="NYP368" s="67"/>
      <c r="NYQ368" s="67"/>
      <c r="NYR368" s="67"/>
      <c r="NYS368" s="67"/>
      <c r="NYT368" s="67"/>
      <c r="NYU368" s="67"/>
      <c r="NYV368" s="67"/>
      <c r="NYW368" s="67"/>
      <c r="NYX368" s="67"/>
      <c r="NYY368" s="67"/>
      <c r="NYZ368" s="67"/>
      <c r="NZA368" s="67"/>
      <c r="NZB368" s="67"/>
      <c r="NZC368" s="67"/>
      <c r="NZD368" s="67"/>
      <c r="NZE368" s="67"/>
      <c r="NZF368" s="67"/>
      <c r="NZG368" s="67"/>
      <c r="NZH368" s="67"/>
      <c r="NZI368" s="67"/>
      <c r="NZJ368" s="67"/>
      <c r="NZK368" s="67"/>
      <c r="NZL368" s="67"/>
      <c r="NZM368" s="67"/>
      <c r="NZN368" s="67"/>
      <c r="NZO368" s="67"/>
      <c r="NZP368" s="67"/>
      <c r="NZQ368" s="67"/>
      <c r="NZR368" s="67"/>
      <c r="NZS368" s="67"/>
      <c r="NZT368" s="67"/>
      <c r="NZU368" s="67"/>
      <c r="NZV368" s="67"/>
      <c r="NZW368" s="67"/>
      <c r="NZX368" s="67"/>
      <c r="NZY368" s="67"/>
      <c r="NZZ368" s="67"/>
      <c r="OAA368" s="67"/>
      <c r="OAB368" s="67"/>
      <c r="OAC368" s="67"/>
      <c r="OAD368" s="67"/>
      <c r="OAE368" s="67"/>
      <c r="OAF368" s="67"/>
      <c r="OAG368" s="67"/>
      <c r="OAH368" s="67"/>
      <c r="OAI368" s="67"/>
      <c r="OAJ368" s="67"/>
      <c r="OAK368" s="67"/>
      <c r="OAL368" s="67"/>
      <c r="OAM368" s="67"/>
      <c r="OAN368" s="67"/>
      <c r="OAO368" s="67"/>
      <c r="OAP368" s="67"/>
      <c r="OAQ368" s="67"/>
      <c r="OAR368" s="67"/>
      <c r="OAS368" s="67"/>
      <c r="OAT368" s="67"/>
      <c r="OAU368" s="67"/>
      <c r="OAV368" s="67"/>
      <c r="OAW368" s="67"/>
      <c r="OAX368" s="67"/>
      <c r="OAY368" s="67"/>
      <c r="OAZ368" s="67"/>
      <c r="OBA368" s="67"/>
      <c r="OBB368" s="67"/>
      <c r="OBC368" s="67"/>
      <c r="OBD368" s="67"/>
      <c r="OBE368" s="67"/>
      <c r="OBF368" s="67"/>
      <c r="OBG368" s="67"/>
      <c r="OBH368" s="67"/>
      <c r="OBI368" s="67"/>
      <c r="OBJ368" s="67"/>
      <c r="OBK368" s="67"/>
      <c r="OBL368" s="67"/>
      <c r="OBM368" s="67"/>
      <c r="OBN368" s="67"/>
      <c r="OBO368" s="67"/>
      <c r="OBP368" s="67"/>
      <c r="OBQ368" s="67"/>
      <c r="OBR368" s="67"/>
      <c r="OBS368" s="67"/>
      <c r="OBT368" s="67"/>
      <c r="OBU368" s="67"/>
      <c r="OBV368" s="67"/>
      <c r="OBW368" s="67"/>
      <c r="OBX368" s="67"/>
      <c r="OBY368" s="67"/>
      <c r="OBZ368" s="67"/>
      <c r="OCA368" s="67"/>
      <c r="OCB368" s="67"/>
      <c r="OCC368" s="67"/>
      <c r="OCD368" s="67"/>
      <c r="OCE368" s="67"/>
      <c r="OCF368" s="67"/>
      <c r="OCG368" s="67"/>
      <c r="OCH368" s="67"/>
      <c r="OCI368" s="67"/>
      <c r="OCJ368" s="67"/>
      <c r="OCK368" s="67"/>
      <c r="OCL368" s="67"/>
      <c r="OCM368" s="67"/>
      <c r="OCN368" s="67"/>
      <c r="OCO368" s="67"/>
      <c r="OCP368" s="67"/>
      <c r="OCQ368" s="67"/>
      <c r="OCR368" s="67"/>
      <c r="OCS368" s="67"/>
      <c r="OCT368" s="67"/>
      <c r="OCU368" s="67"/>
      <c r="OCV368" s="67"/>
      <c r="OCW368" s="67"/>
      <c r="OCX368" s="67"/>
      <c r="OCY368" s="67"/>
      <c r="OCZ368" s="67"/>
      <c r="ODA368" s="67"/>
      <c r="ODB368" s="67"/>
      <c r="ODC368" s="67"/>
      <c r="ODD368" s="67"/>
      <c r="ODE368" s="67"/>
      <c r="ODF368" s="67"/>
      <c r="ODG368" s="67"/>
      <c r="ODH368" s="67"/>
      <c r="ODI368" s="67"/>
      <c r="ODJ368" s="67"/>
      <c r="ODK368" s="67"/>
      <c r="ODL368" s="67"/>
      <c r="ODM368" s="67"/>
      <c r="ODN368" s="67"/>
      <c r="ODO368" s="67"/>
      <c r="ODP368" s="67"/>
      <c r="ODQ368" s="67"/>
      <c r="ODR368" s="67"/>
      <c r="ODS368" s="67"/>
      <c r="ODT368" s="67"/>
      <c r="ODU368" s="67"/>
      <c r="ODV368" s="67"/>
      <c r="ODW368" s="67"/>
      <c r="ODX368" s="67"/>
      <c r="ODY368" s="67"/>
      <c r="ODZ368" s="67"/>
      <c r="OEA368" s="67"/>
      <c r="OEB368" s="67"/>
      <c r="OEC368" s="67"/>
      <c r="OED368" s="67"/>
      <c r="OEE368" s="67"/>
      <c r="OEF368" s="67"/>
      <c r="OEG368" s="67"/>
      <c r="OEH368" s="67"/>
      <c r="OEI368" s="67"/>
      <c r="OEJ368" s="67"/>
      <c r="OEK368" s="67"/>
      <c r="OEL368" s="67"/>
      <c r="OEM368" s="67"/>
      <c r="OEN368" s="67"/>
      <c r="OEO368" s="67"/>
      <c r="OEP368" s="67"/>
      <c r="OEQ368" s="67"/>
      <c r="OER368" s="67"/>
      <c r="OES368" s="67"/>
      <c r="OET368" s="67"/>
      <c r="OEU368" s="67"/>
      <c r="OEV368" s="67"/>
      <c r="OEW368" s="67"/>
      <c r="OEX368" s="67"/>
      <c r="OEY368" s="67"/>
      <c r="OEZ368" s="67"/>
      <c r="OFA368" s="67"/>
      <c r="OFB368" s="67"/>
      <c r="OFC368" s="67"/>
      <c r="OFD368" s="67"/>
      <c r="OFE368" s="67"/>
      <c r="OFF368" s="67"/>
      <c r="OFG368" s="67"/>
      <c r="OFH368" s="67"/>
      <c r="OFI368" s="67"/>
      <c r="OFJ368" s="67"/>
      <c r="OFK368" s="67"/>
      <c r="OFL368" s="67"/>
      <c r="OFM368" s="67"/>
      <c r="OFN368" s="67"/>
      <c r="OFO368" s="67"/>
      <c r="OFP368" s="67"/>
      <c r="OFQ368" s="67"/>
      <c r="OFR368" s="67"/>
      <c r="OFS368" s="67"/>
      <c r="OFT368" s="67"/>
      <c r="OFU368" s="67"/>
      <c r="OFV368" s="67"/>
      <c r="OFW368" s="67"/>
      <c r="OFX368" s="67"/>
      <c r="OFY368" s="67"/>
      <c r="OFZ368" s="67"/>
      <c r="OGA368" s="67"/>
      <c r="OGB368" s="67"/>
      <c r="OGC368" s="67"/>
      <c r="OGD368" s="67"/>
      <c r="OGE368" s="67"/>
      <c r="OGF368" s="67"/>
      <c r="OGG368" s="67"/>
      <c r="OGH368" s="67"/>
      <c r="OGI368" s="67"/>
      <c r="OGJ368" s="67"/>
      <c r="OGK368" s="67"/>
      <c r="OGL368" s="67"/>
      <c r="OGM368" s="67"/>
      <c r="OGN368" s="67"/>
      <c r="OGO368" s="67"/>
      <c r="OGP368" s="67"/>
      <c r="OGQ368" s="67"/>
      <c r="OGR368" s="67"/>
      <c r="OGS368" s="67"/>
      <c r="OGT368" s="67"/>
      <c r="OGU368" s="67"/>
      <c r="OGV368" s="67"/>
      <c r="OGW368" s="67"/>
      <c r="OGX368" s="67"/>
      <c r="OGY368" s="67"/>
      <c r="OGZ368" s="67"/>
      <c r="OHA368" s="67"/>
      <c r="OHB368" s="67"/>
      <c r="OHC368" s="67"/>
      <c r="OHD368" s="67"/>
      <c r="OHE368" s="67"/>
      <c r="OHF368" s="67"/>
      <c r="OHG368" s="67"/>
      <c r="OHH368" s="67"/>
      <c r="OHI368" s="67"/>
      <c r="OHJ368" s="67"/>
      <c r="OHK368" s="67"/>
      <c r="OHL368" s="67"/>
      <c r="OHM368" s="67"/>
      <c r="OHN368" s="67"/>
      <c r="OHO368" s="67"/>
      <c r="OHP368" s="67"/>
      <c r="OHQ368" s="67"/>
      <c r="OHR368" s="67"/>
      <c r="OHS368" s="67"/>
      <c r="OHT368" s="67"/>
      <c r="OHU368" s="67"/>
      <c r="OHV368" s="67"/>
      <c r="OHW368" s="67"/>
      <c r="OHX368" s="67"/>
      <c r="OHY368" s="67"/>
      <c r="OHZ368" s="67"/>
      <c r="OIA368" s="67"/>
      <c r="OIB368" s="67"/>
      <c r="OIC368" s="67"/>
      <c r="OID368" s="67"/>
      <c r="OIE368" s="67"/>
      <c r="OIF368" s="67"/>
      <c r="OIG368" s="67"/>
      <c r="OIH368" s="67"/>
      <c r="OII368" s="67"/>
      <c r="OIJ368" s="67"/>
      <c r="OIK368" s="67"/>
      <c r="OIL368" s="67"/>
      <c r="OIM368" s="67"/>
      <c r="OIN368" s="67"/>
      <c r="OIO368" s="67"/>
      <c r="OIP368" s="67"/>
      <c r="OIQ368" s="67"/>
      <c r="OIR368" s="67"/>
      <c r="OIS368" s="67"/>
      <c r="OIT368" s="67"/>
      <c r="OIU368" s="67"/>
      <c r="OIV368" s="67"/>
      <c r="OIW368" s="67"/>
      <c r="OIX368" s="67"/>
      <c r="OIY368" s="67"/>
      <c r="OIZ368" s="67"/>
      <c r="OJA368" s="67"/>
      <c r="OJB368" s="67"/>
      <c r="OJC368" s="67"/>
      <c r="OJD368" s="67"/>
      <c r="OJE368" s="67"/>
      <c r="OJF368" s="67"/>
      <c r="OJG368" s="67"/>
      <c r="OJH368" s="67"/>
      <c r="OJI368" s="67"/>
      <c r="OJJ368" s="67"/>
      <c r="OJK368" s="67"/>
      <c r="OJL368" s="67"/>
      <c r="OJM368" s="67"/>
      <c r="OJN368" s="67"/>
      <c r="OJO368" s="67"/>
      <c r="OJP368" s="67"/>
      <c r="OJQ368" s="67"/>
      <c r="OJR368" s="67"/>
      <c r="OJS368" s="67"/>
      <c r="OJT368" s="67"/>
      <c r="OJU368" s="67"/>
      <c r="OJV368" s="67"/>
      <c r="OJW368" s="67"/>
      <c r="OJX368" s="67"/>
      <c r="OJY368" s="67"/>
      <c r="OJZ368" s="67"/>
      <c r="OKA368" s="67"/>
      <c r="OKB368" s="67"/>
      <c r="OKC368" s="67"/>
      <c r="OKD368" s="67"/>
      <c r="OKE368" s="67"/>
      <c r="OKF368" s="67"/>
      <c r="OKG368" s="67"/>
      <c r="OKH368" s="67"/>
      <c r="OKI368" s="67"/>
      <c r="OKJ368" s="67"/>
      <c r="OKK368" s="67"/>
      <c r="OKL368" s="67"/>
      <c r="OKM368" s="67"/>
      <c r="OKN368" s="67"/>
      <c r="OKO368" s="67"/>
      <c r="OKP368" s="67"/>
      <c r="OKQ368" s="67"/>
      <c r="OKR368" s="67"/>
      <c r="OKS368" s="67"/>
      <c r="OKT368" s="67"/>
      <c r="OKU368" s="67"/>
      <c r="OKV368" s="67"/>
      <c r="OKW368" s="67"/>
      <c r="OKX368" s="67"/>
      <c r="OKY368" s="67"/>
      <c r="OKZ368" s="67"/>
      <c r="OLA368" s="67"/>
      <c r="OLB368" s="67"/>
      <c r="OLC368" s="67"/>
      <c r="OLD368" s="67"/>
      <c r="OLE368" s="67"/>
      <c r="OLF368" s="67"/>
      <c r="OLG368" s="67"/>
      <c r="OLH368" s="67"/>
      <c r="OLI368" s="67"/>
      <c r="OLJ368" s="67"/>
      <c r="OLK368" s="67"/>
      <c r="OLL368" s="67"/>
      <c r="OLM368" s="67"/>
      <c r="OLN368" s="67"/>
      <c r="OLO368" s="67"/>
      <c r="OLP368" s="67"/>
      <c r="OLQ368" s="67"/>
      <c r="OLR368" s="67"/>
      <c r="OLS368" s="67"/>
      <c r="OLT368" s="67"/>
      <c r="OLU368" s="67"/>
      <c r="OLV368" s="67"/>
      <c r="OLW368" s="67"/>
      <c r="OLX368" s="67"/>
      <c r="OLY368" s="67"/>
      <c r="OLZ368" s="67"/>
      <c r="OMA368" s="67"/>
      <c r="OMB368" s="67"/>
      <c r="OMC368" s="67"/>
      <c r="OMD368" s="67"/>
      <c r="OME368" s="67"/>
      <c r="OMF368" s="67"/>
      <c r="OMG368" s="67"/>
      <c r="OMH368" s="67"/>
      <c r="OMI368" s="67"/>
      <c r="OMJ368" s="67"/>
      <c r="OMK368" s="67"/>
      <c r="OML368" s="67"/>
      <c r="OMM368" s="67"/>
      <c r="OMN368" s="67"/>
      <c r="OMO368" s="67"/>
      <c r="OMP368" s="67"/>
      <c r="OMQ368" s="67"/>
      <c r="OMR368" s="67"/>
      <c r="OMS368" s="67"/>
      <c r="OMT368" s="67"/>
      <c r="OMU368" s="67"/>
      <c r="OMV368" s="67"/>
      <c r="OMW368" s="67"/>
      <c r="OMX368" s="67"/>
      <c r="OMY368" s="67"/>
      <c r="OMZ368" s="67"/>
      <c r="ONA368" s="67"/>
      <c r="ONB368" s="67"/>
      <c r="ONC368" s="67"/>
      <c r="OND368" s="67"/>
      <c r="ONE368" s="67"/>
      <c r="ONF368" s="67"/>
      <c r="ONG368" s="67"/>
      <c r="ONH368" s="67"/>
      <c r="ONI368" s="67"/>
      <c r="ONJ368" s="67"/>
      <c r="ONK368" s="67"/>
      <c r="ONL368" s="67"/>
      <c r="ONM368" s="67"/>
      <c r="ONN368" s="67"/>
      <c r="ONO368" s="67"/>
      <c r="ONP368" s="67"/>
      <c r="ONQ368" s="67"/>
      <c r="ONR368" s="67"/>
      <c r="ONS368" s="67"/>
      <c r="ONT368" s="67"/>
      <c r="ONU368" s="67"/>
      <c r="ONV368" s="67"/>
      <c r="ONW368" s="67"/>
      <c r="ONX368" s="67"/>
      <c r="ONY368" s="67"/>
      <c r="ONZ368" s="67"/>
      <c r="OOA368" s="67"/>
      <c r="OOB368" s="67"/>
      <c r="OOC368" s="67"/>
      <c r="OOD368" s="67"/>
      <c r="OOE368" s="67"/>
      <c r="OOF368" s="67"/>
      <c r="OOG368" s="67"/>
      <c r="OOH368" s="67"/>
      <c r="OOI368" s="67"/>
      <c r="OOJ368" s="67"/>
      <c r="OOK368" s="67"/>
      <c r="OOL368" s="67"/>
      <c r="OOM368" s="67"/>
      <c r="OON368" s="67"/>
      <c r="OOO368" s="67"/>
      <c r="OOP368" s="67"/>
      <c r="OOQ368" s="67"/>
      <c r="OOR368" s="67"/>
      <c r="OOS368" s="67"/>
      <c r="OOT368" s="67"/>
      <c r="OOU368" s="67"/>
      <c r="OOV368" s="67"/>
      <c r="OOW368" s="67"/>
      <c r="OOX368" s="67"/>
      <c r="OOY368" s="67"/>
      <c r="OOZ368" s="67"/>
      <c r="OPA368" s="67"/>
      <c r="OPB368" s="67"/>
      <c r="OPC368" s="67"/>
      <c r="OPD368" s="67"/>
      <c r="OPE368" s="67"/>
      <c r="OPF368" s="67"/>
      <c r="OPG368" s="67"/>
      <c r="OPH368" s="67"/>
      <c r="OPI368" s="67"/>
      <c r="OPJ368" s="67"/>
      <c r="OPK368" s="67"/>
      <c r="OPL368" s="67"/>
      <c r="OPM368" s="67"/>
      <c r="OPN368" s="67"/>
      <c r="OPO368" s="67"/>
      <c r="OPP368" s="67"/>
      <c r="OPQ368" s="67"/>
      <c r="OPR368" s="67"/>
      <c r="OPS368" s="67"/>
      <c r="OPT368" s="67"/>
      <c r="OPU368" s="67"/>
      <c r="OPV368" s="67"/>
      <c r="OPW368" s="67"/>
      <c r="OPX368" s="67"/>
      <c r="OPY368" s="67"/>
      <c r="OPZ368" s="67"/>
      <c r="OQA368" s="67"/>
      <c r="OQB368" s="67"/>
      <c r="OQC368" s="67"/>
      <c r="OQD368" s="67"/>
      <c r="OQE368" s="67"/>
      <c r="OQF368" s="67"/>
      <c r="OQG368" s="67"/>
      <c r="OQH368" s="67"/>
      <c r="OQI368" s="67"/>
      <c r="OQJ368" s="67"/>
      <c r="OQK368" s="67"/>
      <c r="OQL368" s="67"/>
      <c r="OQM368" s="67"/>
      <c r="OQN368" s="67"/>
      <c r="OQO368" s="67"/>
      <c r="OQP368" s="67"/>
      <c r="OQQ368" s="67"/>
      <c r="OQR368" s="67"/>
      <c r="OQS368" s="67"/>
      <c r="OQT368" s="67"/>
      <c r="OQU368" s="67"/>
      <c r="OQV368" s="67"/>
      <c r="OQW368" s="67"/>
      <c r="OQX368" s="67"/>
      <c r="OQY368" s="67"/>
      <c r="OQZ368" s="67"/>
      <c r="ORA368" s="67"/>
      <c r="ORB368" s="67"/>
      <c r="ORC368" s="67"/>
      <c r="ORD368" s="67"/>
      <c r="ORE368" s="67"/>
      <c r="ORF368" s="67"/>
      <c r="ORG368" s="67"/>
      <c r="ORH368" s="67"/>
      <c r="ORI368" s="67"/>
      <c r="ORJ368" s="67"/>
      <c r="ORK368" s="67"/>
      <c r="ORL368" s="67"/>
      <c r="ORM368" s="67"/>
      <c r="ORN368" s="67"/>
      <c r="ORO368" s="67"/>
      <c r="ORP368" s="67"/>
      <c r="ORQ368" s="67"/>
      <c r="ORR368" s="67"/>
      <c r="ORS368" s="67"/>
      <c r="ORT368" s="67"/>
      <c r="ORU368" s="67"/>
      <c r="ORV368" s="67"/>
      <c r="ORW368" s="67"/>
      <c r="ORX368" s="67"/>
      <c r="ORY368" s="67"/>
      <c r="ORZ368" s="67"/>
      <c r="OSA368" s="67"/>
      <c r="OSB368" s="67"/>
      <c r="OSC368" s="67"/>
      <c r="OSD368" s="67"/>
      <c r="OSE368" s="67"/>
      <c r="OSF368" s="67"/>
      <c r="OSG368" s="67"/>
      <c r="OSH368" s="67"/>
      <c r="OSI368" s="67"/>
      <c r="OSJ368" s="67"/>
      <c r="OSK368" s="67"/>
      <c r="OSL368" s="67"/>
      <c r="OSM368" s="67"/>
      <c r="OSN368" s="67"/>
      <c r="OSO368" s="67"/>
      <c r="OSP368" s="67"/>
      <c r="OSQ368" s="67"/>
      <c r="OSR368" s="67"/>
      <c r="OSS368" s="67"/>
      <c r="OST368" s="67"/>
      <c r="OSU368" s="67"/>
      <c r="OSV368" s="67"/>
      <c r="OSW368" s="67"/>
      <c r="OSX368" s="67"/>
      <c r="OSY368" s="67"/>
      <c r="OSZ368" s="67"/>
      <c r="OTA368" s="67"/>
      <c r="OTB368" s="67"/>
      <c r="OTC368" s="67"/>
      <c r="OTD368" s="67"/>
      <c r="OTE368" s="67"/>
      <c r="OTF368" s="67"/>
      <c r="OTG368" s="67"/>
      <c r="OTH368" s="67"/>
      <c r="OTI368" s="67"/>
      <c r="OTJ368" s="67"/>
      <c r="OTK368" s="67"/>
      <c r="OTL368" s="67"/>
      <c r="OTM368" s="67"/>
      <c r="OTN368" s="67"/>
      <c r="OTO368" s="67"/>
      <c r="OTP368" s="67"/>
      <c r="OTQ368" s="67"/>
      <c r="OTR368" s="67"/>
      <c r="OTS368" s="67"/>
      <c r="OTT368" s="67"/>
      <c r="OTU368" s="67"/>
      <c r="OTV368" s="67"/>
      <c r="OTW368" s="67"/>
      <c r="OTX368" s="67"/>
      <c r="OTY368" s="67"/>
      <c r="OTZ368" s="67"/>
      <c r="OUA368" s="67"/>
      <c r="OUB368" s="67"/>
      <c r="OUC368" s="67"/>
      <c r="OUD368" s="67"/>
      <c r="OUE368" s="67"/>
      <c r="OUF368" s="67"/>
      <c r="OUG368" s="67"/>
      <c r="OUH368" s="67"/>
      <c r="OUI368" s="67"/>
      <c r="OUJ368" s="67"/>
      <c r="OUK368" s="67"/>
      <c r="OUL368" s="67"/>
      <c r="OUM368" s="67"/>
      <c r="OUN368" s="67"/>
      <c r="OUO368" s="67"/>
      <c r="OUP368" s="67"/>
      <c r="OUQ368" s="67"/>
      <c r="OUR368" s="67"/>
      <c r="OUS368" s="67"/>
      <c r="OUT368" s="67"/>
      <c r="OUU368" s="67"/>
      <c r="OUV368" s="67"/>
      <c r="OUW368" s="67"/>
      <c r="OUX368" s="67"/>
      <c r="OUY368" s="67"/>
      <c r="OUZ368" s="67"/>
      <c r="OVA368" s="67"/>
      <c r="OVB368" s="67"/>
      <c r="OVC368" s="67"/>
      <c r="OVD368" s="67"/>
      <c r="OVE368" s="67"/>
      <c r="OVF368" s="67"/>
      <c r="OVG368" s="67"/>
      <c r="OVH368" s="67"/>
      <c r="OVI368" s="67"/>
      <c r="OVJ368" s="67"/>
      <c r="OVK368" s="67"/>
      <c r="OVL368" s="67"/>
      <c r="OVM368" s="67"/>
      <c r="OVN368" s="67"/>
      <c r="OVO368" s="67"/>
      <c r="OVP368" s="67"/>
      <c r="OVQ368" s="67"/>
      <c r="OVR368" s="67"/>
      <c r="OVS368" s="67"/>
      <c r="OVT368" s="67"/>
      <c r="OVU368" s="67"/>
      <c r="OVV368" s="67"/>
      <c r="OVW368" s="67"/>
      <c r="OVX368" s="67"/>
      <c r="OVY368" s="67"/>
      <c r="OVZ368" s="67"/>
      <c r="OWA368" s="67"/>
      <c r="OWB368" s="67"/>
      <c r="OWC368" s="67"/>
      <c r="OWD368" s="67"/>
      <c r="OWE368" s="67"/>
      <c r="OWF368" s="67"/>
      <c r="OWG368" s="67"/>
      <c r="OWH368" s="67"/>
      <c r="OWI368" s="67"/>
      <c r="OWJ368" s="67"/>
      <c r="OWK368" s="67"/>
      <c r="OWL368" s="67"/>
      <c r="OWM368" s="67"/>
      <c r="OWN368" s="67"/>
      <c r="OWO368" s="67"/>
      <c r="OWP368" s="67"/>
      <c r="OWQ368" s="67"/>
      <c r="OWR368" s="67"/>
      <c r="OWS368" s="67"/>
      <c r="OWT368" s="67"/>
      <c r="OWU368" s="67"/>
      <c r="OWV368" s="67"/>
      <c r="OWW368" s="67"/>
      <c r="OWX368" s="67"/>
      <c r="OWY368" s="67"/>
      <c r="OWZ368" s="67"/>
      <c r="OXA368" s="67"/>
      <c r="OXB368" s="67"/>
      <c r="OXC368" s="67"/>
      <c r="OXD368" s="67"/>
      <c r="OXE368" s="67"/>
      <c r="OXF368" s="67"/>
      <c r="OXG368" s="67"/>
      <c r="OXH368" s="67"/>
      <c r="OXI368" s="67"/>
      <c r="OXJ368" s="67"/>
      <c r="OXK368" s="67"/>
      <c r="OXL368" s="67"/>
      <c r="OXM368" s="67"/>
      <c r="OXN368" s="67"/>
      <c r="OXO368" s="67"/>
      <c r="OXP368" s="67"/>
      <c r="OXQ368" s="67"/>
      <c r="OXR368" s="67"/>
      <c r="OXS368" s="67"/>
      <c r="OXT368" s="67"/>
      <c r="OXU368" s="67"/>
      <c r="OXV368" s="67"/>
      <c r="OXW368" s="67"/>
      <c r="OXX368" s="67"/>
      <c r="OXY368" s="67"/>
      <c r="OXZ368" s="67"/>
      <c r="OYA368" s="67"/>
      <c r="OYB368" s="67"/>
      <c r="OYC368" s="67"/>
      <c r="OYD368" s="67"/>
      <c r="OYE368" s="67"/>
      <c r="OYF368" s="67"/>
      <c r="OYG368" s="67"/>
      <c r="OYH368" s="67"/>
      <c r="OYI368" s="67"/>
      <c r="OYJ368" s="67"/>
      <c r="OYK368" s="67"/>
      <c r="OYL368" s="67"/>
      <c r="OYM368" s="67"/>
      <c r="OYN368" s="67"/>
      <c r="OYO368" s="67"/>
      <c r="OYP368" s="67"/>
      <c r="OYQ368" s="67"/>
      <c r="OYR368" s="67"/>
      <c r="OYS368" s="67"/>
      <c r="OYT368" s="67"/>
      <c r="OYU368" s="67"/>
      <c r="OYV368" s="67"/>
      <c r="OYW368" s="67"/>
      <c r="OYX368" s="67"/>
      <c r="OYY368" s="67"/>
      <c r="OYZ368" s="67"/>
      <c r="OZA368" s="67"/>
      <c r="OZB368" s="67"/>
      <c r="OZC368" s="67"/>
      <c r="OZD368" s="67"/>
      <c r="OZE368" s="67"/>
      <c r="OZF368" s="67"/>
      <c r="OZG368" s="67"/>
      <c r="OZH368" s="67"/>
      <c r="OZI368" s="67"/>
      <c r="OZJ368" s="67"/>
      <c r="OZK368" s="67"/>
      <c r="OZL368" s="67"/>
      <c r="OZM368" s="67"/>
      <c r="OZN368" s="67"/>
      <c r="OZO368" s="67"/>
      <c r="OZP368" s="67"/>
      <c r="OZQ368" s="67"/>
      <c r="OZR368" s="67"/>
      <c r="OZS368" s="67"/>
      <c r="OZT368" s="67"/>
      <c r="OZU368" s="67"/>
      <c r="OZV368" s="67"/>
      <c r="OZW368" s="67"/>
      <c r="OZX368" s="67"/>
      <c r="OZY368" s="67"/>
      <c r="OZZ368" s="67"/>
      <c r="PAA368" s="67"/>
      <c r="PAB368" s="67"/>
      <c r="PAC368" s="67"/>
      <c r="PAD368" s="67"/>
      <c r="PAE368" s="67"/>
      <c r="PAF368" s="67"/>
      <c r="PAG368" s="67"/>
      <c r="PAH368" s="67"/>
      <c r="PAI368" s="67"/>
      <c r="PAJ368" s="67"/>
      <c r="PAK368" s="67"/>
      <c r="PAL368" s="67"/>
      <c r="PAM368" s="67"/>
      <c r="PAN368" s="67"/>
      <c r="PAO368" s="67"/>
      <c r="PAP368" s="67"/>
      <c r="PAQ368" s="67"/>
      <c r="PAR368" s="67"/>
      <c r="PAS368" s="67"/>
      <c r="PAT368" s="67"/>
      <c r="PAU368" s="67"/>
      <c r="PAV368" s="67"/>
      <c r="PAW368" s="67"/>
      <c r="PAX368" s="67"/>
      <c r="PAY368" s="67"/>
      <c r="PAZ368" s="67"/>
      <c r="PBA368" s="67"/>
      <c r="PBB368" s="67"/>
      <c r="PBC368" s="67"/>
      <c r="PBD368" s="67"/>
      <c r="PBE368" s="67"/>
      <c r="PBF368" s="67"/>
      <c r="PBG368" s="67"/>
      <c r="PBH368" s="67"/>
      <c r="PBI368" s="67"/>
      <c r="PBJ368" s="67"/>
      <c r="PBK368" s="67"/>
      <c r="PBL368" s="67"/>
      <c r="PBM368" s="67"/>
      <c r="PBN368" s="67"/>
      <c r="PBO368" s="67"/>
      <c r="PBP368" s="67"/>
      <c r="PBQ368" s="67"/>
      <c r="PBR368" s="67"/>
      <c r="PBS368" s="67"/>
      <c r="PBT368" s="67"/>
      <c r="PBU368" s="67"/>
      <c r="PBV368" s="67"/>
      <c r="PBW368" s="67"/>
      <c r="PBX368" s="67"/>
      <c r="PBY368" s="67"/>
      <c r="PBZ368" s="67"/>
      <c r="PCA368" s="67"/>
      <c r="PCB368" s="67"/>
      <c r="PCC368" s="67"/>
      <c r="PCD368" s="67"/>
      <c r="PCE368" s="67"/>
      <c r="PCF368" s="67"/>
      <c r="PCG368" s="67"/>
      <c r="PCH368" s="67"/>
      <c r="PCI368" s="67"/>
      <c r="PCJ368" s="67"/>
      <c r="PCK368" s="67"/>
      <c r="PCL368" s="67"/>
      <c r="PCM368" s="67"/>
      <c r="PCN368" s="67"/>
      <c r="PCO368" s="67"/>
      <c r="PCP368" s="67"/>
      <c r="PCQ368" s="67"/>
      <c r="PCR368" s="67"/>
      <c r="PCS368" s="67"/>
      <c r="PCT368" s="67"/>
      <c r="PCU368" s="67"/>
      <c r="PCV368" s="67"/>
      <c r="PCW368" s="67"/>
      <c r="PCX368" s="67"/>
      <c r="PCY368" s="67"/>
      <c r="PCZ368" s="67"/>
      <c r="PDA368" s="67"/>
      <c r="PDB368" s="67"/>
      <c r="PDC368" s="67"/>
      <c r="PDD368" s="67"/>
      <c r="PDE368" s="67"/>
      <c r="PDF368" s="67"/>
      <c r="PDG368" s="67"/>
      <c r="PDH368" s="67"/>
      <c r="PDI368" s="67"/>
      <c r="PDJ368" s="67"/>
      <c r="PDK368" s="67"/>
      <c r="PDL368" s="67"/>
      <c r="PDM368" s="67"/>
      <c r="PDN368" s="67"/>
      <c r="PDO368" s="67"/>
      <c r="PDP368" s="67"/>
      <c r="PDQ368" s="67"/>
      <c r="PDR368" s="67"/>
      <c r="PDS368" s="67"/>
      <c r="PDT368" s="67"/>
      <c r="PDU368" s="67"/>
      <c r="PDV368" s="67"/>
      <c r="PDW368" s="67"/>
      <c r="PDX368" s="67"/>
      <c r="PDY368" s="67"/>
      <c r="PDZ368" s="67"/>
      <c r="PEA368" s="67"/>
      <c r="PEB368" s="67"/>
      <c r="PEC368" s="67"/>
      <c r="PED368" s="67"/>
      <c r="PEE368" s="67"/>
      <c r="PEF368" s="67"/>
      <c r="PEG368" s="67"/>
      <c r="PEH368" s="67"/>
      <c r="PEI368" s="67"/>
      <c r="PEJ368" s="67"/>
      <c r="PEK368" s="67"/>
      <c r="PEL368" s="67"/>
      <c r="PEM368" s="67"/>
      <c r="PEN368" s="67"/>
      <c r="PEO368" s="67"/>
      <c r="PEP368" s="67"/>
      <c r="PEQ368" s="67"/>
      <c r="PER368" s="67"/>
      <c r="PES368" s="67"/>
      <c r="PET368" s="67"/>
      <c r="PEU368" s="67"/>
      <c r="PEV368" s="67"/>
      <c r="PEW368" s="67"/>
      <c r="PEX368" s="67"/>
      <c r="PEY368" s="67"/>
      <c r="PEZ368" s="67"/>
      <c r="PFA368" s="67"/>
      <c r="PFB368" s="67"/>
      <c r="PFC368" s="67"/>
      <c r="PFD368" s="67"/>
      <c r="PFE368" s="67"/>
      <c r="PFF368" s="67"/>
      <c r="PFG368" s="67"/>
      <c r="PFH368" s="67"/>
      <c r="PFI368" s="67"/>
      <c r="PFJ368" s="67"/>
      <c r="PFK368" s="67"/>
      <c r="PFL368" s="67"/>
      <c r="PFM368" s="67"/>
      <c r="PFN368" s="67"/>
      <c r="PFO368" s="67"/>
      <c r="PFP368" s="67"/>
      <c r="PFQ368" s="67"/>
      <c r="PFR368" s="67"/>
      <c r="PFS368" s="67"/>
      <c r="PFT368" s="67"/>
      <c r="PFU368" s="67"/>
      <c r="PFV368" s="67"/>
      <c r="PFW368" s="67"/>
      <c r="PFX368" s="67"/>
      <c r="PFY368" s="67"/>
      <c r="PFZ368" s="67"/>
      <c r="PGA368" s="67"/>
      <c r="PGB368" s="67"/>
      <c r="PGC368" s="67"/>
      <c r="PGD368" s="67"/>
      <c r="PGE368" s="67"/>
      <c r="PGF368" s="67"/>
      <c r="PGG368" s="67"/>
      <c r="PGH368" s="67"/>
      <c r="PGI368" s="67"/>
      <c r="PGJ368" s="67"/>
      <c r="PGK368" s="67"/>
      <c r="PGL368" s="67"/>
      <c r="PGM368" s="67"/>
      <c r="PGN368" s="67"/>
      <c r="PGO368" s="67"/>
      <c r="PGP368" s="67"/>
      <c r="PGQ368" s="67"/>
      <c r="PGR368" s="67"/>
      <c r="PGS368" s="67"/>
      <c r="PGT368" s="67"/>
      <c r="PGU368" s="67"/>
      <c r="PGV368" s="67"/>
      <c r="PGW368" s="67"/>
      <c r="PGX368" s="67"/>
      <c r="PGY368" s="67"/>
      <c r="PGZ368" s="67"/>
      <c r="PHA368" s="67"/>
      <c r="PHB368" s="67"/>
      <c r="PHC368" s="67"/>
      <c r="PHD368" s="67"/>
      <c r="PHE368" s="67"/>
      <c r="PHF368" s="67"/>
      <c r="PHG368" s="67"/>
      <c r="PHH368" s="67"/>
      <c r="PHI368" s="67"/>
      <c r="PHJ368" s="67"/>
      <c r="PHK368" s="67"/>
      <c r="PHL368" s="67"/>
      <c r="PHM368" s="67"/>
      <c r="PHN368" s="67"/>
      <c r="PHO368" s="67"/>
      <c r="PHP368" s="67"/>
      <c r="PHQ368" s="67"/>
      <c r="PHR368" s="67"/>
      <c r="PHS368" s="67"/>
      <c r="PHT368" s="67"/>
      <c r="PHU368" s="67"/>
      <c r="PHV368" s="67"/>
      <c r="PHW368" s="67"/>
      <c r="PHX368" s="67"/>
      <c r="PHY368" s="67"/>
      <c r="PHZ368" s="67"/>
      <c r="PIA368" s="67"/>
      <c r="PIB368" s="67"/>
      <c r="PIC368" s="67"/>
      <c r="PID368" s="67"/>
      <c r="PIE368" s="67"/>
      <c r="PIF368" s="67"/>
      <c r="PIG368" s="67"/>
      <c r="PIH368" s="67"/>
      <c r="PII368" s="67"/>
      <c r="PIJ368" s="67"/>
      <c r="PIK368" s="67"/>
      <c r="PIL368" s="67"/>
      <c r="PIM368" s="67"/>
      <c r="PIN368" s="67"/>
      <c r="PIO368" s="67"/>
      <c r="PIP368" s="67"/>
      <c r="PIQ368" s="67"/>
      <c r="PIR368" s="67"/>
      <c r="PIS368" s="67"/>
      <c r="PIT368" s="67"/>
      <c r="PIU368" s="67"/>
      <c r="PIV368" s="67"/>
      <c r="PIW368" s="67"/>
      <c r="PIX368" s="67"/>
      <c r="PIY368" s="67"/>
      <c r="PIZ368" s="67"/>
      <c r="PJA368" s="67"/>
      <c r="PJB368" s="67"/>
      <c r="PJC368" s="67"/>
      <c r="PJD368" s="67"/>
      <c r="PJE368" s="67"/>
      <c r="PJF368" s="67"/>
      <c r="PJG368" s="67"/>
      <c r="PJH368" s="67"/>
      <c r="PJI368" s="67"/>
      <c r="PJJ368" s="67"/>
      <c r="PJK368" s="67"/>
      <c r="PJL368" s="67"/>
      <c r="PJM368" s="67"/>
      <c r="PJN368" s="67"/>
      <c r="PJO368" s="67"/>
      <c r="PJP368" s="67"/>
      <c r="PJQ368" s="67"/>
      <c r="PJR368" s="67"/>
      <c r="PJS368" s="67"/>
      <c r="PJT368" s="67"/>
      <c r="PJU368" s="67"/>
      <c r="PJV368" s="67"/>
      <c r="PJW368" s="67"/>
      <c r="PJX368" s="67"/>
      <c r="PJY368" s="67"/>
      <c r="PJZ368" s="67"/>
      <c r="PKA368" s="67"/>
      <c r="PKB368" s="67"/>
      <c r="PKC368" s="67"/>
      <c r="PKD368" s="67"/>
      <c r="PKE368" s="67"/>
      <c r="PKF368" s="67"/>
      <c r="PKG368" s="67"/>
      <c r="PKH368" s="67"/>
      <c r="PKI368" s="67"/>
      <c r="PKJ368" s="67"/>
      <c r="PKK368" s="67"/>
      <c r="PKL368" s="67"/>
      <c r="PKM368" s="67"/>
      <c r="PKN368" s="67"/>
      <c r="PKO368" s="67"/>
      <c r="PKP368" s="67"/>
      <c r="PKQ368" s="67"/>
      <c r="PKR368" s="67"/>
      <c r="PKS368" s="67"/>
      <c r="PKT368" s="67"/>
      <c r="PKU368" s="67"/>
      <c r="PKV368" s="67"/>
      <c r="PKW368" s="67"/>
      <c r="PKX368" s="67"/>
      <c r="PKY368" s="67"/>
      <c r="PKZ368" s="67"/>
      <c r="PLA368" s="67"/>
      <c r="PLB368" s="67"/>
      <c r="PLC368" s="67"/>
      <c r="PLD368" s="67"/>
      <c r="PLE368" s="67"/>
      <c r="PLF368" s="67"/>
      <c r="PLG368" s="67"/>
      <c r="PLH368" s="67"/>
      <c r="PLI368" s="67"/>
      <c r="PLJ368" s="67"/>
      <c r="PLK368" s="67"/>
      <c r="PLL368" s="67"/>
      <c r="PLM368" s="67"/>
      <c r="PLN368" s="67"/>
      <c r="PLO368" s="67"/>
      <c r="PLP368" s="67"/>
      <c r="PLQ368" s="67"/>
      <c r="PLR368" s="67"/>
      <c r="PLS368" s="67"/>
      <c r="PLT368" s="67"/>
      <c r="PLU368" s="67"/>
      <c r="PLV368" s="67"/>
      <c r="PLW368" s="67"/>
      <c r="PLX368" s="67"/>
      <c r="PLY368" s="67"/>
      <c r="PLZ368" s="67"/>
      <c r="PMA368" s="67"/>
      <c r="PMB368" s="67"/>
      <c r="PMC368" s="67"/>
      <c r="PMD368" s="67"/>
      <c r="PME368" s="67"/>
      <c r="PMF368" s="67"/>
      <c r="PMG368" s="67"/>
      <c r="PMH368" s="67"/>
      <c r="PMI368" s="67"/>
      <c r="PMJ368" s="67"/>
      <c r="PMK368" s="67"/>
      <c r="PML368" s="67"/>
      <c r="PMM368" s="67"/>
      <c r="PMN368" s="67"/>
      <c r="PMO368" s="67"/>
      <c r="PMP368" s="67"/>
      <c r="PMQ368" s="67"/>
      <c r="PMR368" s="67"/>
      <c r="PMS368" s="67"/>
      <c r="PMT368" s="67"/>
      <c r="PMU368" s="67"/>
      <c r="PMV368" s="67"/>
      <c r="PMW368" s="67"/>
      <c r="PMX368" s="67"/>
      <c r="PMY368" s="67"/>
      <c r="PMZ368" s="67"/>
      <c r="PNA368" s="67"/>
      <c r="PNB368" s="67"/>
      <c r="PNC368" s="67"/>
      <c r="PND368" s="67"/>
      <c r="PNE368" s="67"/>
      <c r="PNF368" s="67"/>
      <c r="PNG368" s="67"/>
      <c r="PNH368" s="67"/>
      <c r="PNI368" s="67"/>
      <c r="PNJ368" s="67"/>
      <c r="PNK368" s="67"/>
      <c r="PNL368" s="67"/>
      <c r="PNM368" s="67"/>
      <c r="PNN368" s="67"/>
      <c r="PNO368" s="67"/>
      <c r="PNP368" s="67"/>
      <c r="PNQ368" s="67"/>
      <c r="PNR368" s="67"/>
      <c r="PNS368" s="67"/>
      <c r="PNT368" s="67"/>
      <c r="PNU368" s="67"/>
      <c r="PNV368" s="67"/>
      <c r="PNW368" s="67"/>
      <c r="PNX368" s="67"/>
      <c r="PNY368" s="67"/>
      <c r="PNZ368" s="67"/>
      <c r="POA368" s="67"/>
      <c r="POB368" s="67"/>
      <c r="POC368" s="67"/>
      <c r="POD368" s="67"/>
      <c r="POE368" s="67"/>
      <c r="POF368" s="67"/>
      <c r="POG368" s="67"/>
      <c r="POH368" s="67"/>
      <c r="POI368" s="67"/>
      <c r="POJ368" s="67"/>
      <c r="POK368" s="67"/>
      <c r="POL368" s="67"/>
      <c r="POM368" s="67"/>
      <c r="PON368" s="67"/>
      <c r="POO368" s="67"/>
      <c r="POP368" s="67"/>
      <c r="POQ368" s="67"/>
      <c r="POR368" s="67"/>
      <c r="POS368" s="67"/>
      <c r="POT368" s="67"/>
      <c r="POU368" s="67"/>
      <c r="POV368" s="67"/>
      <c r="POW368" s="67"/>
      <c r="POX368" s="67"/>
      <c r="POY368" s="67"/>
      <c r="POZ368" s="67"/>
      <c r="PPA368" s="67"/>
      <c r="PPB368" s="67"/>
      <c r="PPC368" s="67"/>
      <c r="PPD368" s="67"/>
      <c r="PPE368" s="67"/>
      <c r="PPF368" s="67"/>
      <c r="PPG368" s="67"/>
      <c r="PPH368" s="67"/>
      <c r="PPI368" s="67"/>
      <c r="PPJ368" s="67"/>
      <c r="PPK368" s="67"/>
      <c r="PPL368" s="67"/>
      <c r="PPM368" s="67"/>
      <c r="PPN368" s="67"/>
      <c r="PPO368" s="67"/>
      <c r="PPP368" s="67"/>
      <c r="PPQ368" s="67"/>
      <c r="PPR368" s="67"/>
      <c r="PPS368" s="67"/>
      <c r="PPT368" s="67"/>
      <c r="PPU368" s="67"/>
      <c r="PPV368" s="67"/>
      <c r="PPW368" s="67"/>
      <c r="PPX368" s="67"/>
      <c r="PPY368" s="67"/>
      <c r="PPZ368" s="67"/>
      <c r="PQA368" s="67"/>
      <c r="PQB368" s="67"/>
      <c r="PQC368" s="67"/>
      <c r="PQD368" s="67"/>
      <c r="PQE368" s="67"/>
      <c r="PQF368" s="67"/>
      <c r="PQG368" s="67"/>
      <c r="PQH368" s="67"/>
      <c r="PQI368" s="67"/>
      <c r="PQJ368" s="67"/>
      <c r="PQK368" s="67"/>
      <c r="PQL368" s="67"/>
      <c r="PQM368" s="67"/>
      <c r="PQN368" s="67"/>
      <c r="PQO368" s="67"/>
      <c r="PQP368" s="67"/>
      <c r="PQQ368" s="67"/>
      <c r="PQR368" s="67"/>
      <c r="PQS368" s="67"/>
      <c r="PQT368" s="67"/>
      <c r="PQU368" s="67"/>
      <c r="PQV368" s="67"/>
      <c r="PQW368" s="67"/>
      <c r="PQX368" s="67"/>
      <c r="PQY368" s="67"/>
      <c r="PQZ368" s="67"/>
      <c r="PRA368" s="67"/>
      <c r="PRB368" s="67"/>
      <c r="PRC368" s="67"/>
      <c r="PRD368" s="67"/>
      <c r="PRE368" s="67"/>
      <c r="PRF368" s="67"/>
      <c r="PRG368" s="67"/>
      <c r="PRH368" s="67"/>
      <c r="PRI368" s="67"/>
      <c r="PRJ368" s="67"/>
      <c r="PRK368" s="67"/>
      <c r="PRL368" s="67"/>
      <c r="PRM368" s="67"/>
      <c r="PRN368" s="67"/>
      <c r="PRO368" s="67"/>
      <c r="PRP368" s="67"/>
      <c r="PRQ368" s="67"/>
      <c r="PRR368" s="67"/>
      <c r="PRS368" s="67"/>
      <c r="PRT368" s="67"/>
      <c r="PRU368" s="67"/>
      <c r="PRV368" s="67"/>
      <c r="PRW368" s="67"/>
      <c r="PRX368" s="67"/>
      <c r="PRY368" s="67"/>
      <c r="PRZ368" s="67"/>
      <c r="PSA368" s="67"/>
      <c r="PSB368" s="67"/>
      <c r="PSC368" s="67"/>
      <c r="PSD368" s="67"/>
      <c r="PSE368" s="67"/>
      <c r="PSF368" s="67"/>
      <c r="PSG368" s="67"/>
      <c r="PSH368" s="67"/>
      <c r="PSI368" s="67"/>
      <c r="PSJ368" s="67"/>
      <c r="PSK368" s="67"/>
      <c r="PSL368" s="67"/>
      <c r="PSM368" s="67"/>
      <c r="PSN368" s="67"/>
      <c r="PSO368" s="67"/>
      <c r="PSP368" s="67"/>
      <c r="PSQ368" s="67"/>
      <c r="PSR368" s="67"/>
      <c r="PSS368" s="67"/>
      <c r="PST368" s="67"/>
      <c r="PSU368" s="67"/>
      <c r="PSV368" s="67"/>
      <c r="PSW368" s="67"/>
      <c r="PSX368" s="67"/>
      <c r="PSY368" s="67"/>
      <c r="PSZ368" s="67"/>
      <c r="PTA368" s="67"/>
      <c r="PTB368" s="67"/>
      <c r="PTC368" s="67"/>
      <c r="PTD368" s="67"/>
      <c r="PTE368" s="67"/>
      <c r="PTF368" s="67"/>
      <c r="PTG368" s="67"/>
      <c r="PTH368" s="67"/>
      <c r="PTI368" s="67"/>
      <c r="PTJ368" s="67"/>
      <c r="PTK368" s="67"/>
      <c r="PTL368" s="67"/>
      <c r="PTM368" s="67"/>
      <c r="PTN368" s="67"/>
      <c r="PTO368" s="67"/>
      <c r="PTP368" s="67"/>
      <c r="PTQ368" s="67"/>
      <c r="PTR368" s="67"/>
      <c r="PTS368" s="67"/>
      <c r="PTT368" s="67"/>
      <c r="PTU368" s="67"/>
      <c r="PTV368" s="67"/>
      <c r="PTW368" s="67"/>
      <c r="PTX368" s="67"/>
      <c r="PTY368" s="67"/>
      <c r="PTZ368" s="67"/>
      <c r="PUA368" s="67"/>
      <c r="PUB368" s="67"/>
      <c r="PUC368" s="67"/>
      <c r="PUD368" s="67"/>
      <c r="PUE368" s="67"/>
      <c r="PUF368" s="67"/>
      <c r="PUG368" s="67"/>
      <c r="PUH368" s="67"/>
      <c r="PUI368" s="67"/>
      <c r="PUJ368" s="67"/>
      <c r="PUK368" s="67"/>
      <c r="PUL368" s="67"/>
      <c r="PUM368" s="67"/>
      <c r="PUN368" s="67"/>
      <c r="PUO368" s="67"/>
      <c r="PUP368" s="67"/>
      <c r="PUQ368" s="67"/>
      <c r="PUR368" s="67"/>
      <c r="PUS368" s="67"/>
      <c r="PUT368" s="67"/>
      <c r="PUU368" s="67"/>
      <c r="PUV368" s="67"/>
      <c r="PUW368" s="67"/>
      <c r="PUX368" s="67"/>
      <c r="PUY368" s="67"/>
      <c r="PUZ368" s="67"/>
      <c r="PVA368" s="67"/>
      <c r="PVB368" s="67"/>
      <c r="PVC368" s="67"/>
      <c r="PVD368" s="67"/>
      <c r="PVE368" s="67"/>
      <c r="PVF368" s="67"/>
      <c r="PVG368" s="67"/>
      <c r="PVH368" s="67"/>
      <c r="PVI368" s="67"/>
      <c r="PVJ368" s="67"/>
      <c r="PVK368" s="67"/>
      <c r="PVL368" s="67"/>
      <c r="PVM368" s="67"/>
      <c r="PVN368" s="67"/>
      <c r="PVO368" s="67"/>
      <c r="PVP368" s="67"/>
      <c r="PVQ368" s="67"/>
      <c r="PVR368" s="67"/>
      <c r="PVS368" s="67"/>
      <c r="PVT368" s="67"/>
      <c r="PVU368" s="67"/>
      <c r="PVV368" s="67"/>
      <c r="PVW368" s="67"/>
      <c r="PVX368" s="67"/>
      <c r="PVY368" s="67"/>
      <c r="PVZ368" s="67"/>
      <c r="PWA368" s="67"/>
      <c r="PWB368" s="67"/>
      <c r="PWC368" s="67"/>
      <c r="PWD368" s="67"/>
      <c r="PWE368" s="67"/>
      <c r="PWF368" s="67"/>
      <c r="PWG368" s="67"/>
      <c r="PWH368" s="67"/>
      <c r="PWI368" s="67"/>
      <c r="PWJ368" s="67"/>
      <c r="PWK368" s="67"/>
      <c r="PWL368" s="67"/>
      <c r="PWM368" s="67"/>
      <c r="PWN368" s="67"/>
      <c r="PWO368" s="67"/>
      <c r="PWP368" s="67"/>
      <c r="PWQ368" s="67"/>
      <c r="PWR368" s="67"/>
      <c r="PWS368" s="67"/>
      <c r="PWT368" s="67"/>
      <c r="PWU368" s="67"/>
      <c r="PWV368" s="67"/>
      <c r="PWW368" s="67"/>
      <c r="PWX368" s="67"/>
      <c r="PWY368" s="67"/>
      <c r="PWZ368" s="67"/>
      <c r="PXA368" s="67"/>
      <c r="PXB368" s="67"/>
      <c r="PXC368" s="67"/>
      <c r="PXD368" s="67"/>
      <c r="PXE368" s="67"/>
      <c r="PXF368" s="67"/>
      <c r="PXG368" s="67"/>
      <c r="PXH368" s="67"/>
      <c r="PXI368" s="67"/>
      <c r="PXJ368" s="67"/>
      <c r="PXK368" s="67"/>
      <c r="PXL368" s="67"/>
      <c r="PXM368" s="67"/>
      <c r="PXN368" s="67"/>
      <c r="PXO368" s="67"/>
      <c r="PXP368" s="67"/>
      <c r="PXQ368" s="67"/>
      <c r="PXR368" s="67"/>
      <c r="PXS368" s="67"/>
      <c r="PXT368" s="67"/>
      <c r="PXU368" s="67"/>
      <c r="PXV368" s="67"/>
      <c r="PXW368" s="67"/>
      <c r="PXX368" s="67"/>
      <c r="PXY368" s="67"/>
      <c r="PXZ368" s="67"/>
      <c r="PYA368" s="67"/>
      <c r="PYB368" s="67"/>
      <c r="PYC368" s="67"/>
      <c r="PYD368" s="67"/>
      <c r="PYE368" s="67"/>
      <c r="PYF368" s="67"/>
      <c r="PYG368" s="67"/>
      <c r="PYH368" s="67"/>
      <c r="PYI368" s="67"/>
      <c r="PYJ368" s="67"/>
      <c r="PYK368" s="67"/>
      <c r="PYL368" s="67"/>
      <c r="PYM368" s="67"/>
      <c r="PYN368" s="67"/>
      <c r="PYO368" s="67"/>
      <c r="PYP368" s="67"/>
      <c r="PYQ368" s="67"/>
      <c r="PYR368" s="67"/>
      <c r="PYS368" s="67"/>
      <c r="PYT368" s="67"/>
      <c r="PYU368" s="67"/>
      <c r="PYV368" s="67"/>
      <c r="PYW368" s="67"/>
      <c r="PYX368" s="67"/>
      <c r="PYY368" s="67"/>
      <c r="PYZ368" s="67"/>
      <c r="PZA368" s="67"/>
      <c r="PZB368" s="67"/>
      <c r="PZC368" s="67"/>
      <c r="PZD368" s="67"/>
      <c r="PZE368" s="67"/>
      <c r="PZF368" s="67"/>
      <c r="PZG368" s="67"/>
      <c r="PZH368" s="67"/>
      <c r="PZI368" s="67"/>
      <c r="PZJ368" s="67"/>
      <c r="PZK368" s="67"/>
      <c r="PZL368" s="67"/>
      <c r="PZM368" s="67"/>
      <c r="PZN368" s="67"/>
      <c r="PZO368" s="67"/>
      <c r="PZP368" s="67"/>
      <c r="PZQ368" s="67"/>
      <c r="PZR368" s="67"/>
      <c r="PZS368" s="67"/>
      <c r="PZT368" s="67"/>
      <c r="PZU368" s="67"/>
      <c r="PZV368" s="67"/>
      <c r="PZW368" s="67"/>
      <c r="PZX368" s="67"/>
      <c r="PZY368" s="67"/>
      <c r="PZZ368" s="67"/>
      <c r="QAA368" s="67"/>
      <c r="QAB368" s="67"/>
      <c r="QAC368" s="67"/>
      <c r="QAD368" s="67"/>
      <c r="QAE368" s="67"/>
      <c r="QAF368" s="67"/>
      <c r="QAG368" s="67"/>
      <c r="QAH368" s="67"/>
      <c r="QAI368" s="67"/>
      <c r="QAJ368" s="67"/>
      <c r="QAK368" s="67"/>
      <c r="QAL368" s="67"/>
      <c r="QAM368" s="67"/>
      <c r="QAN368" s="67"/>
      <c r="QAO368" s="67"/>
      <c r="QAP368" s="67"/>
      <c r="QAQ368" s="67"/>
      <c r="QAR368" s="67"/>
      <c r="QAS368" s="67"/>
      <c r="QAT368" s="67"/>
      <c r="QAU368" s="67"/>
      <c r="QAV368" s="67"/>
      <c r="QAW368" s="67"/>
      <c r="QAX368" s="67"/>
      <c r="QAY368" s="67"/>
      <c r="QAZ368" s="67"/>
      <c r="QBA368" s="67"/>
      <c r="QBB368" s="67"/>
      <c r="QBC368" s="67"/>
      <c r="QBD368" s="67"/>
      <c r="QBE368" s="67"/>
      <c r="QBF368" s="67"/>
      <c r="QBG368" s="67"/>
      <c r="QBH368" s="67"/>
      <c r="QBI368" s="67"/>
      <c r="QBJ368" s="67"/>
      <c r="QBK368" s="67"/>
      <c r="QBL368" s="67"/>
      <c r="QBM368" s="67"/>
      <c r="QBN368" s="67"/>
      <c r="QBO368" s="67"/>
      <c r="QBP368" s="67"/>
      <c r="QBQ368" s="67"/>
      <c r="QBR368" s="67"/>
      <c r="QBS368" s="67"/>
      <c r="QBT368" s="67"/>
      <c r="QBU368" s="67"/>
      <c r="QBV368" s="67"/>
      <c r="QBW368" s="67"/>
      <c r="QBX368" s="67"/>
      <c r="QBY368" s="67"/>
      <c r="QBZ368" s="67"/>
      <c r="QCA368" s="67"/>
      <c r="QCB368" s="67"/>
      <c r="QCC368" s="67"/>
      <c r="QCD368" s="67"/>
      <c r="QCE368" s="67"/>
      <c r="QCF368" s="67"/>
      <c r="QCG368" s="67"/>
      <c r="QCH368" s="67"/>
      <c r="QCI368" s="67"/>
      <c r="QCJ368" s="67"/>
      <c r="QCK368" s="67"/>
      <c r="QCL368" s="67"/>
      <c r="QCM368" s="67"/>
      <c r="QCN368" s="67"/>
      <c r="QCO368" s="67"/>
      <c r="QCP368" s="67"/>
      <c r="QCQ368" s="67"/>
      <c r="QCR368" s="67"/>
      <c r="QCS368" s="67"/>
      <c r="QCT368" s="67"/>
      <c r="QCU368" s="67"/>
      <c r="QCV368" s="67"/>
      <c r="QCW368" s="67"/>
      <c r="QCX368" s="67"/>
      <c r="QCY368" s="67"/>
      <c r="QCZ368" s="67"/>
      <c r="QDA368" s="67"/>
      <c r="QDB368" s="67"/>
      <c r="QDC368" s="67"/>
      <c r="QDD368" s="67"/>
      <c r="QDE368" s="67"/>
      <c r="QDF368" s="67"/>
      <c r="QDG368" s="67"/>
      <c r="QDH368" s="67"/>
      <c r="QDI368" s="67"/>
      <c r="QDJ368" s="67"/>
      <c r="QDK368" s="67"/>
      <c r="QDL368" s="67"/>
      <c r="QDM368" s="67"/>
      <c r="QDN368" s="67"/>
      <c r="QDO368" s="67"/>
      <c r="QDP368" s="67"/>
      <c r="QDQ368" s="67"/>
      <c r="QDR368" s="67"/>
      <c r="QDS368" s="67"/>
      <c r="QDT368" s="67"/>
      <c r="QDU368" s="67"/>
      <c r="QDV368" s="67"/>
      <c r="QDW368" s="67"/>
      <c r="QDX368" s="67"/>
      <c r="QDY368" s="67"/>
      <c r="QDZ368" s="67"/>
      <c r="QEA368" s="67"/>
      <c r="QEB368" s="67"/>
      <c r="QEC368" s="67"/>
      <c r="QED368" s="67"/>
      <c r="QEE368" s="67"/>
      <c r="QEF368" s="67"/>
      <c r="QEG368" s="67"/>
      <c r="QEH368" s="67"/>
      <c r="QEI368" s="67"/>
      <c r="QEJ368" s="67"/>
      <c r="QEK368" s="67"/>
      <c r="QEL368" s="67"/>
      <c r="QEM368" s="67"/>
      <c r="QEN368" s="67"/>
      <c r="QEO368" s="67"/>
      <c r="QEP368" s="67"/>
      <c r="QEQ368" s="67"/>
      <c r="QER368" s="67"/>
      <c r="QES368" s="67"/>
      <c r="QET368" s="67"/>
      <c r="QEU368" s="67"/>
      <c r="QEV368" s="67"/>
      <c r="QEW368" s="67"/>
      <c r="QEX368" s="67"/>
      <c r="QEY368" s="67"/>
      <c r="QEZ368" s="67"/>
      <c r="QFA368" s="67"/>
      <c r="QFB368" s="67"/>
      <c r="QFC368" s="67"/>
      <c r="QFD368" s="67"/>
      <c r="QFE368" s="67"/>
      <c r="QFF368" s="67"/>
      <c r="QFG368" s="67"/>
      <c r="QFH368" s="67"/>
      <c r="QFI368" s="67"/>
      <c r="QFJ368" s="67"/>
      <c r="QFK368" s="67"/>
      <c r="QFL368" s="67"/>
      <c r="QFM368" s="67"/>
      <c r="QFN368" s="67"/>
      <c r="QFO368" s="67"/>
      <c r="QFP368" s="67"/>
      <c r="QFQ368" s="67"/>
      <c r="QFR368" s="67"/>
      <c r="QFS368" s="67"/>
      <c r="QFT368" s="67"/>
      <c r="QFU368" s="67"/>
      <c r="QFV368" s="67"/>
      <c r="QFW368" s="67"/>
      <c r="QFX368" s="67"/>
      <c r="QFY368" s="67"/>
      <c r="QFZ368" s="67"/>
      <c r="QGA368" s="67"/>
      <c r="QGB368" s="67"/>
      <c r="QGC368" s="67"/>
      <c r="QGD368" s="67"/>
      <c r="QGE368" s="67"/>
      <c r="QGF368" s="67"/>
      <c r="QGG368" s="67"/>
      <c r="QGH368" s="67"/>
      <c r="QGI368" s="67"/>
      <c r="QGJ368" s="67"/>
      <c r="QGK368" s="67"/>
      <c r="QGL368" s="67"/>
      <c r="QGM368" s="67"/>
      <c r="QGN368" s="67"/>
      <c r="QGO368" s="67"/>
      <c r="QGP368" s="67"/>
      <c r="QGQ368" s="67"/>
      <c r="QGR368" s="67"/>
      <c r="QGS368" s="67"/>
      <c r="QGT368" s="67"/>
      <c r="QGU368" s="67"/>
      <c r="QGV368" s="67"/>
      <c r="QGW368" s="67"/>
      <c r="QGX368" s="67"/>
      <c r="QGY368" s="67"/>
      <c r="QGZ368" s="67"/>
      <c r="QHA368" s="67"/>
      <c r="QHB368" s="67"/>
      <c r="QHC368" s="67"/>
      <c r="QHD368" s="67"/>
      <c r="QHE368" s="67"/>
      <c r="QHF368" s="67"/>
      <c r="QHG368" s="67"/>
      <c r="QHH368" s="67"/>
      <c r="QHI368" s="67"/>
      <c r="QHJ368" s="67"/>
      <c r="QHK368" s="67"/>
      <c r="QHL368" s="67"/>
      <c r="QHM368" s="67"/>
      <c r="QHN368" s="67"/>
      <c r="QHO368" s="67"/>
      <c r="QHP368" s="67"/>
      <c r="QHQ368" s="67"/>
      <c r="QHR368" s="67"/>
      <c r="QHS368" s="67"/>
      <c r="QHT368" s="67"/>
      <c r="QHU368" s="67"/>
      <c r="QHV368" s="67"/>
      <c r="QHW368" s="67"/>
      <c r="QHX368" s="67"/>
      <c r="QHY368" s="67"/>
      <c r="QHZ368" s="67"/>
      <c r="QIA368" s="67"/>
      <c r="QIB368" s="67"/>
      <c r="QIC368" s="67"/>
      <c r="QID368" s="67"/>
      <c r="QIE368" s="67"/>
      <c r="QIF368" s="67"/>
      <c r="QIG368" s="67"/>
      <c r="QIH368" s="67"/>
      <c r="QII368" s="67"/>
      <c r="QIJ368" s="67"/>
      <c r="QIK368" s="67"/>
      <c r="QIL368" s="67"/>
      <c r="QIM368" s="67"/>
      <c r="QIN368" s="67"/>
      <c r="QIO368" s="67"/>
      <c r="QIP368" s="67"/>
      <c r="QIQ368" s="67"/>
      <c r="QIR368" s="67"/>
      <c r="QIS368" s="67"/>
      <c r="QIT368" s="67"/>
      <c r="QIU368" s="67"/>
      <c r="QIV368" s="67"/>
      <c r="QIW368" s="67"/>
      <c r="QIX368" s="67"/>
      <c r="QIY368" s="67"/>
      <c r="QIZ368" s="67"/>
      <c r="QJA368" s="67"/>
      <c r="QJB368" s="67"/>
      <c r="QJC368" s="67"/>
      <c r="QJD368" s="67"/>
      <c r="QJE368" s="67"/>
      <c r="QJF368" s="67"/>
      <c r="QJG368" s="67"/>
      <c r="QJH368" s="67"/>
      <c r="QJI368" s="67"/>
      <c r="QJJ368" s="67"/>
      <c r="QJK368" s="67"/>
      <c r="QJL368" s="67"/>
      <c r="QJM368" s="67"/>
      <c r="QJN368" s="67"/>
      <c r="QJO368" s="67"/>
      <c r="QJP368" s="67"/>
      <c r="QJQ368" s="67"/>
      <c r="QJR368" s="67"/>
      <c r="QJS368" s="67"/>
      <c r="QJT368" s="67"/>
      <c r="QJU368" s="67"/>
      <c r="QJV368" s="67"/>
      <c r="QJW368" s="67"/>
      <c r="QJX368" s="67"/>
      <c r="QJY368" s="67"/>
      <c r="QJZ368" s="67"/>
      <c r="QKA368" s="67"/>
      <c r="QKB368" s="67"/>
      <c r="QKC368" s="67"/>
      <c r="QKD368" s="67"/>
      <c r="QKE368" s="67"/>
      <c r="QKF368" s="67"/>
      <c r="QKG368" s="67"/>
      <c r="QKH368" s="67"/>
      <c r="QKI368" s="67"/>
      <c r="QKJ368" s="67"/>
      <c r="QKK368" s="67"/>
      <c r="QKL368" s="67"/>
      <c r="QKM368" s="67"/>
      <c r="QKN368" s="67"/>
      <c r="QKO368" s="67"/>
      <c r="QKP368" s="67"/>
      <c r="QKQ368" s="67"/>
      <c r="QKR368" s="67"/>
      <c r="QKS368" s="67"/>
      <c r="QKT368" s="67"/>
      <c r="QKU368" s="67"/>
      <c r="QKV368" s="67"/>
      <c r="QKW368" s="67"/>
      <c r="QKX368" s="67"/>
      <c r="QKY368" s="67"/>
      <c r="QKZ368" s="67"/>
      <c r="QLA368" s="67"/>
      <c r="QLB368" s="67"/>
      <c r="QLC368" s="67"/>
      <c r="QLD368" s="67"/>
      <c r="QLE368" s="67"/>
      <c r="QLF368" s="67"/>
      <c r="QLG368" s="67"/>
      <c r="QLH368" s="67"/>
      <c r="QLI368" s="67"/>
      <c r="QLJ368" s="67"/>
      <c r="QLK368" s="67"/>
      <c r="QLL368" s="67"/>
      <c r="QLM368" s="67"/>
      <c r="QLN368" s="67"/>
      <c r="QLO368" s="67"/>
      <c r="QLP368" s="67"/>
      <c r="QLQ368" s="67"/>
      <c r="QLR368" s="67"/>
      <c r="QLS368" s="67"/>
      <c r="QLT368" s="67"/>
      <c r="QLU368" s="67"/>
      <c r="QLV368" s="67"/>
      <c r="QLW368" s="67"/>
      <c r="QLX368" s="67"/>
      <c r="QLY368" s="67"/>
      <c r="QLZ368" s="67"/>
      <c r="QMA368" s="67"/>
      <c r="QMB368" s="67"/>
      <c r="QMC368" s="67"/>
      <c r="QMD368" s="67"/>
      <c r="QME368" s="67"/>
      <c r="QMF368" s="67"/>
      <c r="QMG368" s="67"/>
      <c r="QMH368" s="67"/>
      <c r="QMI368" s="67"/>
      <c r="QMJ368" s="67"/>
      <c r="QMK368" s="67"/>
      <c r="QML368" s="67"/>
      <c r="QMM368" s="67"/>
      <c r="QMN368" s="67"/>
      <c r="QMO368" s="67"/>
      <c r="QMP368" s="67"/>
      <c r="QMQ368" s="67"/>
      <c r="QMR368" s="67"/>
      <c r="QMS368" s="67"/>
      <c r="QMT368" s="67"/>
      <c r="QMU368" s="67"/>
      <c r="QMV368" s="67"/>
      <c r="QMW368" s="67"/>
      <c r="QMX368" s="67"/>
      <c r="QMY368" s="67"/>
      <c r="QMZ368" s="67"/>
      <c r="QNA368" s="67"/>
      <c r="QNB368" s="67"/>
      <c r="QNC368" s="67"/>
      <c r="QND368" s="67"/>
      <c r="QNE368" s="67"/>
      <c r="QNF368" s="67"/>
      <c r="QNG368" s="67"/>
      <c r="QNH368" s="67"/>
      <c r="QNI368" s="67"/>
      <c r="QNJ368" s="67"/>
      <c r="QNK368" s="67"/>
      <c r="QNL368" s="67"/>
      <c r="QNM368" s="67"/>
      <c r="QNN368" s="67"/>
      <c r="QNO368" s="67"/>
      <c r="QNP368" s="67"/>
      <c r="QNQ368" s="67"/>
      <c r="QNR368" s="67"/>
      <c r="QNS368" s="67"/>
      <c r="QNT368" s="67"/>
      <c r="QNU368" s="67"/>
      <c r="QNV368" s="67"/>
      <c r="QNW368" s="67"/>
      <c r="QNX368" s="67"/>
      <c r="QNY368" s="67"/>
      <c r="QNZ368" s="67"/>
      <c r="QOA368" s="67"/>
      <c r="QOB368" s="67"/>
      <c r="QOC368" s="67"/>
      <c r="QOD368" s="67"/>
      <c r="QOE368" s="67"/>
      <c r="QOF368" s="67"/>
      <c r="QOG368" s="67"/>
      <c r="QOH368" s="67"/>
      <c r="QOI368" s="67"/>
      <c r="QOJ368" s="67"/>
      <c r="QOK368" s="67"/>
      <c r="QOL368" s="67"/>
      <c r="QOM368" s="67"/>
      <c r="QON368" s="67"/>
      <c r="QOO368" s="67"/>
      <c r="QOP368" s="67"/>
      <c r="QOQ368" s="67"/>
      <c r="QOR368" s="67"/>
      <c r="QOS368" s="67"/>
      <c r="QOT368" s="67"/>
      <c r="QOU368" s="67"/>
      <c r="QOV368" s="67"/>
      <c r="QOW368" s="67"/>
      <c r="QOX368" s="67"/>
      <c r="QOY368" s="67"/>
      <c r="QOZ368" s="67"/>
      <c r="QPA368" s="67"/>
      <c r="QPB368" s="67"/>
      <c r="QPC368" s="67"/>
      <c r="QPD368" s="67"/>
      <c r="QPE368" s="67"/>
      <c r="QPF368" s="67"/>
      <c r="QPG368" s="67"/>
      <c r="QPH368" s="67"/>
      <c r="QPI368" s="67"/>
      <c r="QPJ368" s="67"/>
      <c r="QPK368" s="67"/>
      <c r="QPL368" s="67"/>
      <c r="QPM368" s="67"/>
      <c r="QPN368" s="67"/>
      <c r="QPO368" s="67"/>
      <c r="QPP368" s="67"/>
      <c r="QPQ368" s="67"/>
      <c r="QPR368" s="67"/>
      <c r="QPS368" s="67"/>
      <c r="QPT368" s="67"/>
      <c r="QPU368" s="67"/>
      <c r="QPV368" s="67"/>
      <c r="QPW368" s="67"/>
      <c r="QPX368" s="67"/>
      <c r="QPY368" s="67"/>
      <c r="QPZ368" s="67"/>
      <c r="QQA368" s="67"/>
      <c r="QQB368" s="67"/>
      <c r="QQC368" s="67"/>
      <c r="QQD368" s="67"/>
      <c r="QQE368" s="67"/>
      <c r="QQF368" s="67"/>
      <c r="QQG368" s="67"/>
      <c r="QQH368" s="67"/>
      <c r="QQI368" s="67"/>
      <c r="QQJ368" s="67"/>
      <c r="QQK368" s="67"/>
      <c r="QQL368" s="67"/>
      <c r="QQM368" s="67"/>
      <c r="QQN368" s="67"/>
      <c r="QQO368" s="67"/>
      <c r="QQP368" s="67"/>
      <c r="QQQ368" s="67"/>
      <c r="QQR368" s="67"/>
      <c r="QQS368" s="67"/>
      <c r="QQT368" s="67"/>
      <c r="QQU368" s="67"/>
      <c r="QQV368" s="67"/>
      <c r="QQW368" s="67"/>
      <c r="QQX368" s="67"/>
      <c r="QQY368" s="67"/>
      <c r="QQZ368" s="67"/>
      <c r="QRA368" s="67"/>
      <c r="QRB368" s="67"/>
      <c r="QRC368" s="67"/>
      <c r="QRD368" s="67"/>
      <c r="QRE368" s="67"/>
      <c r="QRF368" s="67"/>
      <c r="QRG368" s="67"/>
      <c r="QRH368" s="67"/>
      <c r="QRI368" s="67"/>
      <c r="QRJ368" s="67"/>
      <c r="QRK368" s="67"/>
      <c r="QRL368" s="67"/>
      <c r="QRM368" s="67"/>
      <c r="QRN368" s="67"/>
      <c r="QRO368" s="67"/>
      <c r="QRP368" s="67"/>
      <c r="QRQ368" s="67"/>
      <c r="QRR368" s="67"/>
      <c r="QRS368" s="67"/>
      <c r="QRT368" s="67"/>
      <c r="QRU368" s="67"/>
      <c r="QRV368" s="67"/>
      <c r="QRW368" s="67"/>
      <c r="QRX368" s="67"/>
      <c r="QRY368" s="67"/>
      <c r="QRZ368" s="67"/>
      <c r="QSA368" s="67"/>
      <c r="QSB368" s="67"/>
      <c r="QSC368" s="67"/>
      <c r="QSD368" s="67"/>
      <c r="QSE368" s="67"/>
      <c r="QSF368" s="67"/>
      <c r="QSG368" s="67"/>
      <c r="QSH368" s="67"/>
      <c r="QSI368" s="67"/>
      <c r="QSJ368" s="67"/>
      <c r="QSK368" s="67"/>
      <c r="QSL368" s="67"/>
      <c r="QSM368" s="67"/>
      <c r="QSN368" s="67"/>
      <c r="QSO368" s="67"/>
      <c r="QSP368" s="67"/>
      <c r="QSQ368" s="67"/>
      <c r="QSR368" s="67"/>
      <c r="QSS368" s="67"/>
      <c r="QST368" s="67"/>
      <c r="QSU368" s="67"/>
      <c r="QSV368" s="67"/>
      <c r="QSW368" s="67"/>
      <c r="QSX368" s="67"/>
      <c r="QSY368" s="67"/>
      <c r="QSZ368" s="67"/>
      <c r="QTA368" s="67"/>
      <c r="QTB368" s="67"/>
      <c r="QTC368" s="67"/>
      <c r="QTD368" s="67"/>
      <c r="QTE368" s="67"/>
      <c r="QTF368" s="67"/>
      <c r="QTG368" s="67"/>
      <c r="QTH368" s="67"/>
      <c r="QTI368" s="67"/>
      <c r="QTJ368" s="67"/>
      <c r="QTK368" s="67"/>
      <c r="QTL368" s="67"/>
      <c r="QTM368" s="67"/>
      <c r="QTN368" s="67"/>
      <c r="QTO368" s="67"/>
      <c r="QTP368" s="67"/>
      <c r="QTQ368" s="67"/>
      <c r="QTR368" s="67"/>
      <c r="QTS368" s="67"/>
      <c r="QTT368" s="67"/>
      <c r="QTU368" s="67"/>
      <c r="QTV368" s="67"/>
      <c r="QTW368" s="67"/>
      <c r="QTX368" s="67"/>
      <c r="QTY368" s="67"/>
      <c r="QTZ368" s="67"/>
      <c r="QUA368" s="67"/>
      <c r="QUB368" s="67"/>
      <c r="QUC368" s="67"/>
      <c r="QUD368" s="67"/>
      <c r="QUE368" s="67"/>
      <c r="QUF368" s="67"/>
      <c r="QUG368" s="67"/>
      <c r="QUH368" s="67"/>
      <c r="QUI368" s="67"/>
      <c r="QUJ368" s="67"/>
      <c r="QUK368" s="67"/>
      <c r="QUL368" s="67"/>
      <c r="QUM368" s="67"/>
      <c r="QUN368" s="67"/>
      <c r="QUO368" s="67"/>
      <c r="QUP368" s="67"/>
      <c r="QUQ368" s="67"/>
      <c r="QUR368" s="67"/>
      <c r="QUS368" s="67"/>
      <c r="QUT368" s="67"/>
      <c r="QUU368" s="67"/>
      <c r="QUV368" s="67"/>
      <c r="QUW368" s="67"/>
      <c r="QUX368" s="67"/>
      <c r="QUY368" s="67"/>
      <c r="QUZ368" s="67"/>
      <c r="QVA368" s="67"/>
      <c r="QVB368" s="67"/>
      <c r="QVC368" s="67"/>
      <c r="QVD368" s="67"/>
      <c r="QVE368" s="67"/>
      <c r="QVF368" s="67"/>
      <c r="QVG368" s="67"/>
      <c r="QVH368" s="67"/>
      <c r="QVI368" s="67"/>
      <c r="QVJ368" s="67"/>
      <c r="QVK368" s="67"/>
      <c r="QVL368" s="67"/>
      <c r="QVM368" s="67"/>
      <c r="QVN368" s="67"/>
      <c r="QVO368" s="67"/>
      <c r="QVP368" s="67"/>
      <c r="QVQ368" s="67"/>
      <c r="QVR368" s="67"/>
      <c r="QVS368" s="67"/>
      <c r="QVT368" s="67"/>
      <c r="QVU368" s="67"/>
      <c r="QVV368" s="67"/>
      <c r="QVW368" s="67"/>
      <c r="QVX368" s="67"/>
      <c r="QVY368" s="67"/>
      <c r="QVZ368" s="67"/>
      <c r="QWA368" s="67"/>
      <c r="QWB368" s="67"/>
      <c r="QWC368" s="67"/>
      <c r="QWD368" s="67"/>
      <c r="QWE368" s="67"/>
      <c r="QWF368" s="67"/>
      <c r="QWG368" s="67"/>
      <c r="QWH368" s="67"/>
      <c r="QWI368" s="67"/>
      <c r="QWJ368" s="67"/>
      <c r="QWK368" s="67"/>
      <c r="QWL368" s="67"/>
      <c r="QWM368" s="67"/>
      <c r="QWN368" s="67"/>
      <c r="QWO368" s="67"/>
      <c r="QWP368" s="67"/>
      <c r="QWQ368" s="67"/>
      <c r="QWR368" s="67"/>
      <c r="QWS368" s="67"/>
      <c r="QWT368" s="67"/>
      <c r="QWU368" s="67"/>
      <c r="QWV368" s="67"/>
      <c r="QWW368" s="67"/>
      <c r="QWX368" s="67"/>
      <c r="QWY368" s="67"/>
      <c r="QWZ368" s="67"/>
      <c r="QXA368" s="67"/>
      <c r="QXB368" s="67"/>
      <c r="QXC368" s="67"/>
      <c r="QXD368" s="67"/>
      <c r="QXE368" s="67"/>
      <c r="QXF368" s="67"/>
      <c r="QXG368" s="67"/>
      <c r="QXH368" s="67"/>
      <c r="QXI368" s="67"/>
      <c r="QXJ368" s="67"/>
      <c r="QXK368" s="67"/>
      <c r="QXL368" s="67"/>
      <c r="QXM368" s="67"/>
      <c r="QXN368" s="67"/>
      <c r="QXO368" s="67"/>
      <c r="QXP368" s="67"/>
      <c r="QXQ368" s="67"/>
      <c r="QXR368" s="67"/>
      <c r="QXS368" s="67"/>
      <c r="QXT368" s="67"/>
      <c r="QXU368" s="67"/>
      <c r="QXV368" s="67"/>
      <c r="QXW368" s="67"/>
      <c r="QXX368" s="67"/>
      <c r="QXY368" s="67"/>
      <c r="QXZ368" s="67"/>
      <c r="QYA368" s="67"/>
      <c r="QYB368" s="67"/>
      <c r="QYC368" s="67"/>
      <c r="QYD368" s="67"/>
      <c r="QYE368" s="67"/>
      <c r="QYF368" s="67"/>
      <c r="QYG368" s="67"/>
      <c r="QYH368" s="67"/>
      <c r="QYI368" s="67"/>
      <c r="QYJ368" s="67"/>
      <c r="QYK368" s="67"/>
      <c r="QYL368" s="67"/>
      <c r="QYM368" s="67"/>
      <c r="QYN368" s="67"/>
      <c r="QYO368" s="67"/>
      <c r="QYP368" s="67"/>
      <c r="QYQ368" s="67"/>
      <c r="QYR368" s="67"/>
      <c r="QYS368" s="67"/>
      <c r="QYT368" s="67"/>
      <c r="QYU368" s="67"/>
      <c r="QYV368" s="67"/>
      <c r="QYW368" s="67"/>
      <c r="QYX368" s="67"/>
      <c r="QYY368" s="67"/>
      <c r="QYZ368" s="67"/>
      <c r="QZA368" s="67"/>
      <c r="QZB368" s="67"/>
      <c r="QZC368" s="67"/>
      <c r="QZD368" s="67"/>
      <c r="QZE368" s="67"/>
      <c r="QZF368" s="67"/>
      <c r="QZG368" s="67"/>
      <c r="QZH368" s="67"/>
      <c r="QZI368" s="67"/>
      <c r="QZJ368" s="67"/>
      <c r="QZK368" s="67"/>
      <c r="QZL368" s="67"/>
      <c r="QZM368" s="67"/>
      <c r="QZN368" s="67"/>
      <c r="QZO368" s="67"/>
      <c r="QZP368" s="67"/>
      <c r="QZQ368" s="67"/>
      <c r="QZR368" s="67"/>
      <c r="QZS368" s="67"/>
      <c r="QZT368" s="67"/>
      <c r="QZU368" s="67"/>
      <c r="QZV368" s="67"/>
      <c r="QZW368" s="67"/>
      <c r="QZX368" s="67"/>
      <c r="QZY368" s="67"/>
      <c r="QZZ368" s="67"/>
      <c r="RAA368" s="67"/>
      <c r="RAB368" s="67"/>
      <c r="RAC368" s="67"/>
      <c r="RAD368" s="67"/>
      <c r="RAE368" s="67"/>
      <c r="RAF368" s="67"/>
      <c r="RAG368" s="67"/>
      <c r="RAH368" s="67"/>
      <c r="RAI368" s="67"/>
      <c r="RAJ368" s="67"/>
      <c r="RAK368" s="67"/>
      <c r="RAL368" s="67"/>
      <c r="RAM368" s="67"/>
      <c r="RAN368" s="67"/>
      <c r="RAO368" s="67"/>
      <c r="RAP368" s="67"/>
      <c r="RAQ368" s="67"/>
      <c r="RAR368" s="67"/>
      <c r="RAS368" s="67"/>
      <c r="RAT368" s="67"/>
      <c r="RAU368" s="67"/>
      <c r="RAV368" s="67"/>
      <c r="RAW368" s="67"/>
      <c r="RAX368" s="67"/>
      <c r="RAY368" s="67"/>
      <c r="RAZ368" s="67"/>
      <c r="RBA368" s="67"/>
      <c r="RBB368" s="67"/>
      <c r="RBC368" s="67"/>
      <c r="RBD368" s="67"/>
      <c r="RBE368" s="67"/>
      <c r="RBF368" s="67"/>
      <c r="RBG368" s="67"/>
      <c r="RBH368" s="67"/>
      <c r="RBI368" s="67"/>
      <c r="RBJ368" s="67"/>
      <c r="RBK368" s="67"/>
      <c r="RBL368" s="67"/>
      <c r="RBM368" s="67"/>
      <c r="RBN368" s="67"/>
      <c r="RBO368" s="67"/>
      <c r="RBP368" s="67"/>
      <c r="RBQ368" s="67"/>
      <c r="RBR368" s="67"/>
      <c r="RBS368" s="67"/>
      <c r="RBT368" s="67"/>
      <c r="RBU368" s="67"/>
      <c r="RBV368" s="67"/>
      <c r="RBW368" s="67"/>
      <c r="RBX368" s="67"/>
      <c r="RBY368" s="67"/>
      <c r="RBZ368" s="67"/>
      <c r="RCA368" s="67"/>
      <c r="RCB368" s="67"/>
      <c r="RCC368" s="67"/>
      <c r="RCD368" s="67"/>
      <c r="RCE368" s="67"/>
      <c r="RCF368" s="67"/>
      <c r="RCG368" s="67"/>
      <c r="RCH368" s="67"/>
      <c r="RCI368" s="67"/>
      <c r="RCJ368" s="67"/>
      <c r="RCK368" s="67"/>
      <c r="RCL368" s="67"/>
      <c r="RCM368" s="67"/>
      <c r="RCN368" s="67"/>
      <c r="RCO368" s="67"/>
      <c r="RCP368" s="67"/>
      <c r="RCQ368" s="67"/>
      <c r="RCR368" s="67"/>
      <c r="RCS368" s="67"/>
      <c r="RCT368" s="67"/>
      <c r="RCU368" s="67"/>
      <c r="RCV368" s="67"/>
      <c r="RCW368" s="67"/>
      <c r="RCX368" s="67"/>
      <c r="RCY368" s="67"/>
      <c r="RCZ368" s="67"/>
      <c r="RDA368" s="67"/>
      <c r="RDB368" s="67"/>
      <c r="RDC368" s="67"/>
      <c r="RDD368" s="67"/>
      <c r="RDE368" s="67"/>
      <c r="RDF368" s="67"/>
      <c r="RDG368" s="67"/>
      <c r="RDH368" s="67"/>
      <c r="RDI368" s="67"/>
      <c r="RDJ368" s="67"/>
      <c r="RDK368" s="67"/>
      <c r="RDL368" s="67"/>
      <c r="RDM368" s="67"/>
      <c r="RDN368" s="67"/>
      <c r="RDO368" s="67"/>
      <c r="RDP368" s="67"/>
      <c r="RDQ368" s="67"/>
      <c r="RDR368" s="67"/>
      <c r="RDS368" s="67"/>
      <c r="RDT368" s="67"/>
      <c r="RDU368" s="67"/>
      <c r="RDV368" s="67"/>
      <c r="RDW368" s="67"/>
      <c r="RDX368" s="67"/>
      <c r="RDY368" s="67"/>
      <c r="RDZ368" s="67"/>
      <c r="REA368" s="67"/>
      <c r="REB368" s="67"/>
      <c r="REC368" s="67"/>
      <c r="RED368" s="67"/>
      <c r="REE368" s="67"/>
      <c r="REF368" s="67"/>
      <c r="REG368" s="67"/>
      <c r="REH368" s="67"/>
      <c r="REI368" s="67"/>
      <c r="REJ368" s="67"/>
      <c r="REK368" s="67"/>
      <c r="REL368" s="67"/>
      <c r="REM368" s="67"/>
      <c r="REN368" s="67"/>
      <c r="REO368" s="67"/>
      <c r="REP368" s="67"/>
      <c r="REQ368" s="67"/>
      <c r="RER368" s="67"/>
      <c r="RES368" s="67"/>
      <c r="RET368" s="67"/>
      <c r="REU368" s="67"/>
      <c r="REV368" s="67"/>
      <c r="REW368" s="67"/>
      <c r="REX368" s="67"/>
      <c r="REY368" s="67"/>
      <c r="REZ368" s="67"/>
      <c r="RFA368" s="67"/>
      <c r="RFB368" s="67"/>
      <c r="RFC368" s="67"/>
      <c r="RFD368" s="67"/>
      <c r="RFE368" s="67"/>
      <c r="RFF368" s="67"/>
      <c r="RFG368" s="67"/>
      <c r="RFH368" s="67"/>
      <c r="RFI368" s="67"/>
      <c r="RFJ368" s="67"/>
      <c r="RFK368" s="67"/>
      <c r="RFL368" s="67"/>
      <c r="RFM368" s="67"/>
      <c r="RFN368" s="67"/>
      <c r="RFO368" s="67"/>
      <c r="RFP368" s="67"/>
      <c r="RFQ368" s="67"/>
      <c r="RFR368" s="67"/>
      <c r="RFS368" s="67"/>
      <c r="RFT368" s="67"/>
      <c r="RFU368" s="67"/>
      <c r="RFV368" s="67"/>
      <c r="RFW368" s="67"/>
      <c r="RFX368" s="67"/>
      <c r="RFY368" s="67"/>
      <c r="RFZ368" s="67"/>
      <c r="RGA368" s="67"/>
      <c r="RGB368" s="67"/>
      <c r="RGC368" s="67"/>
      <c r="RGD368" s="67"/>
      <c r="RGE368" s="67"/>
      <c r="RGF368" s="67"/>
      <c r="RGG368" s="67"/>
      <c r="RGH368" s="67"/>
      <c r="RGI368" s="67"/>
      <c r="RGJ368" s="67"/>
      <c r="RGK368" s="67"/>
      <c r="RGL368" s="67"/>
      <c r="RGM368" s="67"/>
      <c r="RGN368" s="67"/>
      <c r="RGO368" s="67"/>
      <c r="RGP368" s="67"/>
      <c r="RGQ368" s="67"/>
      <c r="RGR368" s="67"/>
      <c r="RGS368" s="67"/>
      <c r="RGT368" s="67"/>
      <c r="RGU368" s="67"/>
      <c r="RGV368" s="67"/>
      <c r="RGW368" s="67"/>
      <c r="RGX368" s="67"/>
      <c r="RGY368" s="67"/>
      <c r="RGZ368" s="67"/>
      <c r="RHA368" s="67"/>
      <c r="RHB368" s="67"/>
      <c r="RHC368" s="67"/>
      <c r="RHD368" s="67"/>
      <c r="RHE368" s="67"/>
      <c r="RHF368" s="67"/>
      <c r="RHG368" s="67"/>
      <c r="RHH368" s="67"/>
      <c r="RHI368" s="67"/>
      <c r="RHJ368" s="67"/>
      <c r="RHK368" s="67"/>
      <c r="RHL368" s="67"/>
      <c r="RHM368" s="67"/>
      <c r="RHN368" s="67"/>
      <c r="RHO368" s="67"/>
      <c r="RHP368" s="67"/>
      <c r="RHQ368" s="67"/>
      <c r="RHR368" s="67"/>
      <c r="RHS368" s="67"/>
      <c r="RHT368" s="67"/>
      <c r="RHU368" s="67"/>
      <c r="RHV368" s="67"/>
      <c r="RHW368" s="67"/>
      <c r="RHX368" s="67"/>
      <c r="RHY368" s="67"/>
      <c r="RHZ368" s="67"/>
      <c r="RIA368" s="67"/>
      <c r="RIB368" s="67"/>
      <c r="RIC368" s="67"/>
      <c r="RID368" s="67"/>
      <c r="RIE368" s="67"/>
      <c r="RIF368" s="67"/>
      <c r="RIG368" s="67"/>
      <c r="RIH368" s="67"/>
      <c r="RII368" s="67"/>
      <c r="RIJ368" s="67"/>
      <c r="RIK368" s="67"/>
      <c r="RIL368" s="67"/>
      <c r="RIM368" s="67"/>
      <c r="RIN368" s="67"/>
      <c r="RIO368" s="67"/>
      <c r="RIP368" s="67"/>
      <c r="RIQ368" s="67"/>
      <c r="RIR368" s="67"/>
      <c r="RIS368" s="67"/>
      <c r="RIT368" s="67"/>
      <c r="RIU368" s="67"/>
      <c r="RIV368" s="67"/>
      <c r="RIW368" s="67"/>
      <c r="RIX368" s="67"/>
      <c r="RIY368" s="67"/>
      <c r="RIZ368" s="67"/>
      <c r="RJA368" s="67"/>
      <c r="RJB368" s="67"/>
      <c r="RJC368" s="67"/>
      <c r="RJD368" s="67"/>
      <c r="RJE368" s="67"/>
      <c r="RJF368" s="67"/>
      <c r="RJG368" s="67"/>
      <c r="RJH368" s="67"/>
      <c r="RJI368" s="67"/>
      <c r="RJJ368" s="67"/>
      <c r="RJK368" s="67"/>
      <c r="RJL368" s="67"/>
      <c r="RJM368" s="67"/>
      <c r="RJN368" s="67"/>
      <c r="RJO368" s="67"/>
      <c r="RJP368" s="67"/>
      <c r="RJQ368" s="67"/>
      <c r="RJR368" s="67"/>
      <c r="RJS368" s="67"/>
      <c r="RJT368" s="67"/>
      <c r="RJU368" s="67"/>
      <c r="RJV368" s="67"/>
      <c r="RJW368" s="67"/>
      <c r="RJX368" s="67"/>
      <c r="RJY368" s="67"/>
      <c r="RJZ368" s="67"/>
      <c r="RKA368" s="67"/>
      <c r="RKB368" s="67"/>
      <c r="RKC368" s="67"/>
      <c r="RKD368" s="67"/>
      <c r="RKE368" s="67"/>
      <c r="RKF368" s="67"/>
      <c r="RKG368" s="67"/>
      <c r="RKH368" s="67"/>
      <c r="RKI368" s="67"/>
      <c r="RKJ368" s="67"/>
      <c r="RKK368" s="67"/>
      <c r="RKL368" s="67"/>
      <c r="RKM368" s="67"/>
      <c r="RKN368" s="67"/>
      <c r="RKO368" s="67"/>
      <c r="RKP368" s="67"/>
      <c r="RKQ368" s="67"/>
      <c r="RKR368" s="67"/>
      <c r="RKS368" s="67"/>
      <c r="RKT368" s="67"/>
      <c r="RKU368" s="67"/>
      <c r="RKV368" s="67"/>
      <c r="RKW368" s="67"/>
      <c r="RKX368" s="67"/>
      <c r="RKY368" s="67"/>
      <c r="RKZ368" s="67"/>
      <c r="RLA368" s="67"/>
      <c r="RLB368" s="67"/>
      <c r="RLC368" s="67"/>
      <c r="RLD368" s="67"/>
      <c r="RLE368" s="67"/>
      <c r="RLF368" s="67"/>
      <c r="RLG368" s="67"/>
      <c r="RLH368" s="67"/>
      <c r="RLI368" s="67"/>
      <c r="RLJ368" s="67"/>
      <c r="RLK368" s="67"/>
      <c r="RLL368" s="67"/>
      <c r="RLM368" s="67"/>
      <c r="RLN368" s="67"/>
      <c r="RLO368" s="67"/>
      <c r="RLP368" s="67"/>
      <c r="RLQ368" s="67"/>
      <c r="RLR368" s="67"/>
      <c r="RLS368" s="67"/>
      <c r="RLT368" s="67"/>
      <c r="RLU368" s="67"/>
      <c r="RLV368" s="67"/>
      <c r="RLW368" s="67"/>
      <c r="RLX368" s="67"/>
      <c r="RLY368" s="67"/>
      <c r="RLZ368" s="67"/>
      <c r="RMA368" s="67"/>
      <c r="RMB368" s="67"/>
      <c r="RMC368" s="67"/>
      <c r="RMD368" s="67"/>
      <c r="RME368" s="67"/>
      <c r="RMF368" s="67"/>
      <c r="RMG368" s="67"/>
      <c r="RMH368" s="67"/>
      <c r="RMI368" s="67"/>
      <c r="RMJ368" s="67"/>
      <c r="RMK368" s="67"/>
      <c r="RML368" s="67"/>
      <c r="RMM368" s="67"/>
      <c r="RMN368" s="67"/>
      <c r="RMO368" s="67"/>
      <c r="RMP368" s="67"/>
      <c r="RMQ368" s="67"/>
      <c r="RMR368" s="67"/>
      <c r="RMS368" s="67"/>
      <c r="RMT368" s="67"/>
      <c r="RMU368" s="67"/>
      <c r="RMV368" s="67"/>
      <c r="RMW368" s="67"/>
      <c r="RMX368" s="67"/>
      <c r="RMY368" s="67"/>
      <c r="RMZ368" s="67"/>
      <c r="RNA368" s="67"/>
      <c r="RNB368" s="67"/>
      <c r="RNC368" s="67"/>
      <c r="RND368" s="67"/>
      <c r="RNE368" s="67"/>
      <c r="RNF368" s="67"/>
      <c r="RNG368" s="67"/>
      <c r="RNH368" s="67"/>
      <c r="RNI368" s="67"/>
      <c r="RNJ368" s="67"/>
      <c r="RNK368" s="67"/>
      <c r="RNL368" s="67"/>
      <c r="RNM368" s="67"/>
      <c r="RNN368" s="67"/>
      <c r="RNO368" s="67"/>
      <c r="RNP368" s="67"/>
      <c r="RNQ368" s="67"/>
      <c r="RNR368" s="67"/>
      <c r="RNS368" s="67"/>
      <c r="RNT368" s="67"/>
      <c r="RNU368" s="67"/>
      <c r="RNV368" s="67"/>
      <c r="RNW368" s="67"/>
      <c r="RNX368" s="67"/>
      <c r="RNY368" s="67"/>
      <c r="RNZ368" s="67"/>
      <c r="ROA368" s="67"/>
      <c r="ROB368" s="67"/>
      <c r="ROC368" s="67"/>
      <c r="ROD368" s="67"/>
      <c r="ROE368" s="67"/>
      <c r="ROF368" s="67"/>
      <c r="ROG368" s="67"/>
      <c r="ROH368" s="67"/>
      <c r="ROI368" s="67"/>
      <c r="ROJ368" s="67"/>
      <c r="ROK368" s="67"/>
      <c r="ROL368" s="67"/>
      <c r="ROM368" s="67"/>
      <c r="RON368" s="67"/>
      <c r="ROO368" s="67"/>
      <c r="ROP368" s="67"/>
      <c r="ROQ368" s="67"/>
      <c r="ROR368" s="67"/>
      <c r="ROS368" s="67"/>
      <c r="ROT368" s="67"/>
      <c r="ROU368" s="67"/>
      <c r="ROV368" s="67"/>
      <c r="ROW368" s="67"/>
      <c r="ROX368" s="67"/>
      <c r="ROY368" s="67"/>
      <c r="ROZ368" s="67"/>
      <c r="RPA368" s="67"/>
      <c r="RPB368" s="67"/>
      <c r="RPC368" s="67"/>
      <c r="RPD368" s="67"/>
      <c r="RPE368" s="67"/>
      <c r="RPF368" s="67"/>
      <c r="RPG368" s="67"/>
      <c r="RPH368" s="67"/>
      <c r="RPI368" s="67"/>
      <c r="RPJ368" s="67"/>
      <c r="RPK368" s="67"/>
      <c r="RPL368" s="67"/>
      <c r="RPM368" s="67"/>
      <c r="RPN368" s="67"/>
      <c r="RPO368" s="67"/>
      <c r="RPP368" s="67"/>
      <c r="RPQ368" s="67"/>
      <c r="RPR368" s="67"/>
      <c r="RPS368" s="67"/>
      <c r="RPT368" s="67"/>
      <c r="RPU368" s="67"/>
      <c r="RPV368" s="67"/>
      <c r="RPW368" s="67"/>
      <c r="RPX368" s="67"/>
      <c r="RPY368" s="67"/>
      <c r="RPZ368" s="67"/>
      <c r="RQA368" s="67"/>
      <c r="RQB368" s="67"/>
      <c r="RQC368" s="67"/>
      <c r="RQD368" s="67"/>
      <c r="RQE368" s="67"/>
      <c r="RQF368" s="67"/>
      <c r="RQG368" s="67"/>
      <c r="RQH368" s="67"/>
      <c r="RQI368" s="67"/>
      <c r="RQJ368" s="67"/>
      <c r="RQK368" s="67"/>
      <c r="RQL368" s="67"/>
      <c r="RQM368" s="67"/>
      <c r="RQN368" s="67"/>
      <c r="RQO368" s="67"/>
      <c r="RQP368" s="67"/>
      <c r="RQQ368" s="67"/>
      <c r="RQR368" s="67"/>
      <c r="RQS368" s="67"/>
      <c r="RQT368" s="67"/>
      <c r="RQU368" s="67"/>
      <c r="RQV368" s="67"/>
      <c r="RQW368" s="67"/>
      <c r="RQX368" s="67"/>
      <c r="RQY368" s="67"/>
      <c r="RQZ368" s="67"/>
      <c r="RRA368" s="67"/>
      <c r="RRB368" s="67"/>
      <c r="RRC368" s="67"/>
      <c r="RRD368" s="67"/>
      <c r="RRE368" s="67"/>
      <c r="RRF368" s="67"/>
      <c r="RRG368" s="67"/>
      <c r="RRH368" s="67"/>
      <c r="RRI368" s="67"/>
      <c r="RRJ368" s="67"/>
      <c r="RRK368" s="67"/>
      <c r="RRL368" s="67"/>
      <c r="RRM368" s="67"/>
      <c r="RRN368" s="67"/>
      <c r="RRO368" s="67"/>
      <c r="RRP368" s="67"/>
      <c r="RRQ368" s="67"/>
      <c r="RRR368" s="67"/>
      <c r="RRS368" s="67"/>
      <c r="RRT368" s="67"/>
      <c r="RRU368" s="67"/>
      <c r="RRV368" s="67"/>
      <c r="RRW368" s="67"/>
      <c r="RRX368" s="67"/>
      <c r="RRY368" s="67"/>
      <c r="RRZ368" s="67"/>
      <c r="RSA368" s="67"/>
      <c r="RSB368" s="67"/>
      <c r="RSC368" s="67"/>
      <c r="RSD368" s="67"/>
      <c r="RSE368" s="67"/>
      <c r="RSF368" s="67"/>
      <c r="RSG368" s="67"/>
      <c r="RSH368" s="67"/>
      <c r="RSI368" s="67"/>
      <c r="RSJ368" s="67"/>
      <c r="RSK368" s="67"/>
      <c r="RSL368" s="67"/>
      <c r="RSM368" s="67"/>
      <c r="RSN368" s="67"/>
      <c r="RSO368" s="67"/>
      <c r="RSP368" s="67"/>
      <c r="RSQ368" s="67"/>
      <c r="RSR368" s="67"/>
      <c r="RSS368" s="67"/>
      <c r="RST368" s="67"/>
      <c r="RSU368" s="67"/>
      <c r="RSV368" s="67"/>
      <c r="RSW368" s="67"/>
      <c r="RSX368" s="67"/>
      <c r="RSY368" s="67"/>
      <c r="RSZ368" s="67"/>
      <c r="RTA368" s="67"/>
      <c r="RTB368" s="67"/>
      <c r="RTC368" s="67"/>
      <c r="RTD368" s="67"/>
      <c r="RTE368" s="67"/>
      <c r="RTF368" s="67"/>
      <c r="RTG368" s="67"/>
      <c r="RTH368" s="67"/>
      <c r="RTI368" s="67"/>
      <c r="RTJ368" s="67"/>
      <c r="RTK368" s="67"/>
      <c r="RTL368" s="67"/>
      <c r="RTM368" s="67"/>
      <c r="RTN368" s="67"/>
      <c r="RTO368" s="67"/>
      <c r="RTP368" s="67"/>
      <c r="RTQ368" s="67"/>
      <c r="RTR368" s="67"/>
      <c r="RTS368" s="67"/>
      <c r="RTT368" s="67"/>
      <c r="RTU368" s="67"/>
      <c r="RTV368" s="67"/>
      <c r="RTW368" s="67"/>
      <c r="RTX368" s="67"/>
      <c r="RTY368" s="67"/>
      <c r="RTZ368" s="67"/>
      <c r="RUA368" s="67"/>
      <c r="RUB368" s="67"/>
      <c r="RUC368" s="67"/>
      <c r="RUD368" s="67"/>
      <c r="RUE368" s="67"/>
      <c r="RUF368" s="67"/>
      <c r="RUG368" s="67"/>
      <c r="RUH368" s="67"/>
      <c r="RUI368" s="67"/>
      <c r="RUJ368" s="67"/>
      <c r="RUK368" s="67"/>
      <c r="RUL368" s="67"/>
      <c r="RUM368" s="67"/>
      <c r="RUN368" s="67"/>
      <c r="RUO368" s="67"/>
      <c r="RUP368" s="67"/>
      <c r="RUQ368" s="67"/>
      <c r="RUR368" s="67"/>
      <c r="RUS368" s="67"/>
      <c r="RUT368" s="67"/>
      <c r="RUU368" s="67"/>
      <c r="RUV368" s="67"/>
      <c r="RUW368" s="67"/>
      <c r="RUX368" s="67"/>
      <c r="RUY368" s="67"/>
      <c r="RUZ368" s="67"/>
      <c r="RVA368" s="67"/>
      <c r="RVB368" s="67"/>
      <c r="RVC368" s="67"/>
      <c r="RVD368" s="67"/>
      <c r="RVE368" s="67"/>
      <c r="RVF368" s="67"/>
      <c r="RVG368" s="67"/>
      <c r="RVH368" s="67"/>
      <c r="RVI368" s="67"/>
      <c r="RVJ368" s="67"/>
      <c r="RVK368" s="67"/>
      <c r="RVL368" s="67"/>
      <c r="RVM368" s="67"/>
      <c r="RVN368" s="67"/>
      <c r="RVO368" s="67"/>
      <c r="RVP368" s="67"/>
      <c r="RVQ368" s="67"/>
      <c r="RVR368" s="67"/>
      <c r="RVS368" s="67"/>
      <c r="RVT368" s="67"/>
      <c r="RVU368" s="67"/>
      <c r="RVV368" s="67"/>
      <c r="RVW368" s="67"/>
      <c r="RVX368" s="67"/>
      <c r="RVY368" s="67"/>
      <c r="RVZ368" s="67"/>
      <c r="RWA368" s="67"/>
      <c r="RWB368" s="67"/>
      <c r="RWC368" s="67"/>
      <c r="RWD368" s="67"/>
      <c r="RWE368" s="67"/>
      <c r="RWF368" s="67"/>
      <c r="RWG368" s="67"/>
      <c r="RWH368" s="67"/>
      <c r="RWI368" s="67"/>
      <c r="RWJ368" s="67"/>
      <c r="RWK368" s="67"/>
      <c r="RWL368" s="67"/>
      <c r="RWM368" s="67"/>
      <c r="RWN368" s="67"/>
      <c r="RWO368" s="67"/>
      <c r="RWP368" s="67"/>
      <c r="RWQ368" s="67"/>
      <c r="RWR368" s="67"/>
      <c r="RWS368" s="67"/>
      <c r="RWT368" s="67"/>
      <c r="RWU368" s="67"/>
      <c r="RWV368" s="67"/>
      <c r="RWW368" s="67"/>
      <c r="RWX368" s="67"/>
      <c r="RWY368" s="67"/>
      <c r="RWZ368" s="67"/>
      <c r="RXA368" s="67"/>
      <c r="RXB368" s="67"/>
      <c r="RXC368" s="67"/>
      <c r="RXD368" s="67"/>
      <c r="RXE368" s="67"/>
      <c r="RXF368" s="67"/>
      <c r="RXG368" s="67"/>
      <c r="RXH368" s="67"/>
      <c r="RXI368" s="67"/>
      <c r="RXJ368" s="67"/>
      <c r="RXK368" s="67"/>
      <c r="RXL368" s="67"/>
      <c r="RXM368" s="67"/>
      <c r="RXN368" s="67"/>
      <c r="RXO368" s="67"/>
      <c r="RXP368" s="67"/>
      <c r="RXQ368" s="67"/>
      <c r="RXR368" s="67"/>
      <c r="RXS368" s="67"/>
      <c r="RXT368" s="67"/>
      <c r="RXU368" s="67"/>
      <c r="RXV368" s="67"/>
      <c r="RXW368" s="67"/>
      <c r="RXX368" s="67"/>
      <c r="RXY368" s="67"/>
      <c r="RXZ368" s="67"/>
      <c r="RYA368" s="67"/>
      <c r="RYB368" s="67"/>
      <c r="RYC368" s="67"/>
      <c r="RYD368" s="67"/>
      <c r="RYE368" s="67"/>
      <c r="RYF368" s="67"/>
      <c r="RYG368" s="67"/>
      <c r="RYH368" s="67"/>
      <c r="RYI368" s="67"/>
      <c r="RYJ368" s="67"/>
      <c r="RYK368" s="67"/>
      <c r="RYL368" s="67"/>
      <c r="RYM368" s="67"/>
      <c r="RYN368" s="67"/>
      <c r="RYO368" s="67"/>
      <c r="RYP368" s="67"/>
      <c r="RYQ368" s="67"/>
      <c r="RYR368" s="67"/>
      <c r="RYS368" s="67"/>
      <c r="RYT368" s="67"/>
      <c r="RYU368" s="67"/>
      <c r="RYV368" s="67"/>
      <c r="RYW368" s="67"/>
      <c r="RYX368" s="67"/>
      <c r="RYY368" s="67"/>
      <c r="RYZ368" s="67"/>
      <c r="RZA368" s="67"/>
      <c r="RZB368" s="67"/>
      <c r="RZC368" s="67"/>
      <c r="RZD368" s="67"/>
      <c r="RZE368" s="67"/>
      <c r="RZF368" s="67"/>
      <c r="RZG368" s="67"/>
      <c r="RZH368" s="67"/>
      <c r="RZI368" s="67"/>
      <c r="RZJ368" s="67"/>
      <c r="RZK368" s="67"/>
      <c r="RZL368" s="67"/>
      <c r="RZM368" s="67"/>
      <c r="RZN368" s="67"/>
      <c r="RZO368" s="67"/>
      <c r="RZP368" s="67"/>
      <c r="RZQ368" s="67"/>
      <c r="RZR368" s="67"/>
      <c r="RZS368" s="67"/>
      <c r="RZT368" s="67"/>
      <c r="RZU368" s="67"/>
      <c r="RZV368" s="67"/>
      <c r="RZW368" s="67"/>
      <c r="RZX368" s="67"/>
      <c r="RZY368" s="67"/>
      <c r="RZZ368" s="67"/>
      <c r="SAA368" s="67"/>
      <c r="SAB368" s="67"/>
      <c r="SAC368" s="67"/>
      <c r="SAD368" s="67"/>
      <c r="SAE368" s="67"/>
      <c r="SAF368" s="67"/>
      <c r="SAG368" s="67"/>
      <c r="SAH368" s="67"/>
      <c r="SAI368" s="67"/>
      <c r="SAJ368" s="67"/>
      <c r="SAK368" s="67"/>
      <c r="SAL368" s="67"/>
      <c r="SAM368" s="67"/>
      <c r="SAN368" s="67"/>
      <c r="SAO368" s="67"/>
      <c r="SAP368" s="67"/>
      <c r="SAQ368" s="67"/>
      <c r="SAR368" s="67"/>
      <c r="SAS368" s="67"/>
      <c r="SAT368" s="67"/>
      <c r="SAU368" s="67"/>
      <c r="SAV368" s="67"/>
      <c r="SAW368" s="67"/>
      <c r="SAX368" s="67"/>
      <c r="SAY368" s="67"/>
      <c r="SAZ368" s="67"/>
      <c r="SBA368" s="67"/>
      <c r="SBB368" s="67"/>
      <c r="SBC368" s="67"/>
      <c r="SBD368" s="67"/>
      <c r="SBE368" s="67"/>
      <c r="SBF368" s="67"/>
      <c r="SBG368" s="67"/>
      <c r="SBH368" s="67"/>
      <c r="SBI368" s="67"/>
      <c r="SBJ368" s="67"/>
      <c r="SBK368" s="67"/>
      <c r="SBL368" s="67"/>
      <c r="SBM368" s="67"/>
      <c r="SBN368" s="67"/>
      <c r="SBO368" s="67"/>
      <c r="SBP368" s="67"/>
      <c r="SBQ368" s="67"/>
      <c r="SBR368" s="67"/>
      <c r="SBS368" s="67"/>
      <c r="SBT368" s="67"/>
      <c r="SBU368" s="67"/>
      <c r="SBV368" s="67"/>
      <c r="SBW368" s="67"/>
      <c r="SBX368" s="67"/>
      <c r="SBY368" s="67"/>
      <c r="SBZ368" s="67"/>
      <c r="SCA368" s="67"/>
      <c r="SCB368" s="67"/>
      <c r="SCC368" s="67"/>
      <c r="SCD368" s="67"/>
      <c r="SCE368" s="67"/>
      <c r="SCF368" s="67"/>
      <c r="SCG368" s="67"/>
      <c r="SCH368" s="67"/>
      <c r="SCI368" s="67"/>
      <c r="SCJ368" s="67"/>
      <c r="SCK368" s="67"/>
      <c r="SCL368" s="67"/>
      <c r="SCM368" s="67"/>
      <c r="SCN368" s="67"/>
      <c r="SCO368" s="67"/>
      <c r="SCP368" s="67"/>
      <c r="SCQ368" s="67"/>
      <c r="SCR368" s="67"/>
      <c r="SCS368" s="67"/>
      <c r="SCT368" s="67"/>
      <c r="SCU368" s="67"/>
      <c r="SCV368" s="67"/>
      <c r="SCW368" s="67"/>
      <c r="SCX368" s="67"/>
      <c r="SCY368" s="67"/>
      <c r="SCZ368" s="67"/>
      <c r="SDA368" s="67"/>
      <c r="SDB368" s="67"/>
      <c r="SDC368" s="67"/>
      <c r="SDD368" s="67"/>
      <c r="SDE368" s="67"/>
      <c r="SDF368" s="67"/>
      <c r="SDG368" s="67"/>
      <c r="SDH368" s="67"/>
      <c r="SDI368" s="67"/>
      <c r="SDJ368" s="67"/>
      <c r="SDK368" s="67"/>
      <c r="SDL368" s="67"/>
      <c r="SDM368" s="67"/>
      <c r="SDN368" s="67"/>
      <c r="SDO368" s="67"/>
      <c r="SDP368" s="67"/>
      <c r="SDQ368" s="67"/>
      <c r="SDR368" s="67"/>
      <c r="SDS368" s="67"/>
      <c r="SDT368" s="67"/>
      <c r="SDU368" s="67"/>
      <c r="SDV368" s="67"/>
      <c r="SDW368" s="67"/>
      <c r="SDX368" s="67"/>
      <c r="SDY368" s="67"/>
      <c r="SDZ368" s="67"/>
      <c r="SEA368" s="67"/>
      <c r="SEB368" s="67"/>
      <c r="SEC368" s="67"/>
      <c r="SED368" s="67"/>
      <c r="SEE368" s="67"/>
      <c r="SEF368" s="67"/>
      <c r="SEG368" s="67"/>
      <c r="SEH368" s="67"/>
      <c r="SEI368" s="67"/>
      <c r="SEJ368" s="67"/>
      <c r="SEK368" s="67"/>
      <c r="SEL368" s="67"/>
      <c r="SEM368" s="67"/>
      <c r="SEN368" s="67"/>
      <c r="SEO368" s="67"/>
      <c r="SEP368" s="67"/>
      <c r="SEQ368" s="67"/>
      <c r="SER368" s="67"/>
      <c r="SES368" s="67"/>
      <c r="SET368" s="67"/>
      <c r="SEU368" s="67"/>
      <c r="SEV368" s="67"/>
      <c r="SEW368" s="67"/>
      <c r="SEX368" s="67"/>
      <c r="SEY368" s="67"/>
      <c r="SEZ368" s="67"/>
      <c r="SFA368" s="67"/>
      <c r="SFB368" s="67"/>
      <c r="SFC368" s="67"/>
      <c r="SFD368" s="67"/>
      <c r="SFE368" s="67"/>
      <c r="SFF368" s="67"/>
      <c r="SFG368" s="67"/>
      <c r="SFH368" s="67"/>
      <c r="SFI368" s="67"/>
      <c r="SFJ368" s="67"/>
      <c r="SFK368" s="67"/>
      <c r="SFL368" s="67"/>
      <c r="SFM368" s="67"/>
      <c r="SFN368" s="67"/>
      <c r="SFO368" s="67"/>
      <c r="SFP368" s="67"/>
      <c r="SFQ368" s="67"/>
      <c r="SFR368" s="67"/>
      <c r="SFS368" s="67"/>
      <c r="SFT368" s="67"/>
      <c r="SFU368" s="67"/>
      <c r="SFV368" s="67"/>
      <c r="SFW368" s="67"/>
      <c r="SFX368" s="67"/>
      <c r="SFY368" s="67"/>
      <c r="SFZ368" s="67"/>
      <c r="SGA368" s="67"/>
      <c r="SGB368" s="67"/>
      <c r="SGC368" s="67"/>
      <c r="SGD368" s="67"/>
      <c r="SGE368" s="67"/>
      <c r="SGF368" s="67"/>
      <c r="SGG368" s="67"/>
      <c r="SGH368" s="67"/>
      <c r="SGI368" s="67"/>
      <c r="SGJ368" s="67"/>
      <c r="SGK368" s="67"/>
      <c r="SGL368" s="67"/>
      <c r="SGM368" s="67"/>
      <c r="SGN368" s="67"/>
      <c r="SGO368" s="67"/>
      <c r="SGP368" s="67"/>
      <c r="SGQ368" s="67"/>
      <c r="SGR368" s="67"/>
      <c r="SGS368" s="67"/>
      <c r="SGT368" s="67"/>
      <c r="SGU368" s="67"/>
      <c r="SGV368" s="67"/>
      <c r="SGW368" s="67"/>
      <c r="SGX368" s="67"/>
      <c r="SGY368" s="67"/>
      <c r="SGZ368" s="67"/>
      <c r="SHA368" s="67"/>
      <c r="SHB368" s="67"/>
      <c r="SHC368" s="67"/>
      <c r="SHD368" s="67"/>
      <c r="SHE368" s="67"/>
      <c r="SHF368" s="67"/>
      <c r="SHG368" s="67"/>
      <c r="SHH368" s="67"/>
      <c r="SHI368" s="67"/>
      <c r="SHJ368" s="67"/>
      <c r="SHK368" s="67"/>
      <c r="SHL368" s="67"/>
      <c r="SHM368" s="67"/>
      <c r="SHN368" s="67"/>
      <c r="SHO368" s="67"/>
      <c r="SHP368" s="67"/>
      <c r="SHQ368" s="67"/>
      <c r="SHR368" s="67"/>
      <c r="SHS368" s="67"/>
      <c r="SHT368" s="67"/>
      <c r="SHU368" s="67"/>
      <c r="SHV368" s="67"/>
      <c r="SHW368" s="67"/>
      <c r="SHX368" s="67"/>
      <c r="SHY368" s="67"/>
      <c r="SHZ368" s="67"/>
      <c r="SIA368" s="67"/>
      <c r="SIB368" s="67"/>
      <c r="SIC368" s="67"/>
      <c r="SID368" s="67"/>
      <c r="SIE368" s="67"/>
      <c r="SIF368" s="67"/>
      <c r="SIG368" s="67"/>
      <c r="SIH368" s="67"/>
      <c r="SII368" s="67"/>
      <c r="SIJ368" s="67"/>
      <c r="SIK368" s="67"/>
      <c r="SIL368" s="67"/>
      <c r="SIM368" s="67"/>
      <c r="SIN368" s="67"/>
      <c r="SIO368" s="67"/>
      <c r="SIP368" s="67"/>
      <c r="SIQ368" s="67"/>
      <c r="SIR368" s="67"/>
      <c r="SIS368" s="67"/>
      <c r="SIT368" s="67"/>
      <c r="SIU368" s="67"/>
      <c r="SIV368" s="67"/>
      <c r="SIW368" s="67"/>
      <c r="SIX368" s="67"/>
      <c r="SIY368" s="67"/>
      <c r="SIZ368" s="67"/>
      <c r="SJA368" s="67"/>
      <c r="SJB368" s="67"/>
      <c r="SJC368" s="67"/>
      <c r="SJD368" s="67"/>
      <c r="SJE368" s="67"/>
      <c r="SJF368" s="67"/>
      <c r="SJG368" s="67"/>
      <c r="SJH368" s="67"/>
      <c r="SJI368" s="67"/>
      <c r="SJJ368" s="67"/>
      <c r="SJK368" s="67"/>
      <c r="SJL368" s="67"/>
      <c r="SJM368" s="67"/>
      <c r="SJN368" s="67"/>
      <c r="SJO368" s="67"/>
      <c r="SJP368" s="67"/>
      <c r="SJQ368" s="67"/>
      <c r="SJR368" s="67"/>
      <c r="SJS368" s="67"/>
      <c r="SJT368" s="67"/>
      <c r="SJU368" s="67"/>
      <c r="SJV368" s="67"/>
      <c r="SJW368" s="67"/>
      <c r="SJX368" s="67"/>
      <c r="SJY368" s="67"/>
      <c r="SJZ368" s="67"/>
      <c r="SKA368" s="67"/>
      <c r="SKB368" s="67"/>
      <c r="SKC368" s="67"/>
      <c r="SKD368" s="67"/>
      <c r="SKE368" s="67"/>
      <c r="SKF368" s="67"/>
      <c r="SKG368" s="67"/>
      <c r="SKH368" s="67"/>
      <c r="SKI368" s="67"/>
      <c r="SKJ368" s="67"/>
      <c r="SKK368" s="67"/>
      <c r="SKL368" s="67"/>
      <c r="SKM368" s="67"/>
      <c r="SKN368" s="67"/>
      <c r="SKO368" s="67"/>
      <c r="SKP368" s="67"/>
      <c r="SKQ368" s="67"/>
      <c r="SKR368" s="67"/>
      <c r="SKS368" s="67"/>
      <c r="SKT368" s="67"/>
      <c r="SKU368" s="67"/>
      <c r="SKV368" s="67"/>
      <c r="SKW368" s="67"/>
      <c r="SKX368" s="67"/>
      <c r="SKY368" s="67"/>
      <c r="SKZ368" s="67"/>
      <c r="SLA368" s="67"/>
      <c r="SLB368" s="67"/>
      <c r="SLC368" s="67"/>
      <c r="SLD368" s="67"/>
      <c r="SLE368" s="67"/>
      <c r="SLF368" s="67"/>
      <c r="SLG368" s="67"/>
      <c r="SLH368" s="67"/>
      <c r="SLI368" s="67"/>
      <c r="SLJ368" s="67"/>
      <c r="SLK368" s="67"/>
      <c r="SLL368" s="67"/>
      <c r="SLM368" s="67"/>
      <c r="SLN368" s="67"/>
      <c r="SLO368" s="67"/>
      <c r="SLP368" s="67"/>
      <c r="SLQ368" s="67"/>
      <c r="SLR368" s="67"/>
      <c r="SLS368" s="67"/>
      <c r="SLT368" s="67"/>
      <c r="SLU368" s="67"/>
      <c r="SLV368" s="67"/>
      <c r="SLW368" s="67"/>
      <c r="SLX368" s="67"/>
      <c r="SLY368" s="67"/>
      <c r="SLZ368" s="67"/>
      <c r="SMA368" s="67"/>
      <c r="SMB368" s="67"/>
      <c r="SMC368" s="67"/>
      <c r="SMD368" s="67"/>
      <c r="SME368" s="67"/>
      <c r="SMF368" s="67"/>
      <c r="SMG368" s="67"/>
      <c r="SMH368" s="67"/>
      <c r="SMI368" s="67"/>
      <c r="SMJ368" s="67"/>
      <c r="SMK368" s="67"/>
      <c r="SML368" s="67"/>
      <c r="SMM368" s="67"/>
      <c r="SMN368" s="67"/>
      <c r="SMO368" s="67"/>
      <c r="SMP368" s="67"/>
      <c r="SMQ368" s="67"/>
      <c r="SMR368" s="67"/>
      <c r="SMS368" s="67"/>
      <c r="SMT368" s="67"/>
      <c r="SMU368" s="67"/>
      <c r="SMV368" s="67"/>
      <c r="SMW368" s="67"/>
      <c r="SMX368" s="67"/>
      <c r="SMY368" s="67"/>
      <c r="SMZ368" s="67"/>
      <c r="SNA368" s="67"/>
      <c r="SNB368" s="67"/>
      <c r="SNC368" s="67"/>
      <c r="SND368" s="67"/>
      <c r="SNE368" s="67"/>
      <c r="SNF368" s="67"/>
      <c r="SNG368" s="67"/>
      <c r="SNH368" s="67"/>
      <c r="SNI368" s="67"/>
      <c r="SNJ368" s="67"/>
      <c r="SNK368" s="67"/>
      <c r="SNL368" s="67"/>
      <c r="SNM368" s="67"/>
      <c r="SNN368" s="67"/>
      <c r="SNO368" s="67"/>
      <c r="SNP368" s="67"/>
      <c r="SNQ368" s="67"/>
      <c r="SNR368" s="67"/>
      <c r="SNS368" s="67"/>
      <c r="SNT368" s="67"/>
      <c r="SNU368" s="67"/>
      <c r="SNV368" s="67"/>
      <c r="SNW368" s="67"/>
      <c r="SNX368" s="67"/>
      <c r="SNY368" s="67"/>
      <c r="SNZ368" s="67"/>
      <c r="SOA368" s="67"/>
      <c r="SOB368" s="67"/>
      <c r="SOC368" s="67"/>
      <c r="SOD368" s="67"/>
      <c r="SOE368" s="67"/>
      <c r="SOF368" s="67"/>
      <c r="SOG368" s="67"/>
      <c r="SOH368" s="67"/>
      <c r="SOI368" s="67"/>
      <c r="SOJ368" s="67"/>
      <c r="SOK368" s="67"/>
      <c r="SOL368" s="67"/>
      <c r="SOM368" s="67"/>
      <c r="SON368" s="67"/>
      <c r="SOO368" s="67"/>
      <c r="SOP368" s="67"/>
      <c r="SOQ368" s="67"/>
      <c r="SOR368" s="67"/>
      <c r="SOS368" s="67"/>
      <c r="SOT368" s="67"/>
      <c r="SOU368" s="67"/>
      <c r="SOV368" s="67"/>
      <c r="SOW368" s="67"/>
      <c r="SOX368" s="67"/>
      <c r="SOY368" s="67"/>
      <c r="SOZ368" s="67"/>
      <c r="SPA368" s="67"/>
      <c r="SPB368" s="67"/>
      <c r="SPC368" s="67"/>
      <c r="SPD368" s="67"/>
      <c r="SPE368" s="67"/>
      <c r="SPF368" s="67"/>
      <c r="SPG368" s="67"/>
      <c r="SPH368" s="67"/>
      <c r="SPI368" s="67"/>
      <c r="SPJ368" s="67"/>
      <c r="SPK368" s="67"/>
      <c r="SPL368" s="67"/>
      <c r="SPM368" s="67"/>
      <c r="SPN368" s="67"/>
      <c r="SPO368" s="67"/>
      <c r="SPP368" s="67"/>
      <c r="SPQ368" s="67"/>
      <c r="SPR368" s="67"/>
      <c r="SPS368" s="67"/>
      <c r="SPT368" s="67"/>
      <c r="SPU368" s="67"/>
      <c r="SPV368" s="67"/>
      <c r="SPW368" s="67"/>
      <c r="SPX368" s="67"/>
      <c r="SPY368" s="67"/>
      <c r="SPZ368" s="67"/>
      <c r="SQA368" s="67"/>
      <c r="SQB368" s="67"/>
      <c r="SQC368" s="67"/>
      <c r="SQD368" s="67"/>
      <c r="SQE368" s="67"/>
      <c r="SQF368" s="67"/>
      <c r="SQG368" s="67"/>
      <c r="SQH368" s="67"/>
      <c r="SQI368" s="67"/>
      <c r="SQJ368" s="67"/>
      <c r="SQK368" s="67"/>
      <c r="SQL368" s="67"/>
      <c r="SQM368" s="67"/>
      <c r="SQN368" s="67"/>
      <c r="SQO368" s="67"/>
      <c r="SQP368" s="67"/>
      <c r="SQQ368" s="67"/>
      <c r="SQR368" s="67"/>
      <c r="SQS368" s="67"/>
      <c r="SQT368" s="67"/>
      <c r="SQU368" s="67"/>
      <c r="SQV368" s="67"/>
      <c r="SQW368" s="67"/>
      <c r="SQX368" s="67"/>
      <c r="SQY368" s="67"/>
      <c r="SQZ368" s="67"/>
      <c r="SRA368" s="67"/>
      <c r="SRB368" s="67"/>
      <c r="SRC368" s="67"/>
      <c r="SRD368" s="67"/>
      <c r="SRE368" s="67"/>
      <c r="SRF368" s="67"/>
      <c r="SRG368" s="67"/>
      <c r="SRH368" s="67"/>
      <c r="SRI368" s="67"/>
      <c r="SRJ368" s="67"/>
      <c r="SRK368" s="67"/>
      <c r="SRL368" s="67"/>
      <c r="SRM368" s="67"/>
      <c r="SRN368" s="67"/>
      <c r="SRO368" s="67"/>
      <c r="SRP368" s="67"/>
      <c r="SRQ368" s="67"/>
      <c r="SRR368" s="67"/>
      <c r="SRS368" s="67"/>
      <c r="SRT368" s="67"/>
      <c r="SRU368" s="67"/>
      <c r="SRV368" s="67"/>
      <c r="SRW368" s="67"/>
      <c r="SRX368" s="67"/>
      <c r="SRY368" s="67"/>
      <c r="SRZ368" s="67"/>
      <c r="SSA368" s="67"/>
      <c r="SSB368" s="67"/>
      <c r="SSC368" s="67"/>
      <c r="SSD368" s="67"/>
      <c r="SSE368" s="67"/>
      <c r="SSF368" s="67"/>
      <c r="SSG368" s="67"/>
      <c r="SSH368" s="67"/>
      <c r="SSI368" s="67"/>
      <c r="SSJ368" s="67"/>
      <c r="SSK368" s="67"/>
      <c r="SSL368" s="67"/>
      <c r="SSM368" s="67"/>
      <c r="SSN368" s="67"/>
      <c r="SSO368" s="67"/>
      <c r="SSP368" s="67"/>
      <c r="SSQ368" s="67"/>
      <c r="SSR368" s="67"/>
      <c r="SSS368" s="67"/>
      <c r="SST368" s="67"/>
      <c r="SSU368" s="67"/>
      <c r="SSV368" s="67"/>
      <c r="SSW368" s="67"/>
      <c r="SSX368" s="67"/>
      <c r="SSY368" s="67"/>
      <c r="SSZ368" s="67"/>
      <c r="STA368" s="67"/>
      <c r="STB368" s="67"/>
      <c r="STC368" s="67"/>
      <c r="STD368" s="67"/>
      <c r="STE368" s="67"/>
      <c r="STF368" s="67"/>
      <c r="STG368" s="67"/>
      <c r="STH368" s="67"/>
      <c r="STI368" s="67"/>
      <c r="STJ368" s="67"/>
      <c r="STK368" s="67"/>
      <c r="STL368" s="67"/>
      <c r="STM368" s="67"/>
      <c r="STN368" s="67"/>
      <c r="STO368" s="67"/>
      <c r="STP368" s="67"/>
      <c r="STQ368" s="67"/>
      <c r="STR368" s="67"/>
      <c r="STS368" s="67"/>
      <c r="STT368" s="67"/>
      <c r="STU368" s="67"/>
      <c r="STV368" s="67"/>
      <c r="STW368" s="67"/>
      <c r="STX368" s="67"/>
      <c r="STY368" s="67"/>
      <c r="STZ368" s="67"/>
      <c r="SUA368" s="67"/>
      <c r="SUB368" s="67"/>
      <c r="SUC368" s="67"/>
      <c r="SUD368" s="67"/>
      <c r="SUE368" s="67"/>
      <c r="SUF368" s="67"/>
      <c r="SUG368" s="67"/>
      <c r="SUH368" s="67"/>
      <c r="SUI368" s="67"/>
      <c r="SUJ368" s="67"/>
      <c r="SUK368" s="67"/>
      <c r="SUL368" s="67"/>
      <c r="SUM368" s="67"/>
      <c r="SUN368" s="67"/>
      <c r="SUO368" s="67"/>
      <c r="SUP368" s="67"/>
      <c r="SUQ368" s="67"/>
      <c r="SUR368" s="67"/>
      <c r="SUS368" s="67"/>
      <c r="SUT368" s="67"/>
      <c r="SUU368" s="67"/>
      <c r="SUV368" s="67"/>
      <c r="SUW368" s="67"/>
      <c r="SUX368" s="67"/>
      <c r="SUY368" s="67"/>
      <c r="SUZ368" s="67"/>
      <c r="SVA368" s="67"/>
      <c r="SVB368" s="67"/>
      <c r="SVC368" s="67"/>
      <c r="SVD368" s="67"/>
      <c r="SVE368" s="67"/>
      <c r="SVF368" s="67"/>
      <c r="SVG368" s="67"/>
      <c r="SVH368" s="67"/>
      <c r="SVI368" s="67"/>
      <c r="SVJ368" s="67"/>
      <c r="SVK368" s="67"/>
      <c r="SVL368" s="67"/>
      <c r="SVM368" s="67"/>
      <c r="SVN368" s="67"/>
      <c r="SVO368" s="67"/>
      <c r="SVP368" s="67"/>
      <c r="SVQ368" s="67"/>
      <c r="SVR368" s="67"/>
      <c r="SVS368" s="67"/>
      <c r="SVT368" s="67"/>
      <c r="SVU368" s="67"/>
      <c r="SVV368" s="67"/>
      <c r="SVW368" s="67"/>
      <c r="SVX368" s="67"/>
      <c r="SVY368" s="67"/>
      <c r="SVZ368" s="67"/>
      <c r="SWA368" s="67"/>
      <c r="SWB368" s="67"/>
      <c r="SWC368" s="67"/>
      <c r="SWD368" s="67"/>
      <c r="SWE368" s="67"/>
      <c r="SWF368" s="67"/>
      <c r="SWG368" s="67"/>
      <c r="SWH368" s="67"/>
      <c r="SWI368" s="67"/>
      <c r="SWJ368" s="67"/>
      <c r="SWK368" s="67"/>
      <c r="SWL368" s="67"/>
      <c r="SWM368" s="67"/>
      <c r="SWN368" s="67"/>
      <c r="SWO368" s="67"/>
      <c r="SWP368" s="67"/>
      <c r="SWQ368" s="67"/>
      <c r="SWR368" s="67"/>
      <c r="SWS368" s="67"/>
      <c r="SWT368" s="67"/>
      <c r="SWU368" s="67"/>
      <c r="SWV368" s="67"/>
      <c r="SWW368" s="67"/>
      <c r="SWX368" s="67"/>
      <c r="SWY368" s="67"/>
      <c r="SWZ368" s="67"/>
      <c r="SXA368" s="67"/>
      <c r="SXB368" s="67"/>
      <c r="SXC368" s="67"/>
      <c r="SXD368" s="67"/>
      <c r="SXE368" s="67"/>
      <c r="SXF368" s="67"/>
      <c r="SXG368" s="67"/>
      <c r="SXH368" s="67"/>
      <c r="SXI368" s="67"/>
      <c r="SXJ368" s="67"/>
      <c r="SXK368" s="67"/>
      <c r="SXL368" s="67"/>
      <c r="SXM368" s="67"/>
      <c r="SXN368" s="67"/>
      <c r="SXO368" s="67"/>
      <c r="SXP368" s="67"/>
      <c r="SXQ368" s="67"/>
      <c r="SXR368" s="67"/>
      <c r="SXS368" s="67"/>
      <c r="SXT368" s="67"/>
      <c r="SXU368" s="67"/>
      <c r="SXV368" s="67"/>
      <c r="SXW368" s="67"/>
      <c r="SXX368" s="67"/>
      <c r="SXY368" s="67"/>
      <c r="SXZ368" s="67"/>
      <c r="SYA368" s="67"/>
      <c r="SYB368" s="67"/>
      <c r="SYC368" s="67"/>
      <c r="SYD368" s="67"/>
      <c r="SYE368" s="67"/>
      <c r="SYF368" s="67"/>
      <c r="SYG368" s="67"/>
      <c r="SYH368" s="67"/>
      <c r="SYI368" s="67"/>
      <c r="SYJ368" s="67"/>
      <c r="SYK368" s="67"/>
      <c r="SYL368" s="67"/>
      <c r="SYM368" s="67"/>
      <c r="SYN368" s="67"/>
      <c r="SYO368" s="67"/>
      <c r="SYP368" s="67"/>
      <c r="SYQ368" s="67"/>
      <c r="SYR368" s="67"/>
      <c r="SYS368" s="67"/>
      <c r="SYT368" s="67"/>
      <c r="SYU368" s="67"/>
      <c r="SYV368" s="67"/>
      <c r="SYW368" s="67"/>
      <c r="SYX368" s="67"/>
      <c r="SYY368" s="67"/>
      <c r="SYZ368" s="67"/>
      <c r="SZA368" s="67"/>
      <c r="SZB368" s="67"/>
      <c r="SZC368" s="67"/>
      <c r="SZD368" s="67"/>
      <c r="SZE368" s="67"/>
      <c r="SZF368" s="67"/>
      <c r="SZG368" s="67"/>
      <c r="SZH368" s="67"/>
      <c r="SZI368" s="67"/>
      <c r="SZJ368" s="67"/>
      <c r="SZK368" s="67"/>
      <c r="SZL368" s="67"/>
      <c r="SZM368" s="67"/>
      <c r="SZN368" s="67"/>
      <c r="SZO368" s="67"/>
      <c r="SZP368" s="67"/>
      <c r="SZQ368" s="67"/>
      <c r="SZR368" s="67"/>
      <c r="SZS368" s="67"/>
      <c r="SZT368" s="67"/>
      <c r="SZU368" s="67"/>
      <c r="SZV368" s="67"/>
      <c r="SZW368" s="67"/>
      <c r="SZX368" s="67"/>
      <c r="SZY368" s="67"/>
      <c r="SZZ368" s="67"/>
      <c r="TAA368" s="67"/>
      <c r="TAB368" s="67"/>
      <c r="TAC368" s="67"/>
      <c r="TAD368" s="67"/>
      <c r="TAE368" s="67"/>
      <c r="TAF368" s="67"/>
      <c r="TAG368" s="67"/>
      <c r="TAH368" s="67"/>
      <c r="TAI368" s="67"/>
      <c r="TAJ368" s="67"/>
      <c r="TAK368" s="67"/>
      <c r="TAL368" s="67"/>
      <c r="TAM368" s="67"/>
      <c r="TAN368" s="67"/>
      <c r="TAO368" s="67"/>
      <c r="TAP368" s="67"/>
      <c r="TAQ368" s="67"/>
      <c r="TAR368" s="67"/>
      <c r="TAS368" s="67"/>
      <c r="TAT368" s="67"/>
      <c r="TAU368" s="67"/>
      <c r="TAV368" s="67"/>
      <c r="TAW368" s="67"/>
      <c r="TAX368" s="67"/>
      <c r="TAY368" s="67"/>
      <c r="TAZ368" s="67"/>
      <c r="TBA368" s="67"/>
      <c r="TBB368" s="67"/>
      <c r="TBC368" s="67"/>
      <c r="TBD368" s="67"/>
      <c r="TBE368" s="67"/>
      <c r="TBF368" s="67"/>
      <c r="TBG368" s="67"/>
      <c r="TBH368" s="67"/>
      <c r="TBI368" s="67"/>
      <c r="TBJ368" s="67"/>
      <c r="TBK368" s="67"/>
      <c r="TBL368" s="67"/>
      <c r="TBM368" s="67"/>
      <c r="TBN368" s="67"/>
      <c r="TBO368" s="67"/>
      <c r="TBP368" s="67"/>
      <c r="TBQ368" s="67"/>
      <c r="TBR368" s="67"/>
      <c r="TBS368" s="67"/>
      <c r="TBT368" s="67"/>
      <c r="TBU368" s="67"/>
      <c r="TBV368" s="67"/>
      <c r="TBW368" s="67"/>
      <c r="TBX368" s="67"/>
      <c r="TBY368" s="67"/>
      <c r="TBZ368" s="67"/>
      <c r="TCA368" s="67"/>
      <c r="TCB368" s="67"/>
      <c r="TCC368" s="67"/>
      <c r="TCD368" s="67"/>
      <c r="TCE368" s="67"/>
      <c r="TCF368" s="67"/>
      <c r="TCG368" s="67"/>
      <c r="TCH368" s="67"/>
      <c r="TCI368" s="67"/>
      <c r="TCJ368" s="67"/>
      <c r="TCK368" s="67"/>
      <c r="TCL368" s="67"/>
      <c r="TCM368" s="67"/>
      <c r="TCN368" s="67"/>
      <c r="TCO368" s="67"/>
      <c r="TCP368" s="67"/>
      <c r="TCQ368" s="67"/>
      <c r="TCR368" s="67"/>
      <c r="TCS368" s="67"/>
      <c r="TCT368" s="67"/>
      <c r="TCU368" s="67"/>
      <c r="TCV368" s="67"/>
      <c r="TCW368" s="67"/>
      <c r="TCX368" s="67"/>
      <c r="TCY368" s="67"/>
      <c r="TCZ368" s="67"/>
      <c r="TDA368" s="67"/>
      <c r="TDB368" s="67"/>
      <c r="TDC368" s="67"/>
      <c r="TDD368" s="67"/>
      <c r="TDE368" s="67"/>
      <c r="TDF368" s="67"/>
      <c r="TDG368" s="67"/>
      <c r="TDH368" s="67"/>
      <c r="TDI368" s="67"/>
      <c r="TDJ368" s="67"/>
      <c r="TDK368" s="67"/>
      <c r="TDL368" s="67"/>
      <c r="TDM368" s="67"/>
      <c r="TDN368" s="67"/>
      <c r="TDO368" s="67"/>
      <c r="TDP368" s="67"/>
      <c r="TDQ368" s="67"/>
      <c r="TDR368" s="67"/>
      <c r="TDS368" s="67"/>
      <c r="TDT368" s="67"/>
      <c r="TDU368" s="67"/>
      <c r="TDV368" s="67"/>
      <c r="TDW368" s="67"/>
      <c r="TDX368" s="67"/>
      <c r="TDY368" s="67"/>
      <c r="TDZ368" s="67"/>
      <c r="TEA368" s="67"/>
      <c r="TEB368" s="67"/>
      <c r="TEC368" s="67"/>
      <c r="TED368" s="67"/>
      <c r="TEE368" s="67"/>
      <c r="TEF368" s="67"/>
      <c r="TEG368" s="67"/>
      <c r="TEH368" s="67"/>
      <c r="TEI368" s="67"/>
      <c r="TEJ368" s="67"/>
      <c r="TEK368" s="67"/>
      <c r="TEL368" s="67"/>
      <c r="TEM368" s="67"/>
      <c r="TEN368" s="67"/>
      <c r="TEO368" s="67"/>
      <c r="TEP368" s="67"/>
      <c r="TEQ368" s="67"/>
      <c r="TER368" s="67"/>
      <c r="TES368" s="67"/>
      <c r="TET368" s="67"/>
      <c r="TEU368" s="67"/>
      <c r="TEV368" s="67"/>
      <c r="TEW368" s="67"/>
      <c r="TEX368" s="67"/>
      <c r="TEY368" s="67"/>
      <c r="TEZ368" s="67"/>
      <c r="TFA368" s="67"/>
      <c r="TFB368" s="67"/>
      <c r="TFC368" s="67"/>
      <c r="TFD368" s="67"/>
      <c r="TFE368" s="67"/>
      <c r="TFF368" s="67"/>
      <c r="TFG368" s="67"/>
      <c r="TFH368" s="67"/>
      <c r="TFI368" s="67"/>
      <c r="TFJ368" s="67"/>
      <c r="TFK368" s="67"/>
      <c r="TFL368" s="67"/>
      <c r="TFM368" s="67"/>
      <c r="TFN368" s="67"/>
      <c r="TFO368" s="67"/>
      <c r="TFP368" s="67"/>
      <c r="TFQ368" s="67"/>
      <c r="TFR368" s="67"/>
      <c r="TFS368" s="67"/>
      <c r="TFT368" s="67"/>
      <c r="TFU368" s="67"/>
      <c r="TFV368" s="67"/>
      <c r="TFW368" s="67"/>
      <c r="TFX368" s="67"/>
      <c r="TFY368" s="67"/>
      <c r="TFZ368" s="67"/>
      <c r="TGA368" s="67"/>
      <c r="TGB368" s="67"/>
      <c r="TGC368" s="67"/>
      <c r="TGD368" s="67"/>
      <c r="TGE368" s="67"/>
      <c r="TGF368" s="67"/>
      <c r="TGG368" s="67"/>
      <c r="TGH368" s="67"/>
      <c r="TGI368" s="67"/>
      <c r="TGJ368" s="67"/>
      <c r="TGK368" s="67"/>
      <c r="TGL368" s="67"/>
      <c r="TGM368" s="67"/>
      <c r="TGN368" s="67"/>
      <c r="TGO368" s="67"/>
      <c r="TGP368" s="67"/>
      <c r="TGQ368" s="67"/>
      <c r="TGR368" s="67"/>
      <c r="TGS368" s="67"/>
      <c r="TGT368" s="67"/>
      <c r="TGU368" s="67"/>
      <c r="TGV368" s="67"/>
      <c r="TGW368" s="67"/>
      <c r="TGX368" s="67"/>
      <c r="TGY368" s="67"/>
      <c r="TGZ368" s="67"/>
      <c r="THA368" s="67"/>
      <c r="THB368" s="67"/>
      <c r="THC368" s="67"/>
      <c r="THD368" s="67"/>
      <c r="THE368" s="67"/>
      <c r="THF368" s="67"/>
      <c r="THG368" s="67"/>
      <c r="THH368" s="67"/>
      <c r="THI368" s="67"/>
      <c r="THJ368" s="67"/>
      <c r="THK368" s="67"/>
      <c r="THL368" s="67"/>
      <c r="THM368" s="67"/>
      <c r="THN368" s="67"/>
      <c r="THO368" s="67"/>
      <c r="THP368" s="67"/>
      <c r="THQ368" s="67"/>
      <c r="THR368" s="67"/>
      <c r="THS368" s="67"/>
      <c r="THT368" s="67"/>
      <c r="THU368" s="67"/>
      <c r="THV368" s="67"/>
      <c r="THW368" s="67"/>
      <c r="THX368" s="67"/>
      <c r="THY368" s="67"/>
      <c r="THZ368" s="67"/>
      <c r="TIA368" s="67"/>
      <c r="TIB368" s="67"/>
      <c r="TIC368" s="67"/>
      <c r="TID368" s="67"/>
      <c r="TIE368" s="67"/>
      <c r="TIF368" s="67"/>
      <c r="TIG368" s="67"/>
      <c r="TIH368" s="67"/>
      <c r="TII368" s="67"/>
      <c r="TIJ368" s="67"/>
      <c r="TIK368" s="67"/>
      <c r="TIL368" s="67"/>
      <c r="TIM368" s="67"/>
      <c r="TIN368" s="67"/>
      <c r="TIO368" s="67"/>
      <c r="TIP368" s="67"/>
      <c r="TIQ368" s="67"/>
      <c r="TIR368" s="67"/>
      <c r="TIS368" s="67"/>
      <c r="TIT368" s="67"/>
      <c r="TIU368" s="67"/>
      <c r="TIV368" s="67"/>
      <c r="TIW368" s="67"/>
      <c r="TIX368" s="67"/>
      <c r="TIY368" s="67"/>
      <c r="TIZ368" s="67"/>
      <c r="TJA368" s="67"/>
      <c r="TJB368" s="67"/>
      <c r="TJC368" s="67"/>
      <c r="TJD368" s="67"/>
      <c r="TJE368" s="67"/>
      <c r="TJF368" s="67"/>
      <c r="TJG368" s="67"/>
      <c r="TJH368" s="67"/>
      <c r="TJI368" s="67"/>
      <c r="TJJ368" s="67"/>
      <c r="TJK368" s="67"/>
      <c r="TJL368" s="67"/>
      <c r="TJM368" s="67"/>
      <c r="TJN368" s="67"/>
      <c r="TJO368" s="67"/>
      <c r="TJP368" s="67"/>
      <c r="TJQ368" s="67"/>
      <c r="TJR368" s="67"/>
      <c r="TJS368" s="67"/>
      <c r="TJT368" s="67"/>
      <c r="TJU368" s="67"/>
      <c r="TJV368" s="67"/>
      <c r="TJW368" s="67"/>
      <c r="TJX368" s="67"/>
      <c r="TJY368" s="67"/>
      <c r="TJZ368" s="67"/>
      <c r="TKA368" s="67"/>
      <c r="TKB368" s="67"/>
      <c r="TKC368" s="67"/>
      <c r="TKD368" s="67"/>
      <c r="TKE368" s="67"/>
      <c r="TKF368" s="67"/>
      <c r="TKG368" s="67"/>
      <c r="TKH368" s="67"/>
      <c r="TKI368" s="67"/>
      <c r="TKJ368" s="67"/>
      <c r="TKK368" s="67"/>
      <c r="TKL368" s="67"/>
      <c r="TKM368" s="67"/>
      <c r="TKN368" s="67"/>
      <c r="TKO368" s="67"/>
      <c r="TKP368" s="67"/>
      <c r="TKQ368" s="67"/>
      <c r="TKR368" s="67"/>
      <c r="TKS368" s="67"/>
      <c r="TKT368" s="67"/>
      <c r="TKU368" s="67"/>
      <c r="TKV368" s="67"/>
      <c r="TKW368" s="67"/>
      <c r="TKX368" s="67"/>
      <c r="TKY368" s="67"/>
      <c r="TKZ368" s="67"/>
      <c r="TLA368" s="67"/>
      <c r="TLB368" s="67"/>
      <c r="TLC368" s="67"/>
      <c r="TLD368" s="67"/>
      <c r="TLE368" s="67"/>
      <c r="TLF368" s="67"/>
      <c r="TLG368" s="67"/>
      <c r="TLH368" s="67"/>
      <c r="TLI368" s="67"/>
      <c r="TLJ368" s="67"/>
      <c r="TLK368" s="67"/>
      <c r="TLL368" s="67"/>
      <c r="TLM368" s="67"/>
      <c r="TLN368" s="67"/>
      <c r="TLO368" s="67"/>
      <c r="TLP368" s="67"/>
      <c r="TLQ368" s="67"/>
      <c r="TLR368" s="67"/>
      <c r="TLS368" s="67"/>
      <c r="TLT368" s="67"/>
      <c r="TLU368" s="67"/>
      <c r="TLV368" s="67"/>
      <c r="TLW368" s="67"/>
      <c r="TLX368" s="67"/>
      <c r="TLY368" s="67"/>
      <c r="TLZ368" s="67"/>
      <c r="TMA368" s="67"/>
      <c r="TMB368" s="67"/>
      <c r="TMC368" s="67"/>
      <c r="TMD368" s="67"/>
      <c r="TME368" s="67"/>
      <c r="TMF368" s="67"/>
      <c r="TMG368" s="67"/>
      <c r="TMH368" s="67"/>
      <c r="TMI368" s="67"/>
      <c r="TMJ368" s="67"/>
      <c r="TMK368" s="67"/>
      <c r="TML368" s="67"/>
      <c r="TMM368" s="67"/>
      <c r="TMN368" s="67"/>
      <c r="TMO368" s="67"/>
      <c r="TMP368" s="67"/>
      <c r="TMQ368" s="67"/>
      <c r="TMR368" s="67"/>
      <c r="TMS368" s="67"/>
      <c r="TMT368" s="67"/>
      <c r="TMU368" s="67"/>
      <c r="TMV368" s="67"/>
      <c r="TMW368" s="67"/>
      <c r="TMX368" s="67"/>
      <c r="TMY368" s="67"/>
      <c r="TMZ368" s="67"/>
      <c r="TNA368" s="67"/>
      <c r="TNB368" s="67"/>
      <c r="TNC368" s="67"/>
      <c r="TND368" s="67"/>
      <c r="TNE368" s="67"/>
      <c r="TNF368" s="67"/>
      <c r="TNG368" s="67"/>
      <c r="TNH368" s="67"/>
      <c r="TNI368" s="67"/>
      <c r="TNJ368" s="67"/>
      <c r="TNK368" s="67"/>
      <c r="TNL368" s="67"/>
      <c r="TNM368" s="67"/>
      <c r="TNN368" s="67"/>
      <c r="TNO368" s="67"/>
      <c r="TNP368" s="67"/>
      <c r="TNQ368" s="67"/>
      <c r="TNR368" s="67"/>
      <c r="TNS368" s="67"/>
      <c r="TNT368" s="67"/>
      <c r="TNU368" s="67"/>
      <c r="TNV368" s="67"/>
      <c r="TNW368" s="67"/>
      <c r="TNX368" s="67"/>
      <c r="TNY368" s="67"/>
      <c r="TNZ368" s="67"/>
      <c r="TOA368" s="67"/>
      <c r="TOB368" s="67"/>
      <c r="TOC368" s="67"/>
      <c r="TOD368" s="67"/>
      <c r="TOE368" s="67"/>
      <c r="TOF368" s="67"/>
      <c r="TOG368" s="67"/>
      <c r="TOH368" s="67"/>
      <c r="TOI368" s="67"/>
      <c r="TOJ368" s="67"/>
      <c r="TOK368" s="67"/>
      <c r="TOL368" s="67"/>
      <c r="TOM368" s="67"/>
      <c r="TON368" s="67"/>
      <c r="TOO368" s="67"/>
      <c r="TOP368" s="67"/>
      <c r="TOQ368" s="67"/>
      <c r="TOR368" s="67"/>
      <c r="TOS368" s="67"/>
      <c r="TOT368" s="67"/>
      <c r="TOU368" s="67"/>
      <c r="TOV368" s="67"/>
      <c r="TOW368" s="67"/>
      <c r="TOX368" s="67"/>
      <c r="TOY368" s="67"/>
      <c r="TOZ368" s="67"/>
      <c r="TPA368" s="67"/>
      <c r="TPB368" s="67"/>
      <c r="TPC368" s="67"/>
      <c r="TPD368" s="67"/>
      <c r="TPE368" s="67"/>
      <c r="TPF368" s="67"/>
      <c r="TPG368" s="67"/>
      <c r="TPH368" s="67"/>
      <c r="TPI368" s="67"/>
      <c r="TPJ368" s="67"/>
      <c r="TPK368" s="67"/>
      <c r="TPL368" s="67"/>
      <c r="TPM368" s="67"/>
      <c r="TPN368" s="67"/>
      <c r="TPO368" s="67"/>
      <c r="TPP368" s="67"/>
      <c r="TPQ368" s="67"/>
      <c r="TPR368" s="67"/>
      <c r="TPS368" s="67"/>
      <c r="TPT368" s="67"/>
      <c r="TPU368" s="67"/>
      <c r="TPV368" s="67"/>
      <c r="TPW368" s="67"/>
      <c r="TPX368" s="67"/>
      <c r="TPY368" s="67"/>
      <c r="TPZ368" s="67"/>
      <c r="TQA368" s="67"/>
      <c r="TQB368" s="67"/>
      <c r="TQC368" s="67"/>
      <c r="TQD368" s="67"/>
      <c r="TQE368" s="67"/>
      <c r="TQF368" s="67"/>
      <c r="TQG368" s="67"/>
      <c r="TQH368" s="67"/>
      <c r="TQI368" s="67"/>
      <c r="TQJ368" s="67"/>
      <c r="TQK368" s="67"/>
      <c r="TQL368" s="67"/>
      <c r="TQM368" s="67"/>
      <c r="TQN368" s="67"/>
      <c r="TQO368" s="67"/>
      <c r="TQP368" s="67"/>
      <c r="TQQ368" s="67"/>
      <c r="TQR368" s="67"/>
      <c r="TQS368" s="67"/>
      <c r="TQT368" s="67"/>
      <c r="TQU368" s="67"/>
      <c r="TQV368" s="67"/>
      <c r="TQW368" s="67"/>
      <c r="TQX368" s="67"/>
      <c r="TQY368" s="67"/>
      <c r="TQZ368" s="67"/>
      <c r="TRA368" s="67"/>
      <c r="TRB368" s="67"/>
      <c r="TRC368" s="67"/>
      <c r="TRD368" s="67"/>
      <c r="TRE368" s="67"/>
      <c r="TRF368" s="67"/>
      <c r="TRG368" s="67"/>
      <c r="TRH368" s="67"/>
      <c r="TRI368" s="67"/>
      <c r="TRJ368" s="67"/>
      <c r="TRK368" s="67"/>
      <c r="TRL368" s="67"/>
      <c r="TRM368" s="67"/>
      <c r="TRN368" s="67"/>
      <c r="TRO368" s="67"/>
      <c r="TRP368" s="67"/>
      <c r="TRQ368" s="67"/>
      <c r="TRR368" s="67"/>
      <c r="TRS368" s="67"/>
      <c r="TRT368" s="67"/>
      <c r="TRU368" s="67"/>
      <c r="TRV368" s="67"/>
      <c r="TRW368" s="67"/>
      <c r="TRX368" s="67"/>
      <c r="TRY368" s="67"/>
      <c r="TRZ368" s="67"/>
      <c r="TSA368" s="67"/>
      <c r="TSB368" s="67"/>
      <c r="TSC368" s="67"/>
      <c r="TSD368" s="67"/>
      <c r="TSE368" s="67"/>
      <c r="TSF368" s="67"/>
      <c r="TSG368" s="67"/>
      <c r="TSH368" s="67"/>
      <c r="TSI368" s="67"/>
      <c r="TSJ368" s="67"/>
      <c r="TSK368" s="67"/>
      <c r="TSL368" s="67"/>
      <c r="TSM368" s="67"/>
      <c r="TSN368" s="67"/>
      <c r="TSO368" s="67"/>
      <c r="TSP368" s="67"/>
      <c r="TSQ368" s="67"/>
      <c r="TSR368" s="67"/>
      <c r="TSS368" s="67"/>
      <c r="TST368" s="67"/>
      <c r="TSU368" s="67"/>
      <c r="TSV368" s="67"/>
      <c r="TSW368" s="67"/>
      <c r="TSX368" s="67"/>
      <c r="TSY368" s="67"/>
      <c r="TSZ368" s="67"/>
      <c r="TTA368" s="67"/>
      <c r="TTB368" s="67"/>
      <c r="TTC368" s="67"/>
      <c r="TTD368" s="67"/>
      <c r="TTE368" s="67"/>
      <c r="TTF368" s="67"/>
      <c r="TTG368" s="67"/>
      <c r="TTH368" s="67"/>
      <c r="TTI368" s="67"/>
      <c r="TTJ368" s="67"/>
      <c r="TTK368" s="67"/>
      <c r="TTL368" s="67"/>
      <c r="TTM368" s="67"/>
      <c r="TTN368" s="67"/>
      <c r="TTO368" s="67"/>
      <c r="TTP368" s="67"/>
      <c r="TTQ368" s="67"/>
      <c r="TTR368" s="67"/>
      <c r="TTS368" s="67"/>
      <c r="TTT368" s="67"/>
      <c r="TTU368" s="67"/>
      <c r="TTV368" s="67"/>
      <c r="TTW368" s="67"/>
      <c r="TTX368" s="67"/>
      <c r="TTY368" s="67"/>
      <c r="TTZ368" s="67"/>
      <c r="TUA368" s="67"/>
      <c r="TUB368" s="67"/>
      <c r="TUC368" s="67"/>
      <c r="TUD368" s="67"/>
      <c r="TUE368" s="67"/>
      <c r="TUF368" s="67"/>
      <c r="TUG368" s="67"/>
      <c r="TUH368" s="67"/>
      <c r="TUI368" s="67"/>
      <c r="TUJ368" s="67"/>
      <c r="TUK368" s="67"/>
      <c r="TUL368" s="67"/>
      <c r="TUM368" s="67"/>
      <c r="TUN368" s="67"/>
      <c r="TUO368" s="67"/>
      <c r="TUP368" s="67"/>
      <c r="TUQ368" s="67"/>
      <c r="TUR368" s="67"/>
      <c r="TUS368" s="67"/>
      <c r="TUT368" s="67"/>
      <c r="TUU368" s="67"/>
      <c r="TUV368" s="67"/>
      <c r="TUW368" s="67"/>
      <c r="TUX368" s="67"/>
      <c r="TUY368" s="67"/>
      <c r="TUZ368" s="67"/>
      <c r="TVA368" s="67"/>
      <c r="TVB368" s="67"/>
      <c r="TVC368" s="67"/>
      <c r="TVD368" s="67"/>
      <c r="TVE368" s="67"/>
      <c r="TVF368" s="67"/>
      <c r="TVG368" s="67"/>
      <c r="TVH368" s="67"/>
      <c r="TVI368" s="67"/>
      <c r="TVJ368" s="67"/>
      <c r="TVK368" s="67"/>
      <c r="TVL368" s="67"/>
      <c r="TVM368" s="67"/>
      <c r="TVN368" s="67"/>
      <c r="TVO368" s="67"/>
      <c r="TVP368" s="67"/>
      <c r="TVQ368" s="67"/>
      <c r="TVR368" s="67"/>
      <c r="TVS368" s="67"/>
      <c r="TVT368" s="67"/>
      <c r="TVU368" s="67"/>
      <c r="TVV368" s="67"/>
      <c r="TVW368" s="67"/>
      <c r="TVX368" s="67"/>
      <c r="TVY368" s="67"/>
      <c r="TVZ368" s="67"/>
      <c r="TWA368" s="67"/>
      <c r="TWB368" s="67"/>
      <c r="TWC368" s="67"/>
      <c r="TWD368" s="67"/>
      <c r="TWE368" s="67"/>
      <c r="TWF368" s="67"/>
      <c r="TWG368" s="67"/>
      <c r="TWH368" s="67"/>
      <c r="TWI368" s="67"/>
      <c r="TWJ368" s="67"/>
      <c r="TWK368" s="67"/>
      <c r="TWL368" s="67"/>
      <c r="TWM368" s="67"/>
      <c r="TWN368" s="67"/>
      <c r="TWO368" s="67"/>
      <c r="TWP368" s="67"/>
      <c r="TWQ368" s="67"/>
      <c r="TWR368" s="67"/>
      <c r="TWS368" s="67"/>
      <c r="TWT368" s="67"/>
      <c r="TWU368" s="67"/>
      <c r="TWV368" s="67"/>
      <c r="TWW368" s="67"/>
      <c r="TWX368" s="67"/>
      <c r="TWY368" s="67"/>
      <c r="TWZ368" s="67"/>
      <c r="TXA368" s="67"/>
      <c r="TXB368" s="67"/>
      <c r="TXC368" s="67"/>
      <c r="TXD368" s="67"/>
      <c r="TXE368" s="67"/>
      <c r="TXF368" s="67"/>
      <c r="TXG368" s="67"/>
      <c r="TXH368" s="67"/>
      <c r="TXI368" s="67"/>
      <c r="TXJ368" s="67"/>
      <c r="TXK368" s="67"/>
      <c r="TXL368" s="67"/>
      <c r="TXM368" s="67"/>
      <c r="TXN368" s="67"/>
      <c r="TXO368" s="67"/>
      <c r="TXP368" s="67"/>
      <c r="TXQ368" s="67"/>
      <c r="TXR368" s="67"/>
      <c r="TXS368" s="67"/>
      <c r="TXT368" s="67"/>
      <c r="TXU368" s="67"/>
      <c r="TXV368" s="67"/>
      <c r="TXW368" s="67"/>
      <c r="TXX368" s="67"/>
      <c r="TXY368" s="67"/>
      <c r="TXZ368" s="67"/>
      <c r="TYA368" s="67"/>
      <c r="TYB368" s="67"/>
      <c r="TYC368" s="67"/>
      <c r="TYD368" s="67"/>
      <c r="TYE368" s="67"/>
      <c r="TYF368" s="67"/>
      <c r="TYG368" s="67"/>
      <c r="TYH368" s="67"/>
      <c r="TYI368" s="67"/>
      <c r="TYJ368" s="67"/>
      <c r="TYK368" s="67"/>
      <c r="TYL368" s="67"/>
      <c r="TYM368" s="67"/>
      <c r="TYN368" s="67"/>
      <c r="TYO368" s="67"/>
      <c r="TYP368" s="67"/>
      <c r="TYQ368" s="67"/>
      <c r="TYR368" s="67"/>
      <c r="TYS368" s="67"/>
      <c r="TYT368" s="67"/>
      <c r="TYU368" s="67"/>
      <c r="TYV368" s="67"/>
      <c r="TYW368" s="67"/>
      <c r="TYX368" s="67"/>
      <c r="TYY368" s="67"/>
      <c r="TYZ368" s="67"/>
      <c r="TZA368" s="67"/>
      <c r="TZB368" s="67"/>
      <c r="TZC368" s="67"/>
      <c r="TZD368" s="67"/>
      <c r="TZE368" s="67"/>
      <c r="TZF368" s="67"/>
      <c r="TZG368" s="67"/>
      <c r="TZH368" s="67"/>
      <c r="TZI368" s="67"/>
      <c r="TZJ368" s="67"/>
      <c r="TZK368" s="67"/>
      <c r="TZL368" s="67"/>
      <c r="TZM368" s="67"/>
      <c r="TZN368" s="67"/>
      <c r="TZO368" s="67"/>
      <c r="TZP368" s="67"/>
      <c r="TZQ368" s="67"/>
      <c r="TZR368" s="67"/>
      <c r="TZS368" s="67"/>
      <c r="TZT368" s="67"/>
      <c r="TZU368" s="67"/>
      <c r="TZV368" s="67"/>
      <c r="TZW368" s="67"/>
      <c r="TZX368" s="67"/>
      <c r="TZY368" s="67"/>
      <c r="TZZ368" s="67"/>
      <c r="UAA368" s="67"/>
      <c r="UAB368" s="67"/>
      <c r="UAC368" s="67"/>
      <c r="UAD368" s="67"/>
      <c r="UAE368" s="67"/>
      <c r="UAF368" s="67"/>
      <c r="UAG368" s="67"/>
      <c r="UAH368" s="67"/>
      <c r="UAI368" s="67"/>
      <c r="UAJ368" s="67"/>
      <c r="UAK368" s="67"/>
      <c r="UAL368" s="67"/>
      <c r="UAM368" s="67"/>
      <c r="UAN368" s="67"/>
      <c r="UAO368" s="67"/>
      <c r="UAP368" s="67"/>
      <c r="UAQ368" s="67"/>
      <c r="UAR368" s="67"/>
      <c r="UAS368" s="67"/>
      <c r="UAT368" s="67"/>
      <c r="UAU368" s="67"/>
      <c r="UAV368" s="67"/>
      <c r="UAW368" s="67"/>
      <c r="UAX368" s="67"/>
      <c r="UAY368" s="67"/>
      <c r="UAZ368" s="67"/>
      <c r="UBA368" s="67"/>
      <c r="UBB368" s="67"/>
      <c r="UBC368" s="67"/>
      <c r="UBD368" s="67"/>
      <c r="UBE368" s="67"/>
      <c r="UBF368" s="67"/>
      <c r="UBG368" s="67"/>
      <c r="UBH368" s="67"/>
      <c r="UBI368" s="67"/>
      <c r="UBJ368" s="67"/>
      <c r="UBK368" s="67"/>
      <c r="UBL368" s="67"/>
      <c r="UBM368" s="67"/>
      <c r="UBN368" s="67"/>
      <c r="UBO368" s="67"/>
      <c r="UBP368" s="67"/>
      <c r="UBQ368" s="67"/>
      <c r="UBR368" s="67"/>
      <c r="UBS368" s="67"/>
      <c r="UBT368" s="67"/>
      <c r="UBU368" s="67"/>
      <c r="UBV368" s="67"/>
      <c r="UBW368" s="67"/>
      <c r="UBX368" s="67"/>
      <c r="UBY368" s="67"/>
      <c r="UBZ368" s="67"/>
      <c r="UCA368" s="67"/>
      <c r="UCB368" s="67"/>
      <c r="UCC368" s="67"/>
      <c r="UCD368" s="67"/>
      <c r="UCE368" s="67"/>
      <c r="UCF368" s="67"/>
      <c r="UCG368" s="67"/>
      <c r="UCH368" s="67"/>
      <c r="UCI368" s="67"/>
      <c r="UCJ368" s="67"/>
      <c r="UCK368" s="67"/>
      <c r="UCL368" s="67"/>
      <c r="UCM368" s="67"/>
      <c r="UCN368" s="67"/>
      <c r="UCO368" s="67"/>
      <c r="UCP368" s="67"/>
      <c r="UCQ368" s="67"/>
      <c r="UCR368" s="67"/>
      <c r="UCS368" s="67"/>
      <c r="UCT368" s="67"/>
      <c r="UCU368" s="67"/>
      <c r="UCV368" s="67"/>
      <c r="UCW368" s="67"/>
      <c r="UCX368" s="67"/>
      <c r="UCY368" s="67"/>
      <c r="UCZ368" s="67"/>
      <c r="UDA368" s="67"/>
      <c r="UDB368" s="67"/>
      <c r="UDC368" s="67"/>
      <c r="UDD368" s="67"/>
      <c r="UDE368" s="67"/>
      <c r="UDF368" s="67"/>
      <c r="UDG368" s="67"/>
      <c r="UDH368" s="67"/>
      <c r="UDI368" s="67"/>
      <c r="UDJ368" s="67"/>
      <c r="UDK368" s="67"/>
      <c r="UDL368" s="67"/>
      <c r="UDM368" s="67"/>
      <c r="UDN368" s="67"/>
      <c r="UDO368" s="67"/>
      <c r="UDP368" s="67"/>
      <c r="UDQ368" s="67"/>
      <c r="UDR368" s="67"/>
      <c r="UDS368" s="67"/>
      <c r="UDT368" s="67"/>
      <c r="UDU368" s="67"/>
      <c r="UDV368" s="67"/>
      <c r="UDW368" s="67"/>
      <c r="UDX368" s="67"/>
      <c r="UDY368" s="67"/>
      <c r="UDZ368" s="67"/>
      <c r="UEA368" s="67"/>
      <c r="UEB368" s="67"/>
      <c r="UEC368" s="67"/>
      <c r="UED368" s="67"/>
      <c r="UEE368" s="67"/>
      <c r="UEF368" s="67"/>
      <c r="UEG368" s="67"/>
      <c r="UEH368" s="67"/>
      <c r="UEI368" s="67"/>
      <c r="UEJ368" s="67"/>
      <c r="UEK368" s="67"/>
      <c r="UEL368" s="67"/>
      <c r="UEM368" s="67"/>
      <c r="UEN368" s="67"/>
      <c r="UEO368" s="67"/>
      <c r="UEP368" s="67"/>
      <c r="UEQ368" s="67"/>
      <c r="UER368" s="67"/>
      <c r="UES368" s="67"/>
      <c r="UET368" s="67"/>
      <c r="UEU368" s="67"/>
      <c r="UEV368" s="67"/>
      <c r="UEW368" s="67"/>
      <c r="UEX368" s="67"/>
      <c r="UEY368" s="67"/>
      <c r="UEZ368" s="67"/>
      <c r="UFA368" s="67"/>
      <c r="UFB368" s="67"/>
      <c r="UFC368" s="67"/>
      <c r="UFD368" s="67"/>
      <c r="UFE368" s="67"/>
      <c r="UFF368" s="67"/>
      <c r="UFG368" s="67"/>
      <c r="UFH368" s="67"/>
      <c r="UFI368" s="67"/>
      <c r="UFJ368" s="67"/>
      <c r="UFK368" s="67"/>
      <c r="UFL368" s="67"/>
      <c r="UFM368" s="67"/>
      <c r="UFN368" s="67"/>
      <c r="UFO368" s="67"/>
      <c r="UFP368" s="67"/>
      <c r="UFQ368" s="67"/>
      <c r="UFR368" s="67"/>
      <c r="UFS368" s="67"/>
      <c r="UFT368" s="67"/>
      <c r="UFU368" s="67"/>
      <c r="UFV368" s="67"/>
      <c r="UFW368" s="67"/>
      <c r="UFX368" s="67"/>
      <c r="UFY368" s="67"/>
      <c r="UFZ368" s="67"/>
      <c r="UGA368" s="67"/>
      <c r="UGB368" s="67"/>
      <c r="UGC368" s="67"/>
      <c r="UGD368" s="67"/>
      <c r="UGE368" s="67"/>
      <c r="UGF368" s="67"/>
      <c r="UGG368" s="67"/>
      <c r="UGH368" s="67"/>
      <c r="UGI368" s="67"/>
      <c r="UGJ368" s="67"/>
      <c r="UGK368" s="67"/>
      <c r="UGL368" s="67"/>
      <c r="UGM368" s="67"/>
      <c r="UGN368" s="67"/>
      <c r="UGO368" s="67"/>
      <c r="UGP368" s="67"/>
      <c r="UGQ368" s="67"/>
      <c r="UGR368" s="67"/>
      <c r="UGS368" s="67"/>
      <c r="UGT368" s="67"/>
      <c r="UGU368" s="67"/>
      <c r="UGV368" s="67"/>
      <c r="UGW368" s="67"/>
      <c r="UGX368" s="67"/>
      <c r="UGY368" s="67"/>
      <c r="UGZ368" s="67"/>
      <c r="UHA368" s="67"/>
      <c r="UHB368" s="67"/>
      <c r="UHC368" s="67"/>
      <c r="UHD368" s="67"/>
      <c r="UHE368" s="67"/>
      <c r="UHF368" s="67"/>
      <c r="UHG368" s="67"/>
      <c r="UHH368" s="67"/>
      <c r="UHI368" s="67"/>
      <c r="UHJ368" s="67"/>
      <c r="UHK368" s="67"/>
      <c r="UHL368" s="67"/>
      <c r="UHM368" s="67"/>
      <c r="UHN368" s="67"/>
      <c r="UHO368" s="67"/>
      <c r="UHP368" s="67"/>
      <c r="UHQ368" s="67"/>
      <c r="UHR368" s="67"/>
      <c r="UHS368" s="67"/>
      <c r="UHT368" s="67"/>
      <c r="UHU368" s="67"/>
      <c r="UHV368" s="67"/>
      <c r="UHW368" s="67"/>
      <c r="UHX368" s="67"/>
      <c r="UHY368" s="67"/>
      <c r="UHZ368" s="67"/>
      <c r="UIA368" s="67"/>
      <c r="UIB368" s="67"/>
      <c r="UIC368" s="67"/>
      <c r="UID368" s="67"/>
      <c r="UIE368" s="67"/>
      <c r="UIF368" s="67"/>
      <c r="UIG368" s="67"/>
      <c r="UIH368" s="67"/>
      <c r="UII368" s="67"/>
      <c r="UIJ368" s="67"/>
      <c r="UIK368" s="67"/>
      <c r="UIL368" s="67"/>
      <c r="UIM368" s="67"/>
      <c r="UIN368" s="67"/>
      <c r="UIO368" s="67"/>
      <c r="UIP368" s="67"/>
      <c r="UIQ368" s="67"/>
      <c r="UIR368" s="67"/>
      <c r="UIS368" s="67"/>
      <c r="UIT368" s="67"/>
      <c r="UIU368" s="67"/>
      <c r="UIV368" s="67"/>
      <c r="UIW368" s="67"/>
      <c r="UIX368" s="67"/>
      <c r="UIY368" s="67"/>
      <c r="UIZ368" s="67"/>
      <c r="UJA368" s="67"/>
      <c r="UJB368" s="67"/>
      <c r="UJC368" s="67"/>
      <c r="UJD368" s="67"/>
      <c r="UJE368" s="67"/>
      <c r="UJF368" s="67"/>
      <c r="UJG368" s="67"/>
      <c r="UJH368" s="67"/>
      <c r="UJI368" s="67"/>
      <c r="UJJ368" s="67"/>
      <c r="UJK368" s="67"/>
      <c r="UJL368" s="67"/>
      <c r="UJM368" s="67"/>
      <c r="UJN368" s="67"/>
      <c r="UJO368" s="67"/>
      <c r="UJP368" s="67"/>
      <c r="UJQ368" s="67"/>
      <c r="UJR368" s="67"/>
      <c r="UJS368" s="67"/>
      <c r="UJT368" s="67"/>
      <c r="UJU368" s="67"/>
      <c r="UJV368" s="67"/>
      <c r="UJW368" s="67"/>
      <c r="UJX368" s="67"/>
      <c r="UJY368" s="67"/>
      <c r="UJZ368" s="67"/>
      <c r="UKA368" s="67"/>
      <c r="UKB368" s="67"/>
      <c r="UKC368" s="67"/>
      <c r="UKD368" s="67"/>
      <c r="UKE368" s="67"/>
      <c r="UKF368" s="67"/>
      <c r="UKG368" s="67"/>
      <c r="UKH368" s="67"/>
      <c r="UKI368" s="67"/>
      <c r="UKJ368" s="67"/>
      <c r="UKK368" s="67"/>
      <c r="UKL368" s="67"/>
      <c r="UKM368" s="67"/>
      <c r="UKN368" s="67"/>
      <c r="UKO368" s="67"/>
      <c r="UKP368" s="67"/>
      <c r="UKQ368" s="67"/>
      <c r="UKR368" s="67"/>
      <c r="UKS368" s="67"/>
      <c r="UKT368" s="67"/>
      <c r="UKU368" s="67"/>
      <c r="UKV368" s="67"/>
      <c r="UKW368" s="67"/>
      <c r="UKX368" s="67"/>
      <c r="UKY368" s="67"/>
      <c r="UKZ368" s="67"/>
      <c r="ULA368" s="67"/>
      <c r="ULB368" s="67"/>
      <c r="ULC368" s="67"/>
      <c r="ULD368" s="67"/>
      <c r="ULE368" s="67"/>
      <c r="ULF368" s="67"/>
      <c r="ULG368" s="67"/>
      <c r="ULH368" s="67"/>
      <c r="ULI368" s="67"/>
      <c r="ULJ368" s="67"/>
      <c r="ULK368" s="67"/>
      <c r="ULL368" s="67"/>
      <c r="ULM368" s="67"/>
      <c r="ULN368" s="67"/>
      <c r="ULO368" s="67"/>
      <c r="ULP368" s="67"/>
      <c r="ULQ368" s="67"/>
      <c r="ULR368" s="67"/>
      <c r="ULS368" s="67"/>
      <c r="ULT368" s="67"/>
      <c r="ULU368" s="67"/>
      <c r="ULV368" s="67"/>
      <c r="ULW368" s="67"/>
      <c r="ULX368" s="67"/>
      <c r="ULY368" s="67"/>
      <c r="ULZ368" s="67"/>
      <c r="UMA368" s="67"/>
      <c r="UMB368" s="67"/>
      <c r="UMC368" s="67"/>
      <c r="UMD368" s="67"/>
      <c r="UME368" s="67"/>
      <c r="UMF368" s="67"/>
      <c r="UMG368" s="67"/>
      <c r="UMH368" s="67"/>
      <c r="UMI368" s="67"/>
      <c r="UMJ368" s="67"/>
      <c r="UMK368" s="67"/>
      <c r="UML368" s="67"/>
      <c r="UMM368" s="67"/>
      <c r="UMN368" s="67"/>
      <c r="UMO368" s="67"/>
      <c r="UMP368" s="67"/>
      <c r="UMQ368" s="67"/>
      <c r="UMR368" s="67"/>
      <c r="UMS368" s="67"/>
      <c r="UMT368" s="67"/>
      <c r="UMU368" s="67"/>
      <c r="UMV368" s="67"/>
      <c r="UMW368" s="67"/>
      <c r="UMX368" s="67"/>
      <c r="UMY368" s="67"/>
      <c r="UMZ368" s="67"/>
      <c r="UNA368" s="67"/>
      <c r="UNB368" s="67"/>
      <c r="UNC368" s="67"/>
      <c r="UND368" s="67"/>
      <c r="UNE368" s="67"/>
      <c r="UNF368" s="67"/>
      <c r="UNG368" s="67"/>
      <c r="UNH368" s="67"/>
      <c r="UNI368" s="67"/>
      <c r="UNJ368" s="67"/>
      <c r="UNK368" s="67"/>
      <c r="UNL368" s="67"/>
      <c r="UNM368" s="67"/>
      <c r="UNN368" s="67"/>
      <c r="UNO368" s="67"/>
      <c r="UNP368" s="67"/>
      <c r="UNQ368" s="67"/>
      <c r="UNR368" s="67"/>
      <c r="UNS368" s="67"/>
      <c r="UNT368" s="67"/>
      <c r="UNU368" s="67"/>
      <c r="UNV368" s="67"/>
      <c r="UNW368" s="67"/>
      <c r="UNX368" s="67"/>
      <c r="UNY368" s="67"/>
      <c r="UNZ368" s="67"/>
      <c r="UOA368" s="67"/>
      <c r="UOB368" s="67"/>
      <c r="UOC368" s="67"/>
      <c r="UOD368" s="67"/>
      <c r="UOE368" s="67"/>
      <c r="UOF368" s="67"/>
      <c r="UOG368" s="67"/>
      <c r="UOH368" s="67"/>
      <c r="UOI368" s="67"/>
      <c r="UOJ368" s="67"/>
      <c r="UOK368" s="67"/>
      <c r="UOL368" s="67"/>
      <c r="UOM368" s="67"/>
      <c r="UON368" s="67"/>
      <c r="UOO368" s="67"/>
      <c r="UOP368" s="67"/>
      <c r="UOQ368" s="67"/>
      <c r="UOR368" s="67"/>
      <c r="UOS368" s="67"/>
      <c r="UOT368" s="67"/>
      <c r="UOU368" s="67"/>
      <c r="UOV368" s="67"/>
      <c r="UOW368" s="67"/>
      <c r="UOX368" s="67"/>
      <c r="UOY368" s="67"/>
      <c r="UOZ368" s="67"/>
      <c r="UPA368" s="67"/>
      <c r="UPB368" s="67"/>
      <c r="UPC368" s="67"/>
      <c r="UPD368" s="67"/>
      <c r="UPE368" s="67"/>
      <c r="UPF368" s="67"/>
      <c r="UPG368" s="67"/>
      <c r="UPH368" s="67"/>
      <c r="UPI368" s="67"/>
      <c r="UPJ368" s="67"/>
      <c r="UPK368" s="67"/>
      <c r="UPL368" s="67"/>
      <c r="UPM368" s="67"/>
      <c r="UPN368" s="67"/>
      <c r="UPO368" s="67"/>
      <c r="UPP368" s="67"/>
      <c r="UPQ368" s="67"/>
      <c r="UPR368" s="67"/>
      <c r="UPS368" s="67"/>
      <c r="UPT368" s="67"/>
      <c r="UPU368" s="67"/>
      <c r="UPV368" s="67"/>
      <c r="UPW368" s="67"/>
      <c r="UPX368" s="67"/>
      <c r="UPY368" s="67"/>
      <c r="UPZ368" s="67"/>
      <c r="UQA368" s="67"/>
      <c r="UQB368" s="67"/>
      <c r="UQC368" s="67"/>
      <c r="UQD368" s="67"/>
      <c r="UQE368" s="67"/>
      <c r="UQF368" s="67"/>
      <c r="UQG368" s="67"/>
      <c r="UQH368" s="67"/>
      <c r="UQI368" s="67"/>
      <c r="UQJ368" s="67"/>
      <c r="UQK368" s="67"/>
      <c r="UQL368" s="67"/>
      <c r="UQM368" s="67"/>
      <c r="UQN368" s="67"/>
      <c r="UQO368" s="67"/>
      <c r="UQP368" s="67"/>
      <c r="UQQ368" s="67"/>
      <c r="UQR368" s="67"/>
      <c r="UQS368" s="67"/>
      <c r="UQT368" s="67"/>
      <c r="UQU368" s="67"/>
      <c r="UQV368" s="67"/>
      <c r="UQW368" s="67"/>
      <c r="UQX368" s="67"/>
      <c r="UQY368" s="67"/>
      <c r="UQZ368" s="67"/>
      <c r="URA368" s="67"/>
      <c r="URB368" s="67"/>
      <c r="URC368" s="67"/>
      <c r="URD368" s="67"/>
      <c r="URE368" s="67"/>
      <c r="URF368" s="67"/>
      <c r="URG368" s="67"/>
      <c r="URH368" s="67"/>
      <c r="URI368" s="67"/>
      <c r="URJ368" s="67"/>
      <c r="URK368" s="67"/>
      <c r="URL368" s="67"/>
      <c r="URM368" s="67"/>
      <c r="URN368" s="67"/>
      <c r="URO368" s="67"/>
      <c r="URP368" s="67"/>
      <c r="URQ368" s="67"/>
      <c r="URR368" s="67"/>
      <c r="URS368" s="67"/>
      <c r="URT368" s="67"/>
      <c r="URU368" s="67"/>
      <c r="URV368" s="67"/>
      <c r="URW368" s="67"/>
      <c r="URX368" s="67"/>
      <c r="URY368" s="67"/>
      <c r="URZ368" s="67"/>
      <c r="USA368" s="67"/>
      <c r="USB368" s="67"/>
      <c r="USC368" s="67"/>
      <c r="USD368" s="67"/>
      <c r="USE368" s="67"/>
      <c r="USF368" s="67"/>
      <c r="USG368" s="67"/>
      <c r="USH368" s="67"/>
      <c r="USI368" s="67"/>
      <c r="USJ368" s="67"/>
      <c r="USK368" s="67"/>
      <c r="USL368" s="67"/>
      <c r="USM368" s="67"/>
      <c r="USN368" s="67"/>
      <c r="USO368" s="67"/>
      <c r="USP368" s="67"/>
      <c r="USQ368" s="67"/>
      <c r="USR368" s="67"/>
      <c r="USS368" s="67"/>
      <c r="UST368" s="67"/>
      <c r="USU368" s="67"/>
      <c r="USV368" s="67"/>
      <c r="USW368" s="67"/>
      <c r="USX368" s="67"/>
      <c r="USY368" s="67"/>
      <c r="USZ368" s="67"/>
      <c r="UTA368" s="67"/>
      <c r="UTB368" s="67"/>
      <c r="UTC368" s="67"/>
      <c r="UTD368" s="67"/>
      <c r="UTE368" s="67"/>
      <c r="UTF368" s="67"/>
      <c r="UTG368" s="67"/>
      <c r="UTH368" s="67"/>
      <c r="UTI368" s="67"/>
      <c r="UTJ368" s="67"/>
      <c r="UTK368" s="67"/>
      <c r="UTL368" s="67"/>
      <c r="UTM368" s="67"/>
      <c r="UTN368" s="67"/>
      <c r="UTO368" s="67"/>
      <c r="UTP368" s="67"/>
      <c r="UTQ368" s="67"/>
      <c r="UTR368" s="67"/>
      <c r="UTS368" s="67"/>
      <c r="UTT368" s="67"/>
      <c r="UTU368" s="67"/>
      <c r="UTV368" s="67"/>
      <c r="UTW368" s="67"/>
      <c r="UTX368" s="67"/>
      <c r="UTY368" s="67"/>
      <c r="UTZ368" s="67"/>
      <c r="UUA368" s="67"/>
      <c r="UUB368" s="67"/>
      <c r="UUC368" s="67"/>
      <c r="UUD368" s="67"/>
      <c r="UUE368" s="67"/>
      <c r="UUF368" s="67"/>
      <c r="UUG368" s="67"/>
      <c r="UUH368" s="67"/>
      <c r="UUI368" s="67"/>
      <c r="UUJ368" s="67"/>
      <c r="UUK368" s="67"/>
      <c r="UUL368" s="67"/>
      <c r="UUM368" s="67"/>
      <c r="UUN368" s="67"/>
      <c r="UUO368" s="67"/>
      <c r="UUP368" s="67"/>
      <c r="UUQ368" s="67"/>
      <c r="UUR368" s="67"/>
      <c r="UUS368" s="67"/>
      <c r="UUT368" s="67"/>
      <c r="UUU368" s="67"/>
      <c r="UUV368" s="67"/>
      <c r="UUW368" s="67"/>
      <c r="UUX368" s="67"/>
      <c r="UUY368" s="67"/>
      <c r="UUZ368" s="67"/>
      <c r="UVA368" s="67"/>
      <c r="UVB368" s="67"/>
      <c r="UVC368" s="67"/>
      <c r="UVD368" s="67"/>
      <c r="UVE368" s="67"/>
      <c r="UVF368" s="67"/>
      <c r="UVG368" s="67"/>
      <c r="UVH368" s="67"/>
      <c r="UVI368" s="67"/>
      <c r="UVJ368" s="67"/>
      <c r="UVK368" s="67"/>
      <c r="UVL368" s="67"/>
      <c r="UVM368" s="67"/>
      <c r="UVN368" s="67"/>
      <c r="UVO368" s="67"/>
      <c r="UVP368" s="67"/>
      <c r="UVQ368" s="67"/>
      <c r="UVR368" s="67"/>
      <c r="UVS368" s="67"/>
      <c r="UVT368" s="67"/>
      <c r="UVU368" s="67"/>
      <c r="UVV368" s="67"/>
      <c r="UVW368" s="67"/>
      <c r="UVX368" s="67"/>
      <c r="UVY368" s="67"/>
      <c r="UVZ368" s="67"/>
      <c r="UWA368" s="67"/>
      <c r="UWB368" s="67"/>
      <c r="UWC368" s="67"/>
      <c r="UWD368" s="67"/>
      <c r="UWE368" s="67"/>
      <c r="UWF368" s="67"/>
      <c r="UWG368" s="67"/>
      <c r="UWH368" s="67"/>
      <c r="UWI368" s="67"/>
      <c r="UWJ368" s="67"/>
      <c r="UWK368" s="67"/>
      <c r="UWL368" s="67"/>
      <c r="UWM368" s="67"/>
      <c r="UWN368" s="67"/>
      <c r="UWO368" s="67"/>
      <c r="UWP368" s="67"/>
      <c r="UWQ368" s="67"/>
      <c r="UWR368" s="67"/>
      <c r="UWS368" s="67"/>
      <c r="UWT368" s="67"/>
      <c r="UWU368" s="67"/>
      <c r="UWV368" s="67"/>
      <c r="UWW368" s="67"/>
      <c r="UWX368" s="67"/>
      <c r="UWY368" s="67"/>
      <c r="UWZ368" s="67"/>
      <c r="UXA368" s="67"/>
      <c r="UXB368" s="67"/>
      <c r="UXC368" s="67"/>
      <c r="UXD368" s="67"/>
      <c r="UXE368" s="67"/>
      <c r="UXF368" s="67"/>
      <c r="UXG368" s="67"/>
      <c r="UXH368" s="67"/>
      <c r="UXI368" s="67"/>
      <c r="UXJ368" s="67"/>
      <c r="UXK368" s="67"/>
      <c r="UXL368" s="67"/>
      <c r="UXM368" s="67"/>
      <c r="UXN368" s="67"/>
      <c r="UXO368" s="67"/>
      <c r="UXP368" s="67"/>
      <c r="UXQ368" s="67"/>
      <c r="UXR368" s="67"/>
      <c r="UXS368" s="67"/>
      <c r="UXT368" s="67"/>
      <c r="UXU368" s="67"/>
      <c r="UXV368" s="67"/>
      <c r="UXW368" s="67"/>
      <c r="UXX368" s="67"/>
      <c r="UXY368" s="67"/>
      <c r="UXZ368" s="67"/>
      <c r="UYA368" s="67"/>
      <c r="UYB368" s="67"/>
      <c r="UYC368" s="67"/>
      <c r="UYD368" s="67"/>
      <c r="UYE368" s="67"/>
      <c r="UYF368" s="67"/>
      <c r="UYG368" s="67"/>
      <c r="UYH368" s="67"/>
      <c r="UYI368" s="67"/>
      <c r="UYJ368" s="67"/>
      <c r="UYK368" s="67"/>
      <c r="UYL368" s="67"/>
      <c r="UYM368" s="67"/>
      <c r="UYN368" s="67"/>
      <c r="UYO368" s="67"/>
      <c r="UYP368" s="67"/>
      <c r="UYQ368" s="67"/>
      <c r="UYR368" s="67"/>
      <c r="UYS368" s="67"/>
      <c r="UYT368" s="67"/>
      <c r="UYU368" s="67"/>
      <c r="UYV368" s="67"/>
      <c r="UYW368" s="67"/>
      <c r="UYX368" s="67"/>
      <c r="UYY368" s="67"/>
      <c r="UYZ368" s="67"/>
      <c r="UZA368" s="67"/>
      <c r="UZB368" s="67"/>
      <c r="UZC368" s="67"/>
      <c r="UZD368" s="67"/>
      <c r="UZE368" s="67"/>
      <c r="UZF368" s="67"/>
      <c r="UZG368" s="67"/>
      <c r="UZH368" s="67"/>
      <c r="UZI368" s="67"/>
      <c r="UZJ368" s="67"/>
      <c r="UZK368" s="67"/>
      <c r="UZL368" s="67"/>
      <c r="UZM368" s="67"/>
      <c r="UZN368" s="67"/>
      <c r="UZO368" s="67"/>
      <c r="UZP368" s="67"/>
      <c r="UZQ368" s="67"/>
      <c r="UZR368" s="67"/>
      <c r="UZS368" s="67"/>
      <c r="UZT368" s="67"/>
      <c r="UZU368" s="67"/>
      <c r="UZV368" s="67"/>
      <c r="UZW368" s="67"/>
      <c r="UZX368" s="67"/>
      <c r="UZY368" s="67"/>
      <c r="UZZ368" s="67"/>
      <c r="VAA368" s="67"/>
      <c r="VAB368" s="67"/>
      <c r="VAC368" s="67"/>
      <c r="VAD368" s="67"/>
      <c r="VAE368" s="67"/>
      <c r="VAF368" s="67"/>
      <c r="VAG368" s="67"/>
      <c r="VAH368" s="67"/>
      <c r="VAI368" s="67"/>
      <c r="VAJ368" s="67"/>
      <c r="VAK368" s="67"/>
      <c r="VAL368" s="67"/>
      <c r="VAM368" s="67"/>
      <c r="VAN368" s="67"/>
      <c r="VAO368" s="67"/>
      <c r="VAP368" s="67"/>
      <c r="VAQ368" s="67"/>
      <c r="VAR368" s="67"/>
      <c r="VAS368" s="67"/>
      <c r="VAT368" s="67"/>
      <c r="VAU368" s="67"/>
      <c r="VAV368" s="67"/>
      <c r="VAW368" s="67"/>
      <c r="VAX368" s="67"/>
      <c r="VAY368" s="67"/>
      <c r="VAZ368" s="67"/>
      <c r="VBA368" s="67"/>
      <c r="VBB368" s="67"/>
      <c r="VBC368" s="67"/>
      <c r="VBD368" s="67"/>
      <c r="VBE368" s="67"/>
      <c r="VBF368" s="67"/>
      <c r="VBG368" s="67"/>
      <c r="VBH368" s="67"/>
      <c r="VBI368" s="67"/>
      <c r="VBJ368" s="67"/>
      <c r="VBK368" s="67"/>
      <c r="VBL368" s="67"/>
      <c r="VBM368" s="67"/>
      <c r="VBN368" s="67"/>
      <c r="VBO368" s="67"/>
      <c r="VBP368" s="67"/>
      <c r="VBQ368" s="67"/>
      <c r="VBR368" s="67"/>
      <c r="VBS368" s="67"/>
      <c r="VBT368" s="67"/>
      <c r="VBU368" s="67"/>
      <c r="VBV368" s="67"/>
      <c r="VBW368" s="67"/>
      <c r="VBX368" s="67"/>
      <c r="VBY368" s="67"/>
      <c r="VBZ368" s="67"/>
      <c r="VCA368" s="67"/>
      <c r="VCB368" s="67"/>
      <c r="VCC368" s="67"/>
      <c r="VCD368" s="67"/>
      <c r="VCE368" s="67"/>
      <c r="VCF368" s="67"/>
      <c r="VCG368" s="67"/>
      <c r="VCH368" s="67"/>
      <c r="VCI368" s="67"/>
      <c r="VCJ368" s="67"/>
      <c r="VCK368" s="67"/>
      <c r="VCL368" s="67"/>
      <c r="VCM368" s="67"/>
      <c r="VCN368" s="67"/>
      <c r="VCO368" s="67"/>
      <c r="VCP368" s="67"/>
      <c r="VCQ368" s="67"/>
      <c r="VCR368" s="67"/>
      <c r="VCS368" s="67"/>
      <c r="VCT368" s="67"/>
      <c r="VCU368" s="67"/>
      <c r="VCV368" s="67"/>
      <c r="VCW368" s="67"/>
      <c r="VCX368" s="67"/>
      <c r="VCY368" s="67"/>
      <c r="VCZ368" s="67"/>
      <c r="VDA368" s="67"/>
      <c r="VDB368" s="67"/>
      <c r="VDC368" s="67"/>
      <c r="VDD368" s="67"/>
      <c r="VDE368" s="67"/>
      <c r="VDF368" s="67"/>
      <c r="VDG368" s="67"/>
      <c r="VDH368" s="67"/>
      <c r="VDI368" s="67"/>
      <c r="VDJ368" s="67"/>
      <c r="VDK368" s="67"/>
      <c r="VDL368" s="67"/>
      <c r="VDM368" s="67"/>
      <c r="VDN368" s="67"/>
      <c r="VDO368" s="67"/>
      <c r="VDP368" s="67"/>
      <c r="VDQ368" s="67"/>
      <c r="VDR368" s="67"/>
      <c r="VDS368" s="67"/>
      <c r="VDT368" s="67"/>
      <c r="VDU368" s="67"/>
      <c r="VDV368" s="67"/>
      <c r="VDW368" s="67"/>
      <c r="VDX368" s="67"/>
      <c r="VDY368" s="67"/>
      <c r="VDZ368" s="67"/>
      <c r="VEA368" s="67"/>
      <c r="VEB368" s="67"/>
      <c r="VEC368" s="67"/>
      <c r="VED368" s="67"/>
      <c r="VEE368" s="67"/>
      <c r="VEF368" s="67"/>
      <c r="VEG368" s="67"/>
      <c r="VEH368" s="67"/>
      <c r="VEI368" s="67"/>
      <c r="VEJ368" s="67"/>
      <c r="VEK368" s="67"/>
      <c r="VEL368" s="67"/>
      <c r="VEM368" s="67"/>
      <c r="VEN368" s="67"/>
      <c r="VEO368" s="67"/>
      <c r="VEP368" s="67"/>
      <c r="VEQ368" s="67"/>
      <c r="VER368" s="67"/>
      <c r="VES368" s="67"/>
      <c r="VET368" s="67"/>
      <c r="VEU368" s="67"/>
      <c r="VEV368" s="67"/>
      <c r="VEW368" s="67"/>
      <c r="VEX368" s="67"/>
      <c r="VEY368" s="67"/>
      <c r="VEZ368" s="67"/>
      <c r="VFA368" s="67"/>
      <c r="VFB368" s="67"/>
      <c r="VFC368" s="67"/>
      <c r="VFD368" s="67"/>
      <c r="VFE368" s="67"/>
      <c r="VFF368" s="67"/>
      <c r="VFG368" s="67"/>
      <c r="VFH368" s="67"/>
      <c r="VFI368" s="67"/>
      <c r="VFJ368" s="67"/>
      <c r="VFK368" s="67"/>
      <c r="VFL368" s="67"/>
      <c r="VFM368" s="67"/>
      <c r="VFN368" s="67"/>
      <c r="VFO368" s="67"/>
      <c r="VFP368" s="67"/>
      <c r="VFQ368" s="67"/>
      <c r="VFR368" s="67"/>
      <c r="VFS368" s="67"/>
      <c r="VFT368" s="67"/>
      <c r="VFU368" s="67"/>
      <c r="VFV368" s="67"/>
      <c r="VFW368" s="67"/>
      <c r="VFX368" s="67"/>
      <c r="VFY368" s="67"/>
      <c r="VFZ368" s="67"/>
      <c r="VGA368" s="67"/>
      <c r="VGB368" s="67"/>
      <c r="VGC368" s="67"/>
      <c r="VGD368" s="67"/>
      <c r="VGE368" s="67"/>
      <c r="VGF368" s="67"/>
      <c r="VGG368" s="67"/>
      <c r="VGH368" s="67"/>
      <c r="VGI368" s="67"/>
      <c r="VGJ368" s="67"/>
      <c r="VGK368" s="67"/>
      <c r="VGL368" s="67"/>
      <c r="VGM368" s="67"/>
      <c r="VGN368" s="67"/>
      <c r="VGO368" s="67"/>
      <c r="VGP368" s="67"/>
      <c r="VGQ368" s="67"/>
      <c r="VGR368" s="67"/>
      <c r="VGS368" s="67"/>
      <c r="VGT368" s="67"/>
      <c r="VGU368" s="67"/>
      <c r="VGV368" s="67"/>
      <c r="VGW368" s="67"/>
      <c r="VGX368" s="67"/>
      <c r="VGY368" s="67"/>
      <c r="VGZ368" s="67"/>
      <c r="VHA368" s="67"/>
      <c r="VHB368" s="67"/>
      <c r="VHC368" s="67"/>
      <c r="VHD368" s="67"/>
      <c r="VHE368" s="67"/>
      <c r="VHF368" s="67"/>
      <c r="VHG368" s="67"/>
      <c r="VHH368" s="67"/>
      <c r="VHI368" s="67"/>
      <c r="VHJ368" s="67"/>
      <c r="VHK368" s="67"/>
      <c r="VHL368" s="67"/>
      <c r="VHM368" s="67"/>
      <c r="VHN368" s="67"/>
      <c r="VHO368" s="67"/>
      <c r="VHP368" s="67"/>
      <c r="VHQ368" s="67"/>
      <c r="VHR368" s="67"/>
      <c r="VHS368" s="67"/>
      <c r="VHT368" s="67"/>
      <c r="VHU368" s="67"/>
      <c r="VHV368" s="67"/>
      <c r="VHW368" s="67"/>
      <c r="VHX368" s="67"/>
      <c r="VHY368" s="67"/>
      <c r="VHZ368" s="67"/>
      <c r="VIA368" s="67"/>
      <c r="VIB368" s="67"/>
      <c r="VIC368" s="67"/>
      <c r="VID368" s="67"/>
      <c r="VIE368" s="67"/>
      <c r="VIF368" s="67"/>
      <c r="VIG368" s="67"/>
      <c r="VIH368" s="67"/>
      <c r="VII368" s="67"/>
      <c r="VIJ368" s="67"/>
      <c r="VIK368" s="67"/>
      <c r="VIL368" s="67"/>
      <c r="VIM368" s="67"/>
      <c r="VIN368" s="67"/>
      <c r="VIO368" s="67"/>
      <c r="VIP368" s="67"/>
      <c r="VIQ368" s="67"/>
      <c r="VIR368" s="67"/>
      <c r="VIS368" s="67"/>
      <c r="VIT368" s="67"/>
      <c r="VIU368" s="67"/>
      <c r="VIV368" s="67"/>
      <c r="VIW368" s="67"/>
      <c r="VIX368" s="67"/>
      <c r="VIY368" s="67"/>
      <c r="VIZ368" s="67"/>
      <c r="VJA368" s="67"/>
      <c r="VJB368" s="67"/>
      <c r="VJC368" s="67"/>
      <c r="VJD368" s="67"/>
      <c r="VJE368" s="67"/>
      <c r="VJF368" s="67"/>
      <c r="VJG368" s="67"/>
      <c r="VJH368" s="67"/>
      <c r="VJI368" s="67"/>
      <c r="VJJ368" s="67"/>
      <c r="VJK368" s="67"/>
      <c r="VJL368" s="67"/>
      <c r="VJM368" s="67"/>
      <c r="VJN368" s="67"/>
      <c r="VJO368" s="67"/>
      <c r="VJP368" s="67"/>
      <c r="VJQ368" s="67"/>
      <c r="VJR368" s="67"/>
      <c r="VJS368" s="67"/>
      <c r="VJT368" s="67"/>
      <c r="VJU368" s="67"/>
      <c r="VJV368" s="67"/>
      <c r="VJW368" s="67"/>
      <c r="VJX368" s="67"/>
      <c r="VJY368" s="67"/>
      <c r="VJZ368" s="67"/>
      <c r="VKA368" s="67"/>
      <c r="VKB368" s="67"/>
      <c r="VKC368" s="67"/>
      <c r="VKD368" s="67"/>
      <c r="VKE368" s="67"/>
      <c r="VKF368" s="67"/>
      <c r="VKG368" s="67"/>
      <c r="VKH368" s="67"/>
      <c r="VKI368" s="67"/>
      <c r="VKJ368" s="67"/>
      <c r="VKK368" s="67"/>
      <c r="VKL368" s="67"/>
      <c r="VKM368" s="67"/>
      <c r="VKN368" s="67"/>
      <c r="VKO368" s="67"/>
      <c r="VKP368" s="67"/>
      <c r="VKQ368" s="67"/>
      <c r="VKR368" s="67"/>
      <c r="VKS368" s="67"/>
      <c r="VKT368" s="67"/>
      <c r="VKU368" s="67"/>
      <c r="VKV368" s="67"/>
      <c r="VKW368" s="67"/>
      <c r="VKX368" s="67"/>
      <c r="VKY368" s="67"/>
      <c r="VKZ368" s="67"/>
      <c r="VLA368" s="67"/>
      <c r="VLB368" s="67"/>
      <c r="VLC368" s="67"/>
      <c r="VLD368" s="67"/>
      <c r="VLE368" s="67"/>
      <c r="VLF368" s="67"/>
      <c r="VLG368" s="67"/>
      <c r="VLH368" s="67"/>
      <c r="VLI368" s="67"/>
      <c r="VLJ368" s="67"/>
      <c r="VLK368" s="67"/>
      <c r="VLL368" s="67"/>
      <c r="VLM368" s="67"/>
      <c r="VLN368" s="67"/>
      <c r="VLO368" s="67"/>
      <c r="VLP368" s="67"/>
      <c r="VLQ368" s="67"/>
      <c r="VLR368" s="67"/>
      <c r="VLS368" s="67"/>
      <c r="VLT368" s="67"/>
      <c r="VLU368" s="67"/>
      <c r="VLV368" s="67"/>
      <c r="VLW368" s="67"/>
      <c r="VLX368" s="67"/>
      <c r="VLY368" s="67"/>
      <c r="VLZ368" s="67"/>
      <c r="VMA368" s="67"/>
      <c r="VMB368" s="67"/>
      <c r="VMC368" s="67"/>
      <c r="VMD368" s="67"/>
      <c r="VME368" s="67"/>
      <c r="VMF368" s="67"/>
      <c r="VMG368" s="67"/>
      <c r="VMH368" s="67"/>
      <c r="VMI368" s="67"/>
      <c r="VMJ368" s="67"/>
      <c r="VMK368" s="67"/>
      <c r="VML368" s="67"/>
      <c r="VMM368" s="67"/>
      <c r="VMN368" s="67"/>
      <c r="VMO368" s="67"/>
      <c r="VMP368" s="67"/>
      <c r="VMQ368" s="67"/>
      <c r="VMR368" s="67"/>
      <c r="VMS368" s="67"/>
      <c r="VMT368" s="67"/>
      <c r="VMU368" s="67"/>
      <c r="VMV368" s="67"/>
      <c r="VMW368" s="67"/>
      <c r="VMX368" s="67"/>
      <c r="VMY368" s="67"/>
      <c r="VMZ368" s="67"/>
      <c r="VNA368" s="67"/>
      <c r="VNB368" s="67"/>
      <c r="VNC368" s="67"/>
      <c r="VND368" s="67"/>
      <c r="VNE368" s="67"/>
      <c r="VNF368" s="67"/>
      <c r="VNG368" s="67"/>
      <c r="VNH368" s="67"/>
      <c r="VNI368" s="67"/>
      <c r="VNJ368" s="67"/>
      <c r="VNK368" s="67"/>
      <c r="VNL368" s="67"/>
      <c r="VNM368" s="67"/>
      <c r="VNN368" s="67"/>
      <c r="VNO368" s="67"/>
      <c r="VNP368" s="67"/>
      <c r="VNQ368" s="67"/>
      <c r="VNR368" s="67"/>
      <c r="VNS368" s="67"/>
      <c r="VNT368" s="67"/>
      <c r="VNU368" s="67"/>
      <c r="VNV368" s="67"/>
      <c r="VNW368" s="67"/>
      <c r="VNX368" s="67"/>
      <c r="VNY368" s="67"/>
      <c r="VNZ368" s="67"/>
      <c r="VOA368" s="67"/>
      <c r="VOB368" s="67"/>
      <c r="VOC368" s="67"/>
      <c r="VOD368" s="67"/>
      <c r="VOE368" s="67"/>
      <c r="VOF368" s="67"/>
      <c r="VOG368" s="67"/>
      <c r="VOH368" s="67"/>
      <c r="VOI368" s="67"/>
      <c r="VOJ368" s="67"/>
      <c r="VOK368" s="67"/>
      <c r="VOL368" s="67"/>
      <c r="VOM368" s="67"/>
      <c r="VON368" s="67"/>
      <c r="VOO368" s="67"/>
      <c r="VOP368" s="67"/>
      <c r="VOQ368" s="67"/>
      <c r="VOR368" s="67"/>
      <c r="VOS368" s="67"/>
      <c r="VOT368" s="67"/>
      <c r="VOU368" s="67"/>
      <c r="VOV368" s="67"/>
      <c r="VOW368" s="67"/>
      <c r="VOX368" s="67"/>
      <c r="VOY368" s="67"/>
      <c r="VOZ368" s="67"/>
      <c r="VPA368" s="67"/>
      <c r="VPB368" s="67"/>
      <c r="VPC368" s="67"/>
      <c r="VPD368" s="67"/>
      <c r="VPE368" s="67"/>
      <c r="VPF368" s="67"/>
      <c r="VPG368" s="67"/>
      <c r="VPH368" s="67"/>
      <c r="VPI368" s="67"/>
      <c r="VPJ368" s="67"/>
      <c r="VPK368" s="67"/>
      <c r="VPL368" s="67"/>
      <c r="VPM368" s="67"/>
      <c r="VPN368" s="67"/>
      <c r="VPO368" s="67"/>
      <c r="VPP368" s="67"/>
      <c r="VPQ368" s="67"/>
      <c r="VPR368" s="67"/>
      <c r="VPS368" s="67"/>
      <c r="VPT368" s="67"/>
      <c r="VPU368" s="67"/>
      <c r="VPV368" s="67"/>
      <c r="VPW368" s="67"/>
      <c r="VPX368" s="67"/>
      <c r="VPY368" s="67"/>
      <c r="VPZ368" s="67"/>
      <c r="VQA368" s="67"/>
      <c r="VQB368" s="67"/>
      <c r="VQC368" s="67"/>
      <c r="VQD368" s="67"/>
      <c r="VQE368" s="67"/>
      <c r="VQF368" s="67"/>
      <c r="VQG368" s="67"/>
      <c r="VQH368" s="67"/>
      <c r="VQI368" s="67"/>
      <c r="VQJ368" s="67"/>
      <c r="VQK368" s="67"/>
      <c r="VQL368" s="67"/>
      <c r="VQM368" s="67"/>
      <c r="VQN368" s="67"/>
      <c r="VQO368" s="67"/>
      <c r="VQP368" s="67"/>
      <c r="VQQ368" s="67"/>
      <c r="VQR368" s="67"/>
      <c r="VQS368" s="67"/>
      <c r="VQT368" s="67"/>
      <c r="VQU368" s="67"/>
      <c r="VQV368" s="67"/>
      <c r="VQW368" s="67"/>
      <c r="VQX368" s="67"/>
      <c r="VQY368" s="67"/>
      <c r="VQZ368" s="67"/>
      <c r="VRA368" s="67"/>
      <c r="VRB368" s="67"/>
      <c r="VRC368" s="67"/>
      <c r="VRD368" s="67"/>
      <c r="VRE368" s="67"/>
      <c r="VRF368" s="67"/>
      <c r="VRG368" s="67"/>
      <c r="VRH368" s="67"/>
      <c r="VRI368" s="67"/>
      <c r="VRJ368" s="67"/>
      <c r="VRK368" s="67"/>
      <c r="VRL368" s="67"/>
      <c r="VRM368" s="67"/>
      <c r="VRN368" s="67"/>
      <c r="VRO368" s="67"/>
      <c r="VRP368" s="67"/>
      <c r="VRQ368" s="67"/>
      <c r="VRR368" s="67"/>
      <c r="VRS368" s="67"/>
      <c r="VRT368" s="67"/>
      <c r="VRU368" s="67"/>
      <c r="VRV368" s="67"/>
      <c r="VRW368" s="67"/>
      <c r="VRX368" s="67"/>
      <c r="VRY368" s="67"/>
      <c r="VRZ368" s="67"/>
      <c r="VSA368" s="67"/>
      <c r="VSB368" s="67"/>
      <c r="VSC368" s="67"/>
      <c r="VSD368" s="67"/>
      <c r="VSE368" s="67"/>
      <c r="VSF368" s="67"/>
      <c r="VSG368" s="67"/>
      <c r="VSH368" s="67"/>
      <c r="VSI368" s="67"/>
      <c r="VSJ368" s="67"/>
      <c r="VSK368" s="67"/>
      <c r="VSL368" s="67"/>
      <c r="VSM368" s="67"/>
      <c r="VSN368" s="67"/>
      <c r="VSO368" s="67"/>
      <c r="VSP368" s="67"/>
      <c r="VSQ368" s="67"/>
      <c r="VSR368" s="67"/>
      <c r="VSS368" s="67"/>
      <c r="VST368" s="67"/>
      <c r="VSU368" s="67"/>
      <c r="VSV368" s="67"/>
      <c r="VSW368" s="67"/>
      <c r="VSX368" s="67"/>
      <c r="VSY368" s="67"/>
      <c r="VSZ368" s="67"/>
      <c r="VTA368" s="67"/>
      <c r="VTB368" s="67"/>
      <c r="VTC368" s="67"/>
      <c r="VTD368" s="67"/>
      <c r="VTE368" s="67"/>
      <c r="VTF368" s="67"/>
      <c r="VTG368" s="67"/>
      <c r="VTH368" s="67"/>
      <c r="VTI368" s="67"/>
      <c r="VTJ368" s="67"/>
      <c r="VTK368" s="67"/>
      <c r="VTL368" s="67"/>
      <c r="VTM368" s="67"/>
      <c r="VTN368" s="67"/>
      <c r="VTO368" s="67"/>
      <c r="VTP368" s="67"/>
      <c r="VTQ368" s="67"/>
      <c r="VTR368" s="67"/>
      <c r="VTS368" s="67"/>
      <c r="VTT368" s="67"/>
      <c r="VTU368" s="67"/>
      <c r="VTV368" s="67"/>
      <c r="VTW368" s="67"/>
      <c r="VTX368" s="67"/>
      <c r="VTY368" s="67"/>
      <c r="VTZ368" s="67"/>
      <c r="VUA368" s="67"/>
      <c r="VUB368" s="67"/>
      <c r="VUC368" s="67"/>
      <c r="VUD368" s="67"/>
      <c r="VUE368" s="67"/>
      <c r="VUF368" s="67"/>
      <c r="VUG368" s="67"/>
      <c r="VUH368" s="67"/>
      <c r="VUI368" s="67"/>
      <c r="VUJ368" s="67"/>
      <c r="VUK368" s="67"/>
      <c r="VUL368" s="67"/>
      <c r="VUM368" s="67"/>
      <c r="VUN368" s="67"/>
      <c r="VUO368" s="67"/>
      <c r="VUP368" s="67"/>
      <c r="VUQ368" s="67"/>
      <c r="VUR368" s="67"/>
      <c r="VUS368" s="67"/>
      <c r="VUT368" s="67"/>
      <c r="VUU368" s="67"/>
      <c r="VUV368" s="67"/>
      <c r="VUW368" s="67"/>
      <c r="VUX368" s="67"/>
      <c r="VUY368" s="67"/>
      <c r="VUZ368" s="67"/>
      <c r="VVA368" s="67"/>
      <c r="VVB368" s="67"/>
      <c r="VVC368" s="67"/>
      <c r="VVD368" s="67"/>
      <c r="VVE368" s="67"/>
      <c r="VVF368" s="67"/>
      <c r="VVG368" s="67"/>
      <c r="VVH368" s="67"/>
      <c r="VVI368" s="67"/>
      <c r="VVJ368" s="67"/>
      <c r="VVK368" s="67"/>
      <c r="VVL368" s="67"/>
      <c r="VVM368" s="67"/>
      <c r="VVN368" s="67"/>
      <c r="VVO368" s="67"/>
      <c r="VVP368" s="67"/>
      <c r="VVQ368" s="67"/>
      <c r="VVR368" s="67"/>
      <c r="VVS368" s="67"/>
      <c r="VVT368" s="67"/>
      <c r="VVU368" s="67"/>
      <c r="VVV368" s="67"/>
      <c r="VVW368" s="67"/>
      <c r="VVX368" s="67"/>
      <c r="VVY368" s="67"/>
      <c r="VVZ368" s="67"/>
      <c r="VWA368" s="67"/>
      <c r="VWB368" s="67"/>
      <c r="VWC368" s="67"/>
      <c r="VWD368" s="67"/>
      <c r="VWE368" s="67"/>
      <c r="VWF368" s="67"/>
      <c r="VWG368" s="67"/>
      <c r="VWH368" s="67"/>
      <c r="VWI368" s="67"/>
      <c r="VWJ368" s="67"/>
      <c r="VWK368" s="67"/>
      <c r="VWL368" s="67"/>
      <c r="VWM368" s="67"/>
      <c r="VWN368" s="67"/>
      <c r="VWO368" s="67"/>
      <c r="VWP368" s="67"/>
      <c r="VWQ368" s="67"/>
      <c r="VWR368" s="67"/>
      <c r="VWS368" s="67"/>
      <c r="VWT368" s="67"/>
      <c r="VWU368" s="67"/>
      <c r="VWV368" s="67"/>
      <c r="VWW368" s="67"/>
      <c r="VWX368" s="67"/>
      <c r="VWY368" s="67"/>
      <c r="VWZ368" s="67"/>
      <c r="VXA368" s="67"/>
      <c r="VXB368" s="67"/>
      <c r="VXC368" s="67"/>
      <c r="VXD368" s="67"/>
      <c r="VXE368" s="67"/>
      <c r="VXF368" s="67"/>
      <c r="VXG368" s="67"/>
      <c r="VXH368" s="67"/>
      <c r="VXI368" s="67"/>
      <c r="VXJ368" s="67"/>
      <c r="VXK368" s="67"/>
      <c r="VXL368" s="67"/>
      <c r="VXM368" s="67"/>
      <c r="VXN368" s="67"/>
      <c r="VXO368" s="67"/>
      <c r="VXP368" s="67"/>
      <c r="VXQ368" s="67"/>
      <c r="VXR368" s="67"/>
      <c r="VXS368" s="67"/>
      <c r="VXT368" s="67"/>
      <c r="VXU368" s="67"/>
      <c r="VXV368" s="67"/>
      <c r="VXW368" s="67"/>
      <c r="VXX368" s="67"/>
      <c r="VXY368" s="67"/>
      <c r="VXZ368" s="67"/>
      <c r="VYA368" s="67"/>
      <c r="VYB368" s="67"/>
      <c r="VYC368" s="67"/>
      <c r="VYD368" s="67"/>
      <c r="VYE368" s="67"/>
      <c r="VYF368" s="67"/>
      <c r="VYG368" s="67"/>
      <c r="VYH368" s="67"/>
      <c r="VYI368" s="67"/>
      <c r="VYJ368" s="67"/>
      <c r="VYK368" s="67"/>
      <c r="VYL368" s="67"/>
      <c r="VYM368" s="67"/>
      <c r="VYN368" s="67"/>
      <c r="VYO368" s="67"/>
      <c r="VYP368" s="67"/>
      <c r="VYQ368" s="67"/>
      <c r="VYR368" s="67"/>
      <c r="VYS368" s="67"/>
      <c r="VYT368" s="67"/>
      <c r="VYU368" s="67"/>
      <c r="VYV368" s="67"/>
      <c r="VYW368" s="67"/>
      <c r="VYX368" s="67"/>
      <c r="VYY368" s="67"/>
      <c r="VYZ368" s="67"/>
      <c r="VZA368" s="67"/>
      <c r="VZB368" s="67"/>
      <c r="VZC368" s="67"/>
      <c r="VZD368" s="67"/>
      <c r="VZE368" s="67"/>
      <c r="VZF368" s="67"/>
      <c r="VZG368" s="67"/>
      <c r="VZH368" s="67"/>
      <c r="VZI368" s="67"/>
      <c r="VZJ368" s="67"/>
      <c r="VZK368" s="67"/>
      <c r="VZL368" s="67"/>
      <c r="VZM368" s="67"/>
      <c r="VZN368" s="67"/>
      <c r="VZO368" s="67"/>
      <c r="VZP368" s="67"/>
      <c r="VZQ368" s="67"/>
      <c r="VZR368" s="67"/>
      <c r="VZS368" s="67"/>
      <c r="VZT368" s="67"/>
      <c r="VZU368" s="67"/>
      <c r="VZV368" s="67"/>
      <c r="VZW368" s="67"/>
      <c r="VZX368" s="67"/>
      <c r="VZY368" s="67"/>
      <c r="VZZ368" s="67"/>
      <c r="WAA368" s="67"/>
      <c r="WAB368" s="67"/>
      <c r="WAC368" s="67"/>
      <c r="WAD368" s="67"/>
      <c r="WAE368" s="67"/>
      <c r="WAF368" s="67"/>
      <c r="WAG368" s="67"/>
      <c r="WAH368" s="67"/>
      <c r="WAI368" s="67"/>
      <c r="WAJ368" s="67"/>
      <c r="WAK368" s="67"/>
      <c r="WAL368" s="67"/>
      <c r="WAM368" s="67"/>
      <c r="WAN368" s="67"/>
      <c r="WAO368" s="67"/>
      <c r="WAP368" s="67"/>
      <c r="WAQ368" s="67"/>
      <c r="WAR368" s="67"/>
      <c r="WAS368" s="67"/>
      <c r="WAT368" s="67"/>
      <c r="WAU368" s="67"/>
      <c r="WAV368" s="67"/>
      <c r="WAW368" s="67"/>
      <c r="WAX368" s="67"/>
      <c r="WAY368" s="67"/>
      <c r="WAZ368" s="67"/>
      <c r="WBA368" s="67"/>
      <c r="WBB368" s="67"/>
      <c r="WBC368" s="67"/>
      <c r="WBD368" s="67"/>
      <c r="WBE368" s="67"/>
      <c r="WBF368" s="67"/>
      <c r="WBG368" s="67"/>
      <c r="WBH368" s="67"/>
      <c r="WBI368" s="67"/>
      <c r="WBJ368" s="67"/>
      <c r="WBK368" s="67"/>
      <c r="WBL368" s="67"/>
      <c r="WBM368" s="67"/>
      <c r="WBN368" s="67"/>
      <c r="WBO368" s="67"/>
      <c r="WBP368" s="67"/>
      <c r="WBQ368" s="67"/>
      <c r="WBR368" s="67"/>
      <c r="WBS368" s="67"/>
      <c r="WBT368" s="67"/>
      <c r="WBU368" s="67"/>
      <c r="WBV368" s="67"/>
      <c r="WBW368" s="67"/>
      <c r="WBX368" s="67"/>
      <c r="WBY368" s="67"/>
      <c r="WBZ368" s="67"/>
      <c r="WCA368" s="67"/>
      <c r="WCB368" s="67"/>
      <c r="WCC368" s="67"/>
      <c r="WCD368" s="67"/>
      <c r="WCE368" s="67"/>
      <c r="WCF368" s="67"/>
      <c r="WCG368" s="67"/>
      <c r="WCH368" s="67"/>
      <c r="WCI368" s="67"/>
      <c r="WCJ368" s="67"/>
      <c r="WCK368" s="67"/>
      <c r="WCL368" s="67"/>
      <c r="WCM368" s="67"/>
      <c r="WCN368" s="67"/>
      <c r="WCO368" s="67"/>
      <c r="WCP368" s="67"/>
      <c r="WCQ368" s="67"/>
      <c r="WCR368" s="67"/>
      <c r="WCS368" s="67"/>
      <c r="WCT368" s="67"/>
      <c r="WCU368" s="67"/>
      <c r="WCV368" s="67"/>
      <c r="WCW368" s="67"/>
      <c r="WCX368" s="67"/>
      <c r="WCY368" s="67"/>
      <c r="WCZ368" s="67"/>
      <c r="WDA368" s="67"/>
      <c r="WDB368" s="67"/>
      <c r="WDC368" s="67"/>
      <c r="WDD368" s="67"/>
      <c r="WDE368" s="67"/>
      <c r="WDF368" s="67"/>
      <c r="WDG368" s="67"/>
      <c r="WDH368" s="67"/>
      <c r="WDI368" s="67"/>
      <c r="WDJ368" s="67"/>
      <c r="WDK368" s="67"/>
      <c r="WDL368" s="67"/>
      <c r="WDM368" s="67"/>
      <c r="WDN368" s="67"/>
      <c r="WDO368" s="67"/>
      <c r="WDP368" s="67"/>
      <c r="WDQ368" s="67"/>
      <c r="WDR368" s="67"/>
      <c r="WDS368" s="67"/>
      <c r="WDT368" s="67"/>
      <c r="WDU368" s="67"/>
      <c r="WDV368" s="67"/>
      <c r="WDW368" s="67"/>
      <c r="WDX368" s="67"/>
      <c r="WDY368" s="67"/>
      <c r="WDZ368" s="67"/>
      <c r="WEA368" s="67"/>
      <c r="WEB368" s="67"/>
      <c r="WEC368" s="67"/>
      <c r="WED368" s="67"/>
      <c r="WEE368" s="67"/>
      <c r="WEF368" s="67"/>
      <c r="WEG368" s="67"/>
      <c r="WEH368" s="67"/>
      <c r="WEI368" s="67"/>
      <c r="WEJ368" s="67"/>
      <c r="WEK368" s="67"/>
      <c r="WEL368" s="67"/>
      <c r="WEM368" s="67"/>
      <c r="WEN368" s="67"/>
      <c r="WEO368" s="67"/>
      <c r="WEP368" s="67"/>
      <c r="WEQ368" s="67"/>
      <c r="WER368" s="67"/>
      <c r="WES368" s="67"/>
      <c r="WET368" s="67"/>
      <c r="WEU368" s="67"/>
      <c r="WEV368" s="67"/>
      <c r="WEW368" s="67"/>
      <c r="WEX368" s="67"/>
      <c r="WEY368" s="67"/>
      <c r="WEZ368" s="67"/>
      <c r="WFA368" s="67"/>
      <c r="WFB368" s="67"/>
      <c r="WFC368" s="67"/>
      <c r="WFD368" s="67"/>
      <c r="WFE368" s="67"/>
      <c r="WFF368" s="67"/>
      <c r="WFG368" s="67"/>
      <c r="WFH368" s="67"/>
      <c r="WFI368" s="67"/>
      <c r="WFJ368" s="67"/>
      <c r="WFK368" s="67"/>
      <c r="WFL368" s="67"/>
      <c r="WFM368" s="67"/>
      <c r="WFN368" s="67"/>
      <c r="WFO368" s="67"/>
      <c r="WFP368" s="67"/>
      <c r="WFQ368" s="67"/>
      <c r="WFR368" s="67"/>
      <c r="WFS368" s="67"/>
      <c r="WFT368" s="67"/>
      <c r="WFU368" s="67"/>
      <c r="WFV368" s="67"/>
      <c r="WFW368" s="67"/>
      <c r="WFX368" s="67"/>
      <c r="WFY368" s="67"/>
      <c r="WFZ368" s="67"/>
      <c r="WGA368" s="67"/>
      <c r="WGB368" s="67"/>
      <c r="WGC368" s="67"/>
      <c r="WGD368" s="67"/>
      <c r="WGE368" s="67"/>
      <c r="WGF368" s="67"/>
      <c r="WGG368" s="67"/>
      <c r="WGH368" s="67"/>
      <c r="WGI368" s="67"/>
      <c r="WGJ368" s="67"/>
      <c r="WGK368" s="67"/>
      <c r="WGL368" s="67"/>
      <c r="WGM368" s="67"/>
      <c r="WGN368" s="67"/>
      <c r="WGO368" s="67"/>
      <c r="WGP368" s="67"/>
      <c r="WGQ368" s="67"/>
      <c r="WGR368" s="67"/>
      <c r="WGS368" s="67"/>
      <c r="WGT368" s="67"/>
      <c r="WGU368" s="67"/>
      <c r="WGV368" s="67"/>
      <c r="WGW368" s="67"/>
      <c r="WGX368" s="67"/>
      <c r="WGY368" s="67"/>
      <c r="WGZ368" s="67"/>
      <c r="WHA368" s="67"/>
      <c r="WHB368" s="67"/>
      <c r="WHC368" s="67"/>
      <c r="WHD368" s="67"/>
      <c r="WHE368" s="67"/>
      <c r="WHF368" s="67"/>
      <c r="WHG368" s="67"/>
      <c r="WHH368" s="67"/>
      <c r="WHI368" s="67"/>
      <c r="WHJ368" s="67"/>
      <c r="WHK368" s="67"/>
      <c r="WHL368" s="67"/>
      <c r="WHM368" s="67"/>
      <c r="WHN368" s="67"/>
      <c r="WHO368" s="67"/>
      <c r="WHP368" s="67"/>
      <c r="WHQ368" s="67"/>
      <c r="WHR368" s="67"/>
      <c r="WHS368" s="67"/>
      <c r="WHT368" s="67"/>
      <c r="WHU368" s="67"/>
      <c r="WHV368" s="67"/>
      <c r="WHW368" s="67"/>
      <c r="WHX368" s="67"/>
      <c r="WHY368" s="67"/>
      <c r="WHZ368" s="67"/>
      <c r="WIA368" s="67"/>
      <c r="WIB368" s="67"/>
      <c r="WIC368" s="67"/>
      <c r="WID368" s="67"/>
      <c r="WIE368" s="67"/>
      <c r="WIF368" s="67"/>
      <c r="WIG368" s="67"/>
      <c r="WIH368" s="67"/>
      <c r="WII368" s="67"/>
      <c r="WIJ368" s="67"/>
      <c r="WIK368" s="67"/>
      <c r="WIL368" s="67"/>
      <c r="WIM368" s="67"/>
      <c r="WIN368" s="67"/>
      <c r="WIO368" s="67"/>
      <c r="WIP368" s="67"/>
      <c r="WIQ368" s="67"/>
      <c r="WIR368" s="67"/>
      <c r="WIS368" s="67"/>
      <c r="WIT368" s="67"/>
      <c r="WIU368" s="67"/>
      <c r="WIV368" s="67"/>
      <c r="WIW368" s="67"/>
      <c r="WIX368" s="67"/>
      <c r="WIY368" s="67"/>
      <c r="WIZ368" s="67"/>
      <c r="WJA368" s="67"/>
      <c r="WJB368" s="67"/>
      <c r="WJC368" s="67"/>
      <c r="WJD368" s="67"/>
      <c r="WJE368" s="67"/>
      <c r="WJF368" s="67"/>
      <c r="WJG368" s="67"/>
      <c r="WJH368" s="67"/>
      <c r="WJI368" s="67"/>
      <c r="WJJ368" s="67"/>
      <c r="WJK368" s="67"/>
      <c r="WJL368" s="67"/>
      <c r="WJM368" s="67"/>
      <c r="WJN368" s="67"/>
      <c r="WJO368" s="67"/>
      <c r="WJP368" s="67"/>
      <c r="WJQ368" s="67"/>
      <c r="WJR368" s="67"/>
      <c r="WJS368" s="67"/>
      <c r="WJT368" s="67"/>
      <c r="WJU368" s="67"/>
      <c r="WJV368" s="67"/>
      <c r="WJW368" s="67"/>
      <c r="WJX368" s="67"/>
      <c r="WJY368" s="67"/>
      <c r="WJZ368" s="67"/>
      <c r="WKA368" s="67"/>
      <c r="WKB368" s="67"/>
      <c r="WKC368" s="67"/>
      <c r="WKD368" s="67"/>
      <c r="WKE368" s="67"/>
      <c r="WKF368" s="67"/>
      <c r="WKG368" s="67"/>
      <c r="WKH368" s="67"/>
      <c r="WKI368" s="67"/>
      <c r="WKJ368" s="67"/>
      <c r="WKK368" s="67"/>
      <c r="WKL368" s="67"/>
      <c r="WKM368" s="67"/>
      <c r="WKN368" s="67"/>
      <c r="WKO368" s="67"/>
      <c r="WKP368" s="67"/>
      <c r="WKQ368" s="67"/>
      <c r="WKR368" s="67"/>
      <c r="WKS368" s="67"/>
      <c r="WKT368" s="67"/>
      <c r="WKU368" s="67"/>
      <c r="WKV368" s="67"/>
      <c r="WKW368" s="67"/>
      <c r="WKX368" s="67"/>
      <c r="WKY368" s="67"/>
      <c r="WKZ368" s="67"/>
      <c r="WLA368" s="67"/>
      <c r="WLB368" s="67"/>
      <c r="WLC368" s="67"/>
      <c r="WLD368" s="67"/>
      <c r="WLE368" s="67"/>
      <c r="WLF368" s="67"/>
      <c r="WLG368" s="67"/>
      <c r="WLH368" s="67"/>
      <c r="WLI368" s="67"/>
      <c r="WLJ368" s="67"/>
      <c r="WLK368" s="67"/>
      <c r="WLL368" s="67"/>
      <c r="WLM368" s="67"/>
      <c r="WLN368" s="67"/>
      <c r="WLO368" s="67"/>
      <c r="WLP368" s="67"/>
      <c r="WLQ368" s="67"/>
      <c r="WLR368" s="67"/>
      <c r="WLS368" s="67"/>
      <c r="WLT368" s="67"/>
      <c r="WLU368" s="67"/>
      <c r="WLV368" s="67"/>
      <c r="WLW368" s="67"/>
      <c r="WLX368" s="67"/>
      <c r="WLY368" s="67"/>
      <c r="WLZ368" s="67"/>
      <c r="WMA368" s="67"/>
      <c r="WMB368" s="67"/>
      <c r="WMC368" s="67"/>
      <c r="WMD368" s="67"/>
      <c r="WME368" s="67"/>
      <c r="WMF368" s="67"/>
      <c r="WMG368" s="67"/>
      <c r="WMH368" s="67"/>
      <c r="WMI368" s="67"/>
      <c r="WMJ368" s="67"/>
      <c r="WMK368" s="67"/>
      <c r="WML368" s="67"/>
      <c r="WMM368" s="67"/>
      <c r="WMN368" s="67"/>
      <c r="WMO368" s="67"/>
      <c r="WMP368" s="67"/>
      <c r="WMQ368" s="67"/>
      <c r="WMR368" s="67"/>
      <c r="WMS368" s="67"/>
      <c r="WMT368" s="67"/>
      <c r="WMU368" s="67"/>
      <c r="WMV368" s="67"/>
      <c r="WMW368" s="67"/>
      <c r="WMX368" s="67"/>
      <c r="WMY368" s="67"/>
      <c r="WMZ368" s="67"/>
      <c r="WNA368" s="67"/>
      <c r="WNB368" s="67"/>
      <c r="WNC368" s="67"/>
      <c r="WND368" s="67"/>
      <c r="WNE368" s="67"/>
      <c r="WNF368" s="67"/>
      <c r="WNG368" s="67"/>
      <c r="WNH368" s="67"/>
      <c r="WNI368" s="67"/>
      <c r="WNJ368" s="67"/>
      <c r="WNK368" s="67"/>
      <c r="WNL368" s="67"/>
      <c r="WNM368" s="67"/>
      <c r="WNN368" s="67"/>
      <c r="WNO368" s="67"/>
      <c r="WNP368" s="67"/>
      <c r="WNQ368" s="67"/>
      <c r="WNR368" s="67"/>
      <c r="WNS368" s="67"/>
      <c r="WNT368" s="67"/>
      <c r="WNU368" s="67"/>
      <c r="WNV368" s="67"/>
      <c r="WNW368" s="67"/>
      <c r="WNX368" s="67"/>
      <c r="WNY368" s="67"/>
      <c r="WNZ368" s="67"/>
      <c r="WOA368" s="67"/>
      <c r="WOB368" s="67"/>
      <c r="WOC368" s="67"/>
      <c r="WOD368" s="67"/>
      <c r="WOE368" s="67"/>
      <c r="WOF368" s="67"/>
      <c r="WOG368" s="67"/>
      <c r="WOH368" s="67"/>
      <c r="WOI368" s="67"/>
      <c r="WOJ368" s="67"/>
      <c r="WOK368" s="67"/>
      <c r="WOL368" s="67"/>
      <c r="WOM368" s="67"/>
      <c r="WON368" s="67"/>
      <c r="WOO368" s="67"/>
      <c r="WOP368" s="67"/>
      <c r="WOQ368" s="67"/>
      <c r="WOR368" s="67"/>
      <c r="WOS368" s="67"/>
      <c r="WOT368" s="67"/>
      <c r="WOU368" s="67"/>
      <c r="WOV368" s="67"/>
      <c r="WOW368" s="67"/>
      <c r="WOX368" s="67"/>
      <c r="WOY368" s="67"/>
      <c r="WOZ368" s="67"/>
      <c r="WPA368" s="67"/>
      <c r="WPB368" s="67"/>
      <c r="WPC368" s="67"/>
      <c r="WPD368" s="67"/>
      <c r="WPE368" s="67"/>
      <c r="WPF368" s="67"/>
      <c r="WPG368" s="67"/>
      <c r="WPH368" s="67"/>
      <c r="WPI368" s="67"/>
      <c r="WPJ368" s="67"/>
      <c r="WPK368" s="67"/>
      <c r="WPL368" s="67"/>
      <c r="WPM368" s="67"/>
      <c r="WPN368" s="67"/>
      <c r="WPO368" s="67"/>
      <c r="WPP368" s="67"/>
      <c r="WPQ368" s="67"/>
      <c r="WPR368" s="67"/>
      <c r="WPS368" s="67"/>
      <c r="WPT368" s="67"/>
      <c r="WPU368" s="67"/>
      <c r="WPV368" s="67"/>
      <c r="WPW368" s="67"/>
      <c r="WPX368" s="67"/>
      <c r="WPY368" s="67"/>
      <c r="WPZ368" s="67"/>
      <c r="WQA368" s="67"/>
      <c r="WQB368" s="67"/>
      <c r="WQC368" s="67"/>
      <c r="WQD368" s="67"/>
      <c r="WQE368" s="67"/>
      <c r="WQF368" s="67"/>
      <c r="WQG368" s="67"/>
      <c r="WQH368" s="67"/>
      <c r="WQI368" s="67"/>
      <c r="WQJ368" s="67"/>
      <c r="WQK368" s="67"/>
      <c r="WQL368" s="67"/>
      <c r="WQM368" s="67"/>
      <c r="WQN368" s="67"/>
      <c r="WQO368" s="67"/>
      <c r="WQP368" s="67"/>
      <c r="WQQ368" s="67"/>
      <c r="WQR368" s="67"/>
      <c r="WQS368" s="67"/>
      <c r="WQT368" s="67"/>
      <c r="WQU368" s="67"/>
      <c r="WQV368" s="67"/>
      <c r="WQW368" s="67"/>
      <c r="WQX368" s="67"/>
      <c r="WQY368" s="67"/>
      <c r="WQZ368" s="67"/>
      <c r="WRA368" s="67"/>
      <c r="WRB368" s="67"/>
      <c r="WRC368" s="67"/>
      <c r="WRD368" s="67"/>
      <c r="WRE368" s="67"/>
      <c r="WRF368" s="67"/>
      <c r="WRG368" s="67"/>
      <c r="WRH368" s="67"/>
      <c r="WRI368" s="67"/>
      <c r="WRJ368" s="67"/>
      <c r="WRK368" s="67"/>
      <c r="WRL368" s="67"/>
      <c r="WRM368" s="67"/>
      <c r="WRN368" s="67"/>
      <c r="WRO368" s="67"/>
      <c r="WRP368" s="67"/>
      <c r="WRQ368" s="67"/>
      <c r="WRR368" s="67"/>
      <c r="WRS368" s="67"/>
      <c r="WRT368" s="67"/>
      <c r="WRU368" s="67"/>
      <c r="WRV368" s="67"/>
      <c r="WRW368" s="67"/>
      <c r="WRX368" s="67"/>
      <c r="WRY368" s="67"/>
      <c r="WRZ368" s="67"/>
      <c r="WSA368" s="67"/>
      <c r="WSB368" s="67"/>
      <c r="WSC368" s="67"/>
      <c r="WSD368" s="67"/>
      <c r="WSE368" s="67"/>
      <c r="WSF368" s="67"/>
      <c r="WSG368" s="67"/>
      <c r="WSH368" s="67"/>
      <c r="WSI368" s="67"/>
      <c r="WSJ368" s="67"/>
      <c r="WSK368" s="67"/>
      <c r="WSL368" s="67"/>
      <c r="WSM368" s="67"/>
      <c r="WSN368" s="67"/>
      <c r="WSO368" s="67"/>
      <c r="WSP368" s="67"/>
      <c r="WSQ368" s="67"/>
      <c r="WSR368" s="67"/>
      <c r="WSS368" s="67"/>
      <c r="WST368" s="67"/>
      <c r="WSU368" s="67"/>
      <c r="WSV368" s="67"/>
      <c r="WSW368" s="67"/>
      <c r="WSX368" s="67"/>
      <c r="WSY368" s="67"/>
      <c r="WSZ368" s="67"/>
      <c r="WTA368" s="67"/>
      <c r="WTB368" s="67"/>
      <c r="WTC368" s="67"/>
      <c r="WTD368" s="67"/>
      <c r="WTE368" s="67"/>
      <c r="WTF368" s="67"/>
      <c r="WTG368" s="67"/>
      <c r="WTH368" s="67"/>
      <c r="WTI368" s="67"/>
      <c r="WTJ368" s="67"/>
      <c r="WTK368" s="67"/>
      <c r="WTL368" s="67"/>
      <c r="WTM368" s="67"/>
      <c r="WTN368" s="67"/>
      <c r="WTO368" s="67"/>
      <c r="WTP368" s="67"/>
      <c r="WTQ368" s="67"/>
      <c r="WTR368" s="67"/>
      <c r="WTS368" s="67"/>
      <c r="WTT368" s="67"/>
      <c r="WTU368" s="67"/>
      <c r="WTV368" s="67"/>
      <c r="WTW368" s="67"/>
      <c r="WTX368" s="67"/>
      <c r="WTY368" s="67"/>
      <c r="WTZ368" s="67"/>
      <c r="WUA368" s="67"/>
      <c r="WUB368" s="67"/>
      <c r="WUC368" s="67"/>
      <c r="WUD368" s="67"/>
      <c r="WUE368" s="67"/>
      <c r="WUF368" s="67"/>
      <c r="WUG368" s="67"/>
      <c r="WUH368" s="67"/>
      <c r="WUI368" s="67"/>
      <c r="WUJ368" s="67"/>
      <c r="WUK368" s="67"/>
      <c r="WUL368" s="67"/>
      <c r="WUM368" s="67"/>
      <c r="WUN368" s="67"/>
      <c r="WUO368" s="67"/>
      <c r="WUP368" s="67"/>
      <c r="WUQ368" s="67"/>
      <c r="WUR368" s="67"/>
      <c r="WUS368" s="67"/>
      <c r="WUT368" s="67"/>
      <c r="WUU368" s="67"/>
      <c r="WUV368" s="67"/>
      <c r="WUW368" s="67"/>
      <c r="WUX368" s="67"/>
      <c r="WUY368" s="67"/>
      <c r="WUZ368" s="67"/>
      <c r="WVA368" s="67"/>
      <c r="WVB368" s="67"/>
      <c r="WVC368" s="67"/>
      <c r="WVD368" s="67"/>
      <c r="WVE368" s="67"/>
      <c r="WVF368" s="67"/>
      <c r="WVG368" s="67"/>
      <c r="WVH368" s="67"/>
      <c r="WVI368" s="67"/>
      <c r="WVJ368" s="67"/>
      <c r="WVK368" s="67"/>
      <c r="WVL368" s="67"/>
      <c r="WVM368" s="67"/>
      <c r="WVN368" s="67"/>
      <c r="WVO368" s="67"/>
      <c r="WVP368" s="67"/>
      <c r="WVQ368" s="67"/>
      <c r="WVR368" s="67"/>
      <c r="WVS368" s="67"/>
      <c r="WVT368" s="67"/>
      <c r="WVU368" s="67"/>
      <c r="WVV368" s="67"/>
      <c r="WVW368" s="67"/>
      <c r="WVX368" s="67"/>
      <c r="WVY368" s="67"/>
      <c r="WVZ368" s="67"/>
      <c r="WWA368" s="67"/>
      <c r="WWB368" s="67"/>
      <c r="WWC368" s="67"/>
      <c r="WWD368" s="67"/>
      <c r="WWE368" s="67"/>
      <c r="WWF368" s="67"/>
      <c r="WWG368" s="67"/>
      <c r="WWH368" s="67"/>
      <c r="WWI368" s="67"/>
      <c r="WWJ368" s="67"/>
      <c r="WWK368" s="67"/>
      <c r="WWL368" s="67"/>
      <c r="WWM368" s="67"/>
      <c r="WWN368" s="67"/>
      <c r="WWO368" s="67"/>
      <c r="WWP368" s="67"/>
      <c r="WWQ368" s="67"/>
      <c r="WWR368" s="67"/>
      <c r="WWS368" s="67"/>
      <c r="WWT368" s="67"/>
      <c r="WWU368" s="67"/>
      <c r="WWV368" s="67"/>
      <c r="WWW368" s="67"/>
      <c r="WWX368" s="67"/>
      <c r="WWY368" s="67"/>
      <c r="WWZ368" s="67"/>
      <c r="WXA368" s="67"/>
      <c r="WXB368" s="67"/>
      <c r="WXC368" s="67"/>
      <c r="WXD368" s="67"/>
      <c r="WXE368" s="67"/>
      <c r="WXF368" s="67"/>
      <c r="WXG368" s="67"/>
      <c r="WXH368" s="67"/>
      <c r="WXI368" s="67"/>
      <c r="WXJ368" s="67"/>
      <c r="WXK368" s="67"/>
      <c r="WXL368" s="67"/>
      <c r="WXM368" s="67"/>
      <c r="WXN368" s="67"/>
      <c r="WXO368" s="67"/>
      <c r="WXP368" s="67"/>
      <c r="WXQ368" s="67"/>
      <c r="WXR368" s="67"/>
      <c r="WXS368" s="67"/>
      <c r="WXT368" s="67"/>
      <c r="WXU368" s="67"/>
      <c r="WXV368" s="67"/>
      <c r="WXW368" s="67"/>
      <c r="WXX368" s="67"/>
      <c r="WXY368" s="67"/>
      <c r="WXZ368" s="67"/>
      <c r="WYA368" s="67"/>
      <c r="WYB368" s="67"/>
      <c r="WYC368" s="67"/>
      <c r="WYD368" s="67"/>
      <c r="WYE368" s="67"/>
      <c r="WYF368" s="67"/>
      <c r="WYG368" s="67"/>
      <c r="WYH368" s="67"/>
      <c r="WYI368" s="67"/>
      <c r="WYJ368" s="67"/>
      <c r="WYK368" s="67"/>
      <c r="WYL368" s="67"/>
      <c r="WYM368" s="67"/>
      <c r="WYN368" s="67"/>
      <c r="WYO368" s="67"/>
      <c r="WYP368" s="67"/>
      <c r="WYQ368" s="67"/>
      <c r="WYR368" s="67"/>
      <c r="WYS368" s="67"/>
      <c r="WYT368" s="67"/>
      <c r="WYU368" s="67"/>
      <c r="WYV368" s="67"/>
      <c r="WYW368" s="67"/>
      <c r="WYX368" s="67"/>
      <c r="WYY368" s="67"/>
      <c r="WYZ368" s="67"/>
      <c r="WZA368" s="67"/>
      <c r="WZB368" s="67"/>
      <c r="WZC368" s="67"/>
      <c r="WZD368" s="67"/>
      <c r="WZE368" s="67"/>
      <c r="WZF368" s="67"/>
      <c r="WZG368" s="67"/>
      <c r="WZH368" s="67"/>
      <c r="WZI368" s="67"/>
      <c r="WZJ368" s="67"/>
      <c r="WZK368" s="67"/>
      <c r="WZL368" s="67"/>
      <c r="WZM368" s="67"/>
      <c r="WZN368" s="67"/>
      <c r="WZO368" s="67"/>
      <c r="WZP368" s="67"/>
      <c r="WZQ368" s="67"/>
      <c r="WZR368" s="67"/>
      <c r="WZS368" s="67"/>
      <c r="WZT368" s="67"/>
      <c r="WZU368" s="67"/>
      <c r="WZV368" s="67"/>
      <c r="WZW368" s="67"/>
      <c r="WZX368" s="67"/>
      <c r="WZY368" s="67"/>
      <c r="WZZ368" s="67"/>
      <c r="XAA368" s="67"/>
      <c r="XAB368" s="67"/>
      <c r="XAC368" s="67"/>
      <c r="XAD368" s="67"/>
      <c r="XAE368" s="67"/>
      <c r="XAF368" s="67"/>
      <c r="XAG368" s="67"/>
      <c r="XAH368" s="67"/>
      <c r="XAI368" s="67"/>
      <c r="XAJ368" s="67"/>
      <c r="XAK368" s="67"/>
      <c r="XAL368" s="67"/>
      <c r="XAM368" s="67"/>
      <c r="XAN368" s="67"/>
      <c r="XAO368" s="67"/>
      <c r="XAP368" s="67"/>
      <c r="XAQ368" s="67"/>
      <c r="XAR368" s="67"/>
      <c r="XAS368" s="67"/>
      <c r="XAT368" s="67"/>
      <c r="XAU368" s="67"/>
      <c r="XAV368" s="67"/>
      <c r="XAW368" s="67"/>
      <c r="XAX368" s="67"/>
      <c r="XAY368" s="67"/>
      <c r="XAZ368" s="67"/>
      <c r="XBA368" s="67"/>
      <c r="XBB368" s="67"/>
      <c r="XBC368" s="67"/>
      <c r="XBD368" s="67"/>
      <c r="XBE368" s="67"/>
      <c r="XBF368" s="67"/>
      <c r="XBG368" s="67"/>
      <c r="XBH368" s="67"/>
      <c r="XBI368" s="67"/>
      <c r="XBJ368" s="67"/>
      <c r="XBK368" s="67"/>
      <c r="XBL368" s="67"/>
      <c r="XBM368" s="67"/>
      <c r="XBN368" s="67"/>
      <c r="XBO368" s="67"/>
      <c r="XBP368" s="67"/>
      <c r="XBQ368" s="67"/>
      <c r="XBR368" s="67"/>
      <c r="XBS368" s="67"/>
      <c r="XBT368" s="67"/>
      <c r="XBU368" s="67"/>
      <c r="XBV368" s="67"/>
      <c r="XBW368" s="67"/>
      <c r="XBX368" s="67"/>
      <c r="XBY368" s="67"/>
      <c r="XBZ368" s="67"/>
      <c r="XCA368" s="67"/>
      <c r="XCB368" s="67"/>
      <c r="XCC368" s="67"/>
      <c r="XCD368" s="67"/>
      <c r="XCE368" s="67"/>
      <c r="XCF368" s="67"/>
      <c r="XCG368" s="67"/>
      <c r="XCH368" s="67"/>
      <c r="XCI368" s="67"/>
      <c r="XCJ368" s="67"/>
      <c r="XCK368" s="67"/>
      <c r="XCL368" s="67"/>
      <c r="XCM368" s="67"/>
      <c r="XCN368" s="67"/>
      <c r="XCO368" s="67"/>
      <c r="XCP368" s="67"/>
      <c r="XCQ368" s="67"/>
      <c r="XCR368" s="67"/>
      <c r="XCS368" s="67"/>
      <c r="XCT368" s="67"/>
      <c r="XCU368" s="67"/>
      <c r="XCV368" s="67"/>
      <c r="XCW368" s="67"/>
      <c r="XCX368" s="67"/>
      <c r="XCY368" s="67"/>
      <c r="XCZ368" s="67"/>
      <c r="XDA368" s="67"/>
      <c r="XDB368" s="67"/>
      <c r="XDC368" s="67"/>
      <c r="XDD368" s="67"/>
      <c r="XDE368" s="67"/>
      <c r="XDF368" s="67"/>
      <c r="XDG368" s="67"/>
      <c r="XDH368" s="67"/>
      <c r="XDI368" s="67"/>
      <c r="XDJ368" s="67"/>
      <c r="XDK368" s="67"/>
      <c r="XDL368" s="67"/>
      <c r="XDM368" s="67"/>
      <c r="XDN368" s="67"/>
      <c r="XDO368" s="67"/>
      <c r="XDP368" s="67"/>
      <c r="XDQ368" s="67"/>
      <c r="XDR368" s="67"/>
      <c r="XDS368" s="67"/>
      <c r="XDT368" s="67"/>
      <c r="XDU368" s="67"/>
      <c r="XDV368" s="67"/>
      <c r="XDW368" s="67"/>
      <c r="XDX368" s="67"/>
      <c r="XDY368" s="67"/>
      <c r="XDZ368" s="67"/>
      <c r="XEA368" s="67"/>
      <c r="XEB368" s="67"/>
      <c r="XEC368" s="67"/>
      <c r="XED368" s="67"/>
      <c r="XEE368" s="67"/>
      <c r="XEF368" s="67"/>
      <c r="XEG368" s="67"/>
      <c r="XEH368" s="67"/>
      <c r="XEI368" s="67"/>
      <c r="XEJ368" s="67"/>
      <c r="XEK368" s="67"/>
      <c r="XEL368" s="67"/>
      <c r="XEM368" s="67"/>
      <c r="XEN368" s="67"/>
      <c r="XEO368" s="67"/>
      <c r="XEP368" s="67"/>
      <c r="XEQ368" s="67"/>
      <c r="XER368" s="67"/>
      <c r="XES368" s="67"/>
      <c r="XET368" s="67"/>
      <c r="XEU368" s="67"/>
      <c r="XEV368" s="67"/>
      <c r="XEW368" s="67"/>
      <c r="XEX368" s="67"/>
      <c r="XEY368" s="67"/>
      <c r="XEZ368" s="67"/>
      <c r="XFA368" s="67"/>
      <c r="XFB368" s="67"/>
      <c r="XFC368" s="67"/>
    </row>
    <row r="369" spans="1:15" x14ac:dyDescent="0.25">
      <c r="A369" s="55" t="s">
        <v>376</v>
      </c>
      <c r="B369" s="74" t="s">
        <v>444</v>
      </c>
      <c r="C369" s="55">
        <v>6417</v>
      </c>
      <c r="D369" s="55" t="s">
        <v>451</v>
      </c>
      <c r="E369" s="55" t="s">
        <v>12</v>
      </c>
      <c r="F369" s="55">
        <v>351</v>
      </c>
      <c r="G369" s="55" t="s">
        <v>484</v>
      </c>
      <c r="H369" s="70" t="s">
        <v>13</v>
      </c>
      <c r="I369" s="56"/>
      <c r="J369" s="56"/>
      <c r="K369" s="56"/>
      <c r="L369" s="71" t="s">
        <v>14</v>
      </c>
      <c r="M369" s="56"/>
      <c r="N369" s="56"/>
      <c r="O369" s="56"/>
    </row>
    <row r="370" spans="1:15" x14ac:dyDescent="0.25">
      <c r="A370" s="55" t="s">
        <v>376</v>
      </c>
      <c r="B370" s="74" t="s">
        <v>444</v>
      </c>
      <c r="C370" s="55">
        <v>6819</v>
      </c>
      <c r="D370" s="55" t="s">
        <v>465</v>
      </c>
      <c r="E370" s="55" t="s">
        <v>16</v>
      </c>
      <c r="F370" s="55">
        <v>331</v>
      </c>
      <c r="G370" s="55" t="s">
        <v>462</v>
      </c>
      <c r="H370" s="70" t="s">
        <v>14</v>
      </c>
      <c r="I370" s="56" t="s">
        <v>17</v>
      </c>
      <c r="J370" s="56" t="s">
        <v>1593</v>
      </c>
      <c r="K370" s="56"/>
      <c r="L370" s="70" t="s">
        <v>14</v>
      </c>
      <c r="M370" s="56"/>
      <c r="N370" s="56"/>
      <c r="O370" s="56"/>
    </row>
    <row r="371" spans="1:15" x14ac:dyDescent="0.25">
      <c r="A371" s="55" t="s">
        <v>376</v>
      </c>
      <c r="B371" s="74" t="s">
        <v>444</v>
      </c>
      <c r="C371" s="55">
        <v>7003</v>
      </c>
      <c r="D371" s="55" t="s">
        <v>490</v>
      </c>
      <c r="E371" s="55" t="s">
        <v>16</v>
      </c>
      <c r="F371" s="55">
        <v>351</v>
      </c>
      <c r="G371" s="55" t="s">
        <v>484</v>
      </c>
      <c r="H371" s="70" t="s">
        <v>14</v>
      </c>
      <c r="I371" s="56" t="s">
        <v>17</v>
      </c>
      <c r="J371" s="56" t="s">
        <v>1594</v>
      </c>
      <c r="K371" s="56"/>
      <c r="L371" s="70" t="s">
        <v>14</v>
      </c>
      <c r="M371" s="56"/>
      <c r="N371" s="56"/>
      <c r="O371" s="56"/>
    </row>
    <row r="372" spans="1:15" x14ac:dyDescent="0.25">
      <c r="A372" s="55" t="s">
        <v>376</v>
      </c>
      <c r="B372" s="74" t="s">
        <v>444</v>
      </c>
      <c r="C372" s="55">
        <v>6714</v>
      </c>
      <c r="D372" s="55" t="s">
        <v>498</v>
      </c>
      <c r="E372" s="55" t="s">
        <v>12</v>
      </c>
      <c r="F372" s="55">
        <v>350</v>
      </c>
      <c r="G372" s="55" t="s">
        <v>493</v>
      </c>
      <c r="H372" s="70" t="s">
        <v>14</v>
      </c>
      <c r="I372" s="56" t="s">
        <v>17</v>
      </c>
      <c r="J372" s="56"/>
      <c r="K372" s="56"/>
      <c r="L372" s="70" t="s">
        <v>13</v>
      </c>
      <c r="M372" s="56"/>
      <c r="N372" s="56"/>
      <c r="O372" s="56"/>
    </row>
    <row r="373" spans="1:15" x14ac:dyDescent="0.25">
      <c r="A373" s="55" t="s">
        <v>376</v>
      </c>
      <c r="B373" s="74" t="s">
        <v>444</v>
      </c>
      <c r="C373" s="55">
        <v>6820</v>
      </c>
      <c r="D373" s="55" t="s">
        <v>469</v>
      </c>
      <c r="E373" s="55" t="s">
        <v>12</v>
      </c>
      <c r="F373" s="55">
        <v>342</v>
      </c>
      <c r="G373" s="55" t="s">
        <v>468</v>
      </c>
      <c r="H373" s="70" t="s">
        <v>13</v>
      </c>
      <c r="I373" s="56"/>
      <c r="J373" s="56"/>
      <c r="K373" s="56"/>
      <c r="L373" s="70" t="s">
        <v>14</v>
      </c>
      <c r="M373" s="56"/>
      <c r="N373" s="56"/>
      <c r="O373" s="56"/>
    </row>
    <row r="374" spans="1:15" x14ac:dyDescent="0.25">
      <c r="A374" s="55" t="s">
        <v>376</v>
      </c>
      <c r="B374" s="74" t="s">
        <v>444</v>
      </c>
      <c r="C374" s="55">
        <v>6201</v>
      </c>
      <c r="D374" s="55" t="s">
        <v>483</v>
      </c>
      <c r="E374" s="55" t="s">
        <v>12</v>
      </c>
      <c r="F374" s="55">
        <v>351</v>
      </c>
      <c r="G374" s="55" t="s">
        <v>484</v>
      </c>
      <c r="H374" s="70" t="s">
        <v>13</v>
      </c>
      <c r="I374" s="56"/>
      <c r="J374" s="56"/>
      <c r="K374" s="56"/>
      <c r="L374" s="70" t="s">
        <v>14</v>
      </c>
      <c r="M374" s="56"/>
      <c r="N374" s="56"/>
      <c r="O374" s="56"/>
    </row>
    <row r="375" spans="1:15" x14ac:dyDescent="0.25">
      <c r="A375" s="55" t="s">
        <v>376</v>
      </c>
      <c r="B375" s="74" t="s">
        <v>444</v>
      </c>
      <c r="C375" s="55">
        <v>6122</v>
      </c>
      <c r="D375" s="55" t="s">
        <v>487</v>
      </c>
      <c r="E375" s="55" t="s">
        <v>12</v>
      </c>
      <c r="F375" s="55">
        <v>351</v>
      </c>
      <c r="G375" s="55" t="s">
        <v>484</v>
      </c>
      <c r="H375" s="70" t="s">
        <v>14</v>
      </c>
      <c r="I375" s="56" t="s">
        <v>24</v>
      </c>
      <c r="J375" s="56" t="s">
        <v>1595</v>
      </c>
      <c r="K375" s="56"/>
      <c r="L375" s="70" t="s">
        <v>14</v>
      </c>
      <c r="M375" s="56"/>
      <c r="N375" s="56"/>
      <c r="O375" s="56"/>
    </row>
    <row r="376" spans="1:15" x14ac:dyDescent="0.25">
      <c r="A376" s="55" t="s">
        <v>376</v>
      </c>
      <c r="B376" s="74" t="s">
        <v>444</v>
      </c>
      <c r="C376" s="55">
        <v>6824</v>
      </c>
      <c r="D376" s="55" t="s">
        <v>492</v>
      </c>
      <c r="E376" s="55" t="s">
        <v>12</v>
      </c>
      <c r="F376" s="55">
        <v>350</v>
      </c>
      <c r="G376" s="55" t="s">
        <v>493</v>
      </c>
      <c r="H376" s="70" t="s">
        <v>14</v>
      </c>
      <c r="I376" s="56" t="s">
        <v>718</v>
      </c>
      <c r="J376" s="56" t="s">
        <v>1647</v>
      </c>
      <c r="K376" s="56"/>
      <c r="L376" s="70" t="s">
        <v>13</v>
      </c>
      <c r="M376" s="56"/>
      <c r="N376" s="56"/>
      <c r="O376" s="56"/>
    </row>
    <row r="377" spans="1:15" x14ac:dyDescent="0.25">
      <c r="A377" s="56" t="s">
        <v>376</v>
      </c>
      <c r="B377" s="74" t="s">
        <v>444</v>
      </c>
      <c r="C377" s="56">
        <v>6126</v>
      </c>
      <c r="D377" s="55" t="s">
        <v>504</v>
      </c>
      <c r="E377" s="55" t="s">
        <v>42</v>
      </c>
      <c r="F377" s="69"/>
      <c r="G377" s="59" t="s">
        <v>43</v>
      </c>
      <c r="H377" s="102" t="s">
        <v>13</v>
      </c>
      <c r="I377" s="56"/>
      <c r="J377" s="56"/>
      <c r="K377" s="116" t="s">
        <v>1523</v>
      </c>
      <c r="L377" s="71" t="s">
        <v>13</v>
      </c>
      <c r="M377" s="56"/>
      <c r="N377" s="56"/>
      <c r="O377" s="56"/>
    </row>
    <row r="378" spans="1:15" x14ac:dyDescent="0.25">
      <c r="A378" s="55" t="s">
        <v>376</v>
      </c>
      <c r="B378" s="74" t="s">
        <v>444</v>
      </c>
      <c r="C378" s="55">
        <v>6384</v>
      </c>
      <c r="D378" s="55" t="s">
        <v>485</v>
      </c>
      <c r="E378" s="55" t="s">
        <v>12</v>
      </c>
      <c r="F378" s="55">
        <v>331</v>
      </c>
      <c r="G378" s="55" t="s">
        <v>462</v>
      </c>
      <c r="H378" s="70" t="s">
        <v>13</v>
      </c>
      <c r="I378" s="56"/>
      <c r="J378" s="56"/>
      <c r="K378" s="56"/>
      <c r="L378" s="70" t="s">
        <v>14</v>
      </c>
      <c r="M378" s="56"/>
      <c r="N378" s="56"/>
      <c r="O378" s="56"/>
    </row>
    <row r="379" spans="1:15" x14ac:dyDescent="0.25">
      <c r="A379" s="55" t="s">
        <v>376</v>
      </c>
      <c r="B379" s="74" t="s">
        <v>444</v>
      </c>
      <c r="C379" s="55">
        <v>7346</v>
      </c>
      <c r="D379" s="55" t="s">
        <v>503</v>
      </c>
      <c r="E379" s="55" t="s">
        <v>16</v>
      </c>
      <c r="F379" s="102">
        <v>351</v>
      </c>
      <c r="G379" s="55" t="s">
        <v>468</v>
      </c>
      <c r="H379" s="70" t="s">
        <v>13</v>
      </c>
      <c r="I379" s="56"/>
      <c r="J379" s="56"/>
      <c r="K379" s="56"/>
      <c r="L379" s="70" t="s">
        <v>14</v>
      </c>
      <c r="M379" s="56"/>
      <c r="N379" s="56"/>
      <c r="O379" s="56"/>
    </row>
    <row r="380" spans="1:15" x14ac:dyDescent="0.25">
      <c r="A380" s="55" t="s">
        <v>376</v>
      </c>
      <c r="B380" s="74" t="s">
        <v>444</v>
      </c>
      <c r="C380" s="55">
        <v>6966</v>
      </c>
      <c r="D380" s="55" t="s">
        <v>486</v>
      </c>
      <c r="E380" s="55" t="s">
        <v>12</v>
      </c>
      <c r="F380" s="55">
        <v>351</v>
      </c>
      <c r="G380" s="55" t="s">
        <v>484</v>
      </c>
      <c r="H380" s="70" t="s">
        <v>14</v>
      </c>
      <c r="I380" s="56" t="s">
        <v>17</v>
      </c>
      <c r="J380" s="56"/>
      <c r="K380" s="56"/>
      <c r="L380" s="70" t="s">
        <v>14</v>
      </c>
      <c r="M380" s="56"/>
      <c r="N380" s="56"/>
      <c r="O380" s="56"/>
    </row>
    <row r="381" spans="1:15" x14ac:dyDescent="0.25">
      <c r="A381" s="55" t="s">
        <v>376</v>
      </c>
      <c r="B381" s="74" t="s">
        <v>444</v>
      </c>
      <c r="C381" s="55">
        <v>6580</v>
      </c>
      <c r="D381" s="98" t="s">
        <v>470</v>
      </c>
      <c r="E381" s="55" t="s">
        <v>12</v>
      </c>
      <c r="F381" s="55">
        <v>342</v>
      </c>
      <c r="G381" s="55" t="s">
        <v>468</v>
      </c>
      <c r="H381" s="70" t="s">
        <v>13</v>
      </c>
      <c r="I381" s="56"/>
      <c r="J381" s="56"/>
      <c r="K381" s="56"/>
      <c r="L381" s="70" t="s">
        <v>14</v>
      </c>
      <c r="M381" s="56"/>
      <c r="N381" s="56"/>
      <c r="O381" s="56"/>
    </row>
    <row r="382" spans="1:15" x14ac:dyDescent="0.25">
      <c r="A382" s="56" t="s">
        <v>376</v>
      </c>
      <c r="B382" s="74" t="s">
        <v>444</v>
      </c>
      <c r="C382" s="56">
        <v>6816</v>
      </c>
      <c r="D382" s="55" t="s">
        <v>506</v>
      </c>
      <c r="E382" s="55" t="s">
        <v>108</v>
      </c>
      <c r="F382" s="69"/>
      <c r="G382" s="59" t="s">
        <v>43</v>
      </c>
      <c r="H382" s="102" t="s">
        <v>13</v>
      </c>
      <c r="I382" s="56"/>
      <c r="J382" s="56" t="s">
        <v>1538</v>
      </c>
      <c r="K382" s="56"/>
      <c r="L382" s="71" t="s">
        <v>13</v>
      </c>
      <c r="M382" s="56"/>
      <c r="N382" s="56"/>
      <c r="O382" s="56"/>
    </row>
    <row r="383" spans="1:15" x14ac:dyDescent="0.25">
      <c r="A383" s="55" t="s">
        <v>376</v>
      </c>
      <c r="B383" s="74" t="s">
        <v>444</v>
      </c>
      <c r="C383" s="55">
        <v>7347</v>
      </c>
      <c r="D383" s="55" t="s">
        <v>459</v>
      </c>
      <c r="E383" s="55" t="s">
        <v>16</v>
      </c>
      <c r="F383" s="55">
        <v>275</v>
      </c>
      <c r="G383" s="55" t="s">
        <v>456</v>
      </c>
      <c r="H383" s="70" t="s">
        <v>14</v>
      </c>
      <c r="I383" s="56" t="s">
        <v>21</v>
      </c>
      <c r="J383" s="56"/>
      <c r="K383" s="56"/>
      <c r="L383" s="70" t="s">
        <v>14</v>
      </c>
      <c r="M383" s="56"/>
      <c r="N383" s="56"/>
      <c r="O383" s="56"/>
    </row>
    <row r="384" spans="1:15" x14ac:dyDescent="0.25">
      <c r="A384" s="55" t="s">
        <v>376</v>
      </c>
      <c r="B384" s="74" t="s">
        <v>444</v>
      </c>
      <c r="C384" s="55">
        <v>6814</v>
      </c>
      <c r="D384" s="55" t="s">
        <v>463</v>
      </c>
      <c r="E384" s="55" t="s">
        <v>12</v>
      </c>
      <c r="F384" s="55">
        <v>331</v>
      </c>
      <c r="G384" s="55" t="s">
        <v>462</v>
      </c>
      <c r="H384" s="70" t="s">
        <v>14</v>
      </c>
      <c r="I384" s="56" t="s">
        <v>17</v>
      </c>
      <c r="J384" s="56" t="s">
        <v>1593</v>
      </c>
      <c r="K384" s="56"/>
      <c r="L384" s="70" t="s">
        <v>14</v>
      </c>
      <c r="M384" s="56"/>
      <c r="N384" s="56"/>
      <c r="O384" s="56"/>
    </row>
    <row r="385" spans="1:15" x14ac:dyDescent="0.25">
      <c r="A385" s="55" t="s">
        <v>376</v>
      </c>
      <c r="B385" s="74" t="s">
        <v>444</v>
      </c>
      <c r="C385" s="55">
        <v>4286</v>
      </c>
      <c r="D385" s="55" t="s">
        <v>496</v>
      </c>
      <c r="E385" s="55" t="s">
        <v>16</v>
      </c>
      <c r="F385" s="55">
        <v>350</v>
      </c>
      <c r="G385" s="55" t="s">
        <v>493</v>
      </c>
      <c r="H385" s="70" t="s">
        <v>14</v>
      </c>
      <c r="I385" s="56" t="s">
        <v>17</v>
      </c>
      <c r="J385" s="56"/>
      <c r="K385" s="56"/>
      <c r="L385" s="70" t="s">
        <v>13</v>
      </c>
      <c r="M385" s="56"/>
      <c r="N385" s="56"/>
      <c r="O385" s="56"/>
    </row>
    <row r="386" spans="1:15" x14ac:dyDescent="0.25">
      <c r="A386" s="56" t="s">
        <v>376</v>
      </c>
      <c r="B386" s="74" t="s">
        <v>444</v>
      </c>
      <c r="C386" s="56">
        <v>6214</v>
      </c>
      <c r="D386" s="55" t="s">
        <v>507</v>
      </c>
      <c r="E386" s="55" t="s">
        <v>110</v>
      </c>
      <c r="F386" s="69"/>
      <c r="G386" s="59" t="s">
        <v>43</v>
      </c>
      <c r="H386" s="70" t="s">
        <v>13</v>
      </c>
      <c r="I386" s="56"/>
      <c r="J386" s="56" t="s">
        <v>1523</v>
      </c>
      <c r="K386" s="56"/>
      <c r="L386" s="71" t="s">
        <v>13</v>
      </c>
      <c r="M386" s="56"/>
      <c r="N386" s="56"/>
      <c r="O386" s="56"/>
    </row>
    <row r="387" spans="1:15" x14ac:dyDescent="0.25">
      <c r="A387" s="55" t="s">
        <v>376</v>
      </c>
      <c r="B387" s="74" t="s">
        <v>444</v>
      </c>
      <c r="C387" s="55">
        <v>6715</v>
      </c>
      <c r="D387" s="98" t="s">
        <v>480</v>
      </c>
      <c r="E387" s="55" t="s">
        <v>12</v>
      </c>
      <c r="F387" s="55">
        <v>349</v>
      </c>
      <c r="G387" s="55" t="s">
        <v>478</v>
      </c>
      <c r="H387" s="102" t="s">
        <v>13</v>
      </c>
      <c r="I387" s="56"/>
      <c r="J387" s="56"/>
      <c r="K387" s="56"/>
      <c r="L387" s="70" t="s">
        <v>14</v>
      </c>
      <c r="M387" s="56"/>
      <c r="N387" s="56"/>
      <c r="O387" s="56"/>
    </row>
    <row r="388" spans="1:15" x14ac:dyDescent="0.25">
      <c r="A388" s="56" t="s">
        <v>376</v>
      </c>
      <c r="B388" s="74" t="s">
        <v>444</v>
      </c>
      <c r="C388" s="56">
        <v>6395</v>
      </c>
      <c r="D388" s="55" t="s">
        <v>505</v>
      </c>
      <c r="E388" s="55" t="s">
        <v>45</v>
      </c>
      <c r="F388" s="69"/>
      <c r="G388" s="59" t="s">
        <v>43</v>
      </c>
      <c r="H388" s="102" t="s">
        <v>13</v>
      </c>
      <c r="I388" s="56"/>
      <c r="J388" s="56"/>
      <c r="K388" s="116" t="s">
        <v>1523</v>
      </c>
      <c r="L388" s="71" t="s">
        <v>13</v>
      </c>
      <c r="M388" s="56"/>
      <c r="N388" s="56"/>
      <c r="O388" s="56"/>
    </row>
    <row r="389" spans="1:15" x14ac:dyDescent="0.25">
      <c r="A389" s="55" t="s">
        <v>376</v>
      </c>
      <c r="B389" s="74" t="s">
        <v>444</v>
      </c>
      <c r="C389" s="55">
        <v>5077</v>
      </c>
      <c r="D389" s="55" t="s">
        <v>729</v>
      </c>
      <c r="E389" s="55" t="s">
        <v>16</v>
      </c>
      <c r="F389" s="55">
        <v>351</v>
      </c>
      <c r="G389" s="55" t="s">
        <v>484</v>
      </c>
      <c r="H389" s="102" t="s">
        <v>14</v>
      </c>
      <c r="I389" s="56" t="s">
        <v>17</v>
      </c>
      <c r="J389" s="56" t="s">
        <v>1594</v>
      </c>
      <c r="K389" s="56"/>
      <c r="L389" s="70" t="s">
        <v>14</v>
      </c>
      <c r="M389" s="56"/>
      <c r="N389" s="56"/>
      <c r="O389" s="56"/>
    </row>
    <row r="390" spans="1:15" x14ac:dyDescent="0.25">
      <c r="A390" s="55" t="s">
        <v>376</v>
      </c>
      <c r="B390" s="74" t="s">
        <v>444</v>
      </c>
      <c r="C390" s="55">
        <v>6079</v>
      </c>
      <c r="D390" s="55" t="s">
        <v>472</v>
      </c>
      <c r="E390" s="55" t="s">
        <v>16</v>
      </c>
      <c r="F390" s="55">
        <v>342</v>
      </c>
      <c r="G390" s="55" t="s">
        <v>468</v>
      </c>
      <c r="H390" s="70" t="s">
        <v>14</v>
      </c>
      <c r="I390" s="56" t="s">
        <v>17</v>
      </c>
      <c r="J390" s="56"/>
      <c r="K390" s="56"/>
      <c r="L390" s="70" t="s">
        <v>14</v>
      </c>
      <c r="M390" s="56"/>
      <c r="N390" s="56"/>
      <c r="O390" s="56"/>
    </row>
    <row r="391" spans="1:15" x14ac:dyDescent="0.25">
      <c r="A391" s="55" t="s">
        <v>376</v>
      </c>
      <c r="B391" s="74" t="s">
        <v>444</v>
      </c>
      <c r="C391" s="55">
        <v>6812</v>
      </c>
      <c r="D391" s="55" t="s">
        <v>488</v>
      </c>
      <c r="E391" s="55" t="s">
        <v>16</v>
      </c>
      <c r="F391" s="55">
        <v>351</v>
      </c>
      <c r="G391" s="55" t="s">
        <v>484</v>
      </c>
      <c r="H391" s="70" t="s">
        <v>14</v>
      </c>
      <c r="I391" s="56" t="s">
        <v>17</v>
      </c>
      <c r="J391" s="56"/>
      <c r="K391" s="56"/>
      <c r="L391" s="70" t="s">
        <v>14</v>
      </c>
      <c r="M391" s="56"/>
      <c r="N391" s="56"/>
      <c r="O391" s="56"/>
    </row>
    <row r="392" spans="1:15" x14ac:dyDescent="0.25">
      <c r="A392" s="55" t="s">
        <v>376</v>
      </c>
      <c r="B392" s="74" t="s">
        <v>444</v>
      </c>
      <c r="C392" s="55">
        <v>7255</v>
      </c>
      <c r="D392" s="55" t="s">
        <v>457</v>
      </c>
      <c r="E392" s="55" t="s">
        <v>12</v>
      </c>
      <c r="F392" s="55">
        <v>275</v>
      </c>
      <c r="G392" s="55" t="s">
        <v>456</v>
      </c>
      <c r="H392" s="70" t="s">
        <v>14</v>
      </c>
      <c r="I392" s="56" t="s">
        <v>718</v>
      </c>
      <c r="J392" s="56" t="s">
        <v>1647</v>
      </c>
      <c r="K392" s="56"/>
      <c r="L392" s="70" t="s">
        <v>14</v>
      </c>
      <c r="M392" s="56"/>
      <c r="N392" s="56"/>
      <c r="O392" s="56"/>
    </row>
    <row r="393" spans="1:15" x14ac:dyDescent="0.25">
      <c r="A393" s="55" t="s">
        <v>376</v>
      </c>
      <c r="B393" s="74" t="s">
        <v>444</v>
      </c>
      <c r="C393" s="55">
        <v>6323</v>
      </c>
      <c r="D393" s="55" t="s">
        <v>495</v>
      </c>
      <c r="E393" s="55" t="s">
        <v>12</v>
      </c>
      <c r="F393" s="55">
        <v>350</v>
      </c>
      <c r="G393" s="55" t="s">
        <v>493</v>
      </c>
      <c r="H393" s="70" t="s">
        <v>14</v>
      </c>
      <c r="I393" s="56" t="s">
        <v>17</v>
      </c>
      <c r="J393" s="56"/>
      <c r="K393" s="56"/>
      <c r="L393" s="70" t="s">
        <v>13</v>
      </c>
      <c r="M393" s="56"/>
      <c r="N393" s="56"/>
      <c r="O393" s="56"/>
    </row>
    <row r="394" spans="1:15" x14ac:dyDescent="0.25">
      <c r="A394" s="55" t="s">
        <v>376</v>
      </c>
      <c r="B394" s="74" t="s">
        <v>444</v>
      </c>
      <c r="C394" s="55">
        <v>9518</v>
      </c>
      <c r="D394" s="55" t="s">
        <v>1520</v>
      </c>
      <c r="E394" s="55" t="s">
        <v>16</v>
      </c>
      <c r="F394" s="55">
        <v>351</v>
      </c>
      <c r="G394" s="55" t="s">
        <v>484</v>
      </c>
      <c r="H394" s="102" t="s">
        <v>13</v>
      </c>
      <c r="I394" s="56"/>
      <c r="J394" s="56"/>
      <c r="K394" s="56"/>
      <c r="L394" s="70" t="s">
        <v>14</v>
      </c>
      <c r="M394" s="56"/>
      <c r="N394" s="56"/>
      <c r="O394" s="56"/>
    </row>
    <row r="395" spans="1:15" x14ac:dyDescent="0.25">
      <c r="A395" s="55" t="s">
        <v>376</v>
      </c>
      <c r="B395" s="74" t="s">
        <v>444</v>
      </c>
      <c r="C395" s="55">
        <v>6035</v>
      </c>
      <c r="D395" s="55" t="s">
        <v>476</v>
      </c>
      <c r="E395" s="55" t="s">
        <v>12</v>
      </c>
      <c r="F395" s="55">
        <v>340</v>
      </c>
      <c r="G395" s="55" t="s">
        <v>475</v>
      </c>
      <c r="H395" s="102" t="s">
        <v>14</v>
      </c>
      <c r="I395" s="56" t="s">
        <v>24</v>
      </c>
      <c r="J395" s="56"/>
      <c r="K395" s="56"/>
      <c r="L395" s="70" t="s">
        <v>14</v>
      </c>
      <c r="M395" s="56"/>
      <c r="N395" s="56"/>
      <c r="O395" s="56"/>
    </row>
    <row r="396" spans="1:15" x14ac:dyDescent="0.25">
      <c r="A396" s="56" t="s">
        <v>376</v>
      </c>
      <c r="B396" s="74" t="s">
        <v>444</v>
      </c>
      <c r="C396" s="55">
        <v>9573</v>
      </c>
      <c r="D396" s="55" t="s">
        <v>730</v>
      </c>
      <c r="E396" s="55" t="s">
        <v>16</v>
      </c>
      <c r="F396" s="55">
        <v>350</v>
      </c>
      <c r="G396" s="55" t="s">
        <v>493</v>
      </c>
      <c r="H396" s="70" t="s">
        <v>14</v>
      </c>
      <c r="I396" s="56" t="s">
        <v>24</v>
      </c>
      <c r="J396" s="56"/>
      <c r="K396" s="56"/>
      <c r="L396" s="70" t="s">
        <v>13</v>
      </c>
      <c r="M396" s="56"/>
      <c r="N396" s="56"/>
      <c r="O396" s="56"/>
    </row>
    <row r="397" spans="1:15" x14ac:dyDescent="0.25">
      <c r="A397" s="55" t="s">
        <v>376</v>
      </c>
      <c r="B397" s="74" t="s">
        <v>444</v>
      </c>
      <c r="C397" s="55">
        <v>6525</v>
      </c>
      <c r="D397" s="55" t="s">
        <v>473</v>
      </c>
      <c r="E397" s="55" t="s">
        <v>16</v>
      </c>
      <c r="F397" s="55">
        <v>342</v>
      </c>
      <c r="G397" s="55" t="s">
        <v>468</v>
      </c>
      <c r="H397" s="102" t="s">
        <v>14</v>
      </c>
      <c r="I397" s="56" t="s">
        <v>24</v>
      </c>
      <c r="J397" s="56"/>
      <c r="K397" s="56"/>
      <c r="L397" s="70" t="s">
        <v>14</v>
      </c>
      <c r="M397" s="56"/>
      <c r="N397" s="56"/>
      <c r="O397" s="56"/>
    </row>
    <row r="398" spans="1:15" x14ac:dyDescent="0.25">
      <c r="A398" s="55" t="s">
        <v>376</v>
      </c>
      <c r="B398" s="74" t="s">
        <v>444</v>
      </c>
      <c r="C398" s="55">
        <v>1180</v>
      </c>
      <c r="D398" s="55" t="s">
        <v>447</v>
      </c>
      <c r="E398" s="55" t="s">
        <v>16</v>
      </c>
      <c r="F398" s="55">
        <v>9981</v>
      </c>
      <c r="G398" s="55" t="s">
        <v>446</v>
      </c>
      <c r="H398" s="102" t="s">
        <v>13</v>
      </c>
      <c r="I398" s="56"/>
      <c r="J398" s="56"/>
      <c r="K398" s="56"/>
      <c r="L398" s="70" t="s">
        <v>14</v>
      </c>
      <c r="M398" s="56"/>
      <c r="N398" s="56"/>
      <c r="O398" s="56"/>
    </row>
    <row r="399" spans="1:15" x14ac:dyDescent="0.25">
      <c r="A399" s="55" t="s">
        <v>376</v>
      </c>
      <c r="B399" s="74" t="s">
        <v>444</v>
      </c>
      <c r="C399" s="55">
        <v>6817</v>
      </c>
      <c r="D399" s="55" t="s">
        <v>466</v>
      </c>
      <c r="E399" s="55" t="s">
        <v>16</v>
      </c>
      <c r="F399" s="55">
        <v>331</v>
      </c>
      <c r="G399" s="55" t="s">
        <v>462</v>
      </c>
      <c r="H399" s="102" t="s">
        <v>14</v>
      </c>
      <c r="I399" s="56" t="s">
        <v>17</v>
      </c>
      <c r="J399" s="56"/>
      <c r="K399" s="56"/>
      <c r="L399" s="70" t="s">
        <v>14</v>
      </c>
      <c r="M399" s="56"/>
      <c r="N399" s="56"/>
      <c r="O399" s="56"/>
    </row>
    <row r="400" spans="1:15" x14ac:dyDescent="0.25">
      <c r="A400" s="55" t="s">
        <v>376</v>
      </c>
      <c r="B400" s="74" t="s">
        <v>444</v>
      </c>
      <c r="C400" s="55">
        <v>6597</v>
      </c>
      <c r="D400" s="55" t="s">
        <v>501</v>
      </c>
      <c r="E400" s="55" t="s">
        <v>12</v>
      </c>
      <c r="F400" s="55">
        <v>297</v>
      </c>
      <c r="G400" s="55" t="s">
        <v>500</v>
      </c>
      <c r="H400" s="70" t="s">
        <v>14</v>
      </c>
      <c r="I400" s="56" t="s">
        <v>15</v>
      </c>
      <c r="J400" s="56"/>
      <c r="K400" s="56"/>
      <c r="L400" s="70" t="s">
        <v>14</v>
      </c>
      <c r="M400" s="56"/>
      <c r="N400" s="56"/>
      <c r="O400" s="56"/>
    </row>
    <row r="401" spans="1:15" x14ac:dyDescent="0.25">
      <c r="A401" s="55" t="s">
        <v>376</v>
      </c>
      <c r="B401" s="74" t="s">
        <v>444</v>
      </c>
      <c r="C401" s="55">
        <v>3048</v>
      </c>
      <c r="D401" s="55" t="s">
        <v>491</v>
      </c>
      <c r="E401" s="56" t="s">
        <v>40</v>
      </c>
      <c r="F401" s="55">
        <v>297</v>
      </c>
      <c r="G401" s="55" t="s">
        <v>500</v>
      </c>
      <c r="H401" s="102" t="s">
        <v>14</v>
      </c>
      <c r="I401" s="56" t="s">
        <v>17</v>
      </c>
      <c r="J401" s="56"/>
      <c r="K401" s="56"/>
      <c r="L401" s="70" t="s">
        <v>14</v>
      </c>
      <c r="M401" s="56"/>
      <c r="N401" s="56"/>
      <c r="O401" s="56"/>
    </row>
    <row r="402" spans="1:15" x14ac:dyDescent="0.25">
      <c r="A402" s="55" t="s">
        <v>376</v>
      </c>
      <c r="B402" s="74" t="s">
        <v>444</v>
      </c>
      <c r="C402" s="55">
        <v>7168</v>
      </c>
      <c r="D402" s="55" t="s">
        <v>502</v>
      </c>
      <c r="E402" s="55" t="s">
        <v>12</v>
      </c>
      <c r="F402" s="55">
        <v>297</v>
      </c>
      <c r="G402" s="55" t="s">
        <v>500</v>
      </c>
      <c r="H402" s="102" t="s">
        <v>13</v>
      </c>
      <c r="I402" s="56"/>
      <c r="J402" s="56"/>
      <c r="K402" s="56"/>
      <c r="L402" s="70" t="s">
        <v>14</v>
      </c>
      <c r="M402" s="56"/>
      <c r="N402" s="56"/>
      <c r="O402" s="56"/>
    </row>
    <row r="403" spans="1:15" x14ac:dyDescent="0.25">
      <c r="A403" s="55" t="s">
        <v>376</v>
      </c>
      <c r="B403" s="74" t="s">
        <v>444</v>
      </c>
      <c r="C403" s="55">
        <v>6738</v>
      </c>
      <c r="D403" s="55" t="s">
        <v>471</v>
      </c>
      <c r="E403" s="55" t="s">
        <v>12</v>
      </c>
      <c r="F403" s="55">
        <v>342</v>
      </c>
      <c r="G403" s="55" t="s">
        <v>468</v>
      </c>
      <c r="H403" s="102" t="s">
        <v>14</v>
      </c>
      <c r="I403" s="56" t="s">
        <v>17</v>
      </c>
      <c r="J403" s="56"/>
      <c r="K403" s="56"/>
      <c r="L403" s="70" t="s">
        <v>14</v>
      </c>
      <c r="M403" s="56"/>
      <c r="N403" s="56"/>
      <c r="O403" s="56"/>
    </row>
    <row r="404" spans="1:15" x14ac:dyDescent="0.25">
      <c r="A404" s="55" t="s">
        <v>376</v>
      </c>
      <c r="B404" s="74" t="s">
        <v>444</v>
      </c>
      <c r="C404" s="55">
        <v>6019</v>
      </c>
      <c r="D404" s="55" t="s">
        <v>474</v>
      </c>
      <c r="E404" s="55" t="s">
        <v>12</v>
      </c>
      <c r="F404" s="55">
        <v>340</v>
      </c>
      <c r="G404" s="55" t="s">
        <v>475</v>
      </c>
      <c r="H404" s="102" t="s">
        <v>14</v>
      </c>
      <c r="I404" s="56" t="s">
        <v>17</v>
      </c>
      <c r="J404" s="56"/>
      <c r="K404" s="56"/>
      <c r="L404" s="70" t="s">
        <v>14</v>
      </c>
      <c r="M404" s="56"/>
      <c r="N404" s="56"/>
      <c r="O404" s="56"/>
    </row>
    <row r="405" spans="1:15" x14ac:dyDescent="0.25">
      <c r="A405" s="55" t="s">
        <v>376</v>
      </c>
      <c r="B405" s="74" t="s">
        <v>444</v>
      </c>
      <c r="C405" s="55">
        <v>9464</v>
      </c>
      <c r="D405" s="55" t="s">
        <v>453</v>
      </c>
      <c r="E405" s="55" t="s">
        <v>16</v>
      </c>
      <c r="F405" s="55">
        <v>351</v>
      </c>
      <c r="G405" s="55" t="s">
        <v>484</v>
      </c>
      <c r="H405" s="102" t="s">
        <v>14</v>
      </c>
      <c r="I405" s="56" t="s">
        <v>17</v>
      </c>
      <c r="J405" s="56" t="s">
        <v>1594</v>
      </c>
      <c r="K405" s="56"/>
      <c r="L405" s="70" t="s">
        <v>14</v>
      </c>
      <c r="M405" s="56"/>
      <c r="N405" s="56"/>
      <c r="O405" s="56"/>
    </row>
    <row r="406" spans="1:15" x14ac:dyDescent="0.25">
      <c r="A406" s="55" t="s">
        <v>376</v>
      </c>
      <c r="B406" s="74" t="s">
        <v>444</v>
      </c>
      <c r="C406" s="55">
        <v>6734</v>
      </c>
      <c r="D406" s="55" t="s">
        <v>452</v>
      </c>
      <c r="E406" s="55" t="s">
        <v>12</v>
      </c>
      <c r="F406" s="55">
        <v>330</v>
      </c>
      <c r="G406" s="55" t="s">
        <v>450</v>
      </c>
      <c r="H406" s="102" t="s">
        <v>14</v>
      </c>
      <c r="I406" s="56" t="s">
        <v>17</v>
      </c>
      <c r="J406" s="56" t="s">
        <v>1546</v>
      </c>
      <c r="K406" s="56"/>
      <c r="L406" s="71" t="s">
        <v>13</v>
      </c>
      <c r="M406" s="56"/>
      <c r="N406" s="56"/>
      <c r="O406" s="56"/>
    </row>
    <row r="407" spans="1:15" x14ac:dyDescent="0.25">
      <c r="A407" s="55" t="s">
        <v>376</v>
      </c>
      <c r="B407" s="74" t="s">
        <v>444</v>
      </c>
      <c r="C407" s="55">
        <v>7281</v>
      </c>
      <c r="D407" s="55" t="s">
        <v>464</v>
      </c>
      <c r="E407" s="55" t="s">
        <v>12</v>
      </c>
      <c r="F407" s="55">
        <v>331</v>
      </c>
      <c r="G407" s="55" t="s">
        <v>462</v>
      </c>
      <c r="H407" s="102" t="s">
        <v>14</v>
      </c>
      <c r="I407" s="56" t="s">
        <v>17</v>
      </c>
      <c r="J407" s="56" t="s">
        <v>1593</v>
      </c>
      <c r="K407" s="56"/>
      <c r="L407" s="70" t="s">
        <v>14</v>
      </c>
      <c r="M407" s="56"/>
      <c r="N407" s="56"/>
      <c r="O407" s="56"/>
    </row>
    <row r="408" spans="1:15" x14ac:dyDescent="0.25">
      <c r="A408" s="55" t="s">
        <v>376</v>
      </c>
      <c r="B408" s="74" t="s">
        <v>444</v>
      </c>
      <c r="C408" s="55">
        <v>7074</v>
      </c>
      <c r="D408" s="55" t="s">
        <v>454</v>
      </c>
      <c r="E408" s="55" t="s">
        <v>16</v>
      </c>
      <c r="F408" s="55">
        <v>330</v>
      </c>
      <c r="G408" s="55" t="s">
        <v>450</v>
      </c>
      <c r="H408" s="70" t="s">
        <v>14</v>
      </c>
      <c r="I408" s="56" t="s">
        <v>221</v>
      </c>
      <c r="J408" s="56" t="s">
        <v>1488</v>
      </c>
      <c r="K408" s="56"/>
      <c r="L408" s="71" t="s">
        <v>13</v>
      </c>
      <c r="M408" s="56"/>
      <c r="N408" s="56"/>
      <c r="O408" s="56"/>
    </row>
    <row r="409" spans="1:15" x14ac:dyDescent="0.25">
      <c r="A409" s="55" t="s">
        <v>376</v>
      </c>
      <c r="B409" s="74" t="s">
        <v>444</v>
      </c>
      <c r="C409" s="55">
        <v>6317</v>
      </c>
      <c r="D409" s="55" t="s">
        <v>481</v>
      </c>
      <c r="E409" s="55" t="s">
        <v>16</v>
      </c>
      <c r="F409" s="55">
        <v>349</v>
      </c>
      <c r="G409" s="55" t="s">
        <v>478</v>
      </c>
      <c r="H409" s="70" t="s">
        <v>14</v>
      </c>
      <c r="I409" s="56" t="s">
        <v>15</v>
      </c>
      <c r="J409" s="56"/>
      <c r="K409" s="56"/>
      <c r="L409" s="70" t="s">
        <v>14</v>
      </c>
      <c r="M409" s="56"/>
      <c r="N409" s="56"/>
      <c r="O409" s="56"/>
    </row>
    <row r="410" spans="1:15" x14ac:dyDescent="0.25">
      <c r="A410" s="55" t="s">
        <v>376</v>
      </c>
      <c r="B410" s="74" t="s">
        <v>444</v>
      </c>
      <c r="C410" s="55">
        <v>4505</v>
      </c>
      <c r="D410" s="55" t="s">
        <v>458</v>
      </c>
      <c r="E410" s="55" t="s">
        <v>16</v>
      </c>
      <c r="F410" s="55">
        <v>331</v>
      </c>
      <c r="G410" s="55" t="s">
        <v>462</v>
      </c>
      <c r="H410" s="102" t="s">
        <v>13</v>
      </c>
      <c r="I410" s="56"/>
      <c r="J410" s="56"/>
      <c r="K410" s="56"/>
      <c r="L410" s="70" t="s">
        <v>14</v>
      </c>
      <c r="M410" s="56"/>
      <c r="N410" s="56"/>
      <c r="O410" s="56"/>
    </row>
    <row r="411" spans="1:15" x14ac:dyDescent="0.25">
      <c r="A411" s="55" t="s">
        <v>376</v>
      </c>
      <c r="B411" s="74" t="s">
        <v>444</v>
      </c>
      <c r="C411" s="55">
        <v>6439</v>
      </c>
      <c r="D411" s="55" t="s">
        <v>497</v>
      </c>
      <c r="E411" s="55" t="s">
        <v>16</v>
      </c>
      <c r="F411" s="55">
        <v>351</v>
      </c>
      <c r="G411" s="55" t="s">
        <v>484</v>
      </c>
      <c r="H411" s="102" t="s">
        <v>14</v>
      </c>
      <c r="I411" s="56" t="s">
        <v>17</v>
      </c>
      <c r="J411" s="56"/>
      <c r="K411" s="56"/>
      <c r="L411" s="70" t="s">
        <v>13</v>
      </c>
      <c r="M411" s="56"/>
      <c r="N411" s="56"/>
      <c r="O411" s="56"/>
    </row>
    <row r="412" spans="1:15" x14ac:dyDescent="0.25">
      <c r="A412" s="55" t="s">
        <v>376</v>
      </c>
      <c r="B412" s="74" t="s">
        <v>444</v>
      </c>
      <c r="C412" s="55">
        <v>7176</v>
      </c>
      <c r="D412" s="55" t="s">
        <v>489</v>
      </c>
      <c r="E412" s="55" t="s">
        <v>16</v>
      </c>
      <c r="F412" s="55">
        <v>351</v>
      </c>
      <c r="G412" s="55" t="s">
        <v>484</v>
      </c>
      <c r="H412" s="70" t="s">
        <v>13</v>
      </c>
      <c r="I412" s="56"/>
      <c r="J412" s="56"/>
      <c r="K412" s="56"/>
      <c r="L412" s="70" t="s">
        <v>14</v>
      </c>
      <c r="M412" s="56"/>
      <c r="N412" s="56"/>
      <c r="O412" s="56"/>
    </row>
    <row r="413" spans="1:15" x14ac:dyDescent="0.25">
      <c r="A413" s="55" t="s">
        <v>376</v>
      </c>
      <c r="B413" s="74" t="s">
        <v>444</v>
      </c>
      <c r="C413" s="55">
        <v>7307</v>
      </c>
      <c r="D413" s="55" t="s">
        <v>461</v>
      </c>
      <c r="E413" s="55" t="s">
        <v>12</v>
      </c>
      <c r="F413" s="55">
        <v>331</v>
      </c>
      <c r="G413" s="55" t="s">
        <v>462</v>
      </c>
      <c r="H413" s="102" t="s">
        <v>14</v>
      </c>
      <c r="I413" s="56" t="s">
        <v>17</v>
      </c>
      <c r="J413" s="56" t="s">
        <v>1593</v>
      </c>
      <c r="K413" s="56"/>
      <c r="L413" s="70" t="s">
        <v>14</v>
      </c>
      <c r="M413" s="56"/>
      <c r="N413" s="56"/>
      <c r="O413" s="56"/>
    </row>
    <row r="414" spans="1:15" x14ac:dyDescent="0.25">
      <c r="A414" s="55" t="s">
        <v>376</v>
      </c>
      <c r="B414" s="74" t="s">
        <v>444</v>
      </c>
      <c r="C414" s="55">
        <v>7117</v>
      </c>
      <c r="D414" s="55" t="s">
        <v>499</v>
      </c>
      <c r="E414" s="55" t="s">
        <v>12</v>
      </c>
      <c r="F414" s="55">
        <v>297</v>
      </c>
      <c r="G414" s="55" t="s">
        <v>500</v>
      </c>
      <c r="H414" s="70" t="s">
        <v>14</v>
      </c>
      <c r="I414" s="56" t="s">
        <v>221</v>
      </c>
      <c r="J414" s="56"/>
      <c r="K414" s="56"/>
      <c r="L414" s="70" t="s">
        <v>14</v>
      </c>
      <c r="M414" s="56"/>
      <c r="N414" s="56"/>
      <c r="O414" s="56"/>
    </row>
    <row r="415" spans="1:15" x14ac:dyDescent="0.25">
      <c r="A415" s="55" t="s">
        <v>376</v>
      </c>
      <c r="B415" s="74" t="s">
        <v>444</v>
      </c>
      <c r="C415" s="55">
        <v>6825</v>
      </c>
      <c r="D415" s="55" t="s">
        <v>479</v>
      </c>
      <c r="E415" s="55" t="s">
        <v>12</v>
      </c>
      <c r="F415" s="55">
        <v>349</v>
      </c>
      <c r="G415" s="55" t="s">
        <v>478</v>
      </c>
      <c r="H415" s="70" t="s">
        <v>13</v>
      </c>
      <c r="I415" s="56"/>
      <c r="J415" s="56"/>
      <c r="K415" s="56"/>
      <c r="L415" s="70" t="s">
        <v>14</v>
      </c>
      <c r="M415" s="56"/>
      <c r="N415" s="56"/>
      <c r="O415" s="56"/>
    </row>
    <row r="416" spans="1:15" x14ac:dyDescent="0.25">
      <c r="A416" s="55" t="s">
        <v>376</v>
      </c>
      <c r="B416" s="74" t="s">
        <v>444</v>
      </c>
      <c r="C416" s="55">
        <v>9568</v>
      </c>
      <c r="D416" s="55" t="s">
        <v>731</v>
      </c>
      <c r="E416" s="55" t="s">
        <v>16</v>
      </c>
      <c r="F416" s="55">
        <v>342</v>
      </c>
      <c r="G416" s="55" t="s">
        <v>468</v>
      </c>
      <c r="H416" s="102" t="s">
        <v>13</v>
      </c>
      <c r="I416" s="56"/>
      <c r="J416" s="56"/>
      <c r="K416" s="56"/>
      <c r="L416" s="70" t="s">
        <v>14</v>
      </c>
      <c r="M416" s="56"/>
      <c r="N416" s="56"/>
      <c r="O416" s="56"/>
    </row>
    <row r="417" spans="1:15" x14ac:dyDescent="0.25">
      <c r="A417" s="56" t="s">
        <v>376</v>
      </c>
      <c r="B417" s="74" t="s">
        <v>444</v>
      </c>
      <c r="C417" s="56">
        <v>6338</v>
      </c>
      <c r="D417" s="55" t="s">
        <v>508</v>
      </c>
      <c r="E417" s="55" t="s">
        <v>44</v>
      </c>
      <c r="F417" s="69"/>
      <c r="G417" s="59" t="s">
        <v>43</v>
      </c>
      <c r="H417" s="102" t="s">
        <v>13</v>
      </c>
      <c r="I417" s="56"/>
      <c r="J417" s="56" t="s">
        <v>1538</v>
      </c>
      <c r="K417" s="56"/>
      <c r="L417" s="71" t="s">
        <v>13</v>
      </c>
      <c r="M417" s="56"/>
      <c r="N417" s="56"/>
      <c r="O417" s="56"/>
    </row>
    <row r="418" spans="1:15" x14ac:dyDescent="0.25">
      <c r="A418" s="55" t="s">
        <v>376</v>
      </c>
      <c r="B418" s="74" t="s">
        <v>444</v>
      </c>
      <c r="C418" s="55">
        <v>6668</v>
      </c>
      <c r="D418" s="55" t="s">
        <v>477</v>
      </c>
      <c r="E418" s="55" t="s">
        <v>12</v>
      </c>
      <c r="F418" s="55">
        <v>349</v>
      </c>
      <c r="G418" s="55" t="s">
        <v>478</v>
      </c>
      <c r="H418" s="102" t="s">
        <v>14</v>
      </c>
      <c r="I418" s="56" t="s">
        <v>17</v>
      </c>
      <c r="J418" s="56"/>
      <c r="K418" s="56"/>
      <c r="L418" s="70" t="s">
        <v>14</v>
      </c>
      <c r="M418" s="56"/>
      <c r="N418" s="56"/>
      <c r="O418" s="56"/>
    </row>
    <row r="419" spans="1:15" x14ac:dyDescent="0.25">
      <c r="A419" s="55" t="s">
        <v>376</v>
      </c>
      <c r="B419" s="74" t="s">
        <v>444</v>
      </c>
      <c r="C419" s="55">
        <v>6062</v>
      </c>
      <c r="D419" s="55" t="s">
        <v>455</v>
      </c>
      <c r="E419" s="55" t="s">
        <v>12</v>
      </c>
      <c r="F419" s="55">
        <v>275</v>
      </c>
      <c r="G419" s="55" t="s">
        <v>456</v>
      </c>
      <c r="H419" s="102" t="s">
        <v>14</v>
      </c>
      <c r="I419" s="56" t="s">
        <v>17</v>
      </c>
      <c r="J419" s="56"/>
      <c r="K419" s="56"/>
      <c r="L419" s="70" t="s">
        <v>14</v>
      </c>
      <c r="M419" s="56"/>
      <c r="N419" s="56"/>
      <c r="O419" s="56"/>
    </row>
    <row r="420" spans="1:15" x14ac:dyDescent="0.25">
      <c r="A420" s="55" t="s">
        <v>376</v>
      </c>
      <c r="B420" s="74" t="s">
        <v>444</v>
      </c>
      <c r="C420" s="55">
        <v>6913</v>
      </c>
      <c r="D420" s="55" t="s">
        <v>445</v>
      </c>
      <c r="E420" s="55" t="s">
        <v>12</v>
      </c>
      <c r="F420" s="55">
        <v>9981</v>
      </c>
      <c r="G420" s="55" t="s">
        <v>446</v>
      </c>
      <c r="H420" s="102" t="s">
        <v>13</v>
      </c>
      <c r="I420" s="56"/>
      <c r="J420" s="56" t="s">
        <v>1546</v>
      </c>
      <c r="K420" s="56"/>
      <c r="L420" s="70" t="s">
        <v>14</v>
      </c>
      <c r="M420" s="56"/>
      <c r="N420" s="56"/>
      <c r="O420" s="56"/>
    </row>
    <row r="421" spans="1:15" x14ac:dyDescent="0.25">
      <c r="A421" s="55" t="s">
        <v>376</v>
      </c>
      <c r="B421" s="74" t="s">
        <v>444</v>
      </c>
      <c r="C421" s="55">
        <v>6144</v>
      </c>
      <c r="D421" s="55" t="s">
        <v>467</v>
      </c>
      <c r="E421" s="55" t="s">
        <v>12</v>
      </c>
      <c r="F421" s="55">
        <v>342</v>
      </c>
      <c r="G421" s="55" t="s">
        <v>468</v>
      </c>
      <c r="H421" s="102" t="s">
        <v>14</v>
      </c>
      <c r="I421" s="56" t="s">
        <v>21</v>
      </c>
      <c r="J421" s="56"/>
      <c r="K421" s="56"/>
      <c r="L421" s="70" t="s">
        <v>14</v>
      </c>
      <c r="M421" s="56"/>
      <c r="N421" s="56"/>
      <c r="O421" s="56"/>
    </row>
    <row r="422" spans="1:15" x14ac:dyDescent="0.25">
      <c r="A422" s="55" t="s">
        <v>376</v>
      </c>
      <c r="B422" s="74" t="s">
        <v>444</v>
      </c>
      <c r="C422" s="55">
        <v>6794</v>
      </c>
      <c r="D422" s="55" t="s">
        <v>449</v>
      </c>
      <c r="E422" s="55" t="s">
        <v>12</v>
      </c>
      <c r="F422" s="55">
        <v>330</v>
      </c>
      <c r="G422" s="55" t="s">
        <v>450</v>
      </c>
      <c r="H422" s="70" t="s">
        <v>14</v>
      </c>
      <c r="I422" s="56" t="s">
        <v>21</v>
      </c>
      <c r="J422" s="56" t="s">
        <v>1488</v>
      </c>
      <c r="K422" s="56"/>
      <c r="L422" s="71" t="s">
        <v>13</v>
      </c>
      <c r="M422" s="56"/>
      <c r="N422" s="56"/>
      <c r="O422" s="56"/>
    </row>
    <row r="423" spans="1:15" x14ac:dyDescent="0.25">
      <c r="A423" s="56" t="s">
        <v>376</v>
      </c>
      <c r="B423" s="74" t="s">
        <v>509</v>
      </c>
      <c r="C423" s="121">
        <v>6457</v>
      </c>
      <c r="D423" s="56" t="s">
        <v>553</v>
      </c>
      <c r="E423" s="102" t="s">
        <v>12</v>
      </c>
      <c r="F423" s="70">
        <v>343</v>
      </c>
      <c r="G423" s="56" t="s">
        <v>554</v>
      </c>
      <c r="H423" s="70" t="s">
        <v>14</v>
      </c>
      <c r="I423" s="56" t="s">
        <v>21</v>
      </c>
      <c r="J423" s="56"/>
      <c r="K423" s="56"/>
      <c r="L423" s="70" t="s">
        <v>14</v>
      </c>
      <c r="M423" s="70" t="s">
        <v>13</v>
      </c>
      <c r="N423" s="56"/>
      <c r="O423" s="56"/>
    </row>
    <row r="424" spans="1:15" x14ac:dyDescent="0.25">
      <c r="A424" s="56" t="s">
        <v>376</v>
      </c>
      <c r="B424" s="74" t="s">
        <v>509</v>
      </c>
      <c r="C424" s="121">
        <v>7479</v>
      </c>
      <c r="D424" s="56" t="s">
        <v>552</v>
      </c>
      <c r="E424" s="70" t="s">
        <v>16</v>
      </c>
      <c r="F424" s="70">
        <v>344</v>
      </c>
      <c r="G424" s="56" t="s">
        <v>550</v>
      </c>
      <c r="H424" s="70" t="s">
        <v>14</v>
      </c>
      <c r="I424" s="56" t="s">
        <v>24</v>
      </c>
      <c r="J424" s="56" t="s">
        <v>1596</v>
      </c>
      <c r="K424" s="56"/>
      <c r="L424" s="70" t="s">
        <v>14</v>
      </c>
      <c r="M424" s="70"/>
      <c r="N424" s="56"/>
      <c r="O424" s="56"/>
    </row>
    <row r="425" spans="1:15" x14ac:dyDescent="0.25">
      <c r="A425" s="56" t="s">
        <v>376</v>
      </c>
      <c r="B425" s="74" t="s">
        <v>509</v>
      </c>
      <c r="C425" s="121">
        <v>6396</v>
      </c>
      <c r="D425" s="56" t="s">
        <v>545</v>
      </c>
      <c r="E425" s="102" t="s">
        <v>12</v>
      </c>
      <c r="F425" s="70">
        <v>346</v>
      </c>
      <c r="G425" s="56" t="s">
        <v>544</v>
      </c>
      <c r="H425" s="70" t="s">
        <v>13</v>
      </c>
      <c r="I425" s="56"/>
      <c r="J425" s="56"/>
      <c r="K425" s="56"/>
      <c r="L425" s="70" t="s">
        <v>14</v>
      </c>
      <c r="M425" s="70" t="s">
        <v>13</v>
      </c>
      <c r="N425" s="56"/>
      <c r="O425" s="56"/>
    </row>
    <row r="426" spans="1:15" x14ac:dyDescent="0.25">
      <c r="A426" s="56" t="s">
        <v>376</v>
      </c>
      <c r="B426" s="74" t="s">
        <v>509</v>
      </c>
      <c r="C426" s="121">
        <v>6025</v>
      </c>
      <c r="D426" s="56" t="s">
        <v>521</v>
      </c>
      <c r="E426" s="70" t="s">
        <v>12</v>
      </c>
      <c r="F426" s="70">
        <v>56</v>
      </c>
      <c r="G426" s="56" t="s">
        <v>522</v>
      </c>
      <c r="H426" s="70" t="s">
        <v>14</v>
      </c>
      <c r="I426" s="56" t="s">
        <v>21</v>
      </c>
      <c r="J426" s="56" t="s">
        <v>1485</v>
      </c>
      <c r="K426" s="56"/>
      <c r="L426" s="71" t="s">
        <v>13</v>
      </c>
      <c r="M426" s="70" t="s">
        <v>14</v>
      </c>
      <c r="N426" s="56" t="s">
        <v>735</v>
      </c>
      <c r="O426" s="56"/>
    </row>
    <row r="427" spans="1:15" x14ac:dyDescent="0.25">
      <c r="A427" s="56" t="s">
        <v>376</v>
      </c>
      <c r="B427" s="74" t="s">
        <v>509</v>
      </c>
      <c r="C427" s="121">
        <v>6430</v>
      </c>
      <c r="D427" s="56" t="s">
        <v>568</v>
      </c>
      <c r="E427" s="102" t="s">
        <v>12</v>
      </c>
      <c r="F427" s="70">
        <v>336</v>
      </c>
      <c r="G427" s="56" t="s">
        <v>569</v>
      </c>
      <c r="H427" s="70" t="s">
        <v>13</v>
      </c>
      <c r="I427" s="56"/>
      <c r="J427" s="56"/>
      <c r="K427" s="56"/>
      <c r="L427" s="71" t="s">
        <v>13</v>
      </c>
      <c r="M427" s="70"/>
      <c r="N427" s="56"/>
      <c r="O427" s="56" t="s">
        <v>14</v>
      </c>
    </row>
    <row r="428" spans="1:15" x14ac:dyDescent="0.25">
      <c r="A428" s="56" t="s">
        <v>376</v>
      </c>
      <c r="B428" s="74" t="s">
        <v>509</v>
      </c>
      <c r="C428" s="121">
        <v>6242</v>
      </c>
      <c r="D428" s="56" t="s">
        <v>576</v>
      </c>
      <c r="E428" s="102" t="s">
        <v>42</v>
      </c>
      <c r="F428" s="70"/>
      <c r="G428" s="59" t="s">
        <v>43</v>
      </c>
      <c r="H428" s="102" t="s">
        <v>13</v>
      </c>
      <c r="I428" s="56"/>
      <c r="J428" s="56"/>
      <c r="K428" s="116" t="s">
        <v>1523</v>
      </c>
      <c r="L428" s="71" t="s">
        <v>14</v>
      </c>
      <c r="M428" s="70" t="s">
        <v>13</v>
      </c>
      <c r="N428" s="56"/>
      <c r="O428" s="56"/>
    </row>
    <row r="429" spans="1:15" x14ac:dyDescent="0.25">
      <c r="A429" s="56" t="s">
        <v>376</v>
      </c>
      <c r="B429" s="74" t="s">
        <v>509</v>
      </c>
      <c r="C429" s="121">
        <v>6783</v>
      </c>
      <c r="D429" s="56" t="s">
        <v>573</v>
      </c>
      <c r="E429" s="70" t="s">
        <v>12</v>
      </c>
      <c r="F429" s="70">
        <v>334</v>
      </c>
      <c r="G429" s="56" t="s">
        <v>574</v>
      </c>
      <c r="H429" s="70" t="s">
        <v>14</v>
      </c>
      <c r="I429" s="56" t="s">
        <v>24</v>
      </c>
      <c r="J429" s="56" t="s">
        <v>1582</v>
      </c>
      <c r="K429" s="56"/>
      <c r="L429" s="70" t="s">
        <v>14</v>
      </c>
      <c r="M429" s="70"/>
      <c r="N429" s="56"/>
      <c r="O429" s="56"/>
    </row>
    <row r="430" spans="1:15" x14ac:dyDescent="0.25">
      <c r="A430" s="56" t="s">
        <v>376</v>
      </c>
      <c r="B430" s="74" t="s">
        <v>509</v>
      </c>
      <c r="C430" s="121">
        <v>6448</v>
      </c>
      <c r="D430" s="56" t="s">
        <v>572</v>
      </c>
      <c r="E430" s="70" t="s">
        <v>12</v>
      </c>
      <c r="F430" s="70">
        <v>336</v>
      </c>
      <c r="G430" s="56" t="s">
        <v>569</v>
      </c>
      <c r="H430" s="70" t="s">
        <v>14</v>
      </c>
      <c r="I430" s="56" t="s">
        <v>15</v>
      </c>
      <c r="J430" s="56"/>
      <c r="K430" s="56"/>
      <c r="L430" s="71" t="s">
        <v>13</v>
      </c>
      <c r="M430" s="70" t="s">
        <v>13</v>
      </c>
      <c r="N430" s="56"/>
      <c r="O430" s="56"/>
    </row>
    <row r="431" spans="1:15" x14ac:dyDescent="0.25">
      <c r="A431" s="56" t="s">
        <v>376</v>
      </c>
      <c r="B431" s="74" t="s">
        <v>509</v>
      </c>
      <c r="C431" s="121">
        <v>6634</v>
      </c>
      <c r="D431" s="56" t="s">
        <v>519</v>
      </c>
      <c r="E431" s="70" t="s">
        <v>16</v>
      </c>
      <c r="F431" s="70">
        <v>264</v>
      </c>
      <c r="G431" s="56" t="s">
        <v>517</v>
      </c>
      <c r="H431" s="70" t="s">
        <v>14</v>
      </c>
      <c r="I431" s="56" t="s">
        <v>24</v>
      </c>
      <c r="J431" s="56" t="s">
        <v>1596</v>
      </c>
      <c r="K431" s="56"/>
      <c r="L431" s="71" t="s">
        <v>13</v>
      </c>
      <c r="M431" s="70" t="s">
        <v>14</v>
      </c>
      <c r="N431" s="56" t="s">
        <v>1322</v>
      </c>
      <c r="O431" s="56" t="s">
        <v>14</v>
      </c>
    </row>
    <row r="432" spans="1:15" x14ac:dyDescent="0.25">
      <c r="A432" s="56" t="s">
        <v>376</v>
      </c>
      <c r="B432" s="74" t="s">
        <v>509</v>
      </c>
      <c r="C432" s="121">
        <v>6618</v>
      </c>
      <c r="D432" s="56" t="s">
        <v>577</v>
      </c>
      <c r="E432" s="102" t="s">
        <v>110</v>
      </c>
      <c r="F432" s="70"/>
      <c r="G432" s="59" t="s">
        <v>43</v>
      </c>
      <c r="H432" s="102" t="s">
        <v>13</v>
      </c>
      <c r="I432" s="56"/>
      <c r="J432" s="56" t="s">
        <v>1538</v>
      </c>
      <c r="K432" s="56"/>
      <c r="L432" s="71" t="s">
        <v>14</v>
      </c>
      <c r="M432" s="70" t="s">
        <v>14</v>
      </c>
      <c r="N432" s="56"/>
      <c r="O432" s="56"/>
    </row>
    <row r="433" spans="1:15" x14ac:dyDescent="0.25">
      <c r="A433" s="56" t="s">
        <v>376</v>
      </c>
      <c r="B433" s="74" t="s">
        <v>509</v>
      </c>
      <c r="C433" s="121">
        <v>6271</v>
      </c>
      <c r="D433" s="56" t="s">
        <v>535</v>
      </c>
      <c r="E433" s="70" t="s">
        <v>12</v>
      </c>
      <c r="F433" s="70">
        <v>360</v>
      </c>
      <c r="G433" s="56" t="s">
        <v>533</v>
      </c>
      <c r="H433" s="70" t="s">
        <v>14</v>
      </c>
      <c r="I433" s="56" t="s">
        <v>24</v>
      </c>
      <c r="J433" s="56" t="s">
        <v>1563</v>
      </c>
      <c r="K433" s="56"/>
      <c r="L433" s="70" t="s">
        <v>13</v>
      </c>
      <c r="M433" s="70" t="s">
        <v>14</v>
      </c>
      <c r="N433" s="56"/>
      <c r="O433" s="56"/>
    </row>
    <row r="434" spans="1:15" x14ac:dyDescent="0.25">
      <c r="A434" s="56" t="s">
        <v>376</v>
      </c>
      <c r="B434" s="74" t="s">
        <v>509</v>
      </c>
      <c r="C434" s="121">
        <v>7032</v>
      </c>
      <c r="D434" s="56" t="s">
        <v>526</v>
      </c>
      <c r="E434" s="70" t="s">
        <v>16</v>
      </c>
      <c r="F434" s="70">
        <v>345</v>
      </c>
      <c r="G434" s="56" t="s">
        <v>1634</v>
      </c>
      <c r="H434" s="70" t="s">
        <v>13</v>
      </c>
      <c r="I434" s="56"/>
      <c r="J434" s="56"/>
      <c r="K434" s="56"/>
      <c r="L434" s="71" t="s">
        <v>13</v>
      </c>
      <c r="M434" s="70" t="s">
        <v>13</v>
      </c>
      <c r="N434" s="56" t="s">
        <v>1321</v>
      </c>
      <c r="O434" s="56" t="s">
        <v>14</v>
      </c>
    </row>
    <row r="435" spans="1:15" x14ac:dyDescent="0.25">
      <c r="A435" s="56" t="s">
        <v>376</v>
      </c>
      <c r="B435" s="74" t="s">
        <v>509</v>
      </c>
      <c r="C435" s="121">
        <v>7140</v>
      </c>
      <c r="D435" s="56" t="s">
        <v>571</v>
      </c>
      <c r="E435" s="70" t="s">
        <v>398</v>
      </c>
      <c r="F435" s="70">
        <v>336</v>
      </c>
      <c r="G435" s="56" t="s">
        <v>569</v>
      </c>
      <c r="H435" s="70" t="s">
        <v>14</v>
      </c>
      <c r="I435" s="56" t="s">
        <v>17</v>
      </c>
      <c r="J435" s="56"/>
      <c r="K435" s="56"/>
      <c r="L435" s="70" t="s">
        <v>14</v>
      </c>
      <c r="M435" s="70" t="s">
        <v>14</v>
      </c>
      <c r="N435" s="56"/>
      <c r="O435" s="56"/>
    </row>
    <row r="436" spans="1:15" x14ac:dyDescent="0.25">
      <c r="A436" s="56" t="s">
        <v>376</v>
      </c>
      <c r="B436" s="74" t="s">
        <v>509</v>
      </c>
      <c r="C436" s="121">
        <v>2334</v>
      </c>
      <c r="D436" s="56" t="s">
        <v>562</v>
      </c>
      <c r="E436" s="70" t="s">
        <v>16</v>
      </c>
      <c r="F436" s="70">
        <v>345</v>
      </c>
      <c r="G436" s="56" t="s">
        <v>1506</v>
      </c>
      <c r="H436" s="70" t="s">
        <v>13</v>
      </c>
      <c r="I436" s="56"/>
      <c r="J436" s="56"/>
      <c r="K436" s="56"/>
      <c r="L436" s="71" t="s">
        <v>13</v>
      </c>
      <c r="M436" s="70"/>
      <c r="N436" s="56" t="s">
        <v>1322</v>
      </c>
      <c r="O436" s="56" t="s">
        <v>14</v>
      </c>
    </row>
    <row r="437" spans="1:15" x14ac:dyDescent="0.25">
      <c r="A437" s="56" t="s">
        <v>376</v>
      </c>
      <c r="B437" s="74" t="s">
        <v>509</v>
      </c>
      <c r="C437" s="121">
        <v>6879</v>
      </c>
      <c r="D437" s="56" t="s">
        <v>580</v>
      </c>
      <c r="E437" s="102" t="s">
        <v>44</v>
      </c>
      <c r="F437" s="70"/>
      <c r="G437" s="59" t="s">
        <v>43</v>
      </c>
      <c r="H437" s="70" t="s">
        <v>13</v>
      </c>
      <c r="I437" s="56"/>
      <c r="J437" s="56" t="s">
        <v>1523</v>
      </c>
      <c r="K437" s="56"/>
      <c r="L437" s="71" t="s">
        <v>14</v>
      </c>
      <c r="M437" s="70" t="s">
        <v>13</v>
      </c>
      <c r="N437" s="56"/>
      <c r="O437" s="56" t="s">
        <v>14</v>
      </c>
    </row>
    <row r="438" spans="1:15" x14ac:dyDescent="0.25">
      <c r="A438" s="56" t="s">
        <v>376</v>
      </c>
      <c r="B438" s="74" t="s">
        <v>509</v>
      </c>
      <c r="C438" s="121">
        <v>6542</v>
      </c>
      <c r="D438" s="56" t="s">
        <v>560</v>
      </c>
      <c r="E438" s="70" t="s">
        <v>12</v>
      </c>
      <c r="F438" s="70">
        <v>345</v>
      </c>
      <c r="G438" s="56" t="s">
        <v>1506</v>
      </c>
      <c r="H438" s="70" t="s">
        <v>13</v>
      </c>
      <c r="I438" s="56"/>
      <c r="J438" s="56"/>
      <c r="K438" s="56"/>
      <c r="L438" s="71" t="s">
        <v>13</v>
      </c>
      <c r="M438" s="70"/>
      <c r="N438" s="56" t="s">
        <v>1322</v>
      </c>
      <c r="O438" s="56" t="s">
        <v>14</v>
      </c>
    </row>
    <row r="439" spans="1:15" x14ac:dyDescent="0.25">
      <c r="A439" s="56" t="s">
        <v>376</v>
      </c>
      <c r="B439" s="74" t="s">
        <v>509</v>
      </c>
      <c r="C439" s="121">
        <v>7268</v>
      </c>
      <c r="D439" s="56" t="s">
        <v>557</v>
      </c>
      <c r="E439" s="70" t="s">
        <v>16</v>
      </c>
      <c r="F439" s="70">
        <v>345</v>
      </c>
      <c r="G439" s="56" t="s">
        <v>1506</v>
      </c>
      <c r="H439" s="70" t="s">
        <v>13</v>
      </c>
      <c r="I439" s="56"/>
      <c r="J439" s="56"/>
      <c r="K439" s="56"/>
      <c r="L439" s="70" t="s">
        <v>14</v>
      </c>
      <c r="M439" s="70"/>
      <c r="N439" s="56"/>
      <c r="O439" s="56"/>
    </row>
    <row r="440" spans="1:15" x14ac:dyDescent="0.25">
      <c r="A440" s="56" t="s">
        <v>376</v>
      </c>
      <c r="B440" s="74" t="s">
        <v>509</v>
      </c>
      <c r="C440" s="121">
        <v>6610</v>
      </c>
      <c r="D440" s="56" t="s">
        <v>561</v>
      </c>
      <c r="E440" s="70" t="s">
        <v>12</v>
      </c>
      <c r="F440" s="70">
        <v>345</v>
      </c>
      <c r="G440" s="56" t="s">
        <v>1506</v>
      </c>
      <c r="H440" s="70" t="s">
        <v>14</v>
      </c>
      <c r="I440" s="56" t="s">
        <v>24</v>
      </c>
      <c r="J440" s="56" t="s">
        <v>1597</v>
      </c>
      <c r="K440" s="56"/>
      <c r="L440" s="71" t="s">
        <v>13</v>
      </c>
      <c r="M440" s="70" t="s">
        <v>14</v>
      </c>
      <c r="N440" s="56" t="s">
        <v>1322</v>
      </c>
      <c r="O440" s="56"/>
    </row>
    <row r="441" spans="1:15" x14ac:dyDescent="0.25">
      <c r="A441" s="56" t="s">
        <v>376</v>
      </c>
      <c r="B441" s="74" t="s">
        <v>509</v>
      </c>
      <c r="C441" s="121">
        <v>6521</v>
      </c>
      <c r="D441" s="56" t="s">
        <v>579</v>
      </c>
      <c r="E441" s="102" t="s">
        <v>45</v>
      </c>
      <c r="F441" s="70"/>
      <c r="G441" s="59" t="s">
        <v>43</v>
      </c>
      <c r="H441" s="102" t="s">
        <v>13</v>
      </c>
      <c r="I441" s="56"/>
      <c r="J441" s="56"/>
      <c r="K441" s="116" t="s">
        <v>1522</v>
      </c>
      <c r="L441" s="71" t="s">
        <v>14</v>
      </c>
      <c r="M441" s="70" t="s">
        <v>14</v>
      </c>
      <c r="N441" s="56"/>
      <c r="O441" s="56"/>
    </row>
    <row r="442" spans="1:15" x14ac:dyDescent="0.25">
      <c r="A442" s="56" t="s">
        <v>376</v>
      </c>
      <c r="B442" s="74" t="s">
        <v>509</v>
      </c>
      <c r="C442" s="121">
        <v>7187</v>
      </c>
      <c r="D442" s="56" t="s">
        <v>512</v>
      </c>
      <c r="E442" s="70" t="s">
        <v>16</v>
      </c>
      <c r="F442" s="70">
        <v>298</v>
      </c>
      <c r="G442" s="56" t="s">
        <v>511</v>
      </c>
      <c r="H442" s="70" t="s">
        <v>14</v>
      </c>
      <c r="I442" s="56" t="s">
        <v>15</v>
      </c>
      <c r="J442" s="56" t="s">
        <v>1472</v>
      </c>
      <c r="K442" s="56"/>
      <c r="L442" s="70" t="s">
        <v>13</v>
      </c>
      <c r="M442" s="70" t="s">
        <v>14</v>
      </c>
      <c r="N442" s="56" t="s">
        <v>735</v>
      </c>
      <c r="O442" s="56"/>
    </row>
    <row r="443" spans="1:15" x14ac:dyDescent="0.25">
      <c r="A443" s="56" t="s">
        <v>376</v>
      </c>
      <c r="B443" s="74" t="s">
        <v>509</v>
      </c>
      <c r="C443" s="121">
        <v>7177</v>
      </c>
      <c r="D443" s="56" t="s">
        <v>534</v>
      </c>
      <c r="E443" s="70" t="s">
        <v>12</v>
      </c>
      <c r="F443" s="70">
        <v>360</v>
      </c>
      <c r="G443" s="56" t="s">
        <v>533</v>
      </c>
      <c r="H443" s="70" t="s">
        <v>14</v>
      </c>
      <c r="I443" s="56" t="s">
        <v>21</v>
      </c>
      <c r="J443" s="56" t="s">
        <v>1539</v>
      </c>
      <c r="K443" s="56"/>
      <c r="L443" s="70" t="s">
        <v>13</v>
      </c>
      <c r="M443" s="70" t="s">
        <v>14</v>
      </c>
      <c r="N443" s="56"/>
      <c r="O443" s="56"/>
    </row>
    <row r="444" spans="1:15" x14ac:dyDescent="0.25">
      <c r="A444" s="56" t="s">
        <v>376</v>
      </c>
      <c r="B444" s="74" t="s">
        <v>509</v>
      </c>
      <c r="C444" s="121">
        <v>6277</v>
      </c>
      <c r="D444" s="56" t="s">
        <v>516</v>
      </c>
      <c r="E444" s="70" t="s">
        <v>12</v>
      </c>
      <c r="F444" s="70">
        <v>264</v>
      </c>
      <c r="G444" s="56" t="s">
        <v>517</v>
      </c>
      <c r="H444" s="70" t="s">
        <v>13</v>
      </c>
      <c r="I444" s="56"/>
      <c r="J444" s="56" t="s">
        <v>1539</v>
      </c>
      <c r="K444" s="56"/>
      <c r="L444" s="71" t="s">
        <v>13</v>
      </c>
      <c r="M444" s="70" t="s">
        <v>14</v>
      </c>
      <c r="N444" s="56" t="s">
        <v>1322</v>
      </c>
      <c r="O444" s="56"/>
    </row>
    <row r="445" spans="1:15" x14ac:dyDescent="0.25">
      <c r="A445" s="56" t="s">
        <v>376</v>
      </c>
      <c r="B445" s="74" t="s">
        <v>509</v>
      </c>
      <c r="C445" s="121">
        <v>6124</v>
      </c>
      <c r="D445" s="56" t="s">
        <v>548</v>
      </c>
      <c r="E445" s="70" t="s">
        <v>16</v>
      </c>
      <c r="F445" s="70">
        <v>360</v>
      </c>
      <c r="G445" s="56" t="s">
        <v>533</v>
      </c>
      <c r="H445" s="70" t="s">
        <v>13</v>
      </c>
      <c r="I445" s="56"/>
      <c r="J445" s="56"/>
      <c r="K445" s="56"/>
      <c r="L445" s="71" t="s">
        <v>13</v>
      </c>
      <c r="M445" s="70"/>
      <c r="N445" s="56"/>
      <c r="O445" s="56"/>
    </row>
    <row r="446" spans="1:15" x14ac:dyDescent="0.25">
      <c r="A446" s="56" t="s">
        <v>376</v>
      </c>
      <c r="B446" s="74" t="s">
        <v>509</v>
      </c>
      <c r="C446" s="121">
        <v>7175</v>
      </c>
      <c r="D446" s="56" t="s">
        <v>537</v>
      </c>
      <c r="E446" s="70" t="s">
        <v>16</v>
      </c>
      <c r="F446" s="70">
        <v>360</v>
      </c>
      <c r="G446" s="56" t="s">
        <v>533</v>
      </c>
      <c r="H446" s="70" t="s">
        <v>14</v>
      </c>
      <c r="I446" s="56" t="s">
        <v>24</v>
      </c>
      <c r="J446" s="56" t="s">
        <v>1596</v>
      </c>
      <c r="K446" s="56"/>
      <c r="L446" s="70" t="s">
        <v>13</v>
      </c>
      <c r="M446" s="70"/>
      <c r="N446" s="56"/>
      <c r="O446" s="56" t="s">
        <v>737</v>
      </c>
    </row>
    <row r="447" spans="1:15" x14ac:dyDescent="0.25">
      <c r="A447" s="56" t="s">
        <v>376</v>
      </c>
      <c r="B447" s="74" t="s">
        <v>509</v>
      </c>
      <c r="C447" s="121">
        <v>6082</v>
      </c>
      <c r="D447" s="56" t="s">
        <v>556</v>
      </c>
      <c r="E447" s="102" t="s">
        <v>12</v>
      </c>
      <c r="F447" s="70">
        <v>343</v>
      </c>
      <c r="G447" s="56" t="s">
        <v>554</v>
      </c>
      <c r="H447" s="70" t="s">
        <v>13</v>
      </c>
      <c r="I447" s="56"/>
      <c r="J447" s="56" t="s">
        <v>1598</v>
      </c>
      <c r="K447" s="56"/>
      <c r="L447" s="70" t="s">
        <v>14</v>
      </c>
      <c r="M447" s="70" t="s">
        <v>14</v>
      </c>
      <c r="N447" s="56"/>
      <c r="O447" s="56"/>
    </row>
    <row r="448" spans="1:15" x14ac:dyDescent="0.25">
      <c r="A448" s="56" t="s">
        <v>376</v>
      </c>
      <c r="B448" s="74" t="s">
        <v>509</v>
      </c>
      <c r="C448" s="121">
        <v>6074</v>
      </c>
      <c r="D448" s="56" t="s">
        <v>540</v>
      </c>
      <c r="E448" s="70" t="s">
        <v>12</v>
      </c>
      <c r="F448" s="70">
        <v>314</v>
      </c>
      <c r="G448" s="56" t="s">
        <v>541</v>
      </c>
      <c r="H448" s="70" t="s">
        <v>14</v>
      </c>
      <c r="I448" s="56" t="s">
        <v>718</v>
      </c>
      <c r="J448" s="56" t="s">
        <v>1564</v>
      </c>
      <c r="K448" s="56"/>
      <c r="L448" s="70" t="s">
        <v>13</v>
      </c>
      <c r="M448" s="70"/>
      <c r="N448" s="56"/>
      <c r="O448" s="56"/>
    </row>
    <row r="449" spans="1:15" x14ac:dyDescent="0.25">
      <c r="A449" s="56" t="s">
        <v>376</v>
      </c>
      <c r="B449" s="74" t="s">
        <v>509</v>
      </c>
      <c r="C449" s="121">
        <v>7090</v>
      </c>
      <c r="D449" s="56" t="s">
        <v>520</v>
      </c>
      <c r="E449" s="70" t="s">
        <v>40</v>
      </c>
      <c r="F449" s="70">
        <v>316</v>
      </c>
      <c r="G449" s="56" t="s">
        <v>528</v>
      </c>
      <c r="H449" s="70" t="s">
        <v>14</v>
      </c>
      <c r="I449" s="56" t="s">
        <v>24</v>
      </c>
      <c r="J449" s="56" t="s">
        <v>1587</v>
      </c>
      <c r="K449" s="56"/>
      <c r="L449" s="71" t="s">
        <v>14</v>
      </c>
      <c r="M449" s="70" t="s">
        <v>14</v>
      </c>
      <c r="N449" s="56" t="s">
        <v>1322</v>
      </c>
      <c r="O449" s="56" t="s">
        <v>14</v>
      </c>
    </row>
    <row r="450" spans="1:15" x14ac:dyDescent="0.25">
      <c r="A450" s="56" t="s">
        <v>376</v>
      </c>
      <c r="B450" s="74" t="s">
        <v>509</v>
      </c>
      <c r="C450" s="121">
        <v>6782</v>
      </c>
      <c r="D450" s="56" t="s">
        <v>555</v>
      </c>
      <c r="E450" s="102" t="s">
        <v>12</v>
      </c>
      <c r="F450" s="70">
        <v>343</v>
      </c>
      <c r="G450" s="56" t="s">
        <v>554</v>
      </c>
      <c r="H450" s="70" t="s">
        <v>13</v>
      </c>
      <c r="I450" s="56"/>
      <c r="J450" s="56" t="s">
        <v>1598</v>
      </c>
      <c r="K450" s="56"/>
      <c r="L450" s="70" t="s">
        <v>14</v>
      </c>
      <c r="M450" s="70" t="s">
        <v>13</v>
      </c>
      <c r="N450" s="56"/>
      <c r="O450" s="56"/>
    </row>
    <row r="451" spans="1:15" x14ac:dyDescent="0.25">
      <c r="A451" s="56" t="s">
        <v>376</v>
      </c>
      <c r="B451" s="74" t="s">
        <v>509</v>
      </c>
      <c r="C451" s="121">
        <v>6429</v>
      </c>
      <c r="D451" s="56" t="s">
        <v>530</v>
      </c>
      <c r="E451" s="70" t="s">
        <v>398</v>
      </c>
      <c r="F451" s="70">
        <v>316</v>
      </c>
      <c r="G451" s="56" t="s">
        <v>528</v>
      </c>
      <c r="H451" s="70" t="s">
        <v>14</v>
      </c>
      <c r="I451" s="56" t="s">
        <v>24</v>
      </c>
      <c r="J451" s="56" t="s">
        <v>1587</v>
      </c>
      <c r="K451" s="56"/>
      <c r="L451" s="71" t="s">
        <v>14</v>
      </c>
      <c r="M451" s="70"/>
      <c r="N451" s="56"/>
      <c r="O451" s="56" t="s">
        <v>14</v>
      </c>
    </row>
    <row r="452" spans="1:15" x14ac:dyDescent="0.25">
      <c r="A452" s="56" t="s">
        <v>376</v>
      </c>
      <c r="B452" s="74" t="s">
        <v>509</v>
      </c>
      <c r="C452" s="121">
        <v>6380</v>
      </c>
      <c r="D452" s="56" t="s">
        <v>527</v>
      </c>
      <c r="E452" s="70" t="s">
        <v>12</v>
      </c>
      <c r="F452" s="70">
        <v>316</v>
      </c>
      <c r="G452" s="56" t="s">
        <v>528</v>
      </c>
      <c r="H452" s="70" t="s">
        <v>14</v>
      </c>
      <c r="I452" s="56" t="s">
        <v>24</v>
      </c>
      <c r="J452" s="56" t="s">
        <v>1587</v>
      </c>
      <c r="K452" s="56"/>
      <c r="L452" s="71" t="s">
        <v>14</v>
      </c>
      <c r="M452" s="70"/>
      <c r="N452" s="56"/>
      <c r="O452" s="56" t="s">
        <v>14</v>
      </c>
    </row>
    <row r="453" spans="1:15" x14ac:dyDescent="0.25">
      <c r="A453" s="56" t="s">
        <v>376</v>
      </c>
      <c r="B453" s="74" t="s">
        <v>509</v>
      </c>
      <c r="C453" s="121">
        <v>6296</v>
      </c>
      <c r="D453" s="56" t="s">
        <v>565</v>
      </c>
      <c r="E453" s="70" t="s">
        <v>12</v>
      </c>
      <c r="F453" s="70">
        <v>360</v>
      </c>
      <c r="G453" s="56" t="s">
        <v>533</v>
      </c>
      <c r="H453" s="70" t="s">
        <v>13</v>
      </c>
      <c r="I453" s="56"/>
      <c r="J453" s="56"/>
      <c r="K453" s="56"/>
      <c r="L453" s="71" t="s">
        <v>13</v>
      </c>
      <c r="M453" s="70" t="s">
        <v>14</v>
      </c>
      <c r="N453" s="56" t="s">
        <v>1322</v>
      </c>
      <c r="O453" s="56"/>
    </row>
    <row r="454" spans="1:15" x14ac:dyDescent="0.25">
      <c r="A454" s="56" t="s">
        <v>376</v>
      </c>
      <c r="B454" s="74" t="s">
        <v>509</v>
      </c>
      <c r="C454" s="121">
        <v>7269</v>
      </c>
      <c r="D454" s="56" t="s">
        <v>539</v>
      </c>
      <c r="E454" s="70" t="s">
        <v>16</v>
      </c>
      <c r="F454" s="70">
        <v>360</v>
      </c>
      <c r="G454" s="56" t="s">
        <v>533</v>
      </c>
      <c r="H454" s="70" t="s">
        <v>14</v>
      </c>
      <c r="I454" s="56" t="s">
        <v>21</v>
      </c>
      <c r="J454" s="56"/>
      <c r="K454" s="56"/>
      <c r="L454" s="70" t="s">
        <v>13</v>
      </c>
      <c r="M454" s="70" t="s">
        <v>14</v>
      </c>
      <c r="N454" s="56"/>
      <c r="O454" s="56"/>
    </row>
    <row r="455" spans="1:15" x14ac:dyDescent="0.25">
      <c r="A455" s="56" t="s">
        <v>376</v>
      </c>
      <c r="B455" s="74" t="s">
        <v>509</v>
      </c>
      <c r="C455" s="121">
        <v>6960</v>
      </c>
      <c r="D455" s="56" t="s">
        <v>575</v>
      </c>
      <c r="E455" s="70" t="s">
        <v>16</v>
      </c>
      <c r="F455" s="70">
        <v>334</v>
      </c>
      <c r="G455" s="56" t="s">
        <v>574</v>
      </c>
      <c r="H455" s="70" t="s">
        <v>13</v>
      </c>
      <c r="I455" s="56"/>
      <c r="J455" s="56"/>
      <c r="K455" s="56"/>
      <c r="L455" s="70" t="s">
        <v>14</v>
      </c>
      <c r="M455" s="70" t="s">
        <v>13</v>
      </c>
      <c r="N455" s="56"/>
      <c r="O455" s="56"/>
    </row>
    <row r="456" spans="1:15" x14ac:dyDescent="0.25">
      <c r="A456" s="56" t="s">
        <v>376</v>
      </c>
      <c r="B456" s="74" t="s">
        <v>509</v>
      </c>
      <c r="C456" s="121">
        <v>6067</v>
      </c>
      <c r="D456" s="56" t="s">
        <v>578</v>
      </c>
      <c r="E456" s="102" t="s">
        <v>108</v>
      </c>
      <c r="F456" s="70"/>
      <c r="G456" s="59" t="s">
        <v>43</v>
      </c>
      <c r="H456" s="102" t="s">
        <v>13</v>
      </c>
      <c r="I456" s="56"/>
      <c r="J456" s="56" t="s">
        <v>1522</v>
      </c>
      <c r="K456" s="56"/>
      <c r="L456" s="71" t="s">
        <v>14</v>
      </c>
      <c r="M456" s="70" t="s">
        <v>14</v>
      </c>
      <c r="N456" s="56"/>
      <c r="O456" s="56"/>
    </row>
    <row r="457" spans="1:15" x14ac:dyDescent="0.25">
      <c r="A457" s="56" t="s">
        <v>376</v>
      </c>
      <c r="B457" s="74" t="s">
        <v>509</v>
      </c>
      <c r="C457" s="121">
        <v>6985</v>
      </c>
      <c r="D457" s="56" t="s">
        <v>564</v>
      </c>
      <c r="E457" s="70" t="s">
        <v>12</v>
      </c>
      <c r="F457" s="70">
        <v>345</v>
      </c>
      <c r="G457" s="56" t="s">
        <v>1506</v>
      </c>
      <c r="H457" s="70" t="s">
        <v>13</v>
      </c>
      <c r="I457" s="56"/>
      <c r="J457" s="56"/>
      <c r="K457" s="56"/>
      <c r="L457" s="71" t="s">
        <v>13</v>
      </c>
      <c r="M457" s="70" t="s">
        <v>14</v>
      </c>
      <c r="N457" s="56" t="s">
        <v>1322</v>
      </c>
      <c r="O457" s="56"/>
    </row>
    <row r="458" spans="1:15" x14ac:dyDescent="0.25">
      <c r="A458" s="56" t="s">
        <v>376</v>
      </c>
      <c r="B458" s="74" t="s">
        <v>509</v>
      </c>
      <c r="C458" s="121">
        <v>9521</v>
      </c>
      <c r="D458" s="56" t="s">
        <v>558</v>
      </c>
      <c r="E458" s="70" t="s">
        <v>16</v>
      </c>
      <c r="F458" s="70">
        <v>343</v>
      </c>
      <c r="G458" s="56" t="s">
        <v>554</v>
      </c>
      <c r="H458" s="70" t="s">
        <v>14</v>
      </c>
      <c r="I458" s="56" t="s">
        <v>718</v>
      </c>
      <c r="J458" s="56" t="s">
        <v>1558</v>
      </c>
      <c r="K458" s="56"/>
      <c r="L458" s="70" t="s">
        <v>14</v>
      </c>
      <c r="M458" s="70"/>
      <c r="N458" s="56"/>
      <c r="O458" s="56"/>
    </row>
    <row r="459" spans="1:15" x14ac:dyDescent="0.25">
      <c r="A459" s="56" t="s">
        <v>376</v>
      </c>
      <c r="B459" s="74" t="s">
        <v>509</v>
      </c>
      <c r="C459" s="121">
        <v>6113</v>
      </c>
      <c r="D459" s="56" t="s">
        <v>513</v>
      </c>
      <c r="E459" s="102" t="s">
        <v>12</v>
      </c>
      <c r="F459" s="70">
        <v>360</v>
      </c>
      <c r="G459" s="56" t="s">
        <v>514</v>
      </c>
      <c r="H459" s="70" t="s">
        <v>14</v>
      </c>
      <c r="I459" s="56" t="s">
        <v>718</v>
      </c>
      <c r="J459" s="56" t="s">
        <v>1558</v>
      </c>
      <c r="K459" s="56"/>
      <c r="L459" s="71" t="s">
        <v>13</v>
      </c>
      <c r="M459" s="70"/>
      <c r="N459" s="56"/>
      <c r="O459" s="56"/>
    </row>
    <row r="460" spans="1:15" x14ac:dyDescent="0.25">
      <c r="A460" s="56" t="s">
        <v>376</v>
      </c>
      <c r="B460" s="74" t="s">
        <v>509</v>
      </c>
      <c r="C460" s="121">
        <v>6478</v>
      </c>
      <c r="D460" s="56" t="s">
        <v>549</v>
      </c>
      <c r="E460" s="70" t="s">
        <v>12</v>
      </c>
      <c r="F460" s="70">
        <v>344</v>
      </c>
      <c r="G460" s="56" t="s">
        <v>550</v>
      </c>
      <c r="H460" s="70" t="s">
        <v>14</v>
      </c>
      <c r="I460" s="56" t="s">
        <v>24</v>
      </c>
      <c r="J460" s="56" t="s">
        <v>1596</v>
      </c>
      <c r="K460" s="56"/>
      <c r="L460" s="70" t="s">
        <v>14</v>
      </c>
      <c r="M460" s="70"/>
      <c r="N460" s="56"/>
      <c r="O460" s="56"/>
    </row>
    <row r="461" spans="1:15" x14ac:dyDescent="0.25">
      <c r="A461" s="56" t="s">
        <v>376</v>
      </c>
      <c r="B461" s="74" t="s">
        <v>509</v>
      </c>
      <c r="C461" s="121">
        <v>8698</v>
      </c>
      <c r="D461" s="56" t="s">
        <v>546</v>
      </c>
      <c r="E461" s="70" t="s">
        <v>12</v>
      </c>
      <c r="F461" s="70">
        <v>335</v>
      </c>
      <c r="G461" s="56" t="s">
        <v>547</v>
      </c>
      <c r="H461" s="70" t="s">
        <v>14</v>
      </c>
      <c r="I461" s="56" t="s">
        <v>718</v>
      </c>
      <c r="J461" s="56" t="s">
        <v>1596</v>
      </c>
      <c r="K461" s="56"/>
      <c r="L461" s="70" t="s">
        <v>14</v>
      </c>
      <c r="M461" s="70" t="s">
        <v>13</v>
      </c>
      <c r="N461" s="56"/>
      <c r="O461" s="56"/>
    </row>
    <row r="462" spans="1:15" x14ac:dyDescent="0.25">
      <c r="A462" s="56" t="s">
        <v>376</v>
      </c>
      <c r="B462" s="74" t="s">
        <v>509</v>
      </c>
      <c r="C462" s="121">
        <v>6274</v>
      </c>
      <c r="D462" s="56" t="s">
        <v>515</v>
      </c>
      <c r="E462" s="102" t="s">
        <v>12</v>
      </c>
      <c r="F462" s="70">
        <v>360</v>
      </c>
      <c r="G462" s="56" t="s">
        <v>514</v>
      </c>
      <c r="H462" s="70" t="s">
        <v>14</v>
      </c>
      <c r="I462" s="56" t="s">
        <v>718</v>
      </c>
      <c r="J462" s="56" t="s">
        <v>1596</v>
      </c>
      <c r="K462" s="56"/>
      <c r="L462" s="56" t="s">
        <v>13</v>
      </c>
      <c r="M462" s="70"/>
      <c r="N462" s="56"/>
      <c r="O462" s="56"/>
    </row>
    <row r="463" spans="1:15" x14ac:dyDescent="0.25">
      <c r="A463" s="56" t="s">
        <v>376</v>
      </c>
      <c r="B463" s="74" t="s">
        <v>509</v>
      </c>
      <c r="C463" s="121">
        <v>7309</v>
      </c>
      <c r="D463" s="56" t="s">
        <v>736</v>
      </c>
      <c r="E463" s="102" t="s">
        <v>131</v>
      </c>
      <c r="F463" s="70">
        <v>343</v>
      </c>
      <c r="G463" s="56" t="s">
        <v>554</v>
      </c>
      <c r="H463" s="70" t="s">
        <v>14</v>
      </c>
      <c r="I463" s="56" t="s">
        <v>718</v>
      </c>
      <c r="J463" s="56" t="s">
        <v>1558</v>
      </c>
      <c r="K463" s="56"/>
      <c r="L463" s="70" t="s">
        <v>14</v>
      </c>
      <c r="M463" s="70"/>
      <c r="N463" s="56"/>
      <c r="O463" s="56"/>
    </row>
    <row r="464" spans="1:15" x14ac:dyDescent="0.25">
      <c r="A464" s="56" t="s">
        <v>376</v>
      </c>
      <c r="B464" s="74" t="s">
        <v>509</v>
      </c>
      <c r="C464" s="121">
        <v>6609</v>
      </c>
      <c r="D464" s="56" t="s">
        <v>570</v>
      </c>
      <c r="E464" s="102" t="s">
        <v>12</v>
      </c>
      <c r="F464" s="70">
        <v>345</v>
      </c>
      <c r="G464" s="59" t="s">
        <v>43</v>
      </c>
      <c r="H464" s="102" t="s">
        <v>13</v>
      </c>
      <c r="I464" s="56"/>
      <c r="J464" s="56"/>
      <c r="K464" s="56"/>
      <c r="L464" s="71" t="s">
        <v>13</v>
      </c>
      <c r="M464" s="70"/>
      <c r="N464" s="56"/>
      <c r="O464" s="56" t="s">
        <v>14</v>
      </c>
    </row>
    <row r="465" spans="1:15" x14ac:dyDescent="0.25">
      <c r="A465" s="56" t="s">
        <v>376</v>
      </c>
      <c r="B465" s="74" t="s">
        <v>509</v>
      </c>
      <c r="C465" s="121">
        <v>6368</v>
      </c>
      <c r="D465" s="56" t="s">
        <v>581</v>
      </c>
      <c r="E465" s="102" t="s">
        <v>45</v>
      </c>
      <c r="F465" s="70"/>
      <c r="G465" s="59" t="s">
        <v>43</v>
      </c>
      <c r="H465" s="102" t="s">
        <v>13</v>
      </c>
      <c r="I465" s="56"/>
      <c r="J465" s="56"/>
      <c r="K465" s="116" t="s">
        <v>1523</v>
      </c>
      <c r="L465" s="71" t="s">
        <v>14</v>
      </c>
      <c r="M465" s="70" t="s">
        <v>13</v>
      </c>
      <c r="N465" s="56"/>
      <c r="O465" s="56" t="s">
        <v>14</v>
      </c>
    </row>
    <row r="466" spans="1:15" x14ac:dyDescent="0.25">
      <c r="A466" s="56" t="s">
        <v>376</v>
      </c>
      <c r="B466" s="74" t="s">
        <v>509</v>
      </c>
      <c r="C466" s="121">
        <v>6361</v>
      </c>
      <c r="D466" s="56" t="s">
        <v>559</v>
      </c>
      <c r="E466" s="70" t="s">
        <v>12</v>
      </c>
      <c r="F466" s="70">
        <v>345</v>
      </c>
      <c r="G466" s="56" t="s">
        <v>1506</v>
      </c>
      <c r="H466" s="102" t="s">
        <v>13</v>
      </c>
      <c r="I466" s="56"/>
      <c r="J466" s="56"/>
      <c r="K466" s="56"/>
      <c r="L466" s="71" t="s">
        <v>13</v>
      </c>
      <c r="M466" s="70" t="s">
        <v>14</v>
      </c>
      <c r="N466" s="56" t="s">
        <v>1322</v>
      </c>
      <c r="O466" s="56" t="s">
        <v>1484</v>
      </c>
    </row>
    <row r="467" spans="1:15" x14ac:dyDescent="0.25">
      <c r="A467" s="56" t="s">
        <v>376</v>
      </c>
      <c r="B467" s="74" t="s">
        <v>509</v>
      </c>
      <c r="C467" s="121">
        <v>7286</v>
      </c>
      <c r="D467" s="56" t="s">
        <v>529</v>
      </c>
      <c r="E467" s="70" t="s">
        <v>12</v>
      </c>
      <c r="F467" s="70">
        <v>316</v>
      </c>
      <c r="G467" s="56" t="s">
        <v>528</v>
      </c>
      <c r="H467" s="70" t="s">
        <v>13</v>
      </c>
      <c r="I467" s="56"/>
      <c r="J467" s="56"/>
      <c r="K467" s="56"/>
      <c r="L467" s="70" t="s">
        <v>13</v>
      </c>
      <c r="M467" s="70" t="s">
        <v>13</v>
      </c>
      <c r="N467" s="56"/>
      <c r="O467" s="56" t="s">
        <v>1482</v>
      </c>
    </row>
    <row r="468" spans="1:15" x14ac:dyDescent="0.25">
      <c r="A468" s="56" t="s">
        <v>376</v>
      </c>
      <c r="B468" s="74" t="s">
        <v>509</v>
      </c>
      <c r="C468" s="121">
        <v>7300</v>
      </c>
      <c r="D468" s="56" t="s">
        <v>531</v>
      </c>
      <c r="E468" s="70" t="s">
        <v>16</v>
      </c>
      <c r="F468" s="70">
        <v>316</v>
      </c>
      <c r="G468" s="56" t="s">
        <v>528</v>
      </c>
      <c r="H468" s="70" t="s">
        <v>14</v>
      </c>
      <c r="I468" s="56" t="s">
        <v>15</v>
      </c>
      <c r="J468" s="56" t="s">
        <v>1485</v>
      </c>
      <c r="K468" s="56"/>
      <c r="L468" s="71" t="s">
        <v>14</v>
      </c>
      <c r="M468" s="70" t="s">
        <v>14</v>
      </c>
      <c r="N468" s="56"/>
      <c r="O468" s="56"/>
    </row>
    <row r="469" spans="1:15" x14ac:dyDescent="0.25">
      <c r="A469" s="56" t="s">
        <v>376</v>
      </c>
      <c r="B469" s="74" t="s">
        <v>509</v>
      </c>
      <c r="C469" s="121">
        <v>7107</v>
      </c>
      <c r="D469" s="56" t="s">
        <v>538</v>
      </c>
      <c r="E469" s="70" t="s">
        <v>16</v>
      </c>
      <c r="F469" s="70">
        <v>360</v>
      </c>
      <c r="G469" s="56" t="s">
        <v>533</v>
      </c>
      <c r="H469" s="70" t="s">
        <v>14</v>
      </c>
      <c r="I469" s="56" t="s">
        <v>718</v>
      </c>
      <c r="J469" s="56" t="s">
        <v>1564</v>
      </c>
      <c r="K469" s="56"/>
      <c r="L469" s="70" t="s">
        <v>13</v>
      </c>
      <c r="M469" s="70"/>
      <c r="N469" s="56"/>
      <c r="O469" s="56"/>
    </row>
    <row r="470" spans="1:15" x14ac:dyDescent="0.25">
      <c r="A470" s="56" t="s">
        <v>376</v>
      </c>
      <c r="B470" s="74" t="s">
        <v>509</v>
      </c>
      <c r="C470" s="121">
        <v>6631</v>
      </c>
      <c r="D470" s="56" t="s">
        <v>523</v>
      </c>
      <c r="E470" s="70" t="s">
        <v>16</v>
      </c>
      <c r="F470" s="70">
        <v>360</v>
      </c>
      <c r="G470" s="56" t="s">
        <v>533</v>
      </c>
      <c r="H470" s="70" t="s">
        <v>14</v>
      </c>
      <c r="I470" s="56" t="s">
        <v>718</v>
      </c>
      <c r="J470" s="56" t="s">
        <v>1564</v>
      </c>
      <c r="K470" s="56"/>
      <c r="L470" s="70" t="s">
        <v>13</v>
      </c>
      <c r="M470" s="70" t="s">
        <v>14</v>
      </c>
      <c r="N470" s="56" t="s">
        <v>735</v>
      </c>
      <c r="O470" s="56" t="s">
        <v>14</v>
      </c>
    </row>
    <row r="471" spans="1:15" x14ac:dyDescent="0.25">
      <c r="A471" s="56" t="s">
        <v>376</v>
      </c>
      <c r="B471" s="74" t="s">
        <v>509</v>
      </c>
      <c r="C471" s="121">
        <v>6444</v>
      </c>
      <c r="D471" s="56" t="s">
        <v>510</v>
      </c>
      <c r="E471" s="70" t="s">
        <v>12</v>
      </c>
      <c r="F471" s="70">
        <v>298</v>
      </c>
      <c r="G471" s="56" t="s">
        <v>511</v>
      </c>
      <c r="H471" s="70" t="s">
        <v>14</v>
      </c>
      <c r="I471" s="56" t="s">
        <v>718</v>
      </c>
      <c r="J471" s="56" t="s">
        <v>1564</v>
      </c>
      <c r="K471" s="56"/>
      <c r="L471" s="70" t="s">
        <v>13</v>
      </c>
      <c r="M471" s="70" t="s">
        <v>14</v>
      </c>
      <c r="N471" s="56" t="s">
        <v>735</v>
      </c>
      <c r="O471" s="56"/>
    </row>
    <row r="472" spans="1:15" x14ac:dyDescent="0.25">
      <c r="A472" s="56" t="s">
        <v>376</v>
      </c>
      <c r="B472" s="74" t="s">
        <v>509</v>
      </c>
      <c r="C472" s="121">
        <v>6990</v>
      </c>
      <c r="D472" s="56" t="s">
        <v>532</v>
      </c>
      <c r="E472" s="70" t="s">
        <v>12</v>
      </c>
      <c r="F472" s="70">
        <v>360</v>
      </c>
      <c r="G472" s="56" t="s">
        <v>533</v>
      </c>
      <c r="H472" s="70" t="s">
        <v>14</v>
      </c>
      <c r="I472" s="56" t="s">
        <v>718</v>
      </c>
      <c r="J472" s="56" t="s">
        <v>1564</v>
      </c>
      <c r="K472" s="56"/>
      <c r="L472" s="70" t="s">
        <v>13</v>
      </c>
      <c r="M472" s="70" t="s">
        <v>14</v>
      </c>
      <c r="N472" s="56"/>
      <c r="O472" s="56"/>
    </row>
    <row r="473" spans="1:15" s="67" customFormat="1" x14ac:dyDescent="0.25">
      <c r="A473" s="56" t="s">
        <v>376</v>
      </c>
      <c r="B473" s="74" t="s">
        <v>509</v>
      </c>
      <c r="C473" s="121">
        <v>1565</v>
      </c>
      <c r="D473" s="56" t="s">
        <v>1502</v>
      </c>
      <c r="E473" s="70" t="s">
        <v>131</v>
      </c>
      <c r="F473" s="70">
        <v>360</v>
      </c>
      <c r="G473" s="56" t="s">
        <v>533</v>
      </c>
      <c r="H473" s="70" t="s">
        <v>14</v>
      </c>
      <c r="I473" s="56" t="s">
        <v>718</v>
      </c>
      <c r="J473" s="56" t="s">
        <v>1564</v>
      </c>
      <c r="K473" s="56"/>
      <c r="L473" s="70" t="s">
        <v>13</v>
      </c>
      <c r="M473" s="70"/>
      <c r="N473" s="56"/>
      <c r="O473" s="56"/>
    </row>
    <row r="474" spans="1:15" x14ac:dyDescent="0.25">
      <c r="A474" s="56" t="s">
        <v>376</v>
      </c>
      <c r="B474" s="74" t="s">
        <v>509</v>
      </c>
      <c r="C474" s="121">
        <v>7370</v>
      </c>
      <c r="D474" s="56" t="s">
        <v>543</v>
      </c>
      <c r="E474" s="102" t="s">
        <v>12</v>
      </c>
      <c r="F474" s="70">
        <v>346</v>
      </c>
      <c r="G474" s="56" t="s">
        <v>544</v>
      </c>
      <c r="H474" s="70" t="s">
        <v>13</v>
      </c>
      <c r="I474" s="56"/>
      <c r="J474" s="56"/>
      <c r="K474" s="56"/>
      <c r="L474" s="70" t="s">
        <v>14</v>
      </c>
      <c r="M474" s="70"/>
      <c r="N474" s="56"/>
      <c r="O474" s="56"/>
    </row>
    <row r="475" spans="1:15" x14ac:dyDescent="0.25">
      <c r="A475" s="56" t="s">
        <v>376</v>
      </c>
      <c r="B475" s="74" t="s">
        <v>509</v>
      </c>
      <c r="C475" s="121">
        <v>3067</v>
      </c>
      <c r="D475" s="56" t="s">
        <v>567</v>
      </c>
      <c r="E475" s="70" t="s">
        <v>16</v>
      </c>
      <c r="F475" s="70">
        <v>316</v>
      </c>
      <c r="G475" s="56" t="s">
        <v>528</v>
      </c>
      <c r="H475" s="70" t="s">
        <v>14</v>
      </c>
      <c r="I475" s="56" t="s">
        <v>718</v>
      </c>
      <c r="J475" s="56" t="s">
        <v>1587</v>
      </c>
      <c r="K475" s="56"/>
      <c r="L475" s="70" t="s">
        <v>14</v>
      </c>
      <c r="M475" s="70" t="s">
        <v>14</v>
      </c>
      <c r="N475" s="56" t="s">
        <v>1322</v>
      </c>
      <c r="O475" s="56" t="s">
        <v>1483</v>
      </c>
    </row>
    <row r="476" spans="1:15" x14ac:dyDescent="0.25">
      <c r="A476" s="56" t="s">
        <v>376</v>
      </c>
      <c r="B476" s="74" t="s">
        <v>509</v>
      </c>
      <c r="C476" s="121">
        <v>7169</v>
      </c>
      <c r="D476" s="56" t="s">
        <v>524</v>
      </c>
      <c r="E476" s="70" t="s">
        <v>12</v>
      </c>
      <c r="F476" s="70">
        <v>50</v>
      </c>
      <c r="G476" s="56" t="s">
        <v>525</v>
      </c>
      <c r="H476" s="70" t="s">
        <v>14</v>
      </c>
      <c r="I476" s="56" t="s">
        <v>21</v>
      </c>
      <c r="J476" s="56" t="s">
        <v>1539</v>
      </c>
      <c r="K476" s="56"/>
      <c r="L476" s="71" t="s">
        <v>13</v>
      </c>
      <c r="M476" s="70" t="s">
        <v>14</v>
      </c>
      <c r="N476" s="56" t="s">
        <v>1321</v>
      </c>
      <c r="O476" s="56"/>
    </row>
    <row r="477" spans="1:15" x14ac:dyDescent="0.25">
      <c r="A477" s="56" t="s">
        <v>376</v>
      </c>
      <c r="B477" s="74" t="s">
        <v>509</v>
      </c>
      <c r="C477" s="121">
        <v>6309</v>
      </c>
      <c r="D477" s="56" t="s">
        <v>518</v>
      </c>
      <c r="E477" s="70" t="s">
        <v>16</v>
      </c>
      <c r="F477" s="70">
        <v>264</v>
      </c>
      <c r="G477" s="56" t="s">
        <v>517</v>
      </c>
      <c r="H477" s="102" t="s">
        <v>14</v>
      </c>
      <c r="I477" s="56" t="s">
        <v>718</v>
      </c>
      <c r="J477" s="56" t="s">
        <v>1565</v>
      </c>
      <c r="K477" s="56"/>
      <c r="L477" s="71" t="s">
        <v>13</v>
      </c>
      <c r="M477" s="70"/>
      <c r="N477" s="56" t="s">
        <v>1322</v>
      </c>
      <c r="O477" s="56" t="s">
        <v>14</v>
      </c>
    </row>
    <row r="478" spans="1:15" x14ac:dyDescent="0.25">
      <c r="A478" s="56" t="s">
        <v>376</v>
      </c>
      <c r="B478" s="74" t="s">
        <v>509</v>
      </c>
      <c r="C478" s="121">
        <v>7000</v>
      </c>
      <c r="D478" s="56" t="s">
        <v>542</v>
      </c>
      <c r="E478" s="70" t="s">
        <v>16</v>
      </c>
      <c r="F478" s="70">
        <v>360</v>
      </c>
      <c r="G478" s="56" t="s">
        <v>533</v>
      </c>
      <c r="H478" s="70" t="s">
        <v>14</v>
      </c>
      <c r="I478" s="56" t="s">
        <v>718</v>
      </c>
      <c r="J478" s="56" t="s">
        <v>1596</v>
      </c>
      <c r="K478" s="56"/>
      <c r="L478" s="71" t="s">
        <v>13</v>
      </c>
      <c r="M478" s="70"/>
      <c r="N478" s="56"/>
      <c r="O478" s="56"/>
    </row>
    <row r="479" spans="1:15" x14ac:dyDescent="0.25">
      <c r="A479" s="56" t="s">
        <v>376</v>
      </c>
      <c r="B479" s="74" t="s">
        <v>509</v>
      </c>
      <c r="C479" s="121">
        <v>6285</v>
      </c>
      <c r="D479" s="56" t="s">
        <v>563</v>
      </c>
      <c r="E479" s="70" t="s">
        <v>16</v>
      </c>
      <c r="F479" s="70">
        <v>360</v>
      </c>
      <c r="G479" s="56" t="s">
        <v>533</v>
      </c>
      <c r="H479" s="70" t="s">
        <v>14</v>
      </c>
      <c r="I479" s="56" t="s">
        <v>17</v>
      </c>
      <c r="J479" s="56"/>
      <c r="K479" s="56"/>
      <c r="L479" s="70" t="s">
        <v>13</v>
      </c>
      <c r="M479" s="70" t="s">
        <v>14</v>
      </c>
      <c r="N479" s="56" t="s">
        <v>1322</v>
      </c>
      <c r="O479" s="56"/>
    </row>
    <row r="480" spans="1:15" x14ac:dyDescent="0.25">
      <c r="A480" s="56" t="s">
        <v>376</v>
      </c>
      <c r="B480" s="74" t="s">
        <v>509</v>
      </c>
      <c r="C480" s="121">
        <v>9010</v>
      </c>
      <c r="D480" s="56" t="s">
        <v>566</v>
      </c>
      <c r="E480" s="70" t="s">
        <v>16</v>
      </c>
      <c r="F480" s="70">
        <v>344</v>
      </c>
      <c r="G480" s="56" t="s">
        <v>550</v>
      </c>
      <c r="H480" s="70" t="s">
        <v>13</v>
      </c>
      <c r="I480" s="56"/>
      <c r="J480" s="56"/>
      <c r="K480" s="56"/>
      <c r="L480" s="71" t="s">
        <v>13</v>
      </c>
      <c r="M480" s="70" t="s">
        <v>13</v>
      </c>
      <c r="N480" s="56" t="s">
        <v>1322</v>
      </c>
      <c r="O480" s="56" t="s">
        <v>14</v>
      </c>
    </row>
    <row r="481" spans="1:15" x14ac:dyDescent="0.25">
      <c r="A481" s="56" t="s">
        <v>376</v>
      </c>
      <c r="B481" s="74" t="s">
        <v>509</v>
      </c>
      <c r="C481" s="121">
        <v>7126</v>
      </c>
      <c r="D481" s="56" t="s">
        <v>536</v>
      </c>
      <c r="E481" s="70" t="s">
        <v>12</v>
      </c>
      <c r="F481" s="70">
        <v>360</v>
      </c>
      <c r="G481" s="56" t="s">
        <v>533</v>
      </c>
      <c r="H481" s="70" t="s">
        <v>14</v>
      </c>
      <c r="I481" s="56" t="s">
        <v>17</v>
      </c>
      <c r="J481" s="56"/>
      <c r="K481" s="56"/>
      <c r="L481" s="70" t="s">
        <v>13</v>
      </c>
      <c r="M481" s="70"/>
      <c r="N481" s="56"/>
      <c r="O481" s="56"/>
    </row>
    <row r="482" spans="1:15" x14ac:dyDescent="0.25">
      <c r="A482" s="56" t="s">
        <v>376</v>
      </c>
      <c r="B482" s="74" t="s">
        <v>509</v>
      </c>
      <c r="C482" s="121">
        <v>7165</v>
      </c>
      <c r="D482" s="56" t="s">
        <v>551</v>
      </c>
      <c r="E482" s="70" t="s">
        <v>12</v>
      </c>
      <c r="F482" s="70">
        <v>344</v>
      </c>
      <c r="G482" s="56" t="s">
        <v>550</v>
      </c>
      <c r="H482" s="70" t="s">
        <v>14</v>
      </c>
      <c r="I482" s="56" t="s">
        <v>24</v>
      </c>
      <c r="J482" s="56" t="s">
        <v>1596</v>
      </c>
      <c r="K482" s="56"/>
      <c r="L482" s="70" t="s">
        <v>14</v>
      </c>
      <c r="M482" s="70" t="s">
        <v>14</v>
      </c>
      <c r="N482" s="56"/>
      <c r="O482" s="56"/>
    </row>
    <row r="483" spans="1:15" x14ac:dyDescent="0.25">
      <c r="A483" s="55" t="s">
        <v>376</v>
      </c>
      <c r="B483" s="74" t="s">
        <v>582</v>
      </c>
      <c r="C483" s="55">
        <v>6641</v>
      </c>
      <c r="D483" s="55" t="s">
        <v>607</v>
      </c>
      <c r="E483" s="55" t="s">
        <v>12</v>
      </c>
      <c r="F483" s="55">
        <v>362</v>
      </c>
      <c r="G483" s="55" t="s">
        <v>608</v>
      </c>
      <c r="H483" s="70" t="s">
        <v>13</v>
      </c>
      <c r="I483" s="56"/>
      <c r="J483" s="56"/>
      <c r="K483" s="56"/>
      <c r="L483" s="70" t="s">
        <v>14</v>
      </c>
      <c r="M483" s="70" t="s">
        <v>14</v>
      </c>
      <c r="N483" s="56"/>
      <c r="O483" s="56"/>
    </row>
    <row r="484" spans="1:15" x14ac:dyDescent="0.25">
      <c r="A484" s="55" t="s">
        <v>376</v>
      </c>
      <c r="B484" s="74" t="s">
        <v>582</v>
      </c>
      <c r="C484" s="55">
        <v>6695</v>
      </c>
      <c r="D484" s="55" t="s">
        <v>621</v>
      </c>
      <c r="E484" s="55" t="s">
        <v>16</v>
      </c>
      <c r="F484" s="55">
        <v>309</v>
      </c>
      <c r="G484" s="55" t="s">
        <v>620</v>
      </c>
      <c r="H484" s="70" t="s">
        <v>14</v>
      </c>
      <c r="I484" s="56" t="s">
        <v>21</v>
      </c>
      <c r="J484" s="56"/>
      <c r="K484" s="56"/>
      <c r="L484" s="71" t="s">
        <v>14</v>
      </c>
      <c r="M484" s="70" t="s">
        <v>14</v>
      </c>
      <c r="N484" s="56"/>
      <c r="O484" s="56"/>
    </row>
    <row r="485" spans="1:15" x14ac:dyDescent="0.25">
      <c r="A485" s="55" t="s">
        <v>376</v>
      </c>
      <c r="B485" s="74" t="s">
        <v>582</v>
      </c>
      <c r="C485" s="55">
        <v>9007</v>
      </c>
      <c r="D485" s="55" t="s">
        <v>626</v>
      </c>
      <c r="E485" s="55" t="s">
        <v>12</v>
      </c>
      <c r="F485" s="55">
        <v>375</v>
      </c>
      <c r="G485" s="55" t="s">
        <v>623</v>
      </c>
      <c r="H485" s="70" t="s">
        <v>13</v>
      </c>
      <c r="I485" s="56"/>
      <c r="J485" s="56"/>
      <c r="K485" s="56"/>
      <c r="L485" s="70" t="s">
        <v>14</v>
      </c>
      <c r="M485" s="70" t="s">
        <v>732</v>
      </c>
      <c r="N485" s="56"/>
      <c r="O485" s="56"/>
    </row>
    <row r="486" spans="1:15" x14ac:dyDescent="0.25">
      <c r="A486" s="55" t="s">
        <v>376</v>
      </c>
      <c r="B486" s="74" t="s">
        <v>582</v>
      </c>
      <c r="C486" s="55">
        <v>6054</v>
      </c>
      <c r="D486" s="55" t="s">
        <v>606</v>
      </c>
      <c r="E486" s="55" t="s">
        <v>16</v>
      </c>
      <c r="F486" s="55">
        <v>312</v>
      </c>
      <c r="G486" s="55" t="s">
        <v>605</v>
      </c>
      <c r="H486" s="70" t="s">
        <v>14</v>
      </c>
      <c r="I486" s="56" t="s">
        <v>15</v>
      </c>
      <c r="J486" s="56"/>
      <c r="K486" s="56"/>
      <c r="L486" s="70" t="s">
        <v>13</v>
      </c>
      <c r="M486" s="70" t="s">
        <v>14</v>
      </c>
      <c r="N486" s="56"/>
      <c r="O486" s="56"/>
    </row>
    <row r="487" spans="1:15" x14ac:dyDescent="0.25">
      <c r="A487" s="55" t="s">
        <v>376</v>
      </c>
      <c r="B487" s="74" t="s">
        <v>582</v>
      </c>
      <c r="C487" s="55">
        <v>6176</v>
      </c>
      <c r="D487" s="55" t="s">
        <v>633</v>
      </c>
      <c r="E487" s="55" t="s">
        <v>12</v>
      </c>
      <c r="F487" s="55">
        <v>373</v>
      </c>
      <c r="G487" s="55" t="s">
        <v>634</v>
      </c>
      <c r="H487" s="70" t="s">
        <v>14</v>
      </c>
      <c r="I487" s="56" t="s">
        <v>21</v>
      </c>
      <c r="J487" s="56"/>
      <c r="K487" s="56"/>
      <c r="L487" s="70" t="s">
        <v>14</v>
      </c>
      <c r="M487" s="70" t="s">
        <v>14</v>
      </c>
      <c r="N487" s="56"/>
      <c r="O487" s="56"/>
    </row>
    <row r="488" spans="1:15" x14ac:dyDescent="0.25">
      <c r="A488" s="55" t="s">
        <v>376</v>
      </c>
      <c r="B488" s="74" t="s">
        <v>582</v>
      </c>
      <c r="C488" s="55">
        <v>8885</v>
      </c>
      <c r="D488" s="55" t="s">
        <v>616</v>
      </c>
      <c r="E488" s="55" t="s">
        <v>12</v>
      </c>
      <c r="F488" s="55">
        <v>366</v>
      </c>
      <c r="G488" s="55" t="s">
        <v>614</v>
      </c>
      <c r="H488" s="70" t="s">
        <v>14</v>
      </c>
      <c r="I488" s="56" t="s">
        <v>17</v>
      </c>
      <c r="J488" s="56"/>
      <c r="K488" s="56"/>
      <c r="L488" s="70" t="s">
        <v>13</v>
      </c>
      <c r="M488" s="70" t="s">
        <v>13</v>
      </c>
      <c r="N488" s="56"/>
      <c r="O488" s="56"/>
    </row>
    <row r="489" spans="1:15" x14ac:dyDescent="0.25">
      <c r="A489" s="55" t="s">
        <v>376</v>
      </c>
      <c r="B489" s="74" t="s">
        <v>582</v>
      </c>
      <c r="C489" s="55">
        <v>7250</v>
      </c>
      <c r="D489" s="55" t="s">
        <v>586</v>
      </c>
      <c r="E489" s="55" t="s">
        <v>60</v>
      </c>
      <c r="F489" s="55">
        <v>261</v>
      </c>
      <c r="G489" s="55" t="s">
        <v>587</v>
      </c>
      <c r="H489" s="102" t="s">
        <v>13</v>
      </c>
      <c r="I489" s="56"/>
      <c r="J489" s="56"/>
      <c r="K489" s="56"/>
      <c r="L489" s="70" t="s">
        <v>14</v>
      </c>
      <c r="M489" s="70" t="s">
        <v>13</v>
      </c>
      <c r="N489" s="56"/>
      <c r="O489" s="56"/>
    </row>
    <row r="490" spans="1:15" x14ac:dyDescent="0.25">
      <c r="A490" s="55" t="s">
        <v>376</v>
      </c>
      <c r="B490" s="74" t="s">
        <v>582</v>
      </c>
      <c r="C490" s="55">
        <v>6261</v>
      </c>
      <c r="D490" s="55" t="s">
        <v>627</v>
      </c>
      <c r="E490" s="55" t="s">
        <v>16</v>
      </c>
      <c r="F490" s="55">
        <v>375</v>
      </c>
      <c r="G490" s="55" t="s">
        <v>623</v>
      </c>
      <c r="H490" s="70" t="s">
        <v>13</v>
      </c>
      <c r="I490" s="56"/>
      <c r="J490" s="56"/>
      <c r="K490" s="56"/>
      <c r="L490" s="70" t="s">
        <v>14</v>
      </c>
      <c r="M490" s="70" t="s">
        <v>732</v>
      </c>
      <c r="N490" s="56"/>
      <c r="O490" s="56"/>
    </row>
    <row r="491" spans="1:15" x14ac:dyDescent="0.25">
      <c r="A491" s="55" t="s">
        <v>376</v>
      </c>
      <c r="B491" s="74" t="s">
        <v>582</v>
      </c>
      <c r="C491" s="55">
        <v>6138</v>
      </c>
      <c r="D491" s="55" t="s">
        <v>595</v>
      </c>
      <c r="E491" s="55" t="s">
        <v>12</v>
      </c>
      <c r="F491" s="55">
        <v>707</v>
      </c>
      <c r="G491" s="55" t="s">
        <v>596</v>
      </c>
      <c r="H491" s="70" t="s">
        <v>14</v>
      </c>
      <c r="I491" s="56" t="s">
        <v>21</v>
      </c>
      <c r="J491" s="56"/>
      <c r="K491" s="56"/>
      <c r="L491" s="70" t="s">
        <v>14</v>
      </c>
      <c r="M491" s="70" t="s">
        <v>14</v>
      </c>
      <c r="N491" s="56"/>
      <c r="O491" s="56"/>
    </row>
    <row r="492" spans="1:15" x14ac:dyDescent="0.25">
      <c r="A492" s="55" t="s">
        <v>376</v>
      </c>
      <c r="B492" s="74" t="s">
        <v>582</v>
      </c>
      <c r="C492" s="55">
        <v>6784</v>
      </c>
      <c r="D492" s="55" t="s">
        <v>591</v>
      </c>
      <c r="E492" s="55" t="s">
        <v>12</v>
      </c>
      <c r="F492" s="55">
        <v>216</v>
      </c>
      <c r="G492" s="55" t="s">
        <v>592</v>
      </c>
      <c r="H492" s="70" t="s">
        <v>14</v>
      </c>
      <c r="I492" s="56" t="s">
        <v>21</v>
      </c>
      <c r="J492" s="56" t="s">
        <v>1485</v>
      </c>
      <c r="K492" s="56"/>
      <c r="L492" s="71" t="s">
        <v>13</v>
      </c>
      <c r="M492" s="70" t="s">
        <v>14</v>
      </c>
      <c r="N492" s="56"/>
      <c r="O492" s="56"/>
    </row>
    <row r="493" spans="1:15" x14ac:dyDescent="0.25">
      <c r="A493" s="55" t="s">
        <v>376</v>
      </c>
      <c r="B493" s="74" t="s">
        <v>582</v>
      </c>
      <c r="C493" s="55">
        <v>7125</v>
      </c>
      <c r="D493" s="55" t="s">
        <v>618</v>
      </c>
      <c r="E493" s="55" t="s">
        <v>16</v>
      </c>
      <c r="F493" s="55">
        <v>366</v>
      </c>
      <c r="G493" s="55" t="s">
        <v>614</v>
      </c>
      <c r="H493" s="70" t="s">
        <v>14</v>
      </c>
      <c r="I493" s="56" t="s">
        <v>21</v>
      </c>
      <c r="J493" s="56"/>
      <c r="K493" s="56"/>
      <c r="L493" s="70" t="s">
        <v>13</v>
      </c>
      <c r="M493" s="70" t="s">
        <v>14</v>
      </c>
      <c r="N493" s="56"/>
      <c r="O493" s="56"/>
    </row>
    <row r="494" spans="1:15" x14ac:dyDescent="0.25">
      <c r="A494" s="55" t="s">
        <v>376</v>
      </c>
      <c r="B494" s="74" t="s">
        <v>582</v>
      </c>
      <c r="C494" s="55">
        <v>6716</v>
      </c>
      <c r="D494" s="55" t="s">
        <v>617</v>
      </c>
      <c r="E494" s="55" t="s">
        <v>16</v>
      </c>
      <c r="F494" s="55">
        <v>369</v>
      </c>
      <c r="G494" s="55" t="s">
        <v>631</v>
      </c>
      <c r="H494" s="70" t="s">
        <v>13</v>
      </c>
      <c r="I494" s="56"/>
      <c r="J494" s="56"/>
      <c r="K494" s="56"/>
      <c r="L494" s="70" t="s">
        <v>13</v>
      </c>
      <c r="M494" s="70" t="s">
        <v>13</v>
      </c>
      <c r="N494" s="56"/>
      <c r="O494" s="56"/>
    </row>
    <row r="495" spans="1:15" x14ac:dyDescent="0.25">
      <c r="A495" s="55" t="s">
        <v>376</v>
      </c>
      <c r="B495" s="74" t="s">
        <v>582</v>
      </c>
      <c r="C495" s="55">
        <v>6032</v>
      </c>
      <c r="D495" s="55" t="s">
        <v>604</v>
      </c>
      <c r="E495" s="55" t="s">
        <v>12</v>
      </c>
      <c r="F495" s="55">
        <v>312</v>
      </c>
      <c r="G495" s="55" t="s">
        <v>605</v>
      </c>
      <c r="H495" s="102" t="s">
        <v>13</v>
      </c>
      <c r="I495" s="56"/>
      <c r="J495" s="56"/>
      <c r="K495" s="56"/>
      <c r="L495" s="71" t="s">
        <v>14</v>
      </c>
      <c r="M495" s="70" t="s">
        <v>732</v>
      </c>
      <c r="N495" s="56"/>
      <c r="O495" s="56"/>
    </row>
    <row r="496" spans="1:15" x14ac:dyDescent="0.25">
      <c r="A496" s="55" t="s">
        <v>376</v>
      </c>
      <c r="B496" s="74" t="s">
        <v>582</v>
      </c>
      <c r="C496" s="55">
        <v>9380</v>
      </c>
      <c r="D496" s="55" t="s">
        <v>611</v>
      </c>
      <c r="E496" s="55" t="s">
        <v>16</v>
      </c>
      <c r="F496" s="55">
        <v>309</v>
      </c>
      <c r="G496" s="55" t="s">
        <v>620</v>
      </c>
      <c r="H496" s="102" t="s">
        <v>13</v>
      </c>
      <c r="I496" s="56"/>
      <c r="J496" s="56"/>
      <c r="K496" s="56"/>
      <c r="L496" s="70" t="s">
        <v>14</v>
      </c>
      <c r="M496" s="70" t="s">
        <v>733</v>
      </c>
      <c r="N496" s="56"/>
      <c r="O496" s="56"/>
    </row>
    <row r="497" spans="1:15" x14ac:dyDescent="0.25">
      <c r="A497" s="55" t="s">
        <v>376</v>
      </c>
      <c r="B497" s="74" t="s">
        <v>582</v>
      </c>
      <c r="C497" s="55">
        <v>7258</v>
      </c>
      <c r="D497" s="55" t="s">
        <v>630</v>
      </c>
      <c r="E497" s="55" t="s">
        <v>12</v>
      </c>
      <c r="F497" s="55">
        <v>369</v>
      </c>
      <c r="G497" s="55" t="s">
        <v>631</v>
      </c>
      <c r="H497" s="70" t="s">
        <v>14</v>
      </c>
      <c r="I497" s="56" t="s">
        <v>21</v>
      </c>
      <c r="J497" s="56"/>
      <c r="K497" s="56"/>
      <c r="L497" s="70" t="s">
        <v>14</v>
      </c>
      <c r="M497" s="70" t="s">
        <v>14</v>
      </c>
      <c r="N497" s="56"/>
      <c r="O497" s="56"/>
    </row>
    <row r="498" spans="1:15" x14ac:dyDescent="0.25">
      <c r="A498" s="55" t="s">
        <v>376</v>
      </c>
      <c r="B498" s="74" t="s">
        <v>582</v>
      </c>
      <c r="C498" s="55">
        <v>6572</v>
      </c>
      <c r="D498" s="55" t="s">
        <v>624</v>
      </c>
      <c r="E498" s="55" t="s">
        <v>12</v>
      </c>
      <c r="F498" s="55">
        <v>375</v>
      </c>
      <c r="G498" s="55" t="s">
        <v>623</v>
      </c>
      <c r="H498" s="70" t="s">
        <v>13</v>
      </c>
      <c r="I498" s="56"/>
      <c r="J498" s="56"/>
      <c r="K498" s="56"/>
      <c r="L498" s="70" t="s">
        <v>14</v>
      </c>
      <c r="M498" s="70" t="s">
        <v>732</v>
      </c>
      <c r="N498" s="56"/>
      <c r="O498" s="56"/>
    </row>
    <row r="499" spans="1:15" x14ac:dyDescent="0.25">
      <c r="A499" s="56" t="s">
        <v>376</v>
      </c>
      <c r="B499" s="74" t="s">
        <v>582</v>
      </c>
      <c r="C499" s="56">
        <v>7372</v>
      </c>
      <c r="D499" s="55" t="s">
        <v>639</v>
      </c>
      <c r="E499" s="55" t="s">
        <v>45</v>
      </c>
      <c r="F499" s="55">
        <v>980</v>
      </c>
      <c r="G499" s="59" t="s">
        <v>43</v>
      </c>
      <c r="H499" s="102" t="s">
        <v>13</v>
      </c>
      <c r="I499" s="56"/>
      <c r="J499" s="56"/>
      <c r="K499" s="116" t="s">
        <v>1522</v>
      </c>
      <c r="L499" s="71" t="s">
        <v>14</v>
      </c>
      <c r="M499" s="70" t="s">
        <v>732</v>
      </c>
      <c r="N499" s="56"/>
      <c r="O499" s="56"/>
    </row>
    <row r="500" spans="1:15" x14ac:dyDescent="0.25">
      <c r="A500" s="55" t="s">
        <v>376</v>
      </c>
      <c r="B500" s="74" t="s">
        <v>582</v>
      </c>
      <c r="C500" s="55">
        <v>6919</v>
      </c>
      <c r="D500" s="55" t="s">
        <v>590</v>
      </c>
      <c r="E500" s="55" t="s">
        <v>12</v>
      </c>
      <c r="F500" s="55">
        <v>309</v>
      </c>
      <c r="G500" s="55" t="s">
        <v>620</v>
      </c>
      <c r="H500" s="70" t="s">
        <v>13</v>
      </c>
      <c r="I500" s="56"/>
      <c r="J500" s="56"/>
      <c r="K500" s="56"/>
      <c r="L500" s="70" t="s">
        <v>14</v>
      </c>
      <c r="M500" s="70" t="s">
        <v>14</v>
      </c>
      <c r="N500" s="56" t="s">
        <v>717</v>
      </c>
      <c r="O500" s="56" t="s">
        <v>716</v>
      </c>
    </row>
    <row r="501" spans="1:15" x14ac:dyDescent="0.25">
      <c r="A501" s="55" t="s">
        <v>376</v>
      </c>
      <c r="B501" s="74" t="s">
        <v>582</v>
      </c>
      <c r="C501" s="55">
        <v>7232</v>
      </c>
      <c r="D501" s="55" t="s">
        <v>610</v>
      </c>
      <c r="E501" s="55" t="s">
        <v>12</v>
      </c>
      <c r="F501" s="55">
        <v>362</v>
      </c>
      <c r="G501" s="55" t="s">
        <v>608</v>
      </c>
      <c r="H501" s="70" t="s">
        <v>13</v>
      </c>
      <c r="I501" s="56"/>
      <c r="J501" s="56"/>
      <c r="K501" s="56"/>
      <c r="L501" s="70" t="s">
        <v>14</v>
      </c>
      <c r="M501" s="70" t="s">
        <v>13</v>
      </c>
      <c r="N501" s="56"/>
      <c r="O501" s="56"/>
    </row>
    <row r="502" spans="1:15" x14ac:dyDescent="0.25">
      <c r="A502" s="55" t="s">
        <v>376</v>
      </c>
      <c r="B502" s="74" t="s">
        <v>582</v>
      </c>
      <c r="C502" s="55">
        <v>8875</v>
      </c>
      <c r="D502" s="55" t="s">
        <v>635</v>
      </c>
      <c r="E502" s="55" t="s">
        <v>12</v>
      </c>
      <c r="F502" s="55">
        <v>373</v>
      </c>
      <c r="G502" s="55" t="s">
        <v>634</v>
      </c>
      <c r="H502" s="70" t="s">
        <v>13</v>
      </c>
      <c r="I502" s="56"/>
      <c r="J502" s="56"/>
      <c r="K502" s="56"/>
      <c r="L502" s="70" t="s">
        <v>14</v>
      </c>
      <c r="M502" s="70" t="s">
        <v>14</v>
      </c>
      <c r="N502" s="56"/>
      <c r="O502" s="56"/>
    </row>
    <row r="503" spans="1:15" x14ac:dyDescent="0.25">
      <c r="A503" s="55" t="s">
        <v>376</v>
      </c>
      <c r="B503" s="74" t="s">
        <v>582</v>
      </c>
      <c r="C503" s="56">
        <v>6942</v>
      </c>
      <c r="D503" s="55" t="s">
        <v>597</v>
      </c>
      <c r="E503" s="55" t="s">
        <v>16</v>
      </c>
      <c r="F503" s="55">
        <v>707</v>
      </c>
      <c r="G503" s="55" t="s">
        <v>596</v>
      </c>
      <c r="H503" s="102" t="s">
        <v>13</v>
      </c>
      <c r="I503" s="56"/>
      <c r="J503" s="56"/>
      <c r="K503" s="56"/>
      <c r="L503" s="70" t="s">
        <v>14</v>
      </c>
      <c r="M503" s="70" t="s">
        <v>732</v>
      </c>
      <c r="N503" s="56"/>
      <c r="O503" s="56"/>
    </row>
    <row r="504" spans="1:15" x14ac:dyDescent="0.25">
      <c r="A504" s="56" t="s">
        <v>376</v>
      </c>
      <c r="B504" s="74" t="s">
        <v>582</v>
      </c>
      <c r="C504" s="56">
        <v>6344</v>
      </c>
      <c r="D504" s="55" t="s">
        <v>641</v>
      </c>
      <c r="E504" s="55" t="s">
        <v>110</v>
      </c>
      <c r="F504" s="55">
        <v>980</v>
      </c>
      <c r="G504" s="59" t="s">
        <v>43</v>
      </c>
      <c r="H504" s="102" t="s">
        <v>13</v>
      </c>
      <c r="I504" s="56"/>
      <c r="J504" s="56" t="s">
        <v>1523</v>
      </c>
      <c r="K504" s="56"/>
      <c r="L504" s="71" t="s">
        <v>14</v>
      </c>
      <c r="M504" s="70" t="s">
        <v>13</v>
      </c>
      <c r="N504" s="56"/>
      <c r="O504" s="56"/>
    </row>
    <row r="505" spans="1:15" x14ac:dyDescent="0.25">
      <c r="A505" s="55" t="s">
        <v>376</v>
      </c>
      <c r="B505" s="74" t="s">
        <v>582</v>
      </c>
      <c r="C505" s="55">
        <v>7211</v>
      </c>
      <c r="D505" s="55" t="s">
        <v>636</v>
      </c>
      <c r="E505" s="55" t="s">
        <v>16</v>
      </c>
      <c r="F505" s="55">
        <v>373</v>
      </c>
      <c r="G505" s="55" t="s">
        <v>634</v>
      </c>
      <c r="H505" s="70" t="s">
        <v>14</v>
      </c>
      <c r="I505" s="56" t="s">
        <v>21</v>
      </c>
      <c r="J505" s="56"/>
      <c r="K505" s="56"/>
      <c r="L505" s="70" t="s">
        <v>14</v>
      </c>
      <c r="M505" s="70" t="s">
        <v>13</v>
      </c>
      <c r="N505" s="56"/>
      <c r="O505" s="56"/>
    </row>
    <row r="506" spans="1:15" x14ac:dyDescent="0.25">
      <c r="A506" s="55" t="s">
        <v>376</v>
      </c>
      <c r="B506" s="74" t="s">
        <v>582</v>
      </c>
      <c r="C506" s="55">
        <v>7399</v>
      </c>
      <c r="D506" s="55" t="s">
        <v>628</v>
      </c>
      <c r="E506" s="55" t="s">
        <v>16</v>
      </c>
      <c r="F506" s="55">
        <v>373</v>
      </c>
      <c r="G506" s="55" t="s">
        <v>634</v>
      </c>
      <c r="H506" s="70" t="s">
        <v>13</v>
      </c>
      <c r="I506" s="56"/>
      <c r="J506" s="56" t="s">
        <v>1547</v>
      </c>
      <c r="K506" s="56"/>
      <c r="L506" s="70" t="s">
        <v>14</v>
      </c>
      <c r="M506" s="70" t="s">
        <v>732</v>
      </c>
      <c r="N506" s="56"/>
      <c r="O506" s="56"/>
    </row>
    <row r="507" spans="1:15" x14ac:dyDescent="0.25">
      <c r="A507" s="56" t="s">
        <v>376</v>
      </c>
      <c r="B507" s="74" t="s">
        <v>582</v>
      </c>
      <c r="C507" s="56">
        <v>6089</v>
      </c>
      <c r="D507" s="55" t="s">
        <v>638</v>
      </c>
      <c r="E507" s="55" t="s">
        <v>42</v>
      </c>
      <c r="F507" s="55">
        <v>980</v>
      </c>
      <c r="G507" s="59" t="s">
        <v>43</v>
      </c>
      <c r="H507" s="102" t="s">
        <v>13</v>
      </c>
      <c r="I507" s="56"/>
      <c r="J507" s="56"/>
      <c r="K507" s="116" t="s">
        <v>1522</v>
      </c>
      <c r="L507" s="71" t="s">
        <v>14</v>
      </c>
      <c r="M507" s="70" t="s">
        <v>14</v>
      </c>
      <c r="N507" s="56"/>
      <c r="O507" s="56"/>
    </row>
    <row r="508" spans="1:15" x14ac:dyDescent="0.25">
      <c r="A508" s="55" t="s">
        <v>376</v>
      </c>
      <c r="B508" s="74" t="s">
        <v>582</v>
      </c>
      <c r="C508" s="55">
        <v>6119</v>
      </c>
      <c r="D508" s="55" t="s">
        <v>602</v>
      </c>
      <c r="E508" s="55" t="s">
        <v>16</v>
      </c>
      <c r="F508" s="55">
        <v>310</v>
      </c>
      <c r="G508" s="55" t="s">
        <v>599</v>
      </c>
      <c r="H508" s="70" t="s">
        <v>14</v>
      </c>
      <c r="I508" s="56" t="s">
        <v>17</v>
      </c>
      <c r="J508" s="56"/>
      <c r="K508" s="56"/>
      <c r="L508" s="70" t="s">
        <v>14</v>
      </c>
      <c r="M508" s="70" t="s">
        <v>732</v>
      </c>
      <c r="N508" s="56"/>
      <c r="O508" s="56"/>
    </row>
    <row r="509" spans="1:15" x14ac:dyDescent="0.25">
      <c r="A509" s="55" t="s">
        <v>376</v>
      </c>
      <c r="B509" s="74" t="s">
        <v>582</v>
      </c>
      <c r="C509" s="55">
        <v>6180</v>
      </c>
      <c r="D509" s="55" t="s">
        <v>593</v>
      </c>
      <c r="E509" s="55" t="s">
        <v>12</v>
      </c>
      <c r="F509" s="55">
        <v>216</v>
      </c>
      <c r="G509" s="55" t="s">
        <v>592</v>
      </c>
      <c r="H509" s="70" t="s">
        <v>14</v>
      </c>
      <c r="I509" s="56" t="s">
        <v>21</v>
      </c>
      <c r="J509" s="56" t="s">
        <v>1485</v>
      </c>
      <c r="K509" s="56"/>
      <c r="L509" s="71" t="s">
        <v>13</v>
      </c>
      <c r="M509" s="70" t="s">
        <v>14</v>
      </c>
      <c r="N509" s="56"/>
      <c r="O509" s="56"/>
    </row>
    <row r="510" spans="1:15" x14ac:dyDescent="0.25">
      <c r="A510" s="55" t="s">
        <v>376</v>
      </c>
      <c r="B510" s="74" t="s">
        <v>582</v>
      </c>
      <c r="C510" s="55">
        <v>7257</v>
      </c>
      <c r="D510" s="55" t="s">
        <v>629</v>
      </c>
      <c r="E510" s="55" t="s">
        <v>16</v>
      </c>
      <c r="F510" s="55">
        <v>375</v>
      </c>
      <c r="G510" s="55" t="s">
        <v>623</v>
      </c>
      <c r="H510" s="70" t="s">
        <v>14</v>
      </c>
      <c r="I510" s="56" t="s">
        <v>21</v>
      </c>
      <c r="J510" s="56"/>
      <c r="K510" s="56"/>
      <c r="L510" s="70" t="s">
        <v>14</v>
      </c>
      <c r="M510" s="70" t="s">
        <v>13</v>
      </c>
      <c r="N510" s="56"/>
      <c r="O510" s="56"/>
    </row>
    <row r="511" spans="1:15" x14ac:dyDescent="0.25">
      <c r="A511" s="55" t="s">
        <v>376</v>
      </c>
      <c r="B511" s="74" t="s">
        <v>582</v>
      </c>
      <c r="C511" s="55">
        <v>6140</v>
      </c>
      <c r="D511" s="55" t="s">
        <v>613</v>
      </c>
      <c r="E511" s="55" t="s">
        <v>12</v>
      </c>
      <c r="F511" s="55">
        <v>212</v>
      </c>
      <c r="G511" s="55" t="s">
        <v>1566</v>
      </c>
      <c r="H511" s="70" t="s">
        <v>13</v>
      </c>
      <c r="I511" s="56"/>
      <c r="J511" s="56" t="s">
        <v>1548</v>
      </c>
      <c r="K511" s="56"/>
      <c r="L511" s="70" t="s">
        <v>13</v>
      </c>
      <c r="M511" s="70" t="s">
        <v>14</v>
      </c>
      <c r="N511" s="56"/>
      <c r="O511" s="56"/>
    </row>
    <row r="512" spans="1:15" x14ac:dyDescent="0.25">
      <c r="A512" s="55" t="s">
        <v>376</v>
      </c>
      <c r="B512" s="74" t="s">
        <v>582</v>
      </c>
      <c r="C512" s="55">
        <v>6090</v>
      </c>
      <c r="D512" s="55" t="s">
        <v>601</v>
      </c>
      <c r="E512" s="55" t="s">
        <v>16</v>
      </c>
      <c r="F512" s="55">
        <v>373</v>
      </c>
      <c r="G512" s="55" t="s">
        <v>634</v>
      </c>
      <c r="H512" s="70" t="s">
        <v>13</v>
      </c>
      <c r="I512" s="56"/>
      <c r="J512" s="56"/>
      <c r="K512" s="56"/>
      <c r="L512" s="70" t="s">
        <v>14</v>
      </c>
      <c r="M512" s="70" t="s">
        <v>14</v>
      </c>
      <c r="N512" s="56"/>
      <c r="O512" s="56"/>
    </row>
    <row r="513" spans="1:15" x14ac:dyDescent="0.25">
      <c r="A513" s="55" t="s">
        <v>376</v>
      </c>
      <c r="B513" s="74" t="s">
        <v>582</v>
      </c>
      <c r="C513" s="55">
        <v>6087</v>
      </c>
      <c r="D513" s="55" t="s">
        <v>619</v>
      </c>
      <c r="E513" s="55" t="s">
        <v>12</v>
      </c>
      <c r="F513" s="55">
        <v>309</v>
      </c>
      <c r="G513" s="55" t="s">
        <v>620</v>
      </c>
      <c r="H513" s="70" t="s">
        <v>13</v>
      </c>
      <c r="I513" s="56"/>
      <c r="J513" s="56"/>
      <c r="K513" s="56"/>
      <c r="L513" s="71" t="s">
        <v>14</v>
      </c>
      <c r="M513" s="70" t="s">
        <v>13</v>
      </c>
      <c r="N513" s="56"/>
      <c r="O513" s="56"/>
    </row>
    <row r="514" spans="1:15" x14ac:dyDescent="0.25">
      <c r="A514" s="55" t="s">
        <v>376</v>
      </c>
      <c r="B514" s="74" t="s">
        <v>582</v>
      </c>
      <c r="C514" s="55">
        <v>6436</v>
      </c>
      <c r="D514" s="55" t="s">
        <v>598</v>
      </c>
      <c r="E514" s="55" t="s">
        <v>12</v>
      </c>
      <c r="F514" s="55">
        <v>310</v>
      </c>
      <c r="G514" s="55" t="s">
        <v>599</v>
      </c>
      <c r="H514" s="70" t="s">
        <v>14</v>
      </c>
      <c r="I514" s="56" t="s">
        <v>17</v>
      </c>
      <c r="J514" s="56"/>
      <c r="K514" s="56"/>
      <c r="L514" s="70" t="s">
        <v>14</v>
      </c>
      <c r="M514" s="70" t="s">
        <v>13</v>
      </c>
      <c r="N514" s="56"/>
      <c r="O514" s="56"/>
    </row>
    <row r="515" spans="1:15" x14ac:dyDescent="0.25">
      <c r="A515" s="55" t="s">
        <v>376</v>
      </c>
      <c r="B515" s="74" t="s">
        <v>582</v>
      </c>
      <c r="C515" s="55">
        <v>7325</v>
      </c>
      <c r="D515" s="55" t="s">
        <v>603</v>
      </c>
      <c r="E515" s="55" t="s">
        <v>16</v>
      </c>
      <c r="F515" s="55">
        <v>310</v>
      </c>
      <c r="G515" s="55" t="s">
        <v>599</v>
      </c>
      <c r="H515" s="70" t="s">
        <v>13</v>
      </c>
      <c r="I515" s="56"/>
      <c r="J515" s="56"/>
      <c r="K515" s="56"/>
      <c r="L515" s="70" t="s">
        <v>14</v>
      </c>
      <c r="M515" s="70" t="s">
        <v>14</v>
      </c>
      <c r="N515" s="56"/>
      <c r="O515" s="56"/>
    </row>
    <row r="516" spans="1:15" x14ac:dyDescent="0.25">
      <c r="A516" s="55" t="s">
        <v>376</v>
      </c>
      <c r="B516" s="74" t="s">
        <v>582</v>
      </c>
      <c r="C516" s="55">
        <v>6768</v>
      </c>
      <c r="D516" s="55" t="s">
        <v>583</v>
      </c>
      <c r="E516" s="55" t="s">
        <v>12</v>
      </c>
      <c r="F516" s="55">
        <v>374</v>
      </c>
      <c r="G516" s="55" t="s">
        <v>584</v>
      </c>
      <c r="H516" s="102" t="s">
        <v>13</v>
      </c>
      <c r="I516" s="56"/>
      <c r="J516" s="56"/>
      <c r="K516" s="56"/>
      <c r="L516" s="70" t="s">
        <v>14</v>
      </c>
      <c r="M516" s="70" t="s">
        <v>732</v>
      </c>
      <c r="N516" s="56"/>
      <c r="O516" s="56"/>
    </row>
    <row r="517" spans="1:15" x14ac:dyDescent="0.25">
      <c r="A517" s="55" t="s">
        <v>376</v>
      </c>
      <c r="B517" s="74" t="s">
        <v>582</v>
      </c>
      <c r="C517" s="55">
        <v>7247</v>
      </c>
      <c r="D517" s="55" t="s">
        <v>632</v>
      </c>
      <c r="E517" s="55" t="s">
        <v>12</v>
      </c>
      <c r="F517" s="55">
        <v>369</v>
      </c>
      <c r="G517" s="55" t="s">
        <v>631</v>
      </c>
      <c r="H517" s="70" t="s">
        <v>14</v>
      </c>
      <c r="I517" s="56" t="s">
        <v>17</v>
      </c>
      <c r="J517" s="56"/>
      <c r="K517" s="56"/>
      <c r="L517" s="70" t="s">
        <v>14</v>
      </c>
      <c r="M517" s="70" t="s">
        <v>732</v>
      </c>
      <c r="N517" s="56"/>
      <c r="O517" s="56"/>
    </row>
    <row r="518" spans="1:15" x14ac:dyDescent="0.25">
      <c r="A518" s="55" t="s">
        <v>376</v>
      </c>
      <c r="B518" s="74" t="s">
        <v>582</v>
      </c>
      <c r="C518" s="55">
        <v>6692</v>
      </c>
      <c r="D518" s="55" t="s">
        <v>609</v>
      </c>
      <c r="E518" s="55" t="s">
        <v>12</v>
      </c>
      <c r="F518" s="55">
        <v>212</v>
      </c>
      <c r="G518" s="55" t="s">
        <v>1566</v>
      </c>
      <c r="H518" s="70" t="s">
        <v>13</v>
      </c>
      <c r="I518" s="56"/>
      <c r="J518" s="56"/>
      <c r="K518" s="56"/>
      <c r="L518" s="70" t="s">
        <v>13</v>
      </c>
      <c r="M518" s="70" t="s">
        <v>732</v>
      </c>
      <c r="N518" s="56"/>
      <c r="O518" s="56"/>
    </row>
    <row r="519" spans="1:15" x14ac:dyDescent="0.25">
      <c r="A519" s="56" t="s">
        <v>376</v>
      </c>
      <c r="B519" s="74" t="s">
        <v>582</v>
      </c>
      <c r="C519" s="56">
        <v>6210</v>
      </c>
      <c r="D519" s="55" t="s">
        <v>640</v>
      </c>
      <c r="E519" s="55" t="s">
        <v>108</v>
      </c>
      <c r="F519" s="55">
        <v>980</v>
      </c>
      <c r="G519" s="59" t="s">
        <v>43</v>
      </c>
      <c r="H519" s="102" t="s">
        <v>13</v>
      </c>
      <c r="I519" s="56"/>
      <c r="J519" s="56" t="s">
        <v>1522</v>
      </c>
      <c r="K519" s="56"/>
      <c r="L519" s="71" t="s">
        <v>14</v>
      </c>
      <c r="M519" s="70" t="s">
        <v>732</v>
      </c>
      <c r="N519" s="56"/>
      <c r="O519" s="56"/>
    </row>
    <row r="520" spans="1:15" x14ac:dyDescent="0.25">
      <c r="A520" s="55" t="s">
        <v>376</v>
      </c>
      <c r="B520" s="74" t="s">
        <v>582</v>
      </c>
      <c r="C520" s="55">
        <v>6173</v>
      </c>
      <c r="D520" s="55" t="s">
        <v>622</v>
      </c>
      <c r="E520" s="55" t="s">
        <v>12</v>
      </c>
      <c r="F520" s="55">
        <v>375</v>
      </c>
      <c r="G520" s="55" t="s">
        <v>623</v>
      </c>
      <c r="H520" s="70" t="s">
        <v>14</v>
      </c>
      <c r="I520" s="56" t="s">
        <v>21</v>
      </c>
      <c r="J520" s="56"/>
      <c r="K520" s="56"/>
      <c r="L520" s="70" t="s">
        <v>14</v>
      </c>
      <c r="M520" s="70" t="s">
        <v>14</v>
      </c>
      <c r="N520" s="56"/>
      <c r="O520" s="56"/>
    </row>
    <row r="521" spans="1:15" x14ac:dyDescent="0.25">
      <c r="A521" s="55" t="s">
        <v>376</v>
      </c>
      <c r="B521" s="74" t="s">
        <v>582</v>
      </c>
      <c r="C521" s="55">
        <v>7248</v>
      </c>
      <c r="D521" s="55" t="s">
        <v>600</v>
      </c>
      <c r="E521" s="55" t="s">
        <v>12</v>
      </c>
      <c r="F521" s="55">
        <v>310</v>
      </c>
      <c r="G521" s="55" t="s">
        <v>599</v>
      </c>
      <c r="H521" s="70" t="s">
        <v>13</v>
      </c>
      <c r="I521" s="56"/>
      <c r="J521" s="56"/>
      <c r="K521" s="56"/>
      <c r="L521" s="70" t="s">
        <v>14</v>
      </c>
      <c r="M521" s="70" t="s">
        <v>14</v>
      </c>
      <c r="N521" s="56"/>
      <c r="O521" s="56"/>
    </row>
    <row r="522" spans="1:15" x14ac:dyDescent="0.25">
      <c r="A522" s="55" t="s">
        <v>376</v>
      </c>
      <c r="B522" s="74" t="s">
        <v>582</v>
      </c>
      <c r="C522" s="55">
        <v>6969</v>
      </c>
      <c r="D522" s="55" t="s">
        <v>615</v>
      </c>
      <c r="E522" s="55" t="s">
        <v>12</v>
      </c>
      <c r="F522" s="55">
        <v>212</v>
      </c>
      <c r="G522" s="55" t="s">
        <v>1566</v>
      </c>
      <c r="H522" s="70" t="s">
        <v>13</v>
      </c>
      <c r="I522" s="56"/>
      <c r="J522" s="56"/>
      <c r="K522" s="56"/>
      <c r="L522" s="70" t="s">
        <v>13</v>
      </c>
      <c r="M522" s="70" t="s">
        <v>732</v>
      </c>
      <c r="N522" s="56"/>
      <c r="O522" s="56"/>
    </row>
    <row r="523" spans="1:15" x14ac:dyDescent="0.25">
      <c r="A523" s="55" t="s">
        <v>376</v>
      </c>
      <c r="B523" s="74" t="s">
        <v>582</v>
      </c>
      <c r="C523" s="55">
        <v>6171</v>
      </c>
      <c r="D523" s="55" t="s">
        <v>594</v>
      </c>
      <c r="E523" s="55" t="s">
        <v>16</v>
      </c>
      <c r="F523" s="55">
        <v>212</v>
      </c>
      <c r="G523" s="55" t="s">
        <v>1566</v>
      </c>
      <c r="H523" s="70" t="s">
        <v>14</v>
      </c>
      <c r="I523" s="56" t="s">
        <v>17</v>
      </c>
      <c r="J523" s="56"/>
      <c r="K523" s="56"/>
      <c r="L523" s="71" t="s">
        <v>13</v>
      </c>
      <c r="M523" s="70" t="s">
        <v>732</v>
      </c>
      <c r="N523" s="56"/>
      <c r="O523" s="56"/>
    </row>
    <row r="524" spans="1:15" x14ac:dyDescent="0.25">
      <c r="A524" s="55" t="s">
        <v>376</v>
      </c>
      <c r="B524" s="74" t="s">
        <v>582</v>
      </c>
      <c r="C524" s="55">
        <v>6175</v>
      </c>
      <c r="D524" s="55" t="s">
        <v>585</v>
      </c>
      <c r="E524" s="55" t="s">
        <v>16</v>
      </c>
      <c r="F524" s="55">
        <v>374</v>
      </c>
      <c r="G524" s="55" t="s">
        <v>584</v>
      </c>
      <c r="H524" s="70" t="s">
        <v>13</v>
      </c>
      <c r="I524" s="56"/>
      <c r="J524" s="56"/>
      <c r="K524" s="56"/>
      <c r="L524" s="70" t="s">
        <v>14</v>
      </c>
      <c r="M524" s="70" t="s">
        <v>13</v>
      </c>
      <c r="N524" s="56"/>
      <c r="O524" s="56"/>
    </row>
    <row r="525" spans="1:15" x14ac:dyDescent="0.25">
      <c r="A525" s="55" t="s">
        <v>376</v>
      </c>
      <c r="B525" s="74" t="s">
        <v>582</v>
      </c>
      <c r="C525" s="55">
        <v>6575</v>
      </c>
      <c r="D525" s="55" t="s">
        <v>625</v>
      </c>
      <c r="E525" s="55" t="s">
        <v>12</v>
      </c>
      <c r="F525" s="55">
        <v>375</v>
      </c>
      <c r="G525" s="55" t="s">
        <v>623</v>
      </c>
      <c r="H525" s="70" t="s">
        <v>14</v>
      </c>
      <c r="I525" s="56" t="s">
        <v>21</v>
      </c>
      <c r="J525" s="56"/>
      <c r="K525" s="56"/>
      <c r="L525" s="70" t="s">
        <v>14</v>
      </c>
      <c r="M525" s="70" t="s">
        <v>14</v>
      </c>
      <c r="N525" s="56"/>
      <c r="O525" s="56"/>
    </row>
    <row r="526" spans="1:15" x14ac:dyDescent="0.25">
      <c r="A526" s="55" t="s">
        <v>376</v>
      </c>
      <c r="B526" s="74" t="s">
        <v>582</v>
      </c>
      <c r="C526" s="55">
        <v>6606</v>
      </c>
      <c r="D526" s="55" t="s">
        <v>588</v>
      </c>
      <c r="E526" s="56" t="s">
        <v>16</v>
      </c>
      <c r="F526" s="55">
        <v>373</v>
      </c>
      <c r="G526" s="55" t="s">
        <v>634</v>
      </c>
      <c r="H526" s="70" t="s">
        <v>13</v>
      </c>
      <c r="I526" s="56"/>
      <c r="J526" s="56"/>
      <c r="K526" s="56"/>
      <c r="L526" s="70" t="s">
        <v>14</v>
      </c>
      <c r="M526" s="70" t="s">
        <v>732</v>
      </c>
      <c r="N526" s="56"/>
      <c r="O526" s="56"/>
    </row>
    <row r="527" spans="1:15" x14ac:dyDescent="0.25">
      <c r="A527" s="55" t="s">
        <v>376</v>
      </c>
      <c r="B527" s="74" t="s">
        <v>582</v>
      </c>
      <c r="C527" s="55">
        <v>6166</v>
      </c>
      <c r="D527" s="55" t="s">
        <v>589</v>
      </c>
      <c r="E527" s="55" t="s">
        <v>12</v>
      </c>
      <c r="F527" s="55">
        <v>366</v>
      </c>
      <c r="G527" s="55" t="s">
        <v>614</v>
      </c>
      <c r="H527" s="70" t="s">
        <v>13</v>
      </c>
      <c r="I527" s="56"/>
      <c r="J527" s="56"/>
      <c r="K527" s="56"/>
      <c r="L527" s="70" t="s">
        <v>13</v>
      </c>
      <c r="M527" s="70" t="s">
        <v>13</v>
      </c>
      <c r="N527" s="56" t="s">
        <v>717</v>
      </c>
      <c r="O527" s="56" t="s">
        <v>716</v>
      </c>
    </row>
    <row r="528" spans="1:15" x14ac:dyDescent="0.25">
      <c r="A528" s="55" t="s">
        <v>376</v>
      </c>
      <c r="B528" s="74" t="s">
        <v>582</v>
      </c>
      <c r="C528" s="55" t="s">
        <v>732</v>
      </c>
      <c r="D528" s="55" t="s">
        <v>612</v>
      </c>
      <c r="E528" s="56" t="s">
        <v>40</v>
      </c>
      <c r="F528" s="55">
        <v>362</v>
      </c>
      <c r="G528" s="55" t="s">
        <v>608</v>
      </c>
      <c r="H528" s="70" t="s">
        <v>14</v>
      </c>
      <c r="I528" s="56" t="s">
        <v>17</v>
      </c>
      <c r="J528" s="56"/>
      <c r="K528" s="56"/>
      <c r="L528" s="70" t="s">
        <v>14</v>
      </c>
      <c r="M528" s="70" t="s">
        <v>14</v>
      </c>
      <c r="N528" s="56"/>
      <c r="O528" s="56"/>
    </row>
    <row r="529" spans="1:15" x14ac:dyDescent="0.25">
      <c r="A529" s="55" t="s">
        <v>376</v>
      </c>
      <c r="B529" s="74" t="s">
        <v>582</v>
      </c>
      <c r="C529" s="55">
        <v>7298</v>
      </c>
      <c r="D529" s="55" t="s">
        <v>637</v>
      </c>
      <c r="E529" s="55" t="s">
        <v>16</v>
      </c>
      <c r="F529" s="55">
        <v>373</v>
      </c>
      <c r="G529" s="55" t="s">
        <v>634</v>
      </c>
      <c r="H529" s="70" t="s">
        <v>14</v>
      </c>
      <c r="I529" s="56" t="s">
        <v>15</v>
      </c>
      <c r="J529" s="56"/>
      <c r="K529" s="56"/>
      <c r="L529" s="70" t="s">
        <v>14</v>
      </c>
      <c r="M529" s="70" t="s">
        <v>14</v>
      </c>
      <c r="N529" s="56"/>
      <c r="O529" s="56"/>
    </row>
    <row r="530" spans="1:15" x14ac:dyDescent="0.25">
      <c r="A530" s="75" t="s">
        <v>376</v>
      </c>
      <c r="B530" s="74" t="s">
        <v>642</v>
      </c>
      <c r="C530" s="118">
        <v>6377</v>
      </c>
      <c r="D530" s="75" t="s">
        <v>678</v>
      </c>
      <c r="E530" s="107" t="s">
        <v>12</v>
      </c>
      <c r="F530" s="107">
        <v>367</v>
      </c>
      <c r="G530" s="75" t="s">
        <v>677</v>
      </c>
      <c r="H530" s="71" t="s">
        <v>14</v>
      </c>
      <c r="I530" s="76" t="s">
        <v>718</v>
      </c>
      <c r="J530" s="76" t="s">
        <v>1586</v>
      </c>
      <c r="K530" s="56"/>
      <c r="L530" s="70" t="s">
        <v>14</v>
      </c>
      <c r="M530" s="71"/>
      <c r="N530" s="76"/>
      <c r="O530" s="76"/>
    </row>
    <row r="531" spans="1:15" x14ac:dyDescent="0.25">
      <c r="A531" s="75" t="s">
        <v>376</v>
      </c>
      <c r="B531" s="74" t="s">
        <v>642</v>
      </c>
      <c r="C531" s="118">
        <v>9401</v>
      </c>
      <c r="D531" s="75" t="s">
        <v>688</v>
      </c>
      <c r="E531" s="107" t="s">
        <v>16</v>
      </c>
      <c r="F531" s="107">
        <v>355</v>
      </c>
      <c r="G531" s="75" t="s">
        <v>683</v>
      </c>
      <c r="H531" s="71" t="s">
        <v>13</v>
      </c>
      <c r="I531" s="76"/>
      <c r="J531" s="76"/>
      <c r="K531" s="56"/>
      <c r="L531" s="70" t="s">
        <v>14</v>
      </c>
      <c r="M531" s="71"/>
      <c r="N531" s="76"/>
      <c r="O531" s="76"/>
    </row>
    <row r="532" spans="1:15" x14ac:dyDescent="0.25">
      <c r="A532" s="75" t="s">
        <v>376</v>
      </c>
      <c r="B532" s="74" t="s">
        <v>642</v>
      </c>
      <c r="C532" s="118">
        <v>6698</v>
      </c>
      <c r="D532" s="75" t="s">
        <v>660</v>
      </c>
      <c r="E532" s="107" t="s">
        <v>16</v>
      </c>
      <c r="F532" s="107">
        <v>356</v>
      </c>
      <c r="G532" s="75" t="s">
        <v>655</v>
      </c>
      <c r="H532" s="71" t="s">
        <v>14</v>
      </c>
      <c r="I532" s="76" t="s">
        <v>15</v>
      </c>
      <c r="J532" s="76" t="s">
        <v>1562</v>
      </c>
      <c r="K532" s="56"/>
      <c r="L532" s="71" t="s">
        <v>13</v>
      </c>
      <c r="M532" s="71" t="s">
        <v>14</v>
      </c>
      <c r="N532" s="76" t="s">
        <v>1542</v>
      </c>
      <c r="O532" s="76"/>
    </row>
    <row r="533" spans="1:15" x14ac:dyDescent="0.25">
      <c r="A533" s="75" t="s">
        <v>376</v>
      </c>
      <c r="B533" s="74" t="s">
        <v>642</v>
      </c>
      <c r="C533" s="118">
        <v>6137</v>
      </c>
      <c r="D533" s="75" t="s">
        <v>674</v>
      </c>
      <c r="E533" s="107" t="s">
        <v>12</v>
      </c>
      <c r="F533" s="107">
        <v>371</v>
      </c>
      <c r="G533" s="75" t="s">
        <v>668</v>
      </c>
      <c r="H533" s="71" t="s">
        <v>14</v>
      </c>
      <c r="I533" s="76" t="s">
        <v>17</v>
      </c>
      <c r="J533" s="76" t="s">
        <v>1599</v>
      </c>
      <c r="K533" s="76"/>
      <c r="L533" s="70" t="s">
        <v>14</v>
      </c>
      <c r="M533" s="71"/>
      <c r="N533" s="76"/>
      <c r="O533" s="76"/>
    </row>
    <row r="534" spans="1:15" x14ac:dyDescent="0.25">
      <c r="A534" s="76" t="s">
        <v>376</v>
      </c>
      <c r="B534" s="74" t="s">
        <v>642</v>
      </c>
      <c r="C534" s="119"/>
      <c r="D534" s="75" t="s">
        <v>694</v>
      </c>
      <c r="E534" s="107" t="s">
        <v>45</v>
      </c>
      <c r="F534" s="120"/>
      <c r="G534" s="77" t="s">
        <v>43</v>
      </c>
      <c r="H534" s="102" t="s">
        <v>13</v>
      </c>
      <c r="I534" s="76"/>
      <c r="J534" s="76"/>
      <c r="K534" s="116" t="s">
        <v>1522</v>
      </c>
      <c r="L534" s="70" t="s">
        <v>14</v>
      </c>
      <c r="M534" s="71"/>
      <c r="N534" s="76"/>
      <c r="O534" s="76"/>
    </row>
    <row r="535" spans="1:15" x14ac:dyDescent="0.25">
      <c r="A535" s="75" t="s">
        <v>376</v>
      </c>
      <c r="B535" s="74" t="s">
        <v>642</v>
      </c>
      <c r="C535" s="118">
        <v>7155</v>
      </c>
      <c r="D535" s="75" t="s">
        <v>680</v>
      </c>
      <c r="E535" s="107" t="s">
        <v>16</v>
      </c>
      <c r="F535" s="107">
        <v>367</v>
      </c>
      <c r="G535" s="75" t="s">
        <v>677</v>
      </c>
      <c r="H535" s="71" t="s">
        <v>14</v>
      </c>
      <c r="I535" s="76" t="s">
        <v>718</v>
      </c>
      <c r="J535" s="76" t="s">
        <v>1586</v>
      </c>
      <c r="K535" s="56"/>
      <c r="L535" s="70" t="s">
        <v>14</v>
      </c>
      <c r="M535" s="71"/>
      <c r="N535" s="76"/>
      <c r="O535" s="76"/>
    </row>
    <row r="536" spans="1:15" x14ac:dyDescent="0.25">
      <c r="A536" s="75" t="s">
        <v>376</v>
      </c>
      <c r="B536" s="74" t="s">
        <v>642</v>
      </c>
      <c r="C536" s="118">
        <v>6120</v>
      </c>
      <c r="D536" s="75" t="s">
        <v>672</v>
      </c>
      <c r="E536" s="107" t="s">
        <v>16</v>
      </c>
      <c r="F536" s="107">
        <v>371</v>
      </c>
      <c r="G536" s="75" t="s">
        <v>668</v>
      </c>
      <c r="H536" s="71" t="s">
        <v>13</v>
      </c>
      <c r="I536" s="76"/>
      <c r="J536" s="76" t="s">
        <v>1557</v>
      </c>
      <c r="K536" s="56"/>
      <c r="L536" s="71" t="s">
        <v>14</v>
      </c>
      <c r="M536" s="71"/>
      <c r="N536" s="76"/>
      <c r="O536" s="76"/>
    </row>
    <row r="537" spans="1:15" x14ac:dyDescent="0.25">
      <c r="A537" s="75" t="s">
        <v>376</v>
      </c>
      <c r="B537" s="74" t="s">
        <v>642</v>
      </c>
      <c r="C537" s="118">
        <v>7285</v>
      </c>
      <c r="D537" s="75" t="s">
        <v>1324</v>
      </c>
      <c r="E537" s="107" t="s">
        <v>12</v>
      </c>
      <c r="F537" s="107">
        <v>378</v>
      </c>
      <c r="G537" s="75" t="s">
        <v>644</v>
      </c>
      <c r="H537" s="70" t="s">
        <v>14</v>
      </c>
      <c r="I537" s="76" t="s">
        <v>221</v>
      </c>
      <c r="J537" s="56"/>
      <c r="K537" s="56"/>
      <c r="L537" s="70" t="s">
        <v>14</v>
      </c>
      <c r="M537" s="71"/>
      <c r="N537" s="76"/>
      <c r="O537" s="76"/>
    </row>
    <row r="538" spans="1:15" x14ac:dyDescent="0.25">
      <c r="A538" s="75" t="s">
        <v>376</v>
      </c>
      <c r="B538" s="74" t="s">
        <v>642</v>
      </c>
      <c r="C538" s="118">
        <v>5327</v>
      </c>
      <c r="D538" s="75" t="s">
        <v>698</v>
      </c>
      <c r="E538" s="107" t="s">
        <v>16</v>
      </c>
      <c r="F538" s="107">
        <v>371</v>
      </c>
      <c r="G538" s="75" t="s">
        <v>668</v>
      </c>
      <c r="H538" s="102" t="s">
        <v>13</v>
      </c>
      <c r="I538" s="76"/>
      <c r="J538" s="76"/>
      <c r="K538" s="56"/>
      <c r="L538" s="71" t="s">
        <v>14</v>
      </c>
      <c r="M538" s="71"/>
      <c r="N538" s="76"/>
      <c r="O538" s="76"/>
    </row>
    <row r="539" spans="1:15" x14ac:dyDescent="0.25">
      <c r="A539" s="75" t="s">
        <v>376</v>
      </c>
      <c r="B539" s="74" t="s">
        <v>642</v>
      </c>
      <c r="C539" s="118">
        <v>6477</v>
      </c>
      <c r="D539" s="75" t="s">
        <v>685</v>
      </c>
      <c r="E539" s="107" t="s">
        <v>12</v>
      </c>
      <c r="F539" s="107">
        <v>355</v>
      </c>
      <c r="G539" s="75" t="s">
        <v>683</v>
      </c>
      <c r="H539" s="71" t="s">
        <v>14</v>
      </c>
      <c r="I539" s="76" t="s">
        <v>21</v>
      </c>
      <c r="J539" s="76"/>
      <c r="K539" s="56"/>
      <c r="L539" s="70" t="s">
        <v>14</v>
      </c>
      <c r="M539" s="71"/>
      <c r="N539" s="76"/>
      <c r="O539" s="76"/>
    </row>
    <row r="540" spans="1:15" x14ac:dyDescent="0.25">
      <c r="A540" s="75" t="s">
        <v>376</v>
      </c>
      <c r="B540" s="74" t="s">
        <v>642</v>
      </c>
      <c r="C540" s="118">
        <v>6318</v>
      </c>
      <c r="D540" s="75" t="s">
        <v>647</v>
      </c>
      <c r="E540" s="107" t="s">
        <v>12</v>
      </c>
      <c r="F540" s="107">
        <v>352</v>
      </c>
      <c r="G540" s="75" t="s">
        <v>663</v>
      </c>
      <c r="H540" s="71" t="s">
        <v>14</v>
      </c>
      <c r="I540" s="76" t="s">
        <v>17</v>
      </c>
      <c r="J540" s="76"/>
      <c r="K540" s="56"/>
      <c r="L540" s="70" t="s">
        <v>14</v>
      </c>
      <c r="M540" s="71"/>
      <c r="N540" s="76"/>
      <c r="O540" s="76"/>
    </row>
    <row r="541" spans="1:15" x14ac:dyDescent="0.25">
      <c r="A541" s="75" t="s">
        <v>376</v>
      </c>
      <c r="B541" s="74" t="s">
        <v>642</v>
      </c>
      <c r="C541" s="118">
        <v>7138</v>
      </c>
      <c r="D541" s="75" t="s">
        <v>689</v>
      </c>
      <c r="E541" s="107" t="s">
        <v>12</v>
      </c>
      <c r="F541" s="107">
        <v>355</v>
      </c>
      <c r="G541" s="75" t="s">
        <v>683</v>
      </c>
      <c r="H541" s="71" t="s">
        <v>13</v>
      </c>
      <c r="I541" s="76"/>
      <c r="J541" s="76"/>
      <c r="K541" s="56"/>
      <c r="L541" s="71" t="s">
        <v>14</v>
      </c>
      <c r="M541" s="71" t="s">
        <v>13</v>
      </c>
      <c r="N541" s="76" t="s">
        <v>734</v>
      </c>
      <c r="O541" s="76" t="s">
        <v>14</v>
      </c>
    </row>
    <row r="542" spans="1:15" x14ac:dyDescent="0.25">
      <c r="A542" s="75" t="s">
        <v>376</v>
      </c>
      <c r="B542" s="74" t="s">
        <v>642</v>
      </c>
      <c r="C542" s="118">
        <v>6024</v>
      </c>
      <c r="D542" s="75" t="s">
        <v>665</v>
      </c>
      <c r="E542" s="107" t="s">
        <v>12</v>
      </c>
      <c r="F542" s="75">
        <v>355</v>
      </c>
      <c r="G542" s="75" t="s">
        <v>683</v>
      </c>
      <c r="H542" s="71" t="s">
        <v>14</v>
      </c>
      <c r="I542" s="76" t="s">
        <v>17</v>
      </c>
      <c r="J542" s="76" t="s">
        <v>1600</v>
      </c>
      <c r="K542" s="76"/>
      <c r="L542" s="70" t="s">
        <v>14</v>
      </c>
      <c r="M542" s="71"/>
      <c r="N542" s="76"/>
      <c r="O542" s="76"/>
    </row>
    <row r="543" spans="1:15" x14ac:dyDescent="0.25">
      <c r="A543" s="75" t="s">
        <v>376</v>
      </c>
      <c r="B543" s="74" t="s">
        <v>642</v>
      </c>
      <c r="C543" s="118">
        <v>6183</v>
      </c>
      <c r="D543" s="75" t="s">
        <v>687</v>
      </c>
      <c r="E543" s="107" t="s">
        <v>16</v>
      </c>
      <c r="F543" s="107">
        <v>355</v>
      </c>
      <c r="G543" s="75" t="s">
        <v>683</v>
      </c>
      <c r="H543" s="71" t="s">
        <v>14</v>
      </c>
      <c r="I543" s="76" t="s">
        <v>21</v>
      </c>
      <c r="J543" s="76"/>
      <c r="K543" s="56"/>
      <c r="L543" s="70" t="s">
        <v>14</v>
      </c>
      <c r="M543" s="71"/>
      <c r="N543" s="76"/>
      <c r="O543" s="76"/>
    </row>
    <row r="544" spans="1:15" x14ac:dyDescent="0.25">
      <c r="A544" s="75" t="s">
        <v>376</v>
      </c>
      <c r="B544" s="74" t="s">
        <v>642</v>
      </c>
      <c r="C544" s="118">
        <v>4354</v>
      </c>
      <c r="D544" s="75" t="s">
        <v>649</v>
      </c>
      <c r="E544" s="107" t="s">
        <v>16</v>
      </c>
      <c r="F544" s="75">
        <v>371</v>
      </c>
      <c r="G544" s="75" t="s">
        <v>668</v>
      </c>
      <c r="H544" s="71" t="s">
        <v>14</v>
      </c>
      <c r="I544" s="76" t="s">
        <v>17</v>
      </c>
      <c r="J544" s="76"/>
      <c r="K544" s="56"/>
      <c r="L544" s="70" t="s">
        <v>14</v>
      </c>
      <c r="M544" s="71"/>
      <c r="N544" s="76"/>
      <c r="O544" s="76"/>
    </row>
    <row r="545" spans="1:15" x14ac:dyDescent="0.25">
      <c r="A545" s="76" t="s">
        <v>376</v>
      </c>
      <c r="B545" s="74" t="s">
        <v>642</v>
      </c>
      <c r="C545" s="119"/>
      <c r="D545" s="75" t="s">
        <v>695</v>
      </c>
      <c r="E545" s="107" t="s">
        <v>108</v>
      </c>
      <c r="F545" s="120"/>
      <c r="G545" s="77" t="s">
        <v>43</v>
      </c>
      <c r="H545" s="102" t="s">
        <v>13</v>
      </c>
      <c r="I545" s="76"/>
      <c r="J545" s="56" t="s">
        <v>1522</v>
      </c>
      <c r="K545" s="56"/>
      <c r="L545" s="70" t="s">
        <v>14</v>
      </c>
      <c r="M545" s="71"/>
      <c r="N545" s="76"/>
      <c r="O545" s="76"/>
    </row>
    <row r="546" spans="1:15" x14ac:dyDescent="0.25">
      <c r="A546" s="75" t="s">
        <v>376</v>
      </c>
      <c r="B546" s="74" t="s">
        <v>642</v>
      </c>
      <c r="C546" s="118">
        <v>6804</v>
      </c>
      <c r="D546" s="75" t="s">
        <v>671</v>
      </c>
      <c r="E546" s="107" t="s">
        <v>16</v>
      </c>
      <c r="F546" s="107">
        <v>352</v>
      </c>
      <c r="G546" s="75" t="s">
        <v>663</v>
      </c>
      <c r="H546" s="71" t="s">
        <v>14</v>
      </c>
      <c r="I546" s="76" t="s">
        <v>17</v>
      </c>
      <c r="J546" s="76"/>
      <c r="K546" s="56"/>
      <c r="L546" s="70" t="s">
        <v>14</v>
      </c>
      <c r="M546" s="71"/>
      <c r="N546" s="76"/>
      <c r="O546" s="76"/>
    </row>
    <row r="547" spans="1:15" x14ac:dyDescent="0.25">
      <c r="A547" s="75" t="s">
        <v>376</v>
      </c>
      <c r="B547" s="74" t="s">
        <v>642</v>
      </c>
      <c r="C547" s="118">
        <v>6460</v>
      </c>
      <c r="D547" s="75" t="s">
        <v>684</v>
      </c>
      <c r="E547" s="107" t="s">
        <v>12</v>
      </c>
      <c r="F547" s="107">
        <v>355</v>
      </c>
      <c r="G547" s="75" t="s">
        <v>683</v>
      </c>
      <c r="H547" s="71" t="s">
        <v>14</v>
      </c>
      <c r="I547" s="76" t="s">
        <v>17</v>
      </c>
      <c r="J547" s="76"/>
      <c r="K547" s="56"/>
      <c r="L547" s="70" t="s">
        <v>14</v>
      </c>
      <c r="M547" s="71"/>
      <c r="N547" s="76"/>
      <c r="O547" s="76"/>
    </row>
    <row r="548" spans="1:15" x14ac:dyDescent="0.25">
      <c r="A548" s="76" t="s">
        <v>376</v>
      </c>
      <c r="B548" s="74" t="s">
        <v>642</v>
      </c>
      <c r="C548" s="119"/>
      <c r="D548" s="75" t="s">
        <v>693</v>
      </c>
      <c r="E548" s="107" t="s">
        <v>42</v>
      </c>
      <c r="F548" s="120"/>
      <c r="G548" s="77" t="s">
        <v>43</v>
      </c>
      <c r="H548" s="71" t="s">
        <v>13</v>
      </c>
      <c r="I548" s="76"/>
      <c r="J548" s="76" t="s">
        <v>1522</v>
      </c>
      <c r="K548" s="116" t="s">
        <v>1522</v>
      </c>
      <c r="L548" s="70" t="s">
        <v>14</v>
      </c>
      <c r="M548" s="71"/>
      <c r="N548" s="76"/>
      <c r="O548" s="76"/>
    </row>
    <row r="549" spans="1:15" x14ac:dyDescent="0.25">
      <c r="A549" s="75" t="s">
        <v>376</v>
      </c>
      <c r="B549" s="74" t="s">
        <v>642</v>
      </c>
      <c r="C549" s="118">
        <v>6410</v>
      </c>
      <c r="D549" s="75" t="s">
        <v>664</v>
      </c>
      <c r="E549" s="107" t="s">
        <v>12</v>
      </c>
      <c r="F549" s="107">
        <v>352</v>
      </c>
      <c r="G549" s="75" t="s">
        <v>663</v>
      </c>
      <c r="H549" s="71" t="s">
        <v>14</v>
      </c>
      <c r="I549" s="76" t="s">
        <v>21</v>
      </c>
      <c r="J549" s="76" t="s">
        <v>1522</v>
      </c>
      <c r="K549" s="56"/>
      <c r="L549" s="70" t="s">
        <v>14</v>
      </c>
      <c r="M549" s="71"/>
      <c r="N549" s="76"/>
      <c r="O549" s="76"/>
    </row>
    <row r="550" spans="1:15" x14ac:dyDescent="0.25">
      <c r="A550" s="75" t="s">
        <v>376</v>
      </c>
      <c r="B550" s="74" t="s">
        <v>642</v>
      </c>
      <c r="C550" s="118"/>
      <c r="D550" s="75" t="s">
        <v>699</v>
      </c>
      <c r="E550" s="71" t="s">
        <v>40</v>
      </c>
      <c r="F550" s="107"/>
      <c r="G550" s="77" t="s">
        <v>43</v>
      </c>
      <c r="H550" s="71" t="s">
        <v>14</v>
      </c>
      <c r="I550" s="76" t="s">
        <v>21</v>
      </c>
      <c r="J550" s="76" t="s">
        <v>1601</v>
      </c>
      <c r="K550" s="76"/>
      <c r="L550" s="76"/>
      <c r="M550" s="71"/>
      <c r="N550" s="76"/>
      <c r="O550" s="76"/>
    </row>
    <row r="551" spans="1:15" x14ac:dyDescent="0.25">
      <c r="A551" s="75" t="s">
        <v>376</v>
      </c>
      <c r="B551" s="74" t="s">
        <v>642</v>
      </c>
      <c r="C551" s="118">
        <v>9552</v>
      </c>
      <c r="D551" s="75" t="s">
        <v>666</v>
      </c>
      <c r="E551" s="107" t="s">
        <v>16</v>
      </c>
      <c r="F551" s="107">
        <v>352</v>
      </c>
      <c r="G551" s="75" t="s">
        <v>663</v>
      </c>
      <c r="H551" s="71" t="s">
        <v>13</v>
      </c>
      <c r="I551" s="76"/>
      <c r="J551" s="76"/>
      <c r="K551" s="76"/>
      <c r="L551" s="70" t="s">
        <v>14</v>
      </c>
      <c r="M551" s="71"/>
      <c r="N551" s="76"/>
      <c r="O551" s="76"/>
    </row>
    <row r="552" spans="1:15" x14ac:dyDescent="0.25">
      <c r="A552" s="75" t="s">
        <v>376</v>
      </c>
      <c r="B552" s="74" t="s">
        <v>642</v>
      </c>
      <c r="C552" s="118">
        <v>6013</v>
      </c>
      <c r="D552" s="75" t="s">
        <v>691</v>
      </c>
      <c r="E552" s="107" t="s">
        <v>12</v>
      </c>
      <c r="F552" s="75">
        <v>267</v>
      </c>
      <c r="G552" s="75" t="s">
        <v>651</v>
      </c>
      <c r="H552" s="107" t="s">
        <v>14</v>
      </c>
      <c r="I552" s="76" t="s">
        <v>718</v>
      </c>
      <c r="J552" s="76" t="s">
        <v>1588</v>
      </c>
      <c r="K552" s="76"/>
      <c r="L552" s="71" t="s">
        <v>14</v>
      </c>
      <c r="M552" s="71"/>
      <c r="N552" s="76"/>
      <c r="O552" s="76"/>
    </row>
    <row r="553" spans="1:15" x14ac:dyDescent="0.25">
      <c r="A553" s="75" t="s">
        <v>376</v>
      </c>
      <c r="B553" s="74" t="s">
        <v>642</v>
      </c>
      <c r="C553" s="118">
        <v>6243</v>
      </c>
      <c r="D553" s="75" t="s">
        <v>682</v>
      </c>
      <c r="E553" s="107" t="s">
        <v>12</v>
      </c>
      <c r="F553" s="107"/>
      <c r="G553" s="75" t="s">
        <v>1635</v>
      </c>
      <c r="H553" s="71" t="s">
        <v>13</v>
      </c>
      <c r="I553" s="76"/>
      <c r="J553" s="76" t="s">
        <v>1600</v>
      </c>
      <c r="K553" s="76"/>
      <c r="L553" s="70" t="s">
        <v>14</v>
      </c>
      <c r="M553" s="71"/>
      <c r="N553" s="76"/>
      <c r="O553" s="76"/>
    </row>
    <row r="554" spans="1:15" x14ac:dyDescent="0.25">
      <c r="A554" s="75" t="s">
        <v>376</v>
      </c>
      <c r="B554" s="74" t="s">
        <v>642</v>
      </c>
      <c r="C554" s="118">
        <v>6530</v>
      </c>
      <c r="D554" s="75" t="s">
        <v>679</v>
      </c>
      <c r="E554" s="107" t="s">
        <v>12</v>
      </c>
      <c r="F554" s="107">
        <v>367</v>
      </c>
      <c r="G554" s="75" t="s">
        <v>677</v>
      </c>
      <c r="H554" s="70" t="s">
        <v>13</v>
      </c>
      <c r="I554" s="76"/>
      <c r="J554" s="76"/>
      <c r="K554" s="56"/>
      <c r="L554" s="70" t="s">
        <v>14</v>
      </c>
      <c r="M554" s="71"/>
      <c r="N554" s="76"/>
      <c r="O554" s="76"/>
    </row>
    <row r="555" spans="1:15" x14ac:dyDescent="0.25">
      <c r="A555" s="75" t="s">
        <v>376</v>
      </c>
      <c r="B555" s="74" t="s">
        <v>642</v>
      </c>
      <c r="C555" s="118">
        <v>6808</v>
      </c>
      <c r="D555" s="75" t="s">
        <v>670</v>
      </c>
      <c r="E555" s="107" t="s">
        <v>12</v>
      </c>
      <c r="F555" s="107">
        <v>371</v>
      </c>
      <c r="G555" s="75" t="s">
        <v>668</v>
      </c>
      <c r="H555" s="70" t="s">
        <v>14</v>
      </c>
      <c r="I555" s="76" t="s">
        <v>17</v>
      </c>
      <c r="J555" s="76"/>
      <c r="K555" s="56"/>
      <c r="L555" s="70" t="s">
        <v>14</v>
      </c>
      <c r="M555" s="71"/>
      <c r="N555" s="76"/>
      <c r="O555" s="76"/>
    </row>
    <row r="556" spans="1:15" x14ac:dyDescent="0.25">
      <c r="A556" s="75" t="s">
        <v>376</v>
      </c>
      <c r="B556" s="74" t="s">
        <v>642</v>
      </c>
      <c r="C556" s="118">
        <v>6294</v>
      </c>
      <c r="D556" s="75" t="s">
        <v>648</v>
      </c>
      <c r="E556" s="107" t="s">
        <v>16</v>
      </c>
      <c r="F556" s="107">
        <v>377</v>
      </c>
      <c r="G556" s="75" t="s">
        <v>651</v>
      </c>
      <c r="H556" s="71" t="s">
        <v>13</v>
      </c>
      <c r="I556" s="76"/>
      <c r="J556" s="76"/>
      <c r="K556" s="76"/>
      <c r="L556" s="71" t="s">
        <v>13</v>
      </c>
      <c r="M556" s="71" t="s">
        <v>222</v>
      </c>
      <c r="N556" s="76" t="s">
        <v>1545</v>
      </c>
      <c r="O556" s="76" t="s">
        <v>721</v>
      </c>
    </row>
    <row r="557" spans="1:15" x14ac:dyDescent="0.25">
      <c r="A557" s="75" t="s">
        <v>376</v>
      </c>
      <c r="B557" s="74" t="s">
        <v>642</v>
      </c>
      <c r="C557" s="118">
        <v>6374</v>
      </c>
      <c r="D557" s="75" t="s">
        <v>650</v>
      </c>
      <c r="E557" s="107" t="s">
        <v>12</v>
      </c>
      <c r="F557" s="107">
        <v>377</v>
      </c>
      <c r="G557" s="75" t="s">
        <v>651</v>
      </c>
      <c r="H557" s="70" t="s">
        <v>14</v>
      </c>
      <c r="I557" s="76" t="s">
        <v>21</v>
      </c>
      <c r="J557" s="56"/>
      <c r="K557" s="56"/>
      <c r="L557" s="70" t="s">
        <v>14</v>
      </c>
      <c r="M557" s="71"/>
      <c r="N557" s="76"/>
      <c r="O557" s="76"/>
    </row>
    <row r="558" spans="1:15" x14ac:dyDescent="0.25">
      <c r="A558" s="76" t="s">
        <v>376</v>
      </c>
      <c r="B558" s="74" t="s">
        <v>642</v>
      </c>
      <c r="C558" s="119"/>
      <c r="D558" s="75" t="s">
        <v>697</v>
      </c>
      <c r="E558" s="107" t="s">
        <v>44</v>
      </c>
      <c r="F558" s="120"/>
      <c r="G558" s="77" t="s">
        <v>43</v>
      </c>
      <c r="H558" s="71" t="s">
        <v>14</v>
      </c>
      <c r="I558" s="76" t="s">
        <v>221</v>
      </c>
      <c r="J558" s="76" t="s">
        <v>1602</v>
      </c>
      <c r="K558" s="56"/>
      <c r="L558" s="70" t="s">
        <v>14</v>
      </c>
      <c r="M558" s="71"/>
      <c r="N558" s="76"/>
      <c r="O558" s="76"/>
    </row>
    <row r="559" spans="1:15" x14ac:dyDescent="0.25">
      <c r="A559" s="75" t="s">
        <v>376</v>
      </c>
      <c r="B559" s="74" t="s">
        <v>642</v>
      </c>
      <c r="C559" s="118">
        <v>6735</v>
      </c>
      <c r="D559" s="75" t="s">
        <v>659</v>
      </c>
      <c r="E559" s="107" t="s">
        <v>12</v>
      </c>
      <c r="F559" s="107">
        <v>355</v>
      </c>
      <c r="G559" s="75" t="s">
        <v>683</v>
      </c>
      <c r="H559" s="71" t="s">
        <v>13</v>
      </c>
      <c r="I559" s="76"/>
      <c r="J559" s="76"/>
      <c r="K559" s="56"/>
      <c r="L559" s="70" t="s">
        <v>14</v>
      </c>
      <c r="M559" s="71" t="s">
        <v>14</v>
      </c>
      <c r="N559" s="76" t="s">
        <v>1542</v>
      </c>
      <c r="O559" s="76" t="s">
        <v>13</v>
      </c>
    </row>
    <row r="560" spans="1:15" x14ac:dyDescent="0.25">
      <c r="A560" s="75" t="s">
        <v>376</v>
      </c>
      <c r="B560" s="74" t="s">
        <v>642</v>
      </c>
      <c r="C560" s="118">
        <v>6015</v>
      </c>
      <c r="D560" s="75" t="s">
        <v>653</v>
      </c>
      <c r="E560" s="107" t="s">
        <v>16</v>
      </c>
      <c r="F560" s="107">
        <v>377</v>
      </c>
      <c r="G560" s="75" t="s">
        <v>43</v>
      </c>
      <c r="H560" s="71" t="s">
        <v>14</v>
      </c>
      <c r="I560" s="76" t="s">
        <v>17</v>
      </c>
      <c r="J560" s="76" t="s">
        <v>1600</v>
      </c>
      <c r="K560" s="76"/>
      <c r="L560" s="70" t="s">
        <v>14</v>
      </c>
      <c r="M560" s="71"/>
      <c r="N560" s="76"/>
      <c r="O560" s="76"/>
    </row>
    <row r="561" spans="1:15" x14ac:dyDescent="0.25">
      <c r="A561" s="75" t="s">
        <v>376</v>
      </c>
      <c r="B561" s="74" t="s">
        <v>642</v>
      </c>
      <c r="C561" s="118">
        <v>6507</v>
      </c>
      <c r="D561" s="75" t="s">
        <v>673</v>
      </c>
      <c r="E561" s="107" t="s">
        <v>16</v>
      </c>
      <c r="F561" s="107">
        <v>371</v>
      </c>
      <c r="G561" s="75" t="s">
        <v>668</v>
      </c>
      <c r="H561" s="70" t="s">
        <v>14</v>
      </c>
      <c r="I561" s="76" t="s">
        <v>17</v>
      </c>
      <c r="J561" s="76"/>
      <c r="K561" s="56"/>
      <c r="L561" s="70" t="s">
        <v>14</v>
      </c>
      <c r="M561" s="71"/>
      <c r="N561" s="76"/>
      <c r="O561" s="76"/>
    </row>
    <row r="562" spans="1:15" x14ac:dyDescent="0.25">
      <c r="A562" s="76" t="s">
        <v>376</v>
      </c>
      <c r="B562" s="74" t="s">
        <v>642</v>
      </c>
      <c r="C562" s="119"/>
      <c r="D562" s="75" t="s">
        <v>696</v>
      </c>
      <c r="E562" s="107" t="s">
        <v>110</v>
      </c>
      <c r="F562" s="120"/>
      <c r="G562" s="77" t="s">
        <v>43</v>
      </c>
      <c r="H562" s="70" t="s">
        <v>13</v>
      </c>
      <c r="I562" s="76"/>
      <c r="J562" s="56" t="s">
        <v>1522</v>
      </c>
      <c r="K562" s="56"/>
      <c r="L562" s="70" t="s">
        <v>14</v>
      </c>
      <c r="M562" s="71"/>
      <c r="N562" s="76"/>
      <c r="O562" s="76"/>
    </row>
    <row r="563" spans="1:15" x14ac:dyDescent="0.25">
      <c r="A563" s="75" t="s">
        <v>376</v>
      </c>
      <c r="B563" s="74" t="s">
        <v>642</v>
      </c>
      <c r="C563" s="118">
        <v>6981</v>
      </c>
      <c r="D563" s="75" t="s">
        <v>658</v>
      </c>
      <c r="E563" s="107" t="s">
        <v>12</v>
      </c>
      <c r="F563" s="107">
        <v>356</v>
      </c>
      <c r="G563" s="75" t="s">
        <v>655</v>
      </c>
      <c r="H563" s="71" t="s">
        <v>14</v>
      </c>
      <c r="I563" s="76" t="s">
        <v>718</v>
      </c>
      <c r="J563" s="76" t="s">
        <v>1603</v>
      </c>
      <c r="K563" s="56"/>
      <c r="L563" s="71" t="s">
        <v>13</v>
      </c>
      <c r="M563" s="71" t="s">
        <v>14</v>
      </c>
      <c r="N563" s="76" t="s">
        <v>1542</v>
      </c>
      <c r="O563" s="76"/>
    </row>
    <row r="564" spans="1:15" x14ac:dyDescent="0.25">
      <c r="A564" s="75" t="s">
        <v>376</v>
      </c>
      <c r="B564" s="74" t="s">
        <v>642</v>
      </c>
      <c r="C564" s="118">
        <v>6611</v>
      </c>
      <c r="D564" s="75" t="s">
        <v>692</v>
      </c>
      <c r="E564" s="107" t="s">
        <v>16</v>
      </c>
      <c r="F564" s="75">
        <v>267</v>
      </c>
      <c r="G564" s="75" t="s">
        <v>690</v>
      </c>
      <c r="H564" s="107" t="s">
        <v>14</v>
      </c>
      <c r="I564" s="76" t="s">
        <v>17</v>
      </c>
      <c r="J564" s="76"/>
      <c r="K564" s="56"/>
      <c r="L564" s="71" t="s">
        <v>13</v>
      </c>
      <c r="M564" s="71"/>
      <c r="N564" s="76"/>
      <c r="O564" s="76"/>
    </row>
    <row r="565" spans="1:15" x14ac:dyDescent="0.25">
      <c r="A565" s="75" t="s">
        <v>376</v>
      </c>
      <c r="B565" s="74" t="s">
        <v>642</v>
      </c>
      <c r="C565" s="118">
        <v>6564</v>
      </c>
      <c r="D565" s="75" t="s">
        <v>657</v>
      </c>
      <c r="E565" s="107" t="s">
        <v>12</v>
      </c>
      <c r="F565" s="107">
        <v>356</v>
      </c>
      <c r="G565" s="75" t="s">
        <v>655</v>
      </c>
      <c r="H565" s="71" t="s">
        <v>14</v>
      </c>
      <c r="I565" s="76" t="s">
        <v>17</v>
      </c>
      <c r="J565" s="76" t="s">
        <v>1522</v>
      </c>
      <c r="K565" s="56"/>
      <c r="L565" s="71" t="s">
        <v>13</v>
      </c>
      <c r="M565" s="71" t="s">
        <v>14</v>
      </c>
      <c r="N565" s="76" t="s">
        <v>1542</v>
      </c>
      <c r="O565" s="76"/>
    </row>
    <row r="566" spans="1:15" x14ac:dyDescent="0.25">
      <c r="A566" s="75" t="s">
        <v>376</v>
      </c>
      <c r="B566" s="74" t="s">
        <v>642</v>
      </c>
      <c r="C566" s="118">
        <v>6359</v>
      </c>
      <c r="D566" s="75" t="s">
        <v>662</v>
      </c>
      <c r="E566" s="107" t="s">
        <v>12</v>
      </c>
      <c r="F566" s="107">
        <v>352</v>
      </c>
      <c r="G566" s="75" t="s">
        <v>663</v>
      </c>
      <c r="H566" s="70" t="s">
        <v>13</v>
      </c>
      <c r="I566" s="76"/>
      <c r="J566" s="76"/>
      <c r="K566" s="56"/>
      <c r="L566" s="70" t="s">
        <v>14</v>
      </c>
      <c r="M566" s="71"/>
      <c r="N566" s="76"/>
      <c r="O566" s="76"/>
    </row>
    <row r="567" spans="1:15" x14ac:dyDescent="0.25">
      <c r="A567" s="75" t="s">
        <v>376</v>
      </c>
      <c r="B567" s="74" t="s">
        <v>642</v>
      </c>
      <c r="C567" s="118">
        <v>6389</v>
      </c>
      <c r="D567" s="75" t="s">
        <v>646</v>
      </c>
      <c r="E567" s="107" t="s">
        <v>12</v>
      </c>
      <c r="F567" s="107">
        <v>367</v>
      </c>
      <c r="G567" s="75" t="s">
        <v>677</v>
      </c>
      <c r="H567" s="71" t="s">
        <v>14</v>
      </c>
      <c r="I567" s="76" t="s">
        <v>17</v>
      </c>
      <c r="J567" s="76"/>
      <c r="K567" s="56"/>
      <c r="L567" s="70" t="s">
        <v>14</v>
      </c>
      <c r="M567" s="71"/>
      <c r="N567" s="76"/>
      <c r="O567" s="76"/>
    </row>
    <row r="568" spans="1:15" x14ac:dyDescent="0.25">
      <c r="A568" s="75" t="s">
        <v>376</v>
      </c>
      <c r="B568" s="74" t="s">
        <v>642</v>
      </c>
      <c r="C568" s="118">
        <v>6431</v>
      </c>
      <c r="D568" s="75" t="s">
        <v>656</v>
      </c>
      <c r="E568" s="107" t="s">
        <v>12</v>
      </c>
      <c r="F568" s="107">
        <v>355</v>
      </c>
      <c r="G568" s="75" t="s">
        <v>683</v>
      </c>
      <c r="H568" s="71" t="s">
        <v>13</v>
      </c>
      <c r="I568" s="76"/>
      <c r="J568" s="76" t="s">
        <v>1543</v>
      </c>
      <c r="K568" s="56"/>
      <c r="L568" s="70" t="s">
        <v>14</v>
      </c>
      <c r="M568" s="71" t="s">
        <v>14</v>
      </c>
      <c r="N568" s="76" t="s">
        <v>1542</v>
      </c>
      <c r="O568" s="76" t="s">
        <v>13</v>
      </c>
    </row>
    <row r="569" spans="1:15" x14ac:dyDescent="0.25">
      <c r="A569" s="75" t="s">
        <v>376</v>
      </c>
      <c r="B569" s="74" t="s">
        <v>642</v>
      </c>
      <c r="C569" s="118">
        <v>6922</v>
      </c>
      <c r="D569" s="75" t="s">
        <v>676</v>
      </c>
      <c r="E569" s="107" t="s">
        <v>12</v>
      </c>
      <c r="F569" s="107">
        <v>367</v>
      </c>
      <c r="G569" s="75" t="s">
        <v>677</v>
      </c>
      <c r="H569" s="71" t="s">
        <v>14</v>
      </c>
      <c r="I569" s="76" t="s">
        <v>15</v>
      </c>
      <c r="J569" s="76" t="s">
        <v>1562</v>
      </c>
      <c r="K569" s="56"/>
      <c r="L569" s="70" t="s">
        <v>14</v>
      </c>
      <c r="M569" s="71"/>
      <c r="N569" s="76"/>
      <c r="O569" s="76"/>
    </row>
    <row r="570" spans="1:15" x14ac:dyDescent="0.25">
      <c r="A570" s="75" t="s">
        <v>376</v>
      </c>
      <c r="B570" s="74" t="s">
        <v>642</v>
      </c>
      <c r="C570" s="118">
        <v>6041</v>
      </c>
      <c r="D570" s="75" t="s">
        <v>645</v>
      </c>
      <c r="E570" s="107" t="s">
        <v>12</v>
      </c>
      <c r="F570" s="107">
        <v>378</v>
      </c>
      <c r="G570" s="75" t="s">
        <v>644</v>
      </c>
      <c r="H570" s="71" t="s">
        <v>14</v>
      </c>
      <c r="I570" s="76" t="s">
        <v>15</v>
      </c>
      <c r="J570" s="76"/>
      <c r="K570" s="56"/>
      <c r="L570" s="70" t="s">
        <v>14</v>
      </c>
      <c r="M570" s="71"/>
      <c r="N570" s="76"/>
      <c r="O570" s="76"/>
    </row>
    <row r="571" spans="1:15" x14ac:dyDescent="0.25">
      <c r="A571" s="75" t="s">
        <v>376</v>
      </c>
      <c r="B571" s="74" t="s">
        <v>642</v>
      </c>
      <c r="C571" s="118">
        <v>6625</v>
      </c>
      <c r="D571" s="75" t="s">
        <v>643</v>
      </c>
      <c r="E571" s="107" t="s">
        <v>12</v>
      </c>
      <c r="F571" s="107">
        <v>378</v>
      </c>
      <c r="G571" s="75" t="s">
        <v>644</v>
      </c>
      <c r="H571" s="71" t="s">
        <v>14</v>
      </c>
      <c r="I571" s="76" t="s">
        <v>15</v>
      </c>
      <c r="J571" s="76" t="s">
        <v>1604</v>
      </c>
      <c r="K571" s="56"/>
      <c r="L571" s="70" t="s">
        <v>14</v>
      </c>
      <c r="M571" s="71"/>
      <c r="N571" s="76"/>
      <c r="O571" s="76"/>
    </row>
    <row r="572" spans="1:15" x14ac:dyDescent="0.25">
      <c r="A572" s="75" t="s">
        <v>376</v>
      </c>
      <c r="B572" s="74" t="s">
        <v>642</v>
      </c>
      <c r="C572" s="118">
        <v>6419</v>
      </c>
      <c r="D572" s="75" t="s">
        <v>652</v>
      </c>
      <c r="E572" s="107" t="s">
        <v>16</v>
      </c>
      <c r="F572" s="107">
        <v>377</v>
      </c>
      <c r="G572" s="75" t="s">
        <v>651</v>
      </c>
      <c r="H572" s="71" t="s">
        <v>14</v>
      </c>
      <c r="I572" s="76" t="s">
        <v>15</v>
      </c>
      <c r="J572" s="76" t="s">
        <v>1562</v>
      </c>
      <c r="K572" s="76"/>
      <c r="L572" s="70" t="s">
        <v>14</v>
      </c>
      <c r="M572" s="71"/>
      <c r="N572" s="76"/>
      <c r="O572" s="76"/>
    </row>
    <row r="573" spans="1:15" x14ac:dyDescent="0.25">
      <c r="A573" s="75" t="s">
        <v>376</v>
      </c>
      <c r="B573" s="74" t="s">
        <v>642</v>
      </c>
      <c r="C573" s="118">
        <v>6324</v>
      </c>
      <c r="D573" s="75" t="s">
        <v>681</v>
      </c>
      <c r="E573" s="107" t="s">
        <v>16</v>
      </c>
      <c r="F573" s="107">
        <v>367</v>
      </c>
      <c r="G573" s="75" t="s">
        <v>677</v>
      </c>
      <c r="H573" s="102" t="s">
        <v>13</v>
      </c>
      <c r="I573" s="76"/>
      <c r="J573" s="76"/>
      <c r="K573" s="56"/>
      <c r="L573" s="70" t="s">
        <v>14</v>
      </c>
      <c r="M573" s="71"/>
      <c r="N573" s="76"/>
      <c r="O573" s="76"/>
    </row>
    <row r="574" spans="1:15" x14ac:dyDescent="0.25">
      <c r="A574" s="75" t="s">
        <v>376</v>
      </c>
      <c r="B574" s="74" t="s">
        <v>642</v>
      </c>
      <c r="C574" s="118">
        <v>7272</v>
      </c>
      <c r="D574" s="75" t="s">
        <v>661</v>
      </c>
      <c r="E574" s="107" t="s">
        <v>16</v>
      </c>
      <c r="F574" s="107">
        <v>355</v>
      </c>
      <c r="G574" s="75" t="s">
        <v>683</v>
      </c>
      <c r="H574" s="102" t="s">
        <v>13</v>
      </c>
      <c r="I574" s="76"/>
      <c r="J574" s="76"/>
      <c r="K574" s="56"/>
      <c r="L574" s="70" t="s">
        <v>14</v>
      </c>
      <c r="M574" s="71" t="s">
        <v>14</v>
      </c>
      <c r="N574" s="76" t="s">
        <v>1542</v>
      </c>
      <c r="O574" s="76" t="s">
        <v>13</v>
      </c>
    </row>
    <row r="575" spans="1:15" x14ac:dyDescent="0.25">
      <c r="A575" s="75" t="s">
        <v>376</v>
      </c>
      <c r="B575" s="74" t="s">
        <v>642</v>
      </c>
      <c r="C575" s="118">
        <v>8880</v>
      </c>
      <c r="D575" s="75" t="s">
        <v>669</v>
      </c>
      <c r="E575" s="107" t="s">
        <v>12</v>
      </c>
      <c r="F575" s="107">
        <v>371</v>
      </c>
      <c r="G575" s="75" t="s">
        <v>668</v>
      </c>
      <c r="H575" s="71" t="s">
        <v>14</v>
      </c>
      <c r="I575" s="76" t="s">
        <v>17</v>
      </c>
      <c r="J575" s="76"/>
      <c r="K575" s="56"/>
      <c r="L575" s="70" t="s">
        <v>14</v>
      </c>
      <c r="M575" s="71"/>
      <c r="N575" s="76"/>
      <c r="O575" s="76"/>
    </row>
    <row r="576" spans="1:15" x14ac:dyDescent="0.25">
      <c r="A576" s="75" t="s">
        <v>376</v>
      </c>
      <c r="B576" s="74" t="s">
        <v>642</v>
      </c>
      <c r="C576" s="118">
        <v>6587</v>
      </c>
      <c r="D576" s="75" t="s">
        <v>686</v>
      </c>
      <c r="E576" s="107" t="s">
        <v>12</v>
      </c>
      <c r="F576" s="107">
        <v>355</v>
      </c>
      <c r="G576" s="75" t="s">
        <v>683</v>
      </c>
      <c r="H576" s="71" t="s">
        <v>14</v>
      </c>
      <c r="I576" s="76" t="s">
        <v>17</v>
      </c>
      <c r="J576" s="76" t="s">
        <v>1522</v>
      </c>
      <c r="K576" s="56"/>
      <c r="L576" s="70" t="s">
        <v>14</v>
      </c>
      <c r="M576" s="71"/>
      <c r="N576" s="76"/>
      <c r="O576" s="76"/>
    </row>
    <row r="577" spans="1:16" x14ac:dyDescent="0.25">
      <c r="A577" s="75" t="s">
        <v>376</v>
      </c>
      <c r="B577" s="74" t="s">
        <v>642</v>
      </c>
      <c r="C577" s="118">
        <v>6014</v>
      </c>
      <c r="D577" s="75" t="s">
        <v>675</v>
      </c>
      <c r="E577" s="107" t="s">
        <v>12</v>
      </c>
      <c r="F577" s="132">
        <v>286</v>
      </c>
      <c r="G577" s="132" t="s">
        <v>1649</v>
      </c>
      <c r="H577" s="102" t="s">
        <v>13</v>
      </c>
      <c r="I577" s="76"/>
      <c r="J577" s="76"/>
      <c r="K577" s="56"/>
      <c r="L577" s="71" t="s">
        <v>14</v>
      </c>
      <c r="M577" s="71"/>
      <c r="N577" s="76"/>
      <c r="O577" s="76"/>
    </row>
    <row r="578" spans="1:16" x14ac:dyDescent="0.25">
      <c r="A578" s="75" t="s">
        <v>376</v>
      </c>
      <c r="B578" s="74" t="s">
        <v>642</v>
      </c>
      <c r="C578" s="118">
        <v>6652</v>
      </c>
      <c r="D578" s="75" t="s">
        <v>1325</v>
      </c>
      <c r="E578" s="107" t="s">
        <v>16</v>
      </c>
      <c r="F578" s="107">
        <v>356</v>
      </c>
      <c r="G578" s="75" t="s">
        <v>655</v>
      </c>
      <c r="H578" s="70" t="s">
        <v>14</v>
      </c>
      <c r="I578" s="76" t="s">
        <v>221</v>
      </c>
      <c r="J578" s="76"/>
      <c r="K578" s="56"/>
      <c r="L578" s="70" t="s">
        <v>13</v>
      </c>
      <c r="M578" s="71" t="s">
        <v>14</v>
      </c>
      <c r="N578" s="76" t="s">
        <v>1542</v>
      </c>
      <c r="O578" s="76"/>
    </row>
    <row r="579" spans="1:16" x14ac:dyDescent="0.25">
      <c r="A579" s="75" t="s">
        <v>376</v>
      </c>
      <c r="B579" s="74" t="s">
        <v>642</v>
      </c>
      <c r="C579" s="118">
        <v>7373</v>
      </c>
      <c r="D579" s="75" t="s">
        <v>667</v>
      </c>
      <c r="E579" s="107" t="s">
        <v>12</v>
      </c>
      <c r="F579" s="107">
        <v>371</v>
      </c>
      <c r="G579" s="75" t="s">
        <v>668</v>
      </c>
      <c r="H579" s="102" t="s">
        <v>13</v>
      </c>
      <c r="I579" s="76"/>
      <c r="J579" s="76"/>
      <c r="K579" s="56"/>
      <c r="L579" s="71" t="s">
        <v>14</v>
      </c>
      <c r="M579" s="71"/>
      <c r="N579" s="76"/>
      <c r="O579" s="76"/>
    </row>
    <row r="580" spans="1:16" x14ac:dyDescent="0.25">
      <c r="A580" s="75" t="s">
        <v>376</v>
      </c>
      <c r="B580" s="74" t="s">
        <v>642</v>
      </c>
      <c r="C580" s="118">
        <v>6629</v>
      </c>
      <c r="D580" s="75" t="s">
        <v>654</v>
      </c>
      <c r="E580" s="107" t="s">
        <v>12</v>
      </c>
      <c r="F580" s="107">
        <v>356</v>
      </c>
      <c r="G580" s="75" t="s">
        <v>43</v>
      </c>
      <c r="H580" s="71" t="s">
        <v>13</v>
      </c>
      <c r="I580" s="76"/>
      <c r="J580" s="76" t="s">
        <v>1600</v>
      </c>
      <c r="K580" s="56"/>
      <c r="L580" s="70" t="s">
        <v>13</v>
      </c>
      <c r="M580" s="71" t="s">
        <v>13</v>
      </c>
      <c r="N580" s="76" t="s">
        <v>1542</v>
      </c>
      <c r="O580" s="76"/>
    </row>
    <row r="581" spans="1:16" x14ac:dyDescent="0.25">
      <c r="A581" s="75" t="s">
        <v>376</v>
      </c>
      <c r="B581" s="74" t="s">
        <v>642</v>
      </c>
      <c r="C581" s="118">
        <v>7483</v>
      </c>
      <c r="D581" s="75" t="s">
        <v>1323</v>
      </c>
      <c r="E581" s="107" t="s">
        <v>16</v>
      </c>
      <c r="F581" s="107">
        <v>355</v>
      </c>
      <c r="G581" s="75" t="s">
        <v>683</v>
      </c>
      <c r="H581" s="71" t="s">
        <v>13</v>
      </c>
      <c r="I581" s="76"/>
      <c r="J581" s="76"/>
      <c r="K581" s="56"/>
      <c r="L581" s="70" t="s">
        <v>13</v>
      </c>
      <c r="M581" s="71"/>
      <c r="N581" s="76"/>
      <c r="O581" s="76"/>
    </row>
    <row r="582" spans="1:16" x14ac:dyDescent="0.25">
      <c r="A582" s="55" t="s">
        <v>700</v>
      </c>
      <c r="B582" s="55" t="s">
        <v>705</v>
      </c>
      <c r="C582" s="55">
        <v>7369</v>
      </c>
      <c r="D582" s="55" t="s">
        <v>1043</v>
      </c>
      <c r="E582" s="55" t="s">
        <v>16</v>
      </c>
      <c r="F582" s="56">
        <v>729</v>
      </c>
      <c r="G582" s="55" t="s">
        <v>1044</v>
      </c>
      <c r="H582" s="56" t="s">
        <v>13</v>
      </c>
      <c r="I582" s="67"/>
      <c r="J582" s="56"/>
      <c r="K582" s="56" t="s">
        <v>722</v>
      </c>
      <c r="L582" s="56"/>
      <c r="M582" s="56"/>
      <c r="N582" s="56"/>
      <c r="O582" s="56"/>
      <c r="P582" s="82"/>
    </row>
    <row r="583" spans="1:16" x14ac:dyDescent="0.25">
      <c r="A583" s="55" t="s">
        <v>700</v>
      </c>
      <c r="B583" s="55" t="s">
        <v>705</v>
      </c>
      <c r="C583" s="55">
        <v>7368</v>
      </c>
      <c r="D583" s="55" t="s">
        <v>1045</v>
      </c>
      <c r="E583" s="55" t="s">
        <v>12</v>
      </c>
      <c r="F583" s="55">
        <v>167</v>
      </c>
      <c r="G583" s="55" t="s">
        <v>1044</v>
      </c>
      <c r="H583" s="56" t="s">
        <v>13</v>
      </c>
      <c r="I583" s="56"/>
      <c r="J583" s="56"/>
      <c r="K583" s="56" t="s">
        <v>722</v>
      </c>
      <c r="L583" s="56"/>
      <c r="M583" s="56"/>
      <c r="N583" s="56"/>
      <c r="O583" s="56"/>
      <c r="P583" s="56"/>
    </row>
    <row r="584" spans="1:16" x14ac:dyDescent="0.25">
      <c r="A584" s="55" t="s">
        <v>700</v>
      </c>
      <c r="B584" s="55" t="s">
        <v>705</v>
      </c>
      <c r="C584" s="55">
        <v>6438</v>
      </c>
      <c r="D584" s="55" t="s">
        <v>1046</v>
      </c>
      <c r="E584" s="55" t="s">
        <v>12</v>
      </c>
      <c r="F584" s="55">
        <v>715</v>
      </c>
      <c r="G584" s="55" t="s">
        <v>1047</v>
      </c>
      <c r="H584" s="56" t="s">
        <v>13</v>
      </c>
      <c r="I584" s="67"/>
      <c r="J584" s="56"/>
      <c r="K584" s="56" t="s">
        <v>722</v>
      </c>
      <c r="L584" s="56"/>
      <c r="M584" s="56"/>
      <c r="N584" s="56"/>
      <c r="O584" s="56"/>
      <c r="P584" s="56"/>
    </row>
    <row r="585" spans="1:16" x14ac:dyDescent="0.25">
      <c r="A585" s="55" t="s">
        <v>700</v>
      </c>
      <c r="B585" s="55" t="s">
        <v>705</v>
      </c>
      <c r="C585" s="55">
        <v>6712</v>
      </c>
      <c r="D585" s="55" t="s">
        <v>1048</v>
      </c>
      <c r="E585" s="55" t="s">
        <v>12</v>
      </c>
      <c r="F585" s="55">
        <v>715</v>
      </c>
      <c r="G585" s="55" t="s">
        <v>1047</v>
      </c>
      <c r="H585" s="56" t="s">
        <v>13</v>
      </c>
      <c r="I585" s="56"/>
      <c r="J585" s="56"/>
      <c r="K585" s="56" t="s">
        <v>722</v>
      </c>
      <c r="L585" s="56"/>
      <c r="M585" s="56"/>
      <c r="N585" s="56"/>
      <c r="O585" s="56"/>
      <c r="P585" s="56"/>
    </row>
    <row r="586" spans="1:16" x14ac:dyDescent="0.25">
      <c r="A586" s="55" t="s">
        <v>700</v>
      </c>
      <c r="B586" s="55" t="s">
        <v>705</v>
      </c>
      <c r="C586" s="55">
        <v>7353</v>
      </c>
      <c r="D586" s="55" t="s">
        <v>1049</v>
      </c>
      <c r="E586" s="55" t="s">
        <v>16</v>
      </c>
      <c r="F586" s="55">
        <v>717</v>
      </c>
      <c r="G586" s="55" t="s">
        <v>1050</v>
      </c>
      <c r="H586" s="56" t="s">
        <v>13</v>
      </c>
      <c r="I586" s="56"/>
      <c r="J586" s="56"/>
      <c r="K586" s="56" t="s">
        <v>722</v>
      </c>
      <c r="L586" s="56"/>
      <c r="M586" s="56"/>
      <c r="N586" s="56"/>
      <c r="O586" s="56"/>
      <c r="P586" s="56"/>
    </row>
    <row r="587" spans="1:16" x14ac:dyDescent="0.25">
      <c r="A587" s="55" t="s">
        <v>700</v>
      </c>
      <c r="B587" s="55" t="s">
        <v>705</v>
      </c>
      <c r="C587" s="55">
        <v>6340</v>
      </c>
      <c r="D587" s="55" t="s">
        <v>1051</v>
      </c>
      <c r="E587" s="55" t="s">
        <v>12</v>
      </c>
      <c r="F587" s="55">
        <v>717</v>
      </c>
      <c r="G587" s="55" t="s">
        <v>1050</v>
      </c>
      <c r="H587" s="56" t="s">
        <v>13</v>
      </c>
      <c r="I587" s="56"/>
      <c r="J587" s="56"/>
      <c r="K587" s="56" t="s">
        <v>722</v>
      </c>
      <c r="L587" s="56"/>
      <c r="M587" s="56"/>
      <c r="N587" s="56"/>
      <c r="O587" s="56"/>
      <c r="P587" s="56"/>
    </row>
    <row r="588" spans="1:16" x14ac:dyDescent="0.25">
      <c r="A588" s="55" t="s">
        <v>700</v>
      </c>
      <c r="B588" s="55" t="s">
        <v>705</v>
      </c>
      <c r="C588" s="55">
        <v>6513</v>
      </c>
      <c r="D588" s="55" t="s">
        <v>1052</v>
      </c>
      <c r="E588" s="55" t="s">
        <v>16</v>
      </c>
      <c r="F588" s="55">
        <v>719</v>
      </c>
      <c r="G588" s="55" t="s">
        <v>1053</v>
      </c>
      <c r="H588" s="56" t="s">
        <v>13</v>
      </c>
      <c r="I588" s="67"/>
      <c r="J588" s="56"/>
      <c r="K588" s="56" t="s">
        <v>722</v>
      </c>
      <c r="L588" s="56"/>
      <c r="M588" s="56"/>
      <c r="N588" s="56"/>
      <c r="O588" s="56"/>
      <c r="P588" s="56"/>
    </row>
    <row r="589" spans="1:16" x14ac:dyDescent="0.25">
      <c r="A589" s="55" t="s">
        <v>700</v>
      </c>
      <c r="B589" s="55" t="s">
        <v>705</v>
      </c>
      <c r="C589" s="55">
        <v>6400</v>
      </c>
      <c r="D589" s="55" t="s">
        <v>1054</v>
      </c>
      <c r="E589" s="55" t="s">
        <v>12</v>
      </c>
      <c r="F589" s="55">
        <v>719</v>
      </c>
      <c r="G589" s="55" t="s">
        <v>1053</v>
      </c>
      <c r="H589" s="56" t="s">
        <v>13</v>
      </c>
      <c r="I589" s="56"/>
      <c r="J589" s="56"/>
      <c r="K589" s="56" t="s">
        <v>722</v>
      </c>
      <c r="L589" s="56"/>
      <c r="M589" s="56"/>
      <c r="N589" s="56"/>
      <c r="O589" s="56"/>
      <c r="P589" s="56"/>
    </row>
    <row r="590" spans="1:16" x14ac:dyDescent="0.25">
      <c r="A590" s="55" t="s">
        <v>700</v>
      </c>
      <c r="B590" s="55" t="s">
        <v>705</v>
      </c>
      <c r="C590" s="55">
        <v>6494</v>
      </c>
      <c r="D590" s="55" t="s">
        <v>1055</v>
      </c>
      <c r="E590" s="55" t="s">
        <v>12</v>
      </c>
      <c r="F590" s="55">
        <v>719</v>
      </c>
      <c r="G590" s="55" t="s">
        <v>1053</v>
      </c>
      <c r="H590" s="56" t="s">
        <v>13</v>
      </c>
      <c r="I590" s="56"/>
      <c r="J590" s="56"/>
      <c r="K590" s="56" t="s">
        <v>722</v>
      </c>
      <c r="L590" s="56"/>
      <c r="M590" s="56"/>
      <c r="N590" s="56"/>
      <c r="O590" s="56"/>
      <c r="P590" s="56"/>
    </row>
    <row r="591" spans="1:16" x14ac:dyDescent="0.25">
      <c r="A591" s="55" t="s">
        <v>700</v>
      </c>
      <c r="B591" s="55" t="s">
        <v>705</v>
      </c>
      <c r="C591" s="55">
        <v>6226</v>
      </c>
      <c r="D591" s="55" t="s">
        <v>1056</v>
      </c>
      <c r="E591" s="55" t="s">
        <v>16</v>
      </c>
      <c r="F591" s="55">
        <v>720</v>
      </c>
      <c r="G591" s="55" t="s">
        <v>1057</v>
      </c>
      <c r="H591" s="56" t="s">
        <v>13</v>
      </c>
      <c r="I591" s="56"/>
      <c r="J591" s="62"/>
      <c r="K591" s="56" t="s">
        <v>722</v>
      </c>
      <c r="L591" s="56"/>
      <c r="M591" s="62"/>
      <c r="N591" s="56"/>
      <c r="O591" s="56"/>
      <c r="P591" s="56"/>
    </row>
    <row r="592" spans="1:16" x14ac:dyDescent="0.25">
      <c r="A592" s="55" t="s">
        <v>700</v>
      </c>
      <c r="B592" s="55" t="s">
        <v>705</v>
      </c>
      <c r="C592" s="55">
        <v>6988</v>
      </c>
      <c r="D592" s="55" t="s">
        <v>1059</v>
      </c>
      <c r="E592" s="55" t="s">
        <v>12</v>
      </c>
      <c r="F592" s="55">
        <v>720</v>
      </c>
      <c r="G592" s="55" t="s">
        <v>1057</v>
      </c>
      <c r="H592" s="56" t="s">
        <v>13</v>
      </c>
      <c r="I592" s="56"/>
      <c r="J592" s="62"/>
      <c r="K592" s="56" t="s">
        <v>722</v>
      </c>
      <c r="L592" s="56"/>
      <c r="M592" s="62"/>
      <c r="N592" s="56"/>
      <c r="O592" s="56"/>
      <c r="P592" s="56"/>
    </row>
    <row r="593" spans="1:16" x14ac:dyDescent="0.25">
      <c r="A593" s="55" t="s">
        <v>700</v>
      </c>
      <c r="B593" s="55" t="s">
        <v>705</v>
      </c>
      <c r="C593" s="55">
        <v>6216</v>
      </c>
      <c r="D593" s="55" t="s">
        <v>1060</v>
      </c>
      <c r="E593" s="55" t="s">
        <v>16</v>
      </c>
      <c r="F593" s="55">
        <v>721</v>
      </c>
      <c r="G593" s="55" t="s">
        <v>1061</v>
      </c>
      <c r="H593" s="56" t="s">
        <v>13</v>
      </c>
      <c r="I593" s="56"/>
      <c r="J593" s="56"/>
      <c r="K593" s="56" t="s">
        <v>722</v>
      </c>
      <c r="L593" s="56"/>
      <c r="M593" s="56"/>
      <c r="N593" s="56"/>
      <c r="O593" s="56"/>
      <c r="P593" s="56"/>
    </row>
    <row r="594" spans="1:16" x14ac:dyDescent="0.25">
      <c r="A594" s="55" t="s">
        <v>700</v>
      </c>
      <c r="B594" s="55" t="s">
        <v>705</v>
      </c>
      <c r="C594" s="55">
        <v>6486</v>
      </c>
      <c r="D594" s="55" t="s">
        <v>1062</v>
      </c>
      <c r="E594" s="55" t="s">
        <v>16</v>
      </c>
      <c r="F594" s="55">
        <v>721</v>
      </c>
      <c r="G594" s="55" t="s">
        <v>1061</v>
      </c>
      <c r="H594" s="56" t="s">
        <v>13</v>
      </c>
      <c r="I594" s="56"/>
      <c r="J594" s="56"/>
      <c r="K594" s="56" t="s">
        <v>722</v>
      </c>
      <c r="L594" s="56"/>
      <c r="M594" s="56"/>
      <c r="N594" s="56"/>
      <c r="O594" s="56"/>
      <c r="P594" s="56"/>
    </row>
    <row r="595" spans="1:16" x14ac:dyDescent="0.25">
      <c r="A595" s="55" t="s">
        <v>700</v>
      </c>
      <c r="B595" s="55" t="s">
        <v>705</v>
      </c>
      <c r="C595" s="55">
        <v>7221</v>
      </c>
      <c r="D595" s="55" t="s">
        <v>1063</v>
      </c>
      <c r="E595" s="55" t="s">
        <v>16</v>
      </c>
      <c r="F595" s="55">
        <v>721</v>
      </c>
      <c r="G595" s="55" t="s">
        <v>1061</v>
      </c>
      <c r="H595" s="56" t="s">
        <v>13</v>
      </c>
      <c r="I595" s="56"/>
      <c r="J595" s="56"/>
      <c r="K595" s="56" t="s">
        <v>722</v>
      </c>
      <c r="L595" s="56"/>
      <c r="M595" s="56"/>
      <c r="N595" s="56"/>
      <c r="O595" s="56"/>
      <c r="P595" s="56"/>
    </row>
    <row r="596" spans="1:16" x14ac:dyDescent="0.25">
      <c r="A596" s="55" t="s">
        <v>700</v>
      </c>
      <c r="B596" s="55" t="s">
        <v>705</v>
      </c>
      <c r="C596" s="55">
        <v>6328</v>
      </c>
      <c r="D596" s="55" t="s">
        <v>1064</v>
      </c>
      <c r="E596" s="55" t="s">
        <v>12</v>
      </c>
      <c r="F596" s="55">
        <v>721</v>
      </c>
      <c r="G596" s="55" t="s">
        <v>1061</v>
      </c>
      <c r="H596" s="56" t="s">
        <v>13</v>
      </c>
      <c r="I596" s="56"/>
      <c r="J596" s="56"/>
      <c r="K596" s="56" t="s">
        <v>722</v>
      </c>
      <c r="L596" s="56"/>
      <c r="M596" s="56"/>
      <c r="N596" s="56"/>
      <c r="O596" s="56"/>
      <c r="P596" s="56"/>
    </row>
    <row r="597" spans="1:16" x14ac:dyDescent="0.25">
      <c r="A597" s="55" t="s">
        <v>700</v>
      </c>
      <c r="B597" s="55" t="s">
        <v>705</v>
      </c>
      <c r="C597" s="55">
        <v>6445</v>
      </c>
      <c r="D597" s="55" t="s">
        <v>1065</v>
      </c>
      <c r="E597" s="55" t="s">
        <v>12</v>
      </c>
      <c r="F597" s="55">
        <v>721</v>
      </c>
      <c r="G597" s="55" t="s">
        <v>1061</v>
      </c>
      <c r="H597" s="56" t="s">
        <v>13</v>
      </c>
      <c r="I597" s="56"/>
      <c r="J597" s="56"/>
      <c r="K597" s="56" t="s">
        <v>722</v>
      </c>
      <c r="L597" s="56"/>
      <c r="M597" s="56"/>
      <c r="N597" s="56"/>
      <c r="O597" s="56"/>
      <c r="P597" s="56"/>
    </row>
    <row r="598" spans="1:16" x14ac:dyDescent="0.25">
      <c r="A598" s="55" t="s">
        <v>700</v>
      </c>
      <c r="B598" s="55" t="s">
        <v>705</v>
      </c>
      <c r="C598" s="55">
        <v>6543</v>
      </c>
      <c r="D598" s="55" t="s">
        <v>1066</v>
      </c>
      <c r="E598" s="55" t="s">
        <v>12</v>
      </c>
      <c r="F598" s="55">
        <v>721</v>
      </c>
      <c r="G598" s="55" t="s">
        <v>1061</v>
      </c>
      <c r="H598" s="56" t="s">
        <v>13</v>
      </c>
      <c r="I598" s="56"/>
      <c r="J598" s="56"/>
      <c r="K598" s="56" t="s">
        <v>722</v>
      </c>
      <c r="L598" s="56"/>
      <c r="M598" s="56"/>
      <c r="N598" s="56"/>
      <c r="O598" s="82"/>
      <c r="P598" s="56"/>
    </row>
    <row r="599" spans="1:16" x14ac:dyDescent="0.25">
      <c r="A599" s="55" t="s">
        <v>700</v>
      </c>
      <c r="B599" s="55" t="s">
        <v>705</v>
      </c>
      <c r="C599" s="55">
        <v>6647</v>
      </c>
      <c r="D599" s="55" t="s">
        <v>1067</v>
      </c>
      <c r="E599" s="55" t="s">
        <v>12</v>
      </c>
      <c r="F599" s="55">
        <v>721</v>
      </c>
      <c r="G599" s="55" t="s">
        <v>1061</v>
      </c>
      <c r="H599" s="56" t="s">
        <v>13</v>
      </c>
      <c r="I599" s="56"/>
      <c r="J599" s="56"/>
      <c r="K599" s="56" t="s">
        <v>722</v>
      </c>
      <c r="L599" s="56"/>
      <c r="M599" s="56"/>
      <c r="N599" s="56"/>
      <c r="O599" s="56"/>
      <c r="P599" s="56"/>
    </row>
    <row r="600" spans="1:16" x14ac:dyDescent="0.25">
      <c r="A600" s="55" t="s">
        <v>700</v>
      </c>
      <c r="B600" s="55" t="s">
        <v>705</v>
      </c>
      <c r="C600" s="55">
        <v>9594</v>
      </c>
      <c r="D600" s="55" t="s">
        <v>1068</v>
      </c>
      <c r="E600" s="55" t="s">
        <v>12</v>
      </c>
      <c r="F600" s="55">
        <v>721</v>
      </c>
      <c r="G600" s="55" t="s">
        <v>1061</v>
      </c>
      <c r="H600" s="56" t="s">
        <v>13</v>
      </c>
      <c r="I600" s="56"/>
      <c r="J600" s="56"/>
      <c r="K600" s="56" t="s">
        <v>722</v>
      </c>
      <c r="L600" s="56"/>
      <c r="M600" s="56"/>
      <c r="N600" s="56"/>
      <c r="O600" s="56"/>
      <c r="P600" s="56"/>
    </row>
    <row r="601" spans="1:16" x14ac:dyDescent="0.25">
      <c r="A601" s="55" t="s">
        <v>700</v>
      </c>
      <c r="B601" s="55" t="s">
        <v>705</v>
      </c>
      <c r="C601" s="55">
        <v>6097</v>
      </c>
      <c r="D601" s="55" t="s">
        <v>1069</v>
      </c>
      <c r="E601" s="55" t="s">
        <v>40</v>
      </c>
      <c r="F601" s="55">
        <v>721</v>
      </c>
      <c r="G601" s="55" t="s">
        <v>1061</v>
      </c>
      <c r="H601" s="56" t="s">
        <v>13</v>
      </c>
      <c r="I601" s="56"/>
      <c r="J601" s="56"/>
      <c r="K601" s="56" t="s">
        <v>722</v>
      </c>
      <c r="L601" s="56"/>
      <c r="M601" s="56"/>
      <c r="N601" s="56"/>
      <c r="O601" s="56"/>
      <c r="P601" s="56"/>
    </row>
    <row r="602" spans="1:16" x14ac:dyDescent="0.25">
      <c r="A602" s="55" t="s">
        <v>700</v>
      </c>
      <c r="B602" s="55" t="s">
        <v>705</v>
      </c>
      <c r="C602" s="55">
        <v>6259</v>
      </c>
      <c r="D602" s="55" t="s">
        <v>1070</v>
      </c>
      <c r="E602" s="55" t="s">
        <v>16</v>
      </c>
      <c r="F602" s="55">
        <v>722</v>
      </c>
      <c r="G602" s="55" t="s">
        <v>1071</v>
      </c>
      <c r="H602" s="56" t="s">
        <v>13</v>
      </c>
      <c r="I602" s="56"/>
      <c r="J602" s="56"/>
      <c r="K602" s="56" t="s">
        <v>722</v>
      </c>
      <c r="L602" s="56"/>
      <c r="M602" s="56"/>
      <c r="N602" s="56"/>
      <c r="O602" s="56"/>
      <c r="P602" s="56"/>
    </row>
    <row r="603" spans="1:16" x14ac:dyDescent="0.25">
      <c r="A603" s="55" t="s">
        <v>700</v>
      </c>
      <c r="B603" s="55" t="s">
        <v>705</v>
      </c>
      <c r="C603" s="55">
        <v>6260</v>
      </c>
      <c r="D603" s="55" t="s">
        <v>1072</v>
      </c>
      <c r="E603" s="55" t="s">
        <v>12</v>
      </c>
      <c r="F603" s="55">
        <v>722</v>
      </c>
      <c r="G603" s="55" t="s">
        <v>1071</v>
      </c>
      <c r="H603" s="56" t="s">
        <v>13</v>
      </c>
      <c r="I603" s="56"/>
      <c r="J603" s="56"/>
      <c r="K603" s="56" t="s">
        <v>722</v>
      </c>
      <c r="L603" s="56"/>
      <c r="M603" s="56"/>
      <c r="N603" s="56"/>
      <c r="O603" s="56"/>
      <c r="P603" s="56"/>
    </row>
    <row r="604" spans="1:16" x14ac:dyDescent="0.25">
      <c r="A604" s="55" t="s">
        <v>700</v>
      </c>
      <c r="B604" s="55" t="s">
        <v>705</v>
      </c>
      <c r="C604" s="55">
        <v>6474</v>
      </c>
      <c r="D604" s="55" t="s">
        <v>1073</v>
      </c>
      <c r="E604" s="55" t="s">
        <v>12</v>
      </c>
      <c r="F604" s="55">
        <v>723</v>
      </c>
      <c r="G604" s="55" t="s">
        <v>1074</v>
      </c>
      <c r="H604" s="56" t="s">
        <v>13</v>
      </c>
      <c r="I604" s="67"/>
      <c r="J604" s="56"/>
      <c r="K604" s="56" t="s">
        <v>722</v>
      </c>
      <c r="L604" s="56"/>
      <c r="M604" s="56"/>
      <c r="N604" s="56"/>
      <c r="O604" s="56"/>
      <c r="P604" s="56"/>
    </row>
    <row r="605" spans="1:16" x14ac:dyDescent="0.25">
      <c r="A605" s="55" t="s">
        <v>700</v>
      </c>
      <c r="B605" s="55" t="s">
        <v>705</v>
      </c>
      <c r="C605" s="55">
        <v>6754</v>
      </c>
      <c r="D605" s="55" t="s">
        <v>1075</v>
      </c>
      <c r="E605" s="55" t="s">
        <v>12</v>
      </c>
      <c r="F605" s="55">
        <v>723</v>
      </c>
      <c r="G605" s="55" t="s">
        <v>1074</v>
      </c>
      <c r="H605" s="56" t="s">
        <v>13</v>
      </c>
      <c r="I605" s="56"/>
      <c r="J605" s="56"/>
      <c r="K605" s="56" t="s">
        <v>722</v>
      </c>
      <c r="L605" s="56"/>
      <c r="M605" s="56"/>
      <c r="N605" s="56"/>
      <c r="O605" s="56"/>
      <c r="P605" s="56"/>
    </row>
    <row r="606" spans="1:16" x14ac:dyDescent="0.25">
      <c r="A606" s="55" t="s">
        <v>700</v>
      </c>
      <c r="B606" s="55" t="s">
        <v>705</v>
      </c>
      <c r="C606" s="55">
        <v>7276</v>
      </c>
      <c r="D606" s="55" t="s">
        <v>1076</v>
      </c>
      <c r="E606" s="55" t="s">
        <v>12</v>
      </c>
      <c r="F606" s="55">
        <v>725</v>
      </c>
      <c r="G606" s="55" t="s">
        <v>1077</v>
      </c>
      <c r="H606" s="56" t="s">
        <v>13</v>
      </c>
      <c r="I606" s="56"/>
      <c r="J606" s="56"/>
      <c r="K606" s="56" t="s">
        <v>722</v>
      </c>
      <c r="L606" s="56"/>
      <c r="M606" s="56"/>
      <c r="N606" s="56"/>
      <c r="O606" s="56"/>
      <c r="P606" s="56"/>
    </row>
    <row r="607" spans="1:16" x14ac:dyDescent="0.25">
      <c r="A607" s="55" t="s">
        <v>700</v>
      </c>
      <c r="B607" s="55" t="s">
        <v>705</v>
      </c>
      <c r="C607" s="55">
        <v>7354</v>
      </c>
      <c r="D607" s="55" t="s">
        <v>1078</v>
      </c>
      <c r="E607" s="55" t="s">
        <v>12</v>
      </c>
      <c r="F607" s="55">
        <v>725</v>
      </c>
      <c r="G607" s="55" t="s">
        <v>1077</v>
      </c>
      <c r="H607" s="56" t="s">
        <v>13</v>
      </c>
      <c r="I607" s="67"/>
      <c r="J607" s="56"/>
      <c r="K607" s="56" t="s">
        <v>722</v>
      </c>
      <c r="L607" s="56"/>
      <c r="M607" s="56"/>
      <c r="N607" s="56"/>
      <c r="O607" s="56"/>
      <c r="P607" s="56"/>
    </row>
    <row r="608" spans="1:16" x14ac:dyDescent="0.25">
      <c r="A608" s="55" t="s">
        <v>700</v>
      </c>
      <c r="B608" s="55" t="s">
        <v>705</v>
      </c>
      <c r="C608" s="55">
        <v>6117</v>
      </c>
      <c r="D608" s="55" t="s">
        <v>1079</v>
      </c>
      <c r="E608" s="55" t="s">
        <v>16</v>
      </c>
      <c r="F608" s="55">
        <v>727</v>
      </c>
      <c r="G608" s="55" t="s">
        <v>1080</v>
      </c>
      <c r="H608" s="56" t="s">
        <v>13</v>
      </c>
      <c r="I608" s="56"/>
      <c r="J608" s="56"/>
      <c r="K608" s="56" t="s">
        <v>722</v>
      </c>
      <c r="L608" s="56"/>
      <c r="M608" s="56"/>
      <c r="N608" s="56"/>
      <c r="O608" s="56"/>
      <c r="P608" s="56"/>
    </row>
    <row r="609" spans="1:16" x14ac:dyDescent="0.25">
      <c r="A609" s="55" t="s">
        <v>700</v>
      </c>
      <c r="B609" s="55" t="s">
        <v>705</v>
      </c>
      <c r="C609" s="55">
        <v>6262</v>
      </c>
      <c r="D609" s="55" t="s">
        <v>1081</v>
      </c>
      <c r="E609" s="55" t="s">
        <v>12</v>
      </c>
      <c r="F609" s="55">
        <v>727</v>
      </c>
      <c r="G609" s="55" t="s">
        <v>1080</v>
      </c>
      <c r="H609" s="56" t="s">
        <v>13</v>
      </c>
      <c r="I609" s="56"/>
      <c r="J609" s="56"/>
      <c r="K609" s="56" t="s">
        <v>722</v>
      </c>
      <c r="L609" s="56"/>
      <c r="M609" s="56"/>
      <c r="N609" s="56"/>
      <c r="O609" s="56"/>
      <c r="P609" s="56"/>
    </row>
    <row r="610" spans="1:16" x14ac:dyDescent="0.25">
      <c r="A610" s="55" t="s">
        <v>700</v>
      </c>
      <c r="B610" s="55" t="s">
        <v>705</v>
      </c>
      <c r="C610" s="55">
        <v>6795</v>
      </c>
      <c r="D610" s="55" t="s">
        <v>1082</v>
      </c>
      <c r="E610" s="55" t="s">
        <v>12</v>
      </c>
      <c r="F610" s="55">
        <v>727</v>
      </c>
      <c r="G610" s="55" t="s">
        <v>1080</v>
      </c>
      <c r="H610" s="56" t="s">
        <v>13</v>
      </c>
      <c r="I610" s="56"/>
      <c r="J610" s="106"/>
      <c r="K610" s="56" t="s">
        <v>722</v>
      </c>
      <c r="L610" s="56"/>
      <c r="M610" s="56"/>
      <c r="N610" s="56"/>
      <c r="O610" s="56"/>
      <c r="P610" s="56"/>
    </row>
    <row r="611" spans="1:16" x14ac:dyDescent="0.25">
      <c r="A611" s="55" t="s">
        <v>700</v>
      </c>
      <c r="B611" s="55" t="s">
        <v>705</v>
      </c>
      <c r="C611" s="56">
        <v>7288</v>
      </c>
      <c r="D611" s="55" t="s">
        <v>1083</v>
      </c>
      <c r="E611" s="56" t="s">
        <v>16</v>
      </c>
      <c r="F611" s="56">
        <v>729</v>
      </c>
      <c r="G611" s="55" t="s">
        <v>1084</v>
      </c>
      <c r="H611" s="56" t="s">
        <v>13</v>
      </c>
      <c r="I611" s="56"/>
      <c r="J611" s="56"/>
      <c r="K611" s="56" t="s">
        <v>722</v>
      </c>
      <c r="L611" s="56"/>
      <c r="M611" s="56"/>
      <c r="N611" s="56"/>
      <c r="O611" s="56" t="s">
        <v>1515</v>
      </c>
      <c r="P611" s="56"/>
    </row>
    <row r="612" spans="1:16" x14ac:dyDescent="0.25">
      <c r="A612" s="55" t="s">
        <v>700</v>
      </c>
      <c r="B612" s="55" t="s">
        <v>705</v>
      </c>
      <c r="C612" s="55">
        <v>6257</v>
      </c>
      <c r="D612" s="133" t="s">
        <v>1085</v>
      </c>
      <c r="E612" s="133" t="s">
        <v>12</v>
      </c>
      <c r="F612" s="133">
        <v>729</v>
      </c>
      <c r="G612" s="133" t="s">
        <v>1084</v>
      </c>
      <c r="H612" s="134" t="s">
        <v>14</v>
      </c>
      <c r="I612" s="134" t="s">
        <v>17</v>
      </c>
      <c r="J612" s="134" t="s">
        <v>1650</v>
      </c>
      <c r="K612" s="56" t="s">
        <v>722</v>
      </c>
      <c r="L612" s="56"/>
      <c r="M612" s="56"/>
      <c r="N612" s="56"/>
      <c r="O612" s="56"/>
      <c r="P612" s="56"/>
    </row>
    <row r="613" spans="1:16" ht="63" x14ac:dyDescent="0.25">
      <c r="A613" s="55" t="s">
        <v>700</v>
      </c>
      <c r="B613" s="55" t="s">
        <v>705</v>
      </c>
      <c r="C613" s="56">
        <v>6732</v>
      </c>
      <c r="D613" s="60" t="s">
        <v>1086</v>
      </c>
      <c r="E613" s="60" t="s">
        <v>110</v>
      </c>
      <c r="F613" s="56">
        <v>721</v>
      </c>
      <c r="G613" s="59" t="s">
        <v>43</v>
      </c>
      <c r="H613" s="56" t="s">
        <v>13</v>
      </c>
      <c r="I613" s="67"/>
      <c r="J613" s="56"/>
      <c r="K613" s="56" t="s">
        <v>722</v>
      </c>
      <c r="L613" s="56"/>
      <c r="M613" s="56"/>
      <c r="N613" s="56"/>
      <c r="O613" s="56"/>
      <c r="P613" s="56"/>
    </row>
    <row r="614" spans="1:16" ht="63" x14ac:dyDescent="0.25">
      <c r="A614" s="55" t="s">
        <v>700</v>
      </c>
      <c r="B614" s="55" t="s">
        <v>705</v>
      </c>
      <c r="C614" s="56">
        <v>6432</v>
      </c>
      <c r="D614" s="60" t="s">
        <v>1087</v>
      </c>
      <c r="E614" s="60" t="s">
        <v>108</v>
      </c>
      <c r="F614" s="55">
        <v>721</v>
      </c>
      <c r="G614" s="59" t="s">
        <v>43</v>
      </c>
      <c r="H614" s="56" t="s">
        <v>13</v>
      </c>
      <c r="I614" s="56"/>
      <c r="J614" s="56"/>
      <c r="K614" s="56" t="s">
        <v>722</v>
      </c>
      <c r="L614" s="56"/>
      <c r="M614" s="56"/>
      <c r="N614" s="56"/>
      <c r="O614" s="56"/>
      <c r="P614" s="56"/>
    </row>
    <row r="615" spans="1:16" ht="63" x14ac:dyDescent="0.25">
      <c r="A615" s="55" t="s">
        <v>700</v>
      </c>
      <c r="B615" s="55" t="s">
        <v>705</v>
      </c>
      <c r="C615" s="56">
        <v>9494</v>
      </c>
      <c r="D615" s="60" t="s">
        <v>1088</v>
      </c>
      <c r="E615" s="60" t="s">
        <v>44</v>
      </c>
      <c r="F615" s="55">
        <v>721</v>
      </c>
      <c r="G615" s="59" t="s">
        <v>43</v>
      </c>
      <c r="H615" s="56" t="s">
        <v>13</v>
      </c>
      <c r="I615" s="56"/>
      <c r="J615" s="56"/>
      <c r="K615" s="56" t="s">
        <v>722</v>
      </c>
      <c r="L615" s="56"/>
      <c r="M615" s="56"/>
      <c r="N615" s="56"/>
      <c r="O615" s="56"/>
      <c r="P615" s="56"/>
    </row>
    <row r="616" spans="1:16" ht="47.25" x14ac:dyDescent="0.25">
      <c r="A616" s="55" t="s">
        <v>700</v>
      </c>
      <c r="B616" s="55" t="s">
        <v>705</v>
      </c>
      <c r="C616" s="56">
        <v>6051</v>
      </c>
      <c r="D616" s="60" t="s">
        <v>1089</v>
      </c>
      <c r="E616" s="60" t="s">
        <v>45</v>
      </c>
      <c r="F616" s="55">
        <v>721</v>
      </c>
      <c r="G616" s="59" t="s">
        <v>43</v>
      </c>
      <c r="H616" s="56" t="s">
        <v>13</v>
      </c>
      <c r="I616" s="56"/>
      <c r="J616" s="56" t="s">
        <v>1527</v>
      </c>
      <c r="K616" s="116" t="s">
        <v>1522</v>
      </c>
      <c r="L616" s="56"/>
      <c r="M616" s="56"/>
      <c r="N616" s="56"/>
      <c r="O616" s="56"/>
      <c r="P616" s="56"/>
    </row>
    <row r="617" spans="1:16" ht="78.75" x14ac:dyDescent="0.25">
      <c r="A617" s="55" t="s">
        <v>700</v>
      </c>
      <c r="B617" s="55" t="s">
        <v>705</v>
      </c>
      <c r="C617" s="56">
        <v>5036</v>
      </c>
      <c r="D617" s="60" t="s">
        <v>1090</v>
      </c>
      <c r="E617" s="60" t="s">
        <v>42</v>
      </c>
      <c r="F617" s="55">
        <v>721</v>
      </c>
      <c r="G617" s="59" t="s">
        <v>43</v>
      </c>
      <c r="H617" s="56" t="s">
        <v>13</v>
      </c>
      <c r="I617" s="56"/>
      <c r="J617" s="56"/>
      <c r="K617" s="56" t="s">
        <v>1523</v>
      </c>
      <c r="L617" s="56"/>
      <c r="M617" s="56"/>
      <c r="N617" s="56"/>
      <c r="O617" s="56"/>
      <c r="P617" s="56"/>
    </row>
    <row r="618" spans="1:16" x14ac:dyDescent="0.25">
      <c r="A618" s="55" t="s">
        <v>700</v>
      </c>
      <c r="B618" s="55" t="s">
        <v>708</v>
      </c>
      <c r="C618" s="55">
        <v>6240</v>
      </c>
      <c r="D618" s="55" t="s">
        <v>960</v>
      </c>
      <c r="E618" s="55" t="s">
        <v>16</v>
      </c>
      <c r="F618" s="55">
        <v>815</v>
      </c>
      <c r="G618" s="55" t="s">
        <v>961</v>
      </c>
      <c r="H618" s="56" t="s">
        <v>1058</v>
      </c>
      <c r="I618" s="56"/>
      <c r="J618" s="56"/>
      <c r="K618" s="56"/>
      <c r="L618" s="56"/>
      <c r="M618" s="56"/>
      <c r="N618" s="56"/>
      <c r="O618" s="56"/>
      <c r="P618" s="56"/>
    </row>
    <row r="619" spans="1:16" x14ac:dyDescent="0.25">
      <c r="A619" s="55" t="s">
        <v>700</v>
      </c>
      <c r="B619" s="55" t="s">
        <v>708</v>
      </c>
      <c r="C619" s="55">
        <v>6720</v>
      </c>
      <c r="D619" s="55" t="s">
        <v>962</v>
      </c>
      <c r="E619" s="55" t="s">
        <v>16</v>
      </c>
      <c r="F619" s="55">
        <v>815</v>
      </c>
      <c r="G619" s="55" t="s">
        <v>961</v>
      </c>
      <c r="H619" s="56" t="s">
        <v>14</v>
      </c>
      <c r="I619" s="56" t="s">
        <v>17</v>
      </c>
      <c r="J619" s="56"/>
      <c r="K619" s="56"/>
      <c r="L619" s="56"/>
      <c r="M619" s="56"/>
      <c r="N619" s="56"/>
      <c r="O619" s="56"/>
      <c r="P619" s="56"/>
    </row>
    <row r="620" spans="1:16" x14ac:dyDescent="0.25">
      <c r="A620" s="55" t="s">
        <v>700</v>
      </c>
      <c r="B620" s="55" t="s">
        <v>708</v>
      </c>
      <c r="C620" s="55">
        <v>6172</v>
      </c>
      <c r="D620" s="55" t="s">
        <v>963</v>
      </c>
      <c r="E620" s="55" t="s">
        <v>12</v>
      </c>
      <c r="F620" s="55">
        <v>815</v>
      </c>
      <c r="G620" s="55" t="s">
        <v>961</v>
      </c>
      <c r="H620" s="56" t="s">
        <v>13</v>
      </c>
      <c r="I620" s="56"/>
      <c r="J620" s="56" t="s">
        <v>1642</v>
      </c>
      <c r="K620" s="56"/>
      <c r="L620" s="56"/>
      <c r="M620" s="56"/>
      <c r="N620" s="56"/>
      <c r="O620" s="56"/>
      <c r="P620" s="56"/>
    </row>
    <row r="621" spans="1:16" x14ac:dyDescent="0.25">
      <c r="A621" s="55" t="s">
        <v>700</v>
      </c>
      <c r="B621" s="55" t="s">
        <v>708</v>
      </c>
      <c r="C621" s="55">
        <v>6213</v>
      </c>
      <c r="D621" s="55" t="s">
        <v>964</v>
      </c>
      <c r="E621" s="55" t="s">
        <v>12</v>
      </c>
      <c r="F621" s="55">
        <v>815</v>
      </c>
      <c r="G621" s="55" t="s">
        <v>961</v>
      </c>
      <c r="H621" s="56" t="s">
        <v>13</v>
      </c>
      <c r="I621" s="56" t="s">
        <v>743</v>
      </c>
      <c r="J621" s="56" t="s">
        <v>743</v>
      </c>
      <c r="K621" s="56"/>
      <c r="L621" s="56"/>
      <c r="M621" s="56"/>
      <c r="N621" s="56"/>
      <c r="O621" s="56"/>
      <c r="P621" s="56"/>
    </row>
    <row r="622" spans="1:16" x14ac:dyDescent="0.25">
      <c r="A622" s="55" t="s">
        <v>700</v>
      </c>
      <c r="B622" s="55" t="s">
        <v>708</v>
      </c>
      <c r="C622" s="55">
        <v>6225</v>
      </c>
      <c r="D622" s="55" t="s">
        <v>965</v>
      </c>
      <c r="E622" s="55" t="s">
        <v>12</v>
      </c>
      <c r="F622" s="55">
        <v>815</v>
      </c>
      <c r="G622" s="55" t="s">
        <v>961</v>
      </c>
      <c r="H622" s="56" t="s">
        <v>13</v>
      </c>
      <c r="I622" s="56" t="s">
        <v>743</v>
      </c>
      <c r="J622" s="56"/>
      <c r="K622" s="56"/>
      <c r="L622" s="56"/>
      <c r="M622" s="56"/>
      <c r="N622" s="56"/>
      <c r="O622" s="56"/>
      <c r="P622" s="56"/>
    </row>
    <row r="623" spans="1:16" x14ac:dyDescent="0.25">
      <c r="A623" s="55" t="s">
        <v>700</v>
      </c>
      <c r="B623" s="55" t="s">
        <v>708</v>
      </c>
      <c r="C623" s="55">
        <v>6458</v>
      </c>
      <c r="D623" s="55" t="s">
        <v>966</v>
      </c>
      <c r="E623" s="55" t="s">
        <v>12</v>
      </c>
      <c r="F623" s="55">
        <v>815</v>
      </c>
      <c r="G623" s="55" t="s">
        <v>961</v>
      </c>
      <c r="H623" s="56" t="s">
        <v>14</v>
      </c>
      <c r="I623" s="56" t="s">
        <v>17</v>
      </c>
      <c r="J623" s="56" t="s">
        <v>743</v>
      </c>
      <c r="K623" s="56"/>
      <c r="L623" s="56"/>
      <c r="M623" s="56"/>
      <c r="N623" s="56"/>
      <c r="O623" s="56"/>
      <c r="P623" s="56"/>
    </row>
    <row r="624" spans="1:16" x14ac:dyDescent="0.25">
      <c r="A624" s="55" t="s">
        <v>700</v>
      </c>
      <c r="B624" s="55" t="s">
        <v>708</v>
      </c>
      <c r="C624" s="55">
        <v>9581</v>
      </c>
      <c r="D624" s="55" t="s">
        <v>967</v>
      </c>
      <c r="E624" s="55" t="s">
        <v>12</v>
      </c>
      <c r="F624" s="55">
        <v>815</v>
      </c>
      <c r="G624" s="55" t="s">
        <v>961</v>
      </c>
      <c r="H624" s="56" t="s">
        <v>14</v>
      </c>
      <c r="I624" s="56" t="s">
        <v>17</v>
      </c>
      <c r="J624" s="56"/>
      <c r="K624" s="56"/>
      <c r="L624" s="56"/>
      <c r="M624" s="56"/>
      <c r="N624" s="56"/>
      <c r="O624" s="56"/>
      <c r="P624" s="56"/>
    </row>
    <row r="625" spans="1:16" x14ac:dyDescent="0.25">
      <c r="A625" s="55" t="s">
        <v>700</v>
      </c>
      <c r="B625" s="55" t="s">
        <v>708</v>
      </c>
      <c r="C625" s="55">
        <v>7222</v>
      </c>
      <c r="D625" s="55" t="s">
        <v>968</v>
      </c>
      <c r="E625" s="55" t="s">
        <v>16</v>
      </c>
      <c r="F625" s="55">
        <v>817</v>
      </c>
      <c r="G625" s="55" t="s">
        <v>969</v>
      </c>
      <c r="H625" s="56" t="s">
        <v>14</v>
      </c>
      <c r="I625" s="56" t="s">
        <v>15</v>
      </c>
      <c r="J625" s="56" t="s">
        <v>1446</v>
      </c>
      <c r="K625" s="56"/>
      <c r="L625" s="56"/>
      <c r="M625" s="56"/>
      <c r="N625" s="56"/>
      <c r="O625" s="56"/>
      <c r="P625" s="56"/>
    </row>
    <row r="626" spans="1:16" x14ac:dyDescent="0.25">
      <c r="A626" s="55" t="s">
        <v>700</v>
      </c>
      <c r="B626" s="55" t="s">
        <v>708</v>
      </c>
      <c r="C626" s="55">
        <v>6118</v>
      </c>
      <c r="D626" s="55" t="s">
        <v>970</v>
      </c>
      <c r="E626" s="55" t="s">
        <v>12</v>
      </c>
      <c r="F626" s="55">
        <v>817</v>
      </c>
      <c r="G626" s="55" t="s">
        <v>969</v>
      </c>
      <c r="H626" s="56" t="s">
        <v>13</v>
      </c>
      <c r="I626" s="56" t="s">
        <v>743</v>
      </c>
      <c r="J626" s="56" t="s">
        <v>743</v>
      </c>
      <c r="K626" s="56"/>
      <c r="L626" s="56"/>
      <c r="M626" s="56"/>
      <c r="N626" s="56"/>
      <c r="O626" s="56"/>
      <c r="P626" s="56"/>
    </row>
    <row r="627" spans="1:16" x14ac:dyDescent="0.25">
      <c r="A627" s="55" t="s">
        <v>700</v>
      </c>
      <c r="B627" s="55" t="s">
        <v>708</v>
      </c>
      <c r="C627" s="55">
        <v>9615</v>
      </c>
      <c r="D627" s="55" t="s">
        <v>971</v>
      </c>
      <c r="E627" s="55" t="s">
        <v>131</v>
      </c>
      <c r="F627" s="55">
        <v>817</v>
      </c>
      <c r="G627" s="55" t="s">
        <v>969</v>
      </c>
      <c r="H627" s="56" t="s">
        <v>13</v>
      </c>
      <c r="I627" s="56"/>
      <c r="J627" s="56"/>
      <c r="K627" s="56"/>
      <c r="L627" s="56"/>
      <c r="M627" s="56"/>
      <c r="N627" s="56"/>
      <c r="O627" s="56"/>
      <c r="P627" s="56"/>
    </row>
    <row r="628" spans="1:16" x14ac:dyDescent="0.25">
      <c r="A628" s="55" t="s">
        <v>700</v>
      </c>
      <c r="B628" s="55" t="s">
        <v>708</v>
      </c>
      <c r="C628" s="55">
        <v>6348</v>
      </c>
      <c r="D628" s="55" t="s">
        <v>972</v>
      </c>
      <c r="E628" s="55" t="s">
        <v>16</v>
      </c>
      <c r="F628" s="55">
        <v>818</v>
      </c>
      <c r="G628" s="55" t="s">
        <v>973</v>
      </c>
      <c r="H628" s="56" t="s">
        <v>14</v>
      </c>
      <c r="I628" s="56" t="s">
        <v>15</v>
      </c>
      <c r="J628" s="56" t="s">
        <v>1446</v>
      </c>
      <c r="K628" s="56"/>
      <c r="L628" s="56"/>
      <c r="M628" s="56"/>
      <c r="N628" s="56"/>
      <c r="O628" s="56"/>
      <c r="P628" s="56"/>
    </row>
    <row r="629" spans="1:16" x14ac:dyDescent="0.25">
      <c r="A629" s="55" t="s">
        <v>700</v>
      </c>
      <c r="B629" s="55" t="s">
        <v>708</v>
      </c>
      <c r="C629" s="55">
        <v>9627</v>
      </c>
      <c r="D629" s="55" t="s">
        <v>974</v>
      </c>
      <c r="E629" s="55" t="s">
        <v>131</v>
      </c>
      <c r="F629" s="55">
        <v>818</v>
      </c>
      <c r="G629" s="55" t="s">
        <v>973</v>
      </c>
      <c r="H629" s="56" t="s">
        <v>13</v>
      </c>
      <c r="I629" s="56" t="s">
        <v>743</v>
      </c>
      <c r="J629" s="56" t="s">
        <v>743</v>
      </c>
      <c r="K629" s="56"/>
      <c r="L629" s="56"/>
      <c r="M629" s="56"/>
      <c r="N629" s="56"/>
      <c r="O629" s="56"/>
      <c r="P629" s="56"/>
    </row>
    <row r="630" spans="1:16" x14ac:dyDescent="0.25">
      <c r="A630" s="55" t="s">
        <v>700</v>
      </c>
      <c r="B630" s="55" t="s">
        <v>708</v>
      </c>
      <c r="C630" s="55">
        <v>6479</v>
      </c>
      <c r="D630" s="55" t="s">
        <v>998</v>
      </c>
      <c r="E630" s="55" t="s">
        <v>12</v>
      </c>
      <c r="F630" s="55">
        <v>827</v>
      </c>
      <c r="G630" s="55" t="s">
        <v>973</v>
      </c>
      <c r="H630" s="56" t="s">
        <v>13</v>
      </c>
      <c r="I630" s="56" t="s">
        <v>743</v>
      </c>
      <c r="J630" s="56"/>
      <c r="K630" s="56"/>
      <c r="L630" s="56"/>
      <c r="M630" s="56"/>
      <c r="N630" s="56"/>
      <c r="O630" s="56"/>
      <c r="P630" s="56"/>
    </row>
    <row r="631" spans="1:16" x14ac:dyDescent="0.25">
      <c r="A631" s="55" t="s">
        <v>700</v>
      </c>
      <c r="B631" s="55" t="s">
        <v>708</v>
      </c>
      <c r="C631" s="55">
        <v>7495</v>
      </c>
      <c r="D631" s="55" t="s">
        <v>975</v>
      </c>
      <c r="E631" s="55" t="s">
        <v>16</v>
      </c>
      <c r="F631" s="55">
        <v>819</v>
      </c>
      <c r="G631" s="55" t="s">
        <v>976</v>
      </c>
      <c r="H631" s="56" t="s">
        <v>14</v>
      </c>
      <c r="I631" s="56" t="s">
        <v>221</v>
      </c>
      <c r="J631" s="56" t="s">
        <v>743</v>
      </c>
      <c r="K631" s="56"/>
      <c r="L631" s="56"/>
      <c r="M631" s="56"/>
      <c r="N631" s="56"/>
      <c r="O631" s="56"/>
      <c r="P631" s="56"/>
    </row>
    <row r="632" spans="1:16" x14ac:dyDescent="0.25">
      <c r="A632" s="55" t="s">
        <v>700</v>
      </c>
      <c r="B632" s="55" t="s">
        <v>708</v>
      </c>
      <c r="C632" s="55">
        <v>6939</v>
      </c>
      <c r="D632" s="55" t="s">
        <v>977</v>
      </c>
      <c r="E632" s="55" t="s">
        <v>12</v>
      </c>
      <c r="F632" s="55">
        <v>819</v>
      </c>
      <c r="G632" s="55" t="s">
        <v>976</v>
      </c>
      <c r="H632" s="56" t="s">
        <v>13</v>
      </c>
      <c r="I632" s="56" t="s">
        <v>743</v>
      </c>
      <c r="J632" s="56"/>
      <c r="K632" s="56"/>
      <c r="L632" s="56"/>
      <c r="M632" s="56"/>
      <c r="N632" s="56"/>
      <c r="O632" s="56"/>
      <c r="P632" s="56"/>
    </row>
    <row r="633" spans="1:16" x14ac:dyDescent="0.25">
      <c r="A633" s="55" t="s">
        <v>700</v>
      </c>
      <c r="B633" s="55" t="s">
        <v>708</v>
      </c>
      <c r="C633" s="55">
        <v>3913</v>
      </c>
      <c r="D633" s="55" t="s">
        <v>978</v>
      </c>
      <c r="E633" s="56" t="s">
        <v>40</v>
      </c>
      <c r="F633" s="55">
        <v>819</v>
      </c>
      <c r="G633" s="55" t="s">
        <v>976</v>
      </c>
      <c r="H633" s="56" t="s">
        <v>13</v>
      </c>
      <c r="I633" s="56" t="s">
        <v>743</v>
      </c>
      <c r="J633" s="56" t="s">
        <v>1517</v>
      </c>
      <c r="K633" s="56"/>
      <c r="L633" s="56"/>
      <c r="M633" s="56"/>
      <c r="N633" s="56"/>
      <c r="O633" s="56"/>
      <c r="P633" s="56"/>
    </row>
    <row r="634" spans="1:16" x14ac:dyDescent="0.25">
      <c r="A634" s="55" t="s">
        <v>700</v>
      </c>
      <c r="B634" s="55" t="s">
        <v>708</v>
      </c>
      <c r="C634" s="55">
        <v>6527</v>
      </c>
      <c r="D634" s="55" t="s">
        <v>979</v>
      </c>
      <c r="E634" s="55" t="s">
        <v>16</v>
      </c>
      <c r="F634" s="55">
        <v>821</v>
      </c>
      <c r="G634" s="55" t="s">
        <v>980</v>
      </c>
      <c r="H634" s="56" t="s">
        <v>13</v>
      </c>
      <c r="I634" s="56" t="s">
        <v>743</v>
      </c>
      <c r="J634" s="56" t="s">
        <v>1645</v>
      </c>
      <c r="K634" s="56"/>
      <c r="L634" s="56"/>
      <c r="M634" s="56"/>
      <c r="N634" s="56"/>
      <c r="O634" s="56"/>
      <c r="P634" s="56"/>
    </row>
    <row r="635" spans="1:16" x14ac:dyDescent="0.25">
      <c r="A635" s="55" t="s">
        <v>700</v>
      </c>
      <c r="B635" s="55" t="s">
        <v>708</v>
      </c>
      <c r="C635" s="55">
        <v>7216</v>
      </c>
      <c r="D635" s="55" t="s">
        <v>824</v>
      </c>
      <c r="E635" s="55" t="s">
        <v>12</v>
      </c>
      <c r="F635" s="55">
        <v>821</v>
      </c>
      <c r="G635" s="55" t="s">
        <v>980</v>
      </c>
      <c r="H635" s="56" t="s">
        <v>13</v>
      </c>
      <c r="I635" s="56"/>
      <c r="J635" s="56" t="s">
        <v>743</v>
      </c>
      <c r="K635" s="56"/>
      <c r="L635" s="56"/>
      <c r="M635" s="56"/>
      <c r="N635" s="56"/>
      <c r="O635" s="56"/>
      <c r="P635" s="56"/>
    </row>
    <row r="636" spans="1:16" x14ac:dyDescent="0.25">
      <c r="A636" s="55" t="s">
        <v>700</v>
      </c>
      <c r="B636" s="55" t="s">
        <v>708</v>
      </c>
      <c r="C636" s="55">
        <v>6518</v>
      </c>
      <c r="D636" s="55" t="s">
        <v>981</v>
      </c>
      <c r="E636" s="55" t="s">
        <v>12</v>
      </c>
      <c r="F636" s="55">
        <v>822</v>
      </c>
      <c r="G636" s="55" t="s">
        <v>982</v>
      </c>
      <c r="H636" s="56" t="s">
        <v>13</v>
      </c>
      <c r="I636" s="56" t="s">
        <v>743</v>
      </c>
      <c r="J636" s="56" t="s">
        <v>743</v>
      </c>
      <c r="K636" s="56"/>
      <c r="L636" s="56"/>
      <c r="M636" s="56"/>
      <c r="N636" s="56"/>
      <c r="O636" s="56"/>
      <c r="P636" s="56"/>
    </row>
    <row r="637" spans="1:16" x14ac:dyDescent="0.25">
      <c r="A637" s="55" t="s">
        <v>700</v>
      </c>
      <c r="B637" s="55" t="s">
        <v>708</v>
      </c>
      <c r="C637" s="55">
        <v>6540</v>
      </c>
      <c r="D637" s="55" t="s">
        <v>983</v>
      </c>
      <c r="E637" s="55" t="s">
        <v>12</v>
      </c>
      <c r="F637" s="55">
        <v>822</v>
      </c>
      <c r="G637" s="55" t="s">
        <v>982</v>
      </c>
      <c r="H637" s="56" t="s">
        <v>13</v>
      </c>
      <c r="I637" s="56" t="s">
        <v>743</v>
      </c>
      <c r="J637" s="56"/>
      <c r="K637" s="56"/>
      <c r="L637" s="56"/>
      <c r="M637" s="56"/>
      <c r="N637" s="56"/>
      <c r="O637" s="56"/>
      <c r="P637" s="56"/>
    </row>
    <row r="638" spans="1:16" x14ac:dyDescent="0.25">
      <c r="A638" s="55" t="s">
        <v>700</v>
      </c>
      <c r="B638" s="55" t="s">
        <v>708</v>
      </c>
      <c r="C638" s="55">
        <v>6869</v>
      </c>
      <c r="D638" s="55" t="s">
        <v>984</v>
      </c>
      <c r="E638" s="55" t="s">
        <v>16</v>
      </c>
      <c r="F638" s="55">
        <v>823</v>
      </c>
      <c r="G638" s="55" t="s">
        <v>985</v>
      </c>
      <c r="H638" s="56" t="s">
        <v>13</v>
      </c>
      <c r="I638" s="56" t="s">
        <v>743</v>
      </c>
      <c r="J638" s="56"/>
      <c r="K638" s="56"/>
      <c r="L638" s="56"/>
      <c r="M638" s="56"/>
      <c r="N638" s="56"/>
      <c r="O638" s="56"/>
      <c r="P638" s="56"/>
    </row>
    <row r="639" spans="1:16" x14ac:dyDescent="0.25">
      <c r="A639" s="55" t="s">
        <v>700</v>
      </c>
      <c r="B639" s="55" t="s">
        <v>708</v>
      </c>
      <c r="C639" s="55">
        <v>6583</v>
      </c>
      <c r="D639" s="55" t="s">
        <v>986</v>
      </c>
      <c r="E639" s="55" t="s">
        <v>12</v>
      </c>
      <c r="F639" s="55">
        <v>823</v>
      </c>
      <c r="G639" s="55" t="s">
        <v>985</v>
      </c>
      <c r="H639" s="56" t="s">
        <v>13</v>
      </c>
      <c r="I639" s="56" t="s">
        <v>743</v>
      </c>
      <c r="J639" s="56" t="s">
        <v>743</v>
      </c>
      <c r="K639" s="56"/>
      <c r="L639" s="56"/>
      <c r="M639" s="56"/>
      <c r="N639" s="56"/>
      <c r="O639" s="56"/>
      <c r="P639" s="56"/>
    </row>
    <row r="640" spans="1:16" x14ac:dyDescent="0.25">
      <c r="A640" s="55" t="s">
        <v>700</v>
      </c>
      <c r="B640" s="55" t="s">
        <v>708</v>
      </c>
      <c r="C640" s="55">
        <v>9600</v>
      </c>
      <c r="D640" s="55" t="s">
        <v>987</v>
      </c>
      <c r="E640" s="55" t="s">
        <v>12</v>
      </c>
      <c r="F640" s="55">
        <v>823</v>
      </c>
      <c r="G640" s="55" t="s">
        <v>985</v>
      </c>
      <c r="H640" s="56" t="s">
        <v>13</v>
      </c>
      <c r="I640" s="56" t="s">
        <v>743</v>
      </c>
      <c r="J640" s="56" t="s">
        <v>743</v>
      </c>
      <c r="K640" s="56"/>
      <c r="L640" s="56"/>
      <c r="M640" s="56"/>
      <c r="N640" s="56"/>
      <c r="O640" s="56"/>
      <c r="P640" s="56"/>
    </row>
    <row r="641" spans="1:16" x14ac:dyDescent="0.25">
      <c r="A641" s="55" t="s">
        <v>700</v>
      </c>
      <c r="B641" s="55" t="s">
        <v>708</v>
      </c>
      <c r="C641" s="55">
        <v>6021</v>
      </c>
      <c r="D641" s="55" t="s">
        <v>988</v>
      </c>
      <c r="E641" s="55" t="s">
        <v>12</v>
      </c>
      <c r="F641" s="55">
        <v>824</v>
      </c>
      <c r="G641" s="55" t="s">
        <v>989</v>
      </c>
      <c r="H641" s="56" t="s">
        <v>14</v>
      </c>
      <c r="I641" s="56" t="s">
        <v>17</v>
      </c>
      <c r="J641" s="56" t="s">
        <v>1630</v>
      </c>
      <c r="K641" s="56" t="s">
        <v>743</v>
      </c>
      <c r="L641" s="56" t="s">
        <v>743</v>
      </c>
      <c r="M641" s="56" t="s">
        <v>743</v>
      </c>
      <c r="N641" s="56" t="s">
        <v>743</v>
      </c>
      <c r="O641" s="56"/>
      <c r="P641" s="56"/>
    </row>
    <row r="642" spans="1:16" x14ac:dyDescent="0.25">
      <c r="A642" s="55" t="s">
        <v>700</v>
      </c>
      <c r="B642" s="55" t="s">
        <v>708</v>
      </c>
      <c r="C642" s="55">
        <v>6810</v>
      </c>
      <c r="D642" s="55" t="s">
        <v>991</v>
      </c>
      <c r="E642" s="55" t="s">
        <v>12</v>
      </c>
      <c r="F642" s="55">
        <v>824</v>
      </c>
      <c r="G642" s="55" t="s">
        <v>989</v>
      </c>
      <c r="H642" s="56" t="s">
        <v>13</v>
      </c>
      <c r="I642" s="56" t="s">
        <v>743</v>
      </c>
      <c r="J642" s="56"/>
      <c r="K642" s="56" t="s">
        <v>743</v>
      </c>
      <c r="L642" s="56" t="s">
        <v>743</v>
      </c>
      <c r="M642" s="56"/>
      <c r="N642" s="56"/>
      <c r="O642" s="56"/>
      <c r="P642" s="56"/>
    </row>
    <row r="643" spans="1:16" x14ac:dyDescent="0.25">
      <c r="A643" s="55" t="s">
        <v>700</v>
      </c>
      <c r="B643" s="55" t="s">
        <v>708</v>
      </c>
      <c r="C643" s="55">
        <v>6071</v>
      </c>
      <c r="D643" s="55" t="s">
        <v>992</v>
      </c>
      <c r="E643" s="55" t="s">
        <v>16</v>
      </c>
      <c r="F643" s="55">
        <v>825</v>
      </c>
      <c r="G643" s="55" t="s">
        <v>990</v>
      </c>
      <c r="H643" s="56" t="s">
        <v>13</v>
      </c>
      <c r="I643" s="56" t="s">
        <v>743</v>
      </c>
      <c r="J643" s="56" t="s">
        <v>743</v>
      </c>
      <c r="K643" s="56"/>
      <c r="L643" s="56"/>
      <c r="M643" s="56"/>
      <c r="N643" s="56"/>
      <c r="O643" s="56"/>
      <c r="P643" s="56"/>
    </row>
    <row r="644" spans="1:16" x14ac:dyDescent="0.25">
      <c r="A644" s="55" t="s">
        <v>700</v>
      </c>
      <c r="B644" s="55" t="s">
        <v>708</v>
      </c>
      <c r="C644" s="55">
        <v>6791</v>
      </c>
      <c r="D644" s="55" t="s">
        <v>993</v>
      </c>
      <c r="E644" s="55" t="s">
        <v>16</v>
      </c>
      <c r="F644" s="55">
        <v>824</v>
      </c>
      <c r="G644" s="55" t="s">
        <v>989</v>
      </c>
      <c r="H644" s="56" t="s">
        <v>13</v>
      </c>
      <c r="I644" s="56" t="s">
        <v>743</v>
      </c>
      <c r="J644" s="56" t="s">
        <v>743</v>
      </c>
      <c r="K644" s="56" t="s">
        <v>743</v>
      </c>
      <c r="L644" s="56" t="s">
        <v>743</v>
      </c>
      <c r="M644" s="56"/>
      <c r="N644" s="56"/>
      <c r="O644" s="56"/>
      <c r="P644" s="56"/>
    </row>
    <row r="645" spans="1:16" x14ac:dyDescent="0.25">
      <c r="A645" s="55" t="s">
        <v>700</v>
      </c>
      <c r="B645" s="55" t="s">
        <v>708</v>
      </c>
      <c r="C645" s="55">
        <v>6337</v>
      </c>
      <c r="D645" s="55" t="s">
        <v>994</v>
      </c>
      <c r="E645" s="55" t="s">
        <v>12</v>
      </c>
      <c r="F645" s="55">
        <v>825</v>
      </c>
      <c r="G645" s="55" t="s">
        <v>990</v>
      </c>
      <c r="H645" s="56" t="s">
        <v>13</v>
      </c>
      <c r="I645" s="56" t="s">
        <v>743</v>
      </c>
      <c r="J645" s="56"/>
      <c r="K645" s="56"/>
      <c r="L645" s="56"/>
      <c r="M645" s="56"/>
      <c r="N645" s="56"/>
      <c r="O645" s="56"/>
      <c r="P645" s="56"/>
    </row>
    <row r="646" spans="1:16" x14ac:dyDescent="0.25">
      <c r="A646" s="55" t="s">
        <v>700</v>
      </c>
      <c r="B646" s="55" t="s">
        <v>708</v>
      </c>
      <c r="C646" s="55">
        <v>7139</v>
      </c>
      <c r="D646" s="55" t="s">
        <v>995</v>
      </c>
      <c r="E646" s="55" t="s">
        <v>12</v>
      </c>
      <c r="F646" s="55">
        <v>825</v>
      </c>
      <c r="G646" s="55" t="s">
        <v>990</v>
      </c>
      <c r="H646" s="56" t="s">
        <v>13</v>
      </c>
      <c r="I646" s="56" t="s">
        <v>743</v>
      </c>
      <c r="J646" s="56" t="s">
        <v>743</v>
      </c>
      <c r="K646" s="56"/>
      <c r="L646" s="56"/>
      <c r="M646" s="56"/>
      <c r="N646" s="56"/>
      <c r="O646" s="56"/>
      <c r="P646" s="56"/>
    </row>
    <row r="647" spans="1:16" x14ac:dyDescent="0.25">
      <c r="A647" s="55" t="s">
        <v>700</v>
      </c>
      <c r="B647" s="55" t="s">
        <v>708</v>
      </c>
      <c r="C647" s="55">
        <v>9502</v>
      </c>
      <c r="D647" s="55" t="s">
        <v>996</v>
      </c>
      <c r="E647" s="55" t="s">
        <v>16</v>
      </c>
      <c r="F647" s="55">
        <v>827</v>
      </c>
      <c r="G647" s="55" t="s">
        <v>997</v>
      </c>
      <c r="H647" s="56" t="s">
        <v>13</v>
      </c>
      <c r="I647" s="56" t="s">
        <v>743</v>
      </c>
      <c r="J647" s="56" t="s">
        <v>743</v>
      </c>
      <c r="K647" s="56" t="s">
        <v>743</v>
      </c>
      <c r="L647" s="56"/>
      <c r="M647" s="56"/>
      <c r="N647" s="56"/>
      <c r="O647" s="56"/>
      <c r="P647" s="56"/>
    </row>
    <row r="648" spans="1:16" x14ac:dyDescent="0.25">
      <c r="A648" s="55" t="s">
        <v>700</v>
      </c>
      <c r="B648" s="55" t="s">
        <v>708</v>
      </c>
      <c r="C648" s="55">
        <v>6751</v>
      </c>
      <c r="D648" s="55" t="s">
        <v>999</v>
      </c>
      <c r="E648" s="55" t="s">
        <v>12</v>
      </c>
      <c r="F648" s="55">
        <v>827</v>
      </c>
      <c r="G648" s="55" t="s">
        <v>997</v>
      </c>
      <c r="H648" s="56" t="s">
        <v>13</v>
      </c>
      <c r="I648" s="56" t="s">
        <v>743</v>
      </c>
      <c r="J648" s="56" t="s">
        <v>743</v>
      </c>
      <c r="K648" s="56" t="s">
        <v>743</v>
      </c>
      <c r="L648" s="56"/>
      <c r="M648" s="56"/>
      <c r="N648" s="56"/>
      <c r="O648" s="56"/>
      <c r="P648" s="56"/>
    </row>
    <row r="649" spans="1:16" x14ac:dyDescent="0.25">
      <c r="A649" s="55" t="s">
        <v>700</v>
      </c>
      <c r="B649" s="55" t="s">
        <v>708</v>
      </c>
      <c r="C649" s="55">
        <v>6192</v>
      </c>
      <c r="D649" s="55" t="s">
        <v>1000</v>
      </c>
      <c r="E649" s="55" t="s">
        <v>16</v>
      </c>
      <c r="F649" s="55">
        <v>828</v>
      </c>
      <c r="G649" s="55" t="s">
        <v>1001</v>
      </c>
      <c r="H649" s="56" t="s">
        <v>13</v>
      </c>
      <c r="I649" s="56"/>
      <c r="J649" s="56" t="s">
        <v>1579</v>
      </c>
      <c r="K649" s="56" t="s">
        <v>13</v>
      </c>
      <c r="L649" s="56"/>
      <c r="M649" s="56"/>
      <c r="N649" s="56" t="s">
        <v>1631</v>
      </c>
      <c r="O649" s="56"/>
      <c r="P649" s="56"/>
    </row>
    <row r="650" spans="1:16" x14ac:dyDescent="0.25">
      <c r="A650" s="55" t="s">
        <v>700</v>
      </c>
      <c r="B650" s="55" t="s">
        <v>708</v>
      </c>
      <c r="C650" s="55">
        <v>8768</v>
      </c>
      <c r="D650" s="55" t="s">
        <v>1002</v>
      </c>
      <c r="E650" s="55" t="s">
        <v>16</v>
      </c>
      <c r="F650" s="55">
        <v>828</v>
      </c>
      <c r="G650" s="55" t="s">
        <v>1001</v>
      </c>
      <c r="H650" s="56" t="s">
        <v>13</v>
      </c>
      <c r="I650" s="56"/>
      <c r="J650" s="56" t="s">
        <v>1529</v>
      </c>
      <c r="K650" s="56" t="s">
        <v>13</v>
      </c>
      <c r="L650" s="56"/>
      <c r="M650" s="56"/>
      <c r="N650" s="56" t="s">
        <v>13</v>
      </c>
      <c r="O650" s="56"/>
      <c r="P650" s="56"/>
    </row>
    <row r="651" spans="1:16" x14ac:dyDescent="0.25">
      <c r="A651" s="55" t="s">
        <v>700</v>
      </c>
      <c r="B651" s="55" t="s">
        <v>708</v>
      </c>
      <c r="C651" s="55">
        <v>6072</v>
      </c>
      <c r="D651" s="55" t="s">
        <v>1004</v>
      </c>
      <c r="E651" s="55" t="s">
        <v>398</v>
      </c>
      <c r="F651" s="55">
        <v>828</v>
      </c>
      <c r="G651" s="55" t="s">
        <v>1001</v>
      </c>
      <c r="H651" s="56" t="s">
        <v>13</v>
      </c>
      <c r="I651" s="56"/>
      <c r="J651" s="56" t="s">
        <v>1579</v>
      </c>
      <c r="K651" s="56" t="s">
        <v>13</v>
      </c>
      <c r="L651" s="56"/>
      <c r="M651" s="56"/>
      <c r="N651" s="62" t="s">
        <v>1058</v>
      </c>
      <c r="O651" s="56"/>
      <c r="P651" s="56"/>
    </row>
    <row r="652" spans="1:16" x14ac:dyDescent="0.25">
      <c r="A652" s="55" t="s">
        <v>700</v>
      </c>
      <c r="B652" s="55" t="s">
        <v>708</v>
      </c>
      <c r="C652" s="55">
        <v>6203</v>
      </c>
      <c r="D652" s="55" t="s">
        <v>1005</v>
      </c>
      <c r="E652" s="55" t="s">
        <v>12</v>
      </c>
      <c r="F652" s="55">
        <v>828</v>
      </c>
      <c r="G652" s="55" t="s">
        <v>1001</v>
      </c>
      <c r="H652" s="56" t="s">
        <v>13</v>
      </c>
      <c r="I652" s="56"/>
      <c r="J652" s="56" t="s">
        <v>1579</v>
      </c>
      <c r="K652" s="56" t="s">
        <v>13</v>
      </c>
      <c r="L652" s="56"/>
      <c r="M652" s="56"/>
      <c r="N652" s="56" t="s">
        <v>13</v>
      </c>
      <c r="O652" s="56"/>
      <c r="P652" s="67"/>
    </row>
    <row r="653" spans="1:16" x14ac:dyDescent="0.25">
      <c r="A653" s="55" t="s">
        <v>700</v>
      </c>
      <c r="B653" s="55" t="s">
        <v>708</v>
      </c>
      <c r="C653" s="55">
        <v>6229</v>
      </c>
      <c r="D653" s="55" t="s">
        <v>1006</v>
      </c>
      <c r="E653" s="55" t="s">
        <v>12</v>
      </c>
      <c r="F653" s="55">
        <v>828</v>
      </c>
      <c r="G653" s="55" t="s">
        <v>1001</v>
      </c>
      <c r="H653" s="56" t="s">
        <v>13</v>
      </c>
      <c r="I653" s="56"/>
      <c r="J653" s="56" t="s">
        <v>1579</v>
      </c>
      <c r="K653" s="56" t="s">
        <v>13</v>
      </c>
      <c r="L653" s="56"/>
      <c r="M653" s="56"/>
      <c r="N653" s="62" t="s">
        <v>13</v>
      </c>
      <c r="O653" s="56"/>
      <c r="P653" s="56"/>
    </row>
    <row r="654" spans="1:16" x14ac:dyDescent="0.25">
      <c r="A654" s="55" t="s">
        <v>700</v>
      </c>
      <c r="B654" s="55" t="s">
        <v>708</v>
      </c>
      <c r="C654" s="55">
        <v>6691</v>
      </c>
      <c r="D654" s="55" t="s">
        <v>1007</v>
      </c>
      <c r="E654" s="55" t="s">
        <v>12</v>
      </c>
      <c r="F654" s="55">
        <v>828</v>
      </c>
      <c r="G654" s="55" t="s">
        <v>1001</v>
      </c>
      <c r="H654" s="56" t="s">
        <v>13</v>
      </c>
      <c r="I654" s="56"/>
      <c r="J654" s="56" t="s">
        <v>1579</v>
      </c>
      <c r="K654" s="56" t="s">
        <v>13</v>
      </c>
      <c r="L654" s="56"/>
      <c r="M654" s="56"/>
      <c r="N654" s="56" t="s">
        <v>13</v>
      </c>
      <c r="O654" s="56"/>
      <c r="P654" s="56"/>
    </row>
    <row r="655" spans="1:16" x14ac:dyDescent="0.25">
      <c r="A655" s="55" t="s">
        <v>700</v>
      </c>
      <c r="B655" s="55" t="s">
        <v>708</v>
      </c>
      <c r="C655" s="55">
        <v>6753</v>
      </c>
      <c r="D655" s="55" t="s">
        <v>1008</v>
      </c>
      <c r="E655" s="55" t="s">
        <v>12</v>
      </c>
      <c r="F655" s="55">
        <v>828</v>
      </c>
      <c r="G655" s="55" t="s">
        <v>1001</v>
      </c>
      <c r="H655" s="56" t="s">
        <v>14</v>
      </c>
      <c r="I655" s="56" t="s">
        <v>15</v>
      </c>
      <c r="J655" s="56" t="s">
        <v>1446</v>
      </c>
      <c r="K655" s="56" t="s">
        <v>13</v>
      </c>
      <c r="L655" s="56"/>
      <c r="M655" s="56"/>
      <c r="N655" s="56" t="s">
        <v>14</v>
      </c>
      <c r="O655" s="56"/>
      <c r="P655" s="67"/>
    </row>
    <row r="656" spans="1:16" x14ac:dyDescent="0.25">
      <c r="A656" s="55" t="s">
        <v>700</v>
      </c>
      <c r="B656" s="55" t="s">
        <v>708</v>
      </c>
      <c r="C656" s="55">
        <v>6772</v>
      </c>
      <c r="D656" s="55" t="s">
        <v>1009</v>
      </c>
      <c r="E656" s="55" t="s">
        <v>12</v>
      </c>
      <c r="F656" s="55">
        <v>828</v>
      </c>
      <c r="G656" s="55" t="s">
        <v>1001</v>
      </c>
      <c r="H656" s="56" t="s">
        <v>13</v>
      </c>
      <c r="I656" s="56"/>
      <c r="J656" s="56" t="s">
        <v>1529</v>
      </c>
      <c r="K656" s="56" t="s">
        <v>13</v>
      </c>
      <c r="L656" s="56"/>
      <c r="M656" s="56"/>
      <c r="N656" s="56" t="s">
        <v>13</v>
      </c>
      <c r="O656" s="56"/>
      <c r="P656" s="56"/>
    </row>
    <row r="657" spans="1:16" x14ac:dyDescent="0.25">
      <c r="A657" s="55" t="s">
        <v>700</v>
      </c>
      <c r="B657" s="55" t="s">
        <v>708</v>
      </c>
      <c r="C657" s="55">
        <v>6805</v>
      </c>
      <c r="D657" s="55" t="s">
        <v>1011</v>
      </c>
      <c r="E657" s="55" t="s">
        <v>12</v>
      </c>
      <c r="F657" s="55">
        <v>828</v>
      </c>
      <c r="G657" s="55" t="s">
        <v>1001</v>
      </c>
      <c r="H657" s="56" t="s">
        <v>13</v>
      </c>
      <c r="I657" s="56"/>
      <c r="J657" s="56" t="s">
        <v>1579</v>
      </c>
      <c r="K657" s="56" t="s">
        <v>13</v>
      </c>
      <c r="L657" s="56"/>
      <c r="M657" s="56"/>
      <c r="N657" s="56" t="s">
        <v>13</v>
      </c>
      <c r="O657" s="56"/>
      <c r="P657" s="67"/>
    </row>
    <row r="658" spans="1:16" x14ac:dyDescent="0.25">
      <c r="A658" s="55" t="s">
        <v>700</v>
      </c>
      <c r="B658" s="55" t="s">
        <v>708</v>
      </c>
      <c r="C658" s="55">
        <v>6727</v>
      </c>
      <c r="D658" s="55" t="s">
        <v>1012</v>
      </c>
      <c r="E658" s="55" t="s">
        <v>16</v>
      </c>
      <c r="F658" s="55">
        <v>829</v>
      </c>
      <c r="G658" s="55" t="s">
        <v>1013</v>
      </c>
      <c r="H658" s="56" t="s">
        <v>13</v>
      </c>
      <c r="I658" s="56" t="s">
        <v>743</v>
      </c>
      <c r="J658" s="56"/>
      <c r="K658" s="56"/>
      <c r="L658" s="56"/>
      <c r="M658" s="56"/>
      <c r="N658" s="56"/>
      <c r="O658" s="56"/>
      <c r="P658" s="88"/>
    </row>
    <row r="659" spans="1:16" x14ac:dyDescent="0.25">
      <c r="A659" s="55" t="s">
        <v>700</v>
      </c>
      <c r="B659" s="55" t="s">
        <v>708</v>
      </c>
      <c r="C659" s="55">
        <v>6256</v>
      </c>
      <c r="D659" s="55" t="s">
        <v>1014</v>
      </c>
      <c r="E659" s="55" t="s">
        <v>12</v>
      </c>
      <c r="F659" s="55">
        <v>829</v>
      </c>
      <c r="G659" s="55" t="s">
        <v>1013</v>
      </c>
      <c r="H659" s="56" t="s">
        <v>13</v>
      </c>
      <c r="I659" s="56" t="s">
        <v>743</v>
      </c>
      <c r="J659" s="56"/>
      <c r="K659" s="56"/>
      <c r="L659" s="56"/>
      <c r="M659" s="56"/>
      <c r="N659" s="56"/>
      <c r="O659" s="56"/>
      <c r="P659" s="56"/>
    </row>
    <row r="660" spans="1:16" x14ac:dyDescent="0.25">
      <c r="A660" s="55" t="s">
        <v>700</v>
      </c>
      <c r="B660" s="55" t="s">
        <v>708</v>
      </c>
      <c r="C660" s="55">
        <v>6306</v>
      </c>
      <c r="D660" s="55" t="s">
        <v>1015</v>
      </c>
      <c r="E660" s="55" t="s">
        <v>12</v>
      </c>
      <c r="F660" s="55">
        <v>829</v>
      </c>
      <c r="G660" s="55" t="s">
        <v>1013</v>
      </c>
      <c r="H660" s="56" t="s">
        <v>13</v>
      </c>
      <c r="I660" s="56" t="s">
        <v>743</v>
      </c>
      <c r="J660" s="56" t="s">
        <v>743</v>
      </c>
      <c r="K660" s="56"/>
      <c r="L660" s="56"/>
      <c r="M660" s="56"/>
      <c r="N660" s="56"/>
      <c r="O660" s="56"/>
      <c r="P660" s="56"/>
    </row>
    <row r="661" spans="1:16" x14ac:dyDescent="0.25">
      <c r="A661" s="55" t="s">
        <v>700</v>
      </c>
      <c r="B661" s="55" t="s">
        <v>708</v>
      </c>
      <c r="C661" s="55">
        <v>1853</v>
      </c>
      <c r="D661" s="55" t="s">
        <v>1016</v>
      </c>
      <c r="E661" s="55" t="s">
        <v>16</v>
      </c>
      <c r="F661" s="55">
        <v>831</v>
      </c>
      <c r="G661" s="55" t="s">
        <v>1017</v>
      </c>
      <c r="H661" s="56" t="s">
        <v>13</v>
      </c>
      <c r="I661" s="56"/>
      <c r="J661" s="56"/>
      <c r="K661" s="56"/>
      <c r="L661" s="56"/>
      <c r="M661" s="56"/>
      <c r="N661" s="56"/>
      <c r="O661" s="56"/>
      <c r="P661" s="56"/>
    </row>
    <row r="662" spans="1:16" x14ac:dyDescent="0.25">
      <c r="A662" s="55" t="s">
        <v>700</v>
      </c>
      <c r="B662" s="55" t="s">
        <v>708</v>
      </c>
      <c r="C662" s="55">
        <v>6081</v>
      </c>
      <c r="D662" s="55" t="s">
        <v>1018</v>
      </c>
      <c r="E662" s="55" t="s">
        <v>12</v>
      </c>
      <c r="F662" s="55">
        <v>831</v>
      </c>
      <c r="G662" s="55" t="s">
        <v>1017</v>
      </c>
      <c r="H662" s="56" t="s">
        <v>13</v>
      </c>
      <c r="I662" s="56" t="s">
        <v>743</v>
      </c>
      <c r="J662" s="56"/>
      <c r="K662" s="56"/>
      <c r="L662" s="56"/>
      <c r="M662" s="56"/>
      <c r="N662" s="56"/>
      <c r="O662" s="56"/>
      <c r="P662" s="56"/>
    </row>
    <row r="663" spans="1:16" x14ac:dyDescent="0.25">
      <c r="A663" s="55" t="s">
        <v>700</v>
      </c>
      <c r="B663" s="55" t="s">
        <v>708</v>
      </c>
      <c r="C663" s="55">
        <v>6181</v>
      </c>
      <c r="D663" s="55" t="s">
        <v>1019</v>
      </c>
      <c r="E663" s="55" t="s">
        <v>12</v>
      </c>
      <c r="F663" s="55">
        <v>831</v>
      </c>
      <c r="G663" s="55" t="s">
        <v>1017</v>
      </c>
      <c r="H663" s="56" t="s">
        <v>13</v>
      </c>
      <c r="I663" s="56"/>
      <c r="J663" s="56"/>
      <c r="K663" s="56"/>
      <c r="L663" s="56"/>
      <c r="M663" s="56"/>
      <c r="N663" s="56"/>
      <c r="O663" s="56"/>
      <c r="P663" s="56"/>
    </row>
    <row r="664" spans="1:16" x14ac:dyDescent="0.25">
      <c r="A664" s="55" t="s">
        <v>700</v>
      </c>
      <c r="B664" s="55" t="s">
        <v>708</v>
      </c>
      <c r="C664" s="55">
        <v>7240</v>
      </c>
      <c r="D664" s="55" t="s">
        <v>1020</v>
      </c>
      <c r="E664" s="55" t="s">
        <v>60</v>
      </c>
      <c r="F664" s="55">
        <v>832</v>
      </c>
      <c r="G664" s="55" t="s">
        <v>1021</v>
      </c>
      <c r="H664" s="56" t="s">
        <v>13</v>
      </c>
      <c r="I664" s="56" t="s">
        <v>743</v>
      </c>
      <c r="J664" s="56"/>
      <c r="K664" s="56"/>
      <c r="L664" s="56"/>
      <c r="M664" s="56"/>
      <c r="N664" s="56"/>
      <c r="O664" s="56"/>
      <c r="P664" s="56"/>
    </row>
    <row r="665" spans="1:16" x14ac:dyDescent="0.25">
      <c r="A665" s="55" t="s">
        <v>700</v>
      </c>
      <c r="B665" s="55" t="s">
        <v>708</v>
      </c>
      <c r="C665" s="55">
        <v>6197</v>
      </c>
      <c r="D665" s="55" t="s">
        <v>1022</v>
      </c>
      <c r="E665" s="55" t="s">
        <v>16</v>
      </c>
      <c r="F665" s="55">
        <v>833</v>
      </c>
      <c r="G665" s="55" t="s">
        <v>1023</v>
      </c>
      <c r="H665" s="56" t="s">
        <v>13</v>
      </c>
      <c r="I665" s="56"/>
      <c r="J665" s="56"/>
      <c r="K665" s="56"/>
      <c r="L665" s="56"/>
      <c r="M665" s="56"/>
      <c r="N665" s="56"/>
      <c r="O665" s="56"/>
      <c r="P665" s="56"/>
    </row>
    <row r="666" spans="1:16" x14ac:dyDescent="0.25">
      <c r="A666" s="55" t="s">
        <v>700</v>
      </c>
      <c r="B666" s="55" t="s">
        <v>708</v>
      </c>
      <c r="C666" s="55">
        <v>6949</v>
      </c>
      <c r="D666" s="55" t="s">
        <v>1024</v>
      </c>
      <c r="E666" s="55" t="s">
        <v>16</v>
      </c>
      <c r="F666" s="55">
        <v>833</v>
      </c>
      <c r="G666" s="55" t="s">
        <v>1023</v>
      </c>
      <c r="H666" s="56" t="s">
        <v>13</v>
      </c>
      <c r="I666" s="56" t="s">
        <v>743</v>
      </c>
      <c r="J666" s="56" t="s">
        <v>743</v>
      </c>
      <c r="K666" s="56"/>
      <c r="L666" s="56"/>
      <c r="M666" s="56"/>
      <c r="N666" s="56"/>
      <c r="O666" s="56"/>
      <c r="P666" s="56"/>
    </row>
    <row r="667" spans="1:16" x14ac:dyDescent="0.25">
      <c r="A667" s="55" t="s">
        <v>700</v>
      </c>
      <c r="B667" s="55" t="s">
        <v>708</v>
      </c>
      <c r="C667" s="55">
        <v>7264</v>
      </c>
      <c r="D667" s="55" t="s">
        <v>1025</v>
      </c>
      <c r="E667" s="55" t="s">
        <v>12</v>
      </c>
      <c r="F667" s="55">
        <v>833</v>
      </c>
      <c r="G667" s="55" t="s">
        <v>1023</v>
      </c>
      <c r="H667" s="56" t="s">
        <v>14</v>
      </c>
      <c r="I667" s="56" t="s">
        <v>17</v>
      </c>
      <c r="J667" s="56" t="s">
        <v>1630</v>
      </c>
      <c r="K667" s="56"/>
      <c r="L667" s="56"/>
      <c r="M667" s="56"/>
      <c r="N667" s="56"/>
      <c r="O667" s="56"/>
      <c r="P667" s="56"/>
    </row>
    <row r="668" spans="1:16" x14ac:dyDescent="0.25">
      <c r="A668" s="55" t="s">
        <v>700</v>
      </c>
      <c r="B668" s="55" t="s">
        <v>708</v>
      </c>
      <c r="C668" s="55">
        <v>8864</v>
      </c>
      <c r="D668" s="55" t="s">
        <v>1026</v>
      </c>
      <c r="E668" s="55" t="s">
        <v>12</v>
      </c>
      <c r="F668" s="55">
        <v>833</v>
      </c>
      <c r="G668" s="55" t="s">
        <v>1023</v>
      </c>
      <c r="H668" s="56" t="s">
        <v>13</v>
      </c>
      <c r="I668" s="56"/>
      <c r="J668" s="56"/>
      <c r="K668" s="56"/>
      <c r="L668" s="56"/>
      <c r="M668" s="56"/>
      <c r="N668" s="56"/>
      <c r="O668" s="56"/>
      <c r="P668" s="56"/>
    </row>
    <row r="669" spans="1:16" x14ac:dyDescent="0.25">
      <c r="A669" s="55" t="s">
        <v>700</v>
      </c>
      <c r="B669" s="55" t="s">
        <v>708</v>
      </c>
      <c r="C669" s="55">
        <v>8867</v>
      </c>
      <c r="D669" s="55" t="s">
        <v>1027</v>
      </c>
      <c r="E669" s="55" t="s">
        <v>12</v>
      </c>
      <c r="F669" s="55">
        <v>833</v>
      </c>
      <c r="G669" s="55" t="s">
        <v>1023</v>
      </c>
      <c r="H669" s="56" t="s">
        <v>13</v>
      </c>
      <c r="I669" s="56" t="s">
        <v>743</v>
      </c>
      <c r="J669" s="56"/>
      <c r="K669" s="56"/>
      <c r="L669" s="56"/>
      <c r="M669" s="56"/>
      <c r="N669" s="56"/>
      <c r="O669" s="56"/>
      <c r="P669" s="56"/>
    </row>
    <row r="670" spans="1:16" x14ac:dyDescent="0.25">
      <c r="A670" s="55" t="s">
        <v>700</v>
      </c>
      <c r="B670" s="55" t="s">
        <v>708</v>
      </c>
      <c r="C670" s="55">
        <v>8874</v>
      </c>
      <c r="D670" s="55" t="s">
        <v>1028</v>
      </c>
      <c r="E670" s="55" t="s">
        <v>12</v>
      </c>
      <c r="F670" s="55">
        <v>833</v>
      </c>
      <c r="G670" s="55" t="s">
        <v>1023</v>
      </c>
      <c r="H670" s="56" t="s">
        <v>13</v>
      </c>
      <c r="I670" s="56" t="s">
        <v>743</v>
      </c>
      <c r="J670" s="56"/>
      <c r="K670" s="56"/>
      <c r="L670" s="56"/>
      <c r="M670" s="56"/>
      <c r="N670" s="56"/>
      <c r="O670" s="56"/>
      <c r="P670" s="56"/>
    </row>
    <row r="671" spans="1:16" x14ac:dyDescent="0.25">
      <c r="A671" s="55" t="s">
        <v>700</v>
      </c>
      <c r="B671" s="55" t="s">
        <v>708</v>
      </c>
      <c r="C671" s="55">
        <v>6189</v>
      </c>
      <c r="D671" s="55" t="s">
        <v>1029</v>
      </c>
      <c r="E671" s="55" t="s">
        <v>16</v>
      </c>
      <c r="F671" s="55">
        <v>834</v>
      </c>
      <c r="G671" s="55" t="s">
        <v>1030</v>
      </c>
      <c r="H671" s="56" t="s">
        <v>13</v>
      </c>
      <c r="I671" s="56" t="s">
        <v>743</v>
      </c>
      <c r="J671" s="56" t="s">
        <v>743</v>
      </c>
      <c r="K671" s="56"/>
      <c r="L671" s="56"/>
      <c r="M671" s="56"/>
      <c r="N671" s="56"/>
      <c r="O671" s="56"/>
      <c r="P671" s="56"/>
    </row>
    <row r="672" spans="1:16" x14ac:dyDescent="0.25">
      <c r="A672" s="55" t="s">
        <v>700</v>
      </c>
      <c r="B672" s="55" t="s">
        <v>708</v>
      </c>
      <c r="C672" s="55">
        <v>8863</v>
      </c>
      <c r="D672" s="55" t="s">
        <v>1031</v>
      </c>
      <c r="E672" s="55" t="s">
        <v>12</v>
      </c>
      <c r="F672" s="55">
        <v>834</v>
      </c>
      <c r="G672" s="55" t="s">
        <v>1030</v>
      </c>
      <c r="H672" s="56" t="s">
        <v>13</v>
      </c>
      <c r="I672" s="56" t="s">
        <v>743</v>
      </c>
      <c r="J672" s="56" t="s">
        <v>743</v>
      </c>
      <c r="K672" s="56"/>
      <c r="L672" s="56"/>
      <c r="M672" s="56"/>
      <c r="N672" s="56"/>
      <c r="O672" s="56"/>
      <c r="P672" s="56"/>
    </row>
    <row r="673" spans="1:16" x14ac:dyDescent="0.25">
      <c r="A673" s="55" t="s">
        <v>700</v>
      </c>
      <c r="B673" s="55" t="s">
        <v>708</v>
      </c>
      <c r="C673" s="55">
        <v>7344</v>
      </c>
      <c r="D673" s="55" t="s">
        <v>1032</v>
      </c>
      <c r="E673" s="55" t="s">
        <v>12</v>
      </c>
      <c r="F673" s="55">
        <v>837</v>
      </c>
      <c r="G673" s="55" t="s">
        <v>1033</v>
      </c>
      <c r="H673" s="56" t="s">
        <v>13</v>
      </c>
      <c r="I673" s="56"/>
      <c r="J673" s="56"/>
      <c r="K673" s="56"/>
      <c r="L673" s="56"/>
      <c r="M673" s="56"/>
      <c r="N673" s="56"/>
      <c r="O673" s="56"/>
      <c r="P673" s="56"/>
    </row>
    <row r="674" spans="1:16" x14ac:dyDescent="0.25">
      <c r="A674" s="55" t="s">
        <v>700</v>
      </c>
      <c r="B674" s="55" t="s">
        <v>708</v>
      </c>
      <c r="C674" s="55">
        <v>7494</v>
      </c>
      <c r="D674" s="55" t="s">
        <v>1034</v>
      </c>
      <c r="E674" s="55" t="s">
        <v>12</v>
      </c>
      <c r="F674" s="55">
        <v>837</v>
      </c>
      <c r="G674" s="55" t="s">
        <v>1033</v>
      </c>
      <c r="H674" s="56" t="s">
        <v>13</v>
      </c>
      <c r="I674" s="56" t="s">
        <v>743</v>
      </c>
      <c r="J674" s="56"/>
      <c r="K674" s="56"/>
      <c r="L674" s="56"/>
      <c r="M674" s="56"/>
      <c r="N674" s="56"/>
      <c r="O674" s="56"/>
      <c r="P674" s="56"/>
    </row>
    <row r="675" spans="1:16" x14ac:dyDescent="0.25">
      <c r="A675" s="55" t="s">
        <v>700</v>
      </c>
      <c r="B675" s="55" t="s">
        <v>708</v>
      </c>
      <c r="C675" s="55">
        <v>7278</v>
      </c>
      <c r="D675" s="55" t="s">
        <v>1035</v>
      </c>
      <c r="E675" s="55" t="s">
        <v>16</v>
      </c>
      <c r="F675" s="55">
        <v>860</v>
      </c>
      <c r="G675" s="55" t="s">
        <v>1036</v>
      </c>
      <c r="H675" s="56" t="s">
        <v>13</v>
      </c>
      <c r="I675" s="56" t="s">
        <v>743</v>
      </c>
      <c r="J675" s="56"/>
      <c r="K675" s="56"/>
      <c r="L675" s="56"/>
      <c r="M675" s="56"/>
      <c r="N675" s="56"/>
      <c r="O675" s="56"/>
      <c r="P675" s="56"/>
    </row>
    <row r="676" spans="1:16" ht="63" x14ac:dyDescent="0.25">
      <c r="A676" s="55" t="s">
        <v>700</v>
      </c>
      <c r="B676" s="55" t="s">
        <v>708</v>
      </c>
      <c r="C676" s="56"/>
      <c r="D676" s="60" t="s">
        <v>1037</v>
      </c>
      <c r="E676" s="60" t="s">
        <v>110</v>
      </c>
      <c r="F676" s="59"/>
      <c r="G676" s="59" t="s">
        <v>43</v>
      </c>
      <c r="H676" s="56" t="s">
        <v>13</v>
      </c>
      <c r="I676" s="56" t="s">
        <v>743</v>
      </c>
      <c r="J676" s="56" t="s">
        <v>743</v>
      </c>
      <c r="K676" s="56"/>
      <c r="L676" s="56"/>
      <c r="M676" s="56"/>
      <c r="N676" s="56"/>
      <c r="O676" s="56"/>
      <c r="P676" s="56"/>
    </row>
    <row r="677" spans="1:16" ht="63" x14ac:dyDescent="0.25">
      <c r="A677" s="55" t="s">
        <v>700</v>
      </c>
      <c r="B677" s="55" t="s">
        <v>708</v>
      </c>
      <c r="C677" s="56"/>
      <c r="D677" s="60" t="s">
        <v>1038</v>
      </c>
      <c r="E677" s="60" t="s">
        <v>108</v>
      </c>
      <c r="F677" s="59"/>
      <c r="G677" s="59" t="s">
        <v>43</v>
      </c>
      <c r="H677" s="56" t="s">
        <v>13</v>
      </c>
      <c r="I677" s="56" t="s">
        <v>743</v>
      </c>
      <c r="J677" s="56"/>
      <c r="K677" s="56"/>
      <c r="L677" s="56"/>
      <c r="M677" s="56"/>
      <c r="N677" s="56"/>
      <c r="O677" s="56"/>
      <c r="P677" s="56"/>
    </row>
    <row r="678" spans="1:16" ht="63" x14ac:dyDescent="0.25">
      <c r="A678" s="55" t="s">
        <v>700</v>
      </c>
      <c r="B678" s="55" t="s">
        <v>708</v>
      </c>
      <c r="C678" s="56"/>
      <c r="D678" s="60" t="s">
        <v>1039</v>
      </c>
      <c r="E678" s="60" t="s">
        <v>44</v>
      </c>
      <c r="F678" s="59"/>
      <c r="G678" s="59" t="s">
        <v>43</v>
      </c>
      <c r="H678" s="56" t="s">
        <v>13</v>
      </c>
      <c r="I678" s="56" t="s">
        <v>743</v>
      </c>
      <c r="J678" s="56" t="s">
        <v>1552</v>
      </c>
      <c r="K678" s="56"/>
      <c r="L678" s="56"/>
      <c r="M678" s="56"/>
      <c r="N678" s="56"/>
      <c r="O678" s="56"/>
      <c r="P678" s="56"/>
    </row>
    <row r="679" spans="1:16" ht="47.25" x14ac:dyDescent="0.25">
      <c r="A679" s="55" t="s">
        <v>700</v>
      </c>
      <c r="B679" s="55" t="s">
        <v>708</v>
      </c>
      <c r="C679" s="56"/>
      <c r="D679" s="60" t="s">
        <v>1040</v>
      </c>
      <c r="E679" s="60" t="s">
        <v>45</v>
      </c>
      <c r="F679" s="59"/>
      <c r="G679" s="59" t="s">
        <v>43</v>
      </c>
      <c r="H679" s="56" t="s">
        <v>13</v>
      </c>
      <c r="I679" s="56" t="s">
        <v>743</v>
      </c>
      <c r="J679" s="56"/>
      <c r="K679" s="56" t="s">
        <v>1523</v>
      </c>
      <c r="L679" s="56"/>
      <c r="M679" s="56"/>
      <c r="N679" s="56"/>
      <c r="O679" s="56"/>
      <c r="P679" s="56"/>
    </row>
    <row r="680" spans="1:16" ht="47.25" x14ac:dyDescent="0.25">
      <c r="A680" s="55" t="s">
        <v>700</v>
      </c>
      <c r="B680" s="55" t="s">
        <v>708</v>
      </c>
      <c r="C680" s="56"/>
      <c r="D680" s="60" t="s">
        <v>1041</v>
      </c>
      <c r="E680" s="60" t="s">
        <v>45</v>
      </c>
      <c r="F680" s="59"/>
      <c r="G680" s="59" t="s">
        <v>43</v>
      </c>
      <c r="H680" s="56" t="s">
        <v>13</v>
      </c>
      <c r="I680" s="56" t="s">
        <v>743</v>
      </c>
      <c r="J680" s="56" t="s">
        <v>1552</v>
      </c>
      <c r="K680" s="56" t="s">
        <v>1523</v>
      </c>
      <c r="L680" s="56"/>
      <c r="M680" s="56"/>
      <c r="N680" s="56"/>
      <c r="O680" s="56"/>
      <c r="P680" s="56"/>
    </row>
    <row r="681" spans="1:16" ht="78.75" x14ac:dyDescent="0.25">
      <c r="A681" s="55" t="s">
        <v>700</v>
      </c>
      <c r="B681" s="55" t="s">
        <v>708</v>
      </c>
      <c r="C681" s="56"/>
      <c r="D681" s="60" t="s">
        <v>1042</v>
      </c>
      <c r="E681" s="60" t="s">
        <v>42</v>
      </c>
      <c r="F681" s="59"/>
      <c r="G681" s="59" t="s">
        <v>43</v>
      </c>
      <c r="H681" s="56" t="s">
        <v>13</v>
      </c>
      <c r="I681" s="56" t="s">
        <v>743</v>
      </c>
      <c r="J681" s="56" t="s">
        <v>1552</v>
      </c>
      <c r="K681" s="56" t="s">
        <v>1523</v>
      </c>
      <c r="L681" s="56"/>
      <c r="M681" s="56"/>
      <c r="N681" s="56"/>
      <c r="O681" s="56"/>
      <c r="P681" s="56"/>
    </row>
    <row r="682" spans="1:16" x14ac:dyDescent="0.25">
      <c r="A682" s="55" t="s">
        <v>700</v>
      </c>
      <c r="B682" s="55" t="s">
        <v>707</v>
      </c>
      <c r="C682" s="55">
        <v>7256</v>
      </c>
      <c r="D682" s="58" t="s">
        <v>1111</v>
      </c>
      <c r="E682" s="55" t="s">
        <v>16</v>
      </c>
      <c r="F682" s="55">
        <v>536</v>
      </c>
      <c r="G682" s="55" t="s">
        <v>1112</v>
      </c>
      <c r="H682" s="56" t="s">
        <v>721</v>
      </c>
      <c r="I682" s="56"/>
      <c r="J682" s="56"/>
      <c r="K682" s="56"/>
      <c r="L682" s="56"/>
      <c r="M682" s="56"/>
      <c r="N682" s="56"/>
      <c r="O682" s="56"/>
      <c r="P682" s="56"/>
    </row>
    <row r="683" spans="1:16" x14ac:dyDescent="0.25">
      <c r="A683" s="55" t="s">
        <v>700</v>
      </c>
      <c r="B683" s="55" t="s">
        <v>707</v>
      </c>
      <c r="C683" s="55">
        <v>6221</v>
      </c>
      <c r="D683" s="58" t="s">
        <v>1113</v>
      </c>
      <c r="E683" s="55" t="s">
        <v>12</v>
      </c>
      <c r="F683" s="55">
        <v>536</v>
      </c>
      <c r="G683" s="55" t="s">
        <v>1112</v>
      </c>
      <c r="H683" s="56" t="s">
        <v>721</v>
      </c>
      <c r="I683" s="56"/>
      <c r="J683" s="56"/>
      <c r="K683" s="56"/>
      <c r="L683" s="56"/>
      <c r="M683" s="56"/>
      <c r="N683" s="56"/>
      <c r="O683" s="56"/>
      <c r="P683" s="56"/>
    </row>
    <row r="684" spans="1:16" x14ac:dyDescent="0.25">
      <c r="A684" s="55" t="s">
        <v>700</v>
      </c>
      <c r="B684" s="55" t="s">
        <v>707</v>
      </c>
      <c r="C684" s="55">
        <v>6854</v>
      </c>
      <c r="D684" s="58" t="s">
        <v>1114</v>
      </c>
      <c r="E684" s="55" t="s">
        <v>12</v>
      </c>
      <c r="F684" s="55">
        <v>536</v>
      </c>
      <c r="G684" s="55" t="s">
        <v>1112</v>
      </c>
      <c r="H684" s="56" t="s">
        <v>721</v>
      </c>
      <c r="I684" s="56"/>
      <c r="J684" s="56"/>
      <c r="K684" s="56"/>
      <c r="L684" s="56"/>
      <c r="M684" s="56"/>
      <c r="N684" s="56"/>
      <c r="O684" s="56"/>
      <c r="P684" s="56"/>
    </row>
    <row r="685" spans="1:16" x14ac:dyDescent="0.25">
      <c r="A685" s="55" t="s">
        <v>700</v>
      </c>
      <c r="B685" s="55" t="s">
        <v>707</v>
      </c>
      <c r="C685" s="55">
        <v>6861</v>
      </c>
      <c r="D685" s="58" t="s">
        <v>1115</v>
      </c>
      <c r="E685" s="55" t="s">
        <v>16</v>
      </c>
      <c r="F685" s="55">
        <v>539</v>
      </c>
      <c r="G685" s="55" t="s">
        <v>1116</v>
      </c>
      <c r="H685" s="56" t="s">
        <v>721</v>
      </c>
      <c r="I685" s="56"/>
      <c r="J685" s="56"/>
      <c r="K685" s="56"/>
      <c r="L685" s="56"/>
      <c r="M685" s="56"/>
      <c r="N685" s="56"/>
      <c r="O685" s="56"/>
      <c r="P685" s="56"/>
    </row>
    <row r="686" spans="1:16" x14ac:dyDescent="0.25">
      <c r="A686" s="55" t="s">
        <v>700</v>
      </c>
      <c r="B686" s="55" t="s">
        <v>707</v>
      </c>
      <c r="C686" s="55">
        <v>6852</v>
      </c>
      <c r="D686" s="58" t="s">
        <v>1117</v>
      </c>
      <c r="E686" s="55" t="s">
        <v>16</v>
      </c>
      <c r="F686" s="55">
        <v>539</v>
      </c>
      <c r="G686" s="55" t="s">
        <v>1116</v>
      </c>
      <c r="H686" s="56" t="s">
        <v>721</v>
      </c>
      <c r="I686" s="56"/>
      <c r="J686" s="56" t="s">
        <v>1555</v>
      </c>
      <c r="K686" s="56"/>
      <c r="L686" s="56"/>
      <c r="M686" s="56"/>
      <c r="N686" s="56"/>
      <c r="O686" s="56"/>
      <c r="P686" s="56"/>
    </row>
    <row r="687" spans="1:16" x14ac:dyDescent="0.25">
      <c r="A687" s="55" t="s">
        <v>700</v>
      </c>
      <c r="B687" s="55" t="s">
        <v>707</v>
      </c>
      <c r="C687" s="55">
        <v>6636</v>
      </c>
      <c r="D687" s="58" t="s">
        <v>1118</v>
      </c>
      <c r="E687" s="55" t="s">
        <v>12</v>
      </c>
      <c r="F687" s="55">
        <v>539</v>
      </c>
      <c r="G687" s="55" t="s">
        <v>1116</v>
      </c>
      <c r="H687" s="56" t="s">
        <v>721</v>
      </c>
      <c r="I687" s="56"/>
      <c r="J687" s="56"/>
      <c r="K687" s="56"/>
      <c r="L687" s="56"/>
      <c r="M687" s="56"/>
      <c r="N687" s="56"/>
      <c r="O687" s="56"/>
      <c r="P687" s="56"/>
    </row>
    <row r="688" spans="1:16" x14ac:dyDescent="0.25">
      <c r="A688" s="55" t="s">
        <v>700</v>
      </c>
      <c r="B688" s="55" t="s">
        <v>707</v>
      </c>
      <c r="C688" s="55">
        <v>6934</v>
      </c>
      <c r="D688" s="58" t="s">
        <v>1119</v>
      </c>
      <c r="E688" s="55" t="s">
        <v>12</v>
      </c>
      <c r="F688" s="55">
        <v>539</v>
      </c>
      <c r="G688" s="55" t="s">
        <v>1116</v>
      </c>
      <c r="H688" s="56" t="s">
        <v>721</v>
      </c>
      <c r="I688" s="56"/>
      <c r="J688" s="56" t="s">
        <v>1651</v>
      </c>
      <c r="K688" s="56"/>
      <c r="L688" s="56"/>
      <c r="M688" s="56"/>
      <c r="N688" s="56"/>
      <c r="O688" s="56"/>
      <c r="P688" s="56"/>
    </row>
    <row r="689" spans="1:16" x14ac:dyDescent="0.25">
      <c r="A689" s="55" t="s">
        <v>700</v>
      </c>
      <c r="B689" s="55" t="s">
        <v>707</v>
      </c>
      <c r="C689" s="55">
        <v>6847</v>
      </c>
      <c r="D689" s="58" t="s">
        <v>1120</v>
      </c>
      <c r="E689" s="55" t="s">
        <v>40</v>
      </c>
      <c r="F689" s="55">
        <v>539</v>
      </c>
      <c r="G689" s="55" t="s">
        <v>1116</v>
      </c>
      <c r="H689" s="56" t="s">
        <v>721</v>
      </c>
      <c r="I689" s="56"/>
      <c r="J689" s="56"/>
      <c r="K689" s="56"/>
      <c r="L689" s="56"/>
      <c r="M689" s="56"/>
      <c r="N689" s="56"/>
      <c r="O689" s="56"/>
      <c r="P689" s="56"/>
    </row>
    <row r="690" spans="1:16" x14ac:dyDescent="0.25">
      <c r="A690" s="55" t="s">
        <v>700</v>
      </c>
      <c r="B690" s="55" t="s">
        <v>707</v>
      </c>
      <c r="C690" s="55">
        <v>6661</v>
      </c>
      <c r="D690" s="58" t="s">
        <v>1122</v>
      </c>
      <c r="E690" s="55" t="s">
        <v>16</v>
      </c>
      <c r="F690" s="55">
        <v>544</v>
      </c>
      <c r="G690" s="55" t="s">
        <v>1123</v>
      </c>
      <c r="H690" s="56" t="s">
        <v>721</v>
      </c>
      <c r="I690" s="56"/>
      <c r="J690" s="56"/>
      <c r="K690" s="56"/>
      <c r="L690" s="56"/>
      <c r="M690" s="56"/>
      <c r="N690" s="56"/>
      <c r="O690" s="56"/>
      <c r="P690" s="56"/>
    </row>
    <row r="691" spans="1:16" x14ac:dyDescent="0.25">
      <c r="A691" s="55" t="s">
        <v>700</v>
      </c>
      <c r="B691" s="55" t="s">
        <v>707</v>
      </c>
      <c r="C691" s="55">
        <v>6209</v>
      </c>
      <c r="D691" s="58" t="s">
        <v>1124</v>
      </c>
      <c r="E691" s="55" t="s">
        <v>12</v>
      </c>
      <c r="F691" s="55">
        <v>544</v>
      </c>
      <c r="G691" s="55" t="s">
        <v>1123</v>
      </c>
      <c r="H691" s="56" t="s">
        <v>721</v>
      </c>
      <c r="I691" s="56"/>
      <c r="J691" s="56"/>
      <c r="K691" s="56"/>
      <c r="L691" s="56"/>
      <c r="M691" s="56"/>
      <c r="N691" s="56"/>
      <c r="O691" s="56"/>
      <c r="P691" s="56"/>
    </row>
    <row r="692" spans="1:16" x14ac:dyDescent="0.25">
      <c r="A692" s="55" t="s">
        <v>700</v>
      </c>
      <c r="B692" s="55" t="s">
        <v>707</v>
      </c>
      <c r="C692" s="55">
        <v>6850</v>
      </c>
      <c r="D692" s="58" t="s">
        <v>1125</v>
      </c>
      <c r="E692" s="55" t="s">
        <v>16</v>
      </c>
      <c r="F692" s="55">
        <v>545</v>
      </c>
      <c r="G692" s="55" t="s">
        <v>1126</v>
      </c>
      <c r="H692" s="56" t="s">
        <v>721</v>
      </c>
      <c r="I692" s="56"/>
      <c r="J692" s="56"/>
      <c r="K692" s="56"/>
      <c r="L692" s="56"/>
      <c r="M692" s="56"/>
      <c r="N692" s="56"/>
      <c r="O692" s="56"/>
      <c r="P692" s="56"/>
    </row>
    <row r="693" spans="1:16" x14ac:dyDescent="0.25">
      <c r="A693" s="55" t="s">
        <v>700</v>
      </c>
      <c r="B693" s="55" t="s">
        <v>707</v>
      </c>
      <c r="C693" s="55">
        <v>6058</v>
      </c>
      <c r="D693" s="58" t="s">
        <v>1127</v>
      </c>
      <c r="E693" s="55" t="s">
        <v>12</v>
      </c>
      <c r="F693" s="55">
        <v>545</v>
      </c>
      <c r="G693" s="55" t="s">
        <v>1126</v>
      </c>
      <c r="H693" s="56" t="s">
        <v>721</v>
      </c>
      <c r="I693" s="56"/>
      <c r="J693" s="56"/>
      <c r="K693" s="56"/>
      <c r="L693" s="56"/>
      <c r="M693" s="56"/>
      <c r="N693" s="56"/>
      <c r="O693" s="56"/>
      <c r="P693" s="56"/>
    </row>
    <row r="694" spans="1:16" x14ac:dyDescent="0.25">
      <c r="A694" s="55" t="s">
        <v>700</v>
      </c>
      <c r="B694" s="55" t="s">
        <v>707</v>
      </c>
      <c r="C694" s="55">
        <v>6775</v>
      </c>
      <c r="D694" s="58" t="s">
        <v>1128</v>
      </c>
      <c r="E694" s="55" t="s">
        <v>12</v>
      </c>
      <c r="F694" s="55">
        <v>545</v>
      </c>
      <c r="G694" s="55" t="s">
        <v>1126</v>
      </c>
      <c r="H694" s="56" t="s">
        <v>721</v>
      </c>
      <c r="I694" s="56"/>
      <c r="J694" s="56" t="s">
        <v>1528</v>
      </c>
      <c r="K694" s="56"/>
      <c r="L694" s="56"/>
      <c r="M694" s="56"/>
      <c r="N694" s="56"/>
      <c r="O694" s="56"/>
      <c r="P694" s="56"/>
    </row>
    <row r="695" spans="1:16" x14ac:dyDescent="0.25">
      <c r="A695" s="55" t="s">
        <v>700</v>
      </c>
      <c r="B695" s="55" t="s">
        <v>707</v>
      </c>
      <c r="C695" s="55">
        <v>6506</v>
      </c>
      <c r="D695" s="58" t="s">
        <v>1129</v>
      </c>
      <c r="E695" s="55" t="s">
        <v>16</v>
      </c>
      <c r="F695" s="55">
        <v>547</v>
      </c>
      <c r="G695" s="55" t="s">
        <v>1130</v>
      </c>
      <c r="H695" s="56" t="s">
        <v>721</v>
      </c>
      <c r="I695" s="56"/>
      <c r="J695" s="56"/>
      <c r="K695" s="56"/>
      <c r="L695" s="56"/>
      <c r="M695" s="56"/>
      <c r="N695" s="56"/>
      <c r="O695" s="56"/>
      <c r="P695" s="56"/>
    </row>
    <row r="696" spans="1:16" x14ac:dyDescent="0.25">
      <c r="A696" s="55" t="s">
        <v>700</v>
      </c>
      <c r="B696" s="55" t="s">
        <v>707</v>
      </c>
      <c r="C696" s="55">
        <v>7198</v>
      </c>
      <c r="D696" s="58" t="s">
        <v>1131</v>
      </c>
      <c r="E696" s="55" t="s">
        <v>12</v>
      </c>
      <c r="F696" s="55">
        <v>547</v>
      </c>
      <c r="G696" s="55" t="s">
        <v>1130</v>
      </c>
      <c r="H696" s="56" t="s">
        <v>721</v>
      </c>
      <c r="I696" s="56"/>
      <c r="J696" s="56"/>
      <c r="K696" s="67"/>
      <c r="L696" s="56"/>
      <c r="M696" s="56"/>
      <c r="N696" s="56"/>
      <c r="O696" s="56"/>
      <c r="P696" s="56"/>
    </row>
    <row r="697" spans="1:16" x14ac:dyDescent="0.25">
      <c r="A697" s="55" t="s">
        <v>700</v>
      </c>
      <c r="B697" s="55" t="s">
        <v>707</v>
      </c>
      <c r="C697" s="55">
        <v>9008</v>
      </c>
      <c r="D697" s="58" t="s">
        <v>1132</v>
      </c>
      <c r="E697" s="55" t="s">
        <v>12</v>
      </c>
      <c r="F697" s="55">
        <v>547</v>
      </c>
      <c r="G697" s="55" t="s">
        <v>1130</v>
      </c>
      <c r="H697" s="56" t="s">
        <v>721</v>
      </c>
      <c r="I697" s="56"/>
      <c r="J697" s="56"/>
      <c r="K697" s="56"/>
      <c r="L697" s="56"/>
      <c r="M697" s="56"/>
      <c r="N697" s="56"/>
      <c r="O697" s="56"/>
      <c r="P697" s="56"/>
    </row>
    <row r="698" spans="1:16" x14ac:dyDescent="0.25">
      <c r="A698" s="55" t="s">
        <v>700</v>
      </c>
      <c r="B698" s="55" t="s">
        <v>707</v>
      </c>
      <c r="C698" s="55">
        <v>7058</v>
      </c>
      <c r="D698" s="58" t="s">
        <v>1133</v>
      </c>
      <c r="E698" s="55" t="s">
        <v>12</v>
      </c>
      <c r="F698" s="55">
        <v>553</v>
      </c>
      <c r="G698" s="55" t="s">
        <v>1121</v>
      </c>
      <c r="H698" s="56" t="s">
        <v>721</v>
      </c>
      <c r="I698" s="56"/>
      <c r="J698" s="56"/>
      <c r="K698" s="56"/>
      <c r="L698" s="56"/>
      <c r="M698" s="56"/>
      <c r="N698" s="56"/>
      <c r="O698" s="56"/>
      <c r="P698" s="56"/>
    </row>
    <row r="699" spans="1:16" x14ac:dyDescent="0.25">
      <c r="A699" s="55" t="s">
        <v>700</v>
      </c>
      <c r="B699" s="55" t="s">
        <v>707</v>
      </c>
      <c r="C699" s="55">
        <v>7275</v>
      </c>
      <c r="D699" s="58" t="s">
        <v>1134</v>
      </c>
      <c r="E699" s="55" t="s">
        <v>12</v>
      </c>
      <c r="F699" s="55">
        <v>553</v>
      </c>
      <c r="G699" s="55" t="s">
        <v>1121</v>
      </c>
      <c r="H699" s="56" t="s">
        <v>721</v>
      </c>
      <c r="I699" s="56"/>
      <c r="J699" s="56" t="s">
        <v>1528</v>
      </c>
      <c r="K699" s="56"/>
      <c r="L699" s="56"/>
      <c r="M699" s="56"/>
      <c r="N699" s="56"/>
      <c r="O699" s="56"/>
      <c r="P699" s="56"/>
    </row>
    <row r="700" spans="1:16" x14ac:dyDescent="0.25">
      <c r="A700" s="55" t="s">
        <v>700</v>
      </c>
      <c r="B700" s="55" t="s">
        <v>707</v>
      </c>
      <c r="C700" s="55">
        <v>7348</v>
      </c>
      <c r="D700" s="58" t="s">
        <v>1135</v>
      </c>
      <c r="E700" s="55" t="s">
        <v>60</v>
      </c>
      <c r="F700" s="55">
        <v>558</v>
      </c>
      <c r="G700" s="55" t="s">
        <v>1136</v>
      </c>
      <c r="H700" s="56" t="s">
        <v>721</v>
      </c>
      <c r="I700" s="56"/>
      <c r="J700" s="56"/>
      <c r="K700" s="56"/>
      <c r="L700" s="56"/>
      <c r="M700" s="56"/>
      <c r="N700" s="56"/>
      <c r="O700" s="56"/>
      <c r="P700" s="56"/>
    </row>
    <row r="701" spans="1:16" x14ac:dyDescent="0.25">
      <c r="A701" s="55" t="s">
        <v>700</v>
      </c>
      <c r="B701" s="55" t="s">
        <v>707</v>
      </c>
      <c r="C701" s="55">
        <v>6977</v>
      </c>
      <c r="D701" s="58" t="s">
        <v>1137</v>
      </c>
      <c r="E701" s="55" t="s">
        <v>16</v>
      </c>
      <c r="F701" s="55">
        <v>559</v>
      </c>
      <c r="G701" s="55" t="s">
        <v>1138</v>
      </c>
      <c r="H701" s="56" t="s">
        <v>721</v>
      </c>
      <c r="I701" s="56"/>
      <c r="J701" s="56"/>
      <c r="K701" s="56"/>
      <c r="L701" s="56"/>
      <c r="M701" s="56"/>
      <c r="N701" s="56"/>
      <c r="O701" s="56"/>
      <c r="P701" s="56"/>
    </row>
    <row r="702" spans="1:16" x14ac:dyDescent="0.25">
      <c r="A702" s="55" t="s">
        <v>700</v>
      </c>
      <c r="B702" s="55" t="s">
        <v>707</v>
      </c>
      <c r="C702" s="55">
        <v>7229</v>
      </c>
      <c r="D702" s="58" t="s">
        <v>1139</v>
      </c>
      <c r="E702" s="55" t="s">
        <v>12</v>
      </c>
      <c r="F702" s="55">
        <v>559</v>
      </c>
      <c r="G702" s="55" t="s">
        <v>1138</v>
      </c>
      <c r="H702" s="56" t="s">
        <v>721</v>
      </c>
      <c r="I702" s="56"/>
      <c r="J702" s="56"/>
      <c r="K702" s="56"/>
      <c r="L702" s="56"/>
      <c r="M702" s="56"/>
      <c r="N702" s="56"/>
      <c r="O702" s="56"/>
      <c r="P702" s="56"/>
    </row>
    <row r="703" spans="1:16" x14ac:dyDescent="0.25">
      <c r="A703" s="55" t="s">
        <v>700</v>
      </c>
      <c r="B703" s="55" t="s">
        <v>707</v>
      </c>
      <c r="C703" s="55">
        <v>6204</v>
      </c>
      <c r="D703" s="58" t="s">
        <v>1140</v>
      </c>
      <c r="E703" s="55" t="s">
        <v>16</v>
      </c>
      <c r="F703" s="55">
        <v>563</v>
      </c>
      <c r="G703" s="55" t="s">
        <v>1141</v>
      </c>
      <c r="H703" s="56" t="s">
        <v>14</v>
      </c>
      <c r="I703" s="56" t="s">
        <v>21</v>
      </c>
      <c r="J703" s="56"/>
      <c r="K703" s="56"/>
      <c r="L703" s="56"/>
      <c r="M703" s="56"/>
      <c r="N703" s="56"/>
      <c r="O703" s="56"/>
      <c r="P703" s="56"/>
    </row>
    <row r="704" spans="1:16" x14ac:dyDescent="0.25">
      <c r="A704" s="55" t="s">
        <v>700</v>
      </c>
      <c r="B704" s="55" t="s">
        <v>707</v>
      </c>
      <c r="C704" s="55">
        <v>6858</v>
      </c>
      <c r="D704" s="58" t="s">
        <v>1142</v>
      </c>
      <c r="E704" s="55" t="s">
        <v>16</v>
      </c>
      <c r="F704" s="55">
        <v>563</v>
      </c>
      <c r="G704" s="55" t="s">
        <v>1141</v>
      </c>
      <c r="H704" s="56" t="s">
        <v>721</v>
      </c>
      <c r="I704" s="56"/>
      <c r="J704" s="56"/>
      <c r="K704" s="56"/>
      <c r="L704" s="56"/>
      <c r="M704" s="56"/>
      <c r="N704" s="56"/>
      <c r="O704" s="56"/>
      <c r="P704" s="56"/>
    </row>
    <row r="705" spans="1:16" x14ac:dyDescent="0.25">
      <c r="A705" s="55" t="s">
        <v>700</v>
      </c>
      <c r="B705" s="55" t="s">
        <v>707</v>
      </c>
      <c r="C705" s="55">
        <v>6788</v>
      </c>
      <c r="D705" s="58" t="s">
        <v>1143</v>
      </c>
      <c r="E705" s="55" t="s">
        <v>12</v>
      </c>
      <c r="F705" s="55">
        <v>563</v>
      </c>
      <c r="G705" s="55" t="s">
        <v>1141</v>
      </c>
      <c r="H705" s="56" t="s">
        <v>721</v>
      </c>
      <c r="I705" s="56"/>
      <c r="J705" s="56"/>
      <c r="K705" s="56"/>
      <c r="L705" s="56"/>
      <c r="M705" s="56"/>
      <c r="N705" s="56"/>
      <c r="O705" s="56"/>
      <c r="P705" s="56"/>
    </row>
    <row r="706" spans="1:16" x14ac:dyDescent="0.25">
      <c r="A706" s="55" t="s">
        <v>700</v>
      </c>
      <c r="B706" s="55" t="s">
        <v>707</v>
      </c>
      <c r="C706" s="55">
        <v>6821</v>
      </c>
      <c r="D706" s="58" t="s">
        <v>1144</v>
      </c>
      <c r="E706" s="55" t="s">
        <v>12</v>
      </c>
      <c r="F706" s="55">
        <v>563</v>
      </c>
      <c r="G706" s="55" t="s">
        <v>1141</v>
      </c>
      <c r="H706" s="56" t="s">
        <v>721</v>
      </c>
      <c r="I706" s="56"/>
      <c r="J706" s="56"/>
      <c r="K706" s="56"/>
      <c r="L706" s="56"/>
      <c r="M706" s="56"/>
      <c r="N706" s="56"/>
      <c r="O706" s="56"/>
      <c r="P706" s="56"/>
    </row>
    <row r="707" spans="1:16" x14ac:dyDescent="0.25">
      <c r="A707" s="55" t="s">
        <v>700</v>
      </c>
      <c r="B707" s="55" t="s">
        <v>707</v>
      </c>
      <c r="C707" s="55">
        <v>6940</v>
      </c>
      <c r="D707" s="58" t="s">
        <v>1145</v>
      </c>
      <c r="E707" s="55" t="s">
        <v>12</v>
      </c>
      <c r="F707" s="55">
        <v>563</v>
      </c>
      <c r="G707" s="55" t="s">
        <v>1141</v>
      </c>
      <c r="H707" s="56" t="s">
        <v>721</v>
      </c>
      <c r="I707" s="56"/>
      <c r="J707" s="56"/>
      <c r="K707" s="56"/>
      <c r="L707" s="56"/>
      <c r="M707" s="56"/>
      <c r="N707" s="56"/>
      <c r="O707" s="56"/>
      <c r="P707" s="56"/>
    </row>
    <row r="708" spans="1:16" x14ac:dyDescent="0.25">
      <c r="A708" s="55" t="s">
        <v>700</v>
      </c>
      <c r="B708" s="55" t="s">
        <v>707</v>
      </c>
      <c r="C708" s="55">
        <v>6489</v>
      </c>
      <c r="D708" s="58" t="s">
        <v>1146</v>
      </c>
      <c r="E708" s="55" t="s">
        <v>60</v>
      </c>
      <c r="F708" s="55">
        <v>564</v>
      </c>
      <c r="G708" s="55" t="s">
        <v>1147</v>
      </c>
      <c r="H708" s="56" t="s">
        <v>721</v>
      </c>
      <c r="I708" s="56"/>
      <c r="J708" s="56"/>
      <c r="K708" s="56"/>
      <c r="L708" s="56"/>
      <c r="M708" s="56"/>
      <c r="N708" s="56"/>
      <c r="O708" s="56"/>
      <c r="P708" s="56"/>
    </row>
    <row r="709" spans="1:16" ht="63" x14ac:dyDescent="0.25">
      <c r="A709" s="55" t="s">
        <v>700</v>
      </c>
      <c r="B709" s="55" t="s">
        <v>707</v>
      </c>
      <c r="C709" s="56">
        <v>6316</v>
      </c>
      <c r="D709" s="65" t="s">
        <v>1148</v>
      </c>
      <c r="E709" s="60" t="s">
        <v>110</v>
      </c>
      <c r="F709" s="55">
        <v>536</v>
      </c>
      <c r="G709" s="59" t="s">
        <v>43</v>
      </c>
      <c r="H709" s="56" t="s">
        <v>721</v>
      </c>
      <c r="I709" s="56"/>
      <c r="J709" s="56"/>
      <c r="K709" s="56"/>
      <c r="L709" s="56"/>
      <c r="M709" s="56"/>
      <c r="N709" s="56"/>
      <c r="O709" s="56"/>
      <c r="P709" s="56"/>
    </row>
    <row r="710" spans="1:16" ht="63" x14ac:dyDescent="0.25">
      <c r="A710" s="55" t="s">
        <v>700</v>
      </c>
      <c r="B710" s="55" t="s">
        <v>707</v>
      </c>
      <c r="C710" s="56">
        <v>6442</v>
      </c>
      <c r="D710" s="65" t="s">
        <v>1149</v>
      </c>
      <c r="E710" s="60" t="s">
        <v>108</v>
      </c>
      <c r="F710" s="55">
        <v>536</v>
      </c>
      <c r="G710" s="59" t="s">
        <v>43</v>
      </c>
      <c r="H710" s="56" t="s">
        <v>721</v>
      </c>
      <c r="I710" s="56"/>
      <c r="J710" s="56"/>
      <c r="K710" s="56"/>
      <c r="L710" s="56"/>
      <c r="M710" s="56"/>
      <c r="N710" s="56"/>
      <c r="O710" s="56"/>
      <c r="P710" s="56"/>
    </row>
    <row r="711" spans="1:16" ht="63" x14ac:dyDescent="0.25">
      <c r="A711" s="55" t="s">
        <v>700</v>
      </c>
      <c r="B711" s="55" t="s">
        <v>707</v>
      </c>
      <c r="C711" s="56">
        <v>6237</v>
      </c>
      <c r="D711" s="65" t="s">
        <v>1150</v>
      </c>
      <c r="E711" s="60" t="s">
        <v>44</v>
      </c>
      <c r="F711" s="55">
        <v>536</v>
      </c>
      <c r="G711" s="59" t="s">
        <v>43</v>
      </c>
      <c r="H711" s="56" t="s">
        <v>721</v>
      </c>
      <c r="I711" s="56"/>
      <c r="J711" s="56"/>
      <c r="K711" s="56"/>
      <c r="L711" s="56"/>
      <c r="M711" s="56"/>
      <c r="N711" s="56"/>
      <c r="O711" s="56"/>
      <c r="P711" s="56"/>
    </row>
    <row r="712" spans="1:16" ht="47.25" x14ac:dyDescent="0.25">
      <c r="A712" s="55" t="s">
        <v>700</v>
      </c>
      <c r="B712" s="55" t="s">
        <v>707</v>
      </c>
      <c r="C712" s="56">
        <v>6612</v>
      </c>
      <c r="D712" s="65" t="s">
        <v>1151</v>
      </c>
      <c r="E712" s="60" t="s">
        <v>45</v>
      </c>
      <c r="F712" s="55">
        <v>536</v>
      </c>
      <c r="G712" s="59" t="s">
        <v>43</v>
      </c>
      <c r="H712" s="56" t="s">
        <v>721</v>
      </c>
      <c r="I712" s="56"/>
      <c r="J712" s="56"/>
      <c r="K712" s="56" t="s">
        <v>1523</v>
      </c>
      <c r="L712" s="56"/>
      <c r="M712" s="56"/>
      <c r="N712" s="56"/>
      <c r="O712" s="56"/>
      <c r="P712" s="56"/>
    </row>
    <row r="713" spans="1:16" ht="78.75" x14ac:dyDescent="0.25">
      <c r="A713" s="55" t="s">
        <v>700</v>
      </c>
      <c r="B713" s="55" t="s">
        <v>707</v>
      </c>
      <c r="C713" s="56">
        <v>8697</v>
      </c>
      <c r="D713" s="65" t="s">
        <v>1152</v>
      </c>
      <c r="E713" s="60" t="s">
        <v>42</v>
      </c>
      <c r="F713" s="55">
        <v>536</v>
      </c>
      <c r="G713" s="59" t="s">
        <v>43</v>
      </c>
      <c r="H713" s="56" t="s">
        <v>13</v>
      </c>
      <c r="I713" s="56"/>
      <c r="J713" s="56" t="s">
        <v>1527</v>
      </c>
      <c r="K713" s="116" t="s">
        <v>1522</v>
      </c>
      <c r="L713" s="88"/>
      <c r="M713" s="88"/>
      <c r="N713" s="88"/>
      <c r="O713" s="56"/>
      <c r="P713" s="56"/>
    </row>
    <row r="714" spans="1:16" x14ac:dyDescent="0.25">
      <c r="A714" s="55" t="s">
        <v>700</v>
      </c>
      <c r="B714" s="55" t="s">
        <v>702</v>
      </c>
      <c r="C714" s="55">
        <v>6492</v>
      </c>
      <c r="D714" s="55" t="s">
        <v>1091</v>
      </c>
      <c r="E714" s="55" t="s">
        <v>16</v>
      </c>
      <c r="F714" s="55">
        <v>915</v>
      </c>
      <c r="G714" s="55" t="s">
        <v>1092</v>
      </c>
      <c r="H714" s="56" t="s">
        <v>13</v>
      </c>
      <c r="I714" s="56"/>
      <c r="J714" s="56"/>
      <c r="K714" s="56"/>
      <c r="L714" s="56"/>
      <c r="M714" s="56"/>
      <c r="N714" s="56"/>
      <c r="O714" s="56" t="s">
        <v>743</v>
      </c>
      <c r="P714" s="56"/>
    </row>
    <row r="715" spans="1:16" x14ac:dyDescent="0.25">
      <c r="A715" s="55" t="s">
        <v>700</v>
      </c>
      <c r="B715" s="55" t="s">
        <v>702</v>
      </c>
      <c r="C715" s="55">
        <v>6995</v>
      </c>
      <c r="D715" s="55" t="s">
        <v>1093</v>
      </c>
      <c r="E715" s="55" t="s">
        <v>12</v>
      </c>
      <c r="F715" s="55">
        <v>915</v>
      </c>
      <c r="G715" s="55" t="s">
        <v>1092</v>
      </c>
      <c r="H715" s="56" t="s">
        <v>13</v>
      </c>
      <c r="I715" s="56"/>
      <c r="J715" s="56"/>
      <c r="K715" s="56"/>
      <c r="L715" s="56"/>
      <c r="M715" s="56"/>
      <c r="N715" s="56"/>
      <c r="O715" s="56"/>
      <c r="P715" s="88"/>
    </row>
    <row r="716" spans="1:16" x14ac:dyDescent="0.25">
      <c r="A716" s="55" t="s">
        <v>700</v>
      </c>
      <c r="B716" s="55" t="s">
        <v>702</v>
      </c>
      <c r="C716" s="55">
        <v>6638</v>
      </c>
      <c r="D716" s="55" t="s">
        <v>1094</v>
      </c>
      <c r="E716" s="55" t="s">
        <v>12</v>
      </c>
      <c r="F716" s="55">
        <v>918</v>
      </c>
      <c r="G716" s="55" t="s">
        <v>1095</v>
      </c>
      <c r="H716" s="56" t="s">
        <v>13</v>
      </c>
      <c r="I716" s="56"/>
      <c r="J716" s="56"/>
      <c r="K716" s="56"/>
      <c r="L716" s="56"/>
      <c r="M716" s="56"/>
      <c r="N716" s="56"/>
      <c r="O716" s="56"/>
      <c r="P716" s="56"/>
    </row>
    <row r="717" spans="1:16" x14ac:dyDescent="0.25">
      <c r="A717" s="55" t="s">
        <v>700</v>
      </c>
      <c r="B717" s="55" t="s">
        <v>702</v>
      </c>
      <c r="C717" s="55">
        <v>6917</v>
      </c>
      <c r="D717" s="55" t="s">
        <v>1096</v>
      </c>
      <c r="E717" s="55" t="s">
        <v>12</v>
      </c>
      <c r="F717" s="55">
        <v>918</v>
      </c>
      <c r="G717" s="55" t="s">
        <v>1095</v>
      </c>
      <c r="H717" s="56" t="s">
        <v>13</v>
      </c>
      <c r="I717" s="56"/>
      <c r="J717" s="56"/>
      <c r="K717" s="56"/>
      <c r="L717" s="56"/>
      <c r="M717" s="56"/>
      <c r="N717" s="56"/>
      <c r="O717" s="56"/>
      <c r="P717" s="56"/>
    </row>
    <row r="718" spans="1:16" x14ac:dyDescent="0.25">
      <c r="A718" s="55" t="s">
        <v>700</v>
      </c>
      <c r="B718" s="55" t="s">
        <v>702</v>
      </c>
      <c r="C718" s="55">
        <v>4712</v>
      </c>
      <c r="D718" s="55" t="s">
        <v>1097</v>
      </c>
      <c r="E718" s="55" t="s">
        <v>44</v>
      </c>
      <c r="F718" s="55">
        <v>919</v>
      </c>
      <c r="G718" s="55" t="s">
        <v>1098</v>
      </c>
      <c r="H718" s="56" t="s">
        <v>13</v>
      </c>
      <c r="I718" s="56"/>
      <c r="J718" s="56" t="s">
        <v>1554</v>
      </c>
      <c r="K718" s="56"/>
      <c r="L718" s="56"/>
      <c r="M718" s="56"/>
      <c r="N718" s="56"/>
      <c r="O718" s="56"/>
      <c r="P718" s="56"/>
    </row>
    <row r="719" spans="1:16" x14ac:dyDescent="0.25">
      <c r="A719" s="55" t="s">
        <v>700</v>
      </c>
      <c r="B719" s="55" t="s">
        <v>702</v>
      </c>
      <c r="C719" s="55">
        <v>6199</v>
      </c>
      <c r="D719" s="55" t="s">
        <v>1099</v>
      </c>
      <c r="E719" s="55" t="s">
        <v>16</v>
      </c>
      <c r="F719" s="55">
        <v>919</v>
      </c>
      <c r="G719" s="55" t="s">
        <v>1098</v>
      </c>
      <c r="H719" s="56" t="s">
        <v>13</v>
      </c>
      <c r="I719" s="56"/>
      <c r="J719" s="56"/>
      <c r="K719" s="56"/>
      <c r="L719" s="56"/>
      <c r="M719" s="56"/>
      <c r="N719" s="56"/>
      <c r="O719" s="56"/>
      <c r="P719" s="56"/>
    </row>
    <row r="720" spans="1:16" x14ac:dyDescent="0.25">
      <c r="A720" s="55" t="s">
        <v>700</v>
      </c>
      <c r="B720" s="55" t="s">
        <v>702</v>
      </c>
      <c r="C720" s="55">
        <v>6231</v>
      </c>
      <c r="D720" s="55" t="s">
        <v>1100</v>
      </c>
      <c r="E720" s="55" t="s">
        <v>16</v>
      </c>
      <c r="F720" s="55">
        <v>919</v>
      </c>
      <c r="G720" s="55" t="s">
        <v>1098</v>
      </c>
      <c r="H720" s="56" t="s">
        <v>14</v>
      </c>
      <c r="I720" s="56" t="s">
        <v>17</v>
      </c>
      <c r="J720" s="56"/>
      <c r="K720" s="56"/>
      <c r="L720" s="56"/>
      <c r="M720" s="56"/>
      <c r="N720" s="56"/>
      <c r="O720" s="56"/>
      <c r="P720" s="56"/>
    </row>
    <row r="721" spans="1:16" x14ac:dyDescent="0.25">
      <c r="A721" s="55" t="s">
        <v>700</v>
      </c>
      <c r="B721" s="55" t="s">
        <v>702</v>
      </c>
      <c r="C721" s="55">
        <v>6282</v>
      </c>
      <c r="D721" s="55" t="s">
        <v>1101</v>
      </c>
      <c r="E721" s="55" t="s">
        <v>12</v>
      </c>
      <c r="F721" s="55">
        <v>919</v>
      </c>
      <c r="G721" s="55" t="s">
        <v>1098</v>
      </c>
      <c r="H721" s="56" t="s">
        <v>13</v>
      </c>
      <c r="I721" s="56"/>
      <c r="J721" s="56"/>
      <c r="K721" s="56"/>
      <c r="L721" s="56"/>
      <c r="M721" s="56"/>
      <c r="N721" s="56"/>
      <c r="O721" s="56"/>
      <c r="P721" s="56"/>
    </row>
    <row r="722" spans="1:16" x14ac:dyDescent="0.25">
      <c r="A722" s="55" t="s">
        <v>700</v>
      </c>
      <c r="B722" s="55" t="s">
        <v>702</v>
      </c>
      <c r="C722" s="55">
        <v>6529</v>
      </c>
      <c r="D722" s="55" t="s">
        <v>1102</v>
      </c>
      <c r="E722" s="55" t="s">
        <v>12</v>
      </c>
      <c r="F722" s="55">
        <v>919</v>
      </c>
      <c r="G722" s="55" t="s">
        <v>1098</v>
      </c>
      <c r="H722" s="56" t="s">
        <v>222</v>
      </c>
      <c r="I722" s="56" t="s">
        <v>17</v>
      </c>
      <c r="J722" s="56"/>
      <c r="K722" s="56"/>
      <c r="L722" s="56"/>
      <c r="M722" s="56"/>
      <c r="N722" s="56"/>
      <c r="O722" s="56" t="s">
        <v>14</v>
      </c>
      <c r="P722" s="56"/>
    </row>
    <row r="723" spans="1:16" x14ac:dyDescent="0.25">
      <c r="A723" s="55" t="s">
        <v>700</v>
      </c>
      <c r="B723" s="55" t="s">
        <v>702</v>
      </c>
      <c r="C723" s="55">
        <v>6809</v>
      </c>
      <c r="D723" s="55" t="s">
        <v>1103</v>
      </c>
      <c r="E723" s="55" t="s">
        <v>12</v>
      </c>
      <c r="F723" s="55">
        <v>919</v>
      </c>
      <c r="G723" s="55" t="s">
        <v>1098</v>
      </c>
      <c r="H723" s="56" t="s">
        <v>14</v>
      </c>
      <c r="I723" s="56" t="s">
        <v>21</v>
      </c>
      <c r="J723" s="56"/>
      <c r="K723" s="56"/>
      <c r="L723" s="56"/>
      <c r="M723" s="56"/>
      <c r="N723" s="56"/>
      <c r="O723" s="56" t="s">
        <v>1003</v>
      </c>
      <c r="P723" s="56"/>
    </row>
    <row r="724" spans="1:16" x14ac:dyDescent="0.25">
      <c r="A724" s="55" t="s">
        <v>700</v>
      </c>
      <c r="B724" s="55" t="s">
        <v>702</v>
      </c>
      <c r="C724" s="55">
        <v>5208</v>
      </c>
      <c r="D724" s="55" t="s">
        <v>1104</v>
      </c>
      <c r="E724" s="55" t="s">
        <v>40</v>
      </c>
      <c r="F724" s="55">
        <v>919</v>
      </c>
      <c r="G724" s="55" t="s">
        <v>1098</v>
      </c>
      <c r="H724" s="56" t="s">
        <v>13</v>
      </c>
      <c r="I724" s="56"/>
      <c r="J724" s="56"/>
      <c r="K724" s="56"/>
      <c r="L724" s="56"/>
      <c r="M724" s="56"/>
      <c r="N724" s="56"/>
      <c r="O724" s="62" t="s">
        <v>716</v>
      </c>
      <c r="P724" s="56"/>
    </row>
    <row r="725" spans="1:16" x14ac:dyDescent="0.25">
      <c r="A725" s="55" t="s">
        <v>700</v>
      </c>
      <c r="B725" s="55" t="s">
        <v>702</v>
      </c>
      <c r="C725" s="55">
        <v>6757</v>
      </c>
      <c r="D725" s="55" t="s">
        <v>1105</v>
      </c>
      <c r="E725" s="55" t="s">
        <v>60</v>
      </c>
      <c r="F725" s="55">
        <v>920</v>
      </c>
      <c r="G725" s="55" t="s">
        <v>1561</v>
      </c>
      <c r="H725" s="56" t="s">
        <v>13</v>
      </c>
      <c r="I725" s="56"/>
      <c r="J725" s="56" t="s">
        <v>1652</v>
      </c>
      <c r="K725" s="56" t="s">
        <v>721</v>
      </c>
      <c r="L725" s="56" t="s">
        <v>222</v>
      </c>
      <c r="M725" s="56" t="s">
        <v>1556</v>
      </c>
      <c r="N725" s="56" t="s">
        <v>1556</v>
      </c>
      <c r="O725" s="56" t="s">
        <v>14</v>
      </c>
      <c r="P725" s="56"/>
    </row>
    <row r="726" spans="1:16" x14ac:dyDescent="0.25">
      <c r="A726" s="55" t="s">
        <v>700</v>
      </c>
      <c r="B726" s="55" t="s">
        <v>702</v>
      </c>
      <c r="C726" s="55">
        <v>7082</v>
      </c>
      <c r="D726" s="55" t="s">
        <v>1106</v>
      </c>
      <c r="E726" s="55" t="s">
        <v>60</v>
      </c>
      <c r="F726" s="55">
        <v>921</v>
      </c>
      <c r="G726" s="55" t="s">
        <v>1107</v>
      </c>
      <c r="H726" s="56" t="s">
        <v>13</v>
      </c>
      <c r="I726" s="56"/>
      <c r="J726" s="56"/>
      <c r="K726" s="56"/>
      <c r="L726" s="56"/>
      <c r="M726" s="56"/>
      <c r="N726" s="56"/>
      <c r="O726" s="62" t="s">
        <v>716</v>
      </c>
      <c r="P726" s="56"/>
    </row>
    <row r="727" spans="1:16" ht="31.5" x14ac:dyDescent="0.25">
      <c r="A727" s="55" t="s">
        <v>700</v>
      </c>
      <c r="B727" s="55" t="s">
        <v>702</v>
      </c>
      <c r="C727" s="56">
        <v>7295</v>
      </c>
      <c r="D727" s="60" t="s">
        <v>1108</v>
      </c>
      <c r="E727" s="60" t="s">
        <v>12</v>
      </c>
      <c r="F727" s="55">
        <v>919</v>
      </c>
      <c r="G727" s="55" t="s">
        <v>1098</v>
      </c>
      <c r="H727" s="56" t="s">
        <v>13</v>
      </c>
      <c r="I727" s="56"/>
      <c r="J727" s="56" t="s">
        <v>1528</v>
      </c>
      <c r="K727" s="56"/>
      <c r="L727" s="56"/>
      <c r="M727" s="56"/>
      <c r="N727" s="56"/>
      <c r="O727" s="56" t="s">
        <v>14</v>
      </c>
      <c r="P727" s="56"/>
    </row>
    <row r="728" spans="1:16" ht="47.25" x14ac:dyDescent="0.25">
      <c r="A728" s="55" t="s">
        <v>700</v>
      </c>
      <c r="B728" s="55" t="s">
        <v>702</v>
      </c>
      <c r="C728" s="56">
        <v>6109</v>
      </c>
      <c r="D728" s="60" t="s">
        <v>1109</v>
      </c>
      <c r="E728" s="60" t="s">
        <v>45</v>
      </c>
      <c r="F728" s="55">
        <v>919</v>
      </c>
      <c r="G728" s="59" t="s">
        <v>43</v>
      </c>
      <c r="H728" s="56" t="s">
        <v>13</v>
      </c>
      <c r="I728" s="56"/>
      <c r="J728" s="56" t="s">
        <v>1527</v>
      </c>
      <c r="K728" s="116" t="s">
        <v>1522</v>
      </c>
      <c r="L728" s="56"/>
      <c r="M728" s="56"/>
      <c r="N728" s="56"/>
      <c r="O728" s="56" t="s">
        <v>14</v>
      </c>
      <c r="P728" s="56"/>
    </row>
    <row r="729" spans="1:16" ht="78.75" x14ac:dyDescent="0.25">
      <c r="A729" s="55" t="s">
        <v>700</v>
      </c>
      <c r="B729" s="55" t="s">
        <v>702</v>
      </c>
      <c r="C729" s="56">
        <v>6148</v>
      </c>
      <c r="D729" s="60" t="s">
        <v>1110</v>
      </c>
      <c r="E729" s="60" t="s">
        <v>42</v>
      </c>
      <c r="F729" s="55">
        <v>919</v>
      </c>
      <c r="G729" s="59" t="s">
        <v>43</v>
      </c>
      <c r="H729" s="56" t="s">
        <v>13</v>
      </c>
      <c r="I729" s="56"/>
      <c r="J729" s="56"/>
      <c r="K729" s="56" t="s">
        <v>1523</v>
      </c>
      <c r="L729" s="56"/>
      <c r="M729" s="56"/>
      <c r="N729" s="56"/>
      <c r="O729" s="56" t="s">
        <v>1010</v>
      </c>
      <c r="P729" s="56"/>
    </row>
    <row r="730" spans="1:16" x14ac:dyDescent="0.25">
      <c r="A730" s="55" t="s">
        <v>700</v>
      </c>
      <c r="B730" s="55" t="s">
        <v>704</v>
      </c>
      <c r="C730" s="55">
        <v>9526</v>
      </c>
      <c r="D730" s="55" t="s">
        <v>909</v>
      </c>
      <c r="E730" s="55" t="s">
        <v>60</v>
      </c>
      <c r="F730" s="55">
        <v>512</v>
      </c>
      <c r="G730" s="55" t="s">
        <v>910</v>
      </c>
      <c r="H730" s="56" t="s">
        <v>13</v>
      </c>
      <c r="I730" s="56"/>
      <c r="J730" s="56"/>
      <c r="K730" s="56"/>
      <c r="L730" s="56"/>
      <c r="M730" s="56"/>
      <c r="N730" s="56"/>
      <c r="O730" s="56" t="s">
        <v>14</v>
      </c>
      <c r="P730" s="56"/>
    </row>
    <row r="731" spans="1:16" x14ac:dyDescent="0.25">
      <c r="A731" s="55" t="s">
        <v>700</v>
      </c>
      <c r="B731" s="55" t="s">
        <v>704</v>
      </c>
      <c r="C731" s="55">
        <v>7382</v>
      </c>
      <c r="D731" s="55" t="s">
        <v>912</v>
      </c>
      <c r="E731" s="55" t="s">
        <v>60</v>
      </c>
      <c r="F731" s="55">
        <v>515</v>
      </c>
      <c r="G731" s="55" t="s">
        <v>913</v>
      </c>
      <c r="H731" s="56" t="s">
        <v>13</v>
      </c>
      <c r="I731" s="56"/>
      <c r="J731" s="56"/>
      <c r="K731" s="56"/>
      <c r="L731" s="56"/>
      <c r="M731" s="56"/>
      <c r="N731" s="56"/>
      <c r="O731" s="56"/>
      <c r="P731" s="56"/>
    </row>
    <row r="732" spans="1:16" x14ac:dyDescent="0.25">
      <c r="A732" s="55" t="s">
        <v>700</v>
      </c>
      <c r="B732" s="55" t="s">
        <v>704</v>
      </c>
      <c r="C732" s="55">
        <v>6703</v>
      </c>
      <c r="D732" s="55" t="s">
        <v>914</v>
      </c>
      <c r="E732" s="55" t="s">
        <v>12</v>
      </c>
      <c r="F732" s="55">
        <v>519</v>
      </c>
      <c r="G732" s="55" t="s">
        <v>915</v>
      </c>
      <c r="H732" s="56" t="s">
        <v>13</v>
      </c>
      <c r="I732" s="56"/>
      <c r="J732" s="56"/>
      <c r="K732" s="56"/>
      <c r="L732" s="56"/>
      <c r="M732" s="56"/>
      <c r="N732" s="56"/>
      <c r="O732" s="56"/>
      <c r="P732" s="56"/>
    </row>
    <row r="733" spans="1:16" x14ac:dyDescent="0.25">
      <c r="A733" s="55" t="s">
        <v>700</v>
      </c>
      <c r="B733" s="55" t="s">
        <v>704</v>
      </c>
      <c r="C733" s="55">
        <v>7274</v>
      </c>
      <c r="D733" s="55" t="s">
        <v>916</v>
      </c>
      <c r="E733" s="55" t="s">
        <v>12</v>
      </c>
      <c r="F733" s="55">
        <v>519</v>
      </c>
      <c r="G733" s="55" t="s">
        <v>915</v>
      </c>
      <c r="H733" s="56" t="s">
        <v>13</v>
      </c>
      <c r="I733" s="56"/>
      <c r="J733" s="56"/>
      <c r="K733" s="56"/>
      <c r="L733" s="56"/>
      <c r="M733" s="56"/>
      <c r="N733" s="56"/>
      <c r="O733" s="56"/>
      <c r="P733" s="56"/>
    </row>
    <row r="734" spans="1:16" x14ac:dyDescent="0.25">
      <c r="A734" s="55" t="s">
        <v>700</v>
      </c>
      <c r="B734" s="55" t="s">
        <v>704</v>
      </c>
      <c r="C734" s="55">
        <v>7195</v>
      </c>
      <c r="D734" s="55" t="s">
        <v>917</v>
      </c>
      <c r="E734" s="55" t="s">
        <v>16</v>
      </c>
      <c r="F734" s="55">
        <v>523</v>
      </c>
      <c r="G734" s="55" t="s">
        <v>918</v>
      </c>
      <c r="H734" s="56" t="s">
        <v>13</v>
      </c>
      <c r="I734" s="56"/>
      <c r="J734" s="56"/>
      <c r="K734" s="56"/>
      <c r="L734" s="56"/>
      <c r="M734" s="56"/>
      <c r="N734" s="56"/>
      <c r="O734" s="56"/>
      <c r="P734" s="56"/>
    </row>
    <row r="735" spans="1:16" x14ac:dyDescent="0.25">
      <c r="A735" s="55" t="s">
        <v>700</v>
      </c>
      <c r="B735" s="55" t="s">
        <v>704</v>
      </c>
      <c r="C735" s="55">
        <v>6326</v>
      </c>
      <c r="D735" s="55" t="s">
        <v>919</v>
      </c>
      <c r="E735" s="55" t="s">
        <v>12</v>
      </c>
      <c r="F735" s="55">
        <v>523</v>
      </c>
      <c r="G735" s="55" t="s">
        <v>918</v>
      </c>
      <c r="H735" s="56" t="s">
        <v>13</v>
      </c>
      <c r="I735" s="56"/>
      <c r="J735" s="56"/>
      <c r="K735" s="56"/>
      <c r="L735" s="56"/>
      <c r="M735" s="56"/>
      <c r="N735" s="56"/>
      <c r="O735" s="56"/>
      <c r="P735" s="56"/>
    </row>
    <row r="736" spans="1:16" x14ac:dyDescent="0.25">
      <c r="A736" s="55" t="s">
        <v>700</v>
      </c>
      <c r="B736" s="55" t="s">
        <v>704</v>
      </c>
      <c r="C736" s="55">
        <v>6666</v>
      </c>
      <c r="D736" s="55" t="s">
        <v>920</v>
      </c>
      <c r="E736" s="55" t="s">
        <v>12</v>
      </c>
      <c r="F736" s="55">
        <v>523</v>
      </c>
      <c r="G736" s="55" t="s">
        <v>918</v>
      </c>
      <c r="H736" s="56" t="s">
        <v>13</v>
      </c>
      <c r="I736" s="56"/>
      <c r="J736" s="56"/>
      <c r="K736" s="56"/>
      <c r="L736" s="56"/>
      <c r="M736" s="56"/>
      <c r="N736" s="56"/>
      <c r="O736" s="56"/>
      <c r="P736" s="56"/>
    </row>
    <row r="737" spans="1:16" x14ac:dyDescent="0.25">
      <c r="A737" s="55" t="s">
        <v>700</v>
      </c>
      <c r="B737" s="55" t="s">
        <v>704</v>
      </c>
      <c r="C737" s="55">
        <v>7322</v>
      </c>
      <c r="D737" s="55" t="s">
        <v>921</v>
      </c>
      <c r="E737" s="55" t="s">
        <v>16</v>
      </c>
      <c r="F737" s="55">
        <v>527</v>
      </c>
      <c r="G737" s="55" t="s">
        <v>922</v>
      </c>
      <c r="H737" s="56" t="s">
        <v>13</v>
      </c>
      <c r="I737" s="56"/>
      <c r="J737" s="56"/>
      <c r="K737" s="56"/>
      <c r="L737" s="56"/>
      <c r="M737" s="56"/>
      <c r="N737" s="56"/>
      <c r="O737" s="56"/>
      <c r="P737" s="56"/>
    </row>
    <row r="738" spans="1:16" x14ac:dyDescent="0.25">
      <c r="A738" s="55" t="s">
        <v>700</v>
      </c>
      <c r="B738" s="55" t="s">
        <v>704</v>
      </c>
      <c r="C738" s="55">
        <v>6728</v>
      </c>
      <c r="D738" s="55" t="s">
        <v>923</v>
      </c>
      <c r="E738" s="55" t="s">
        <v>12</v>
      </c>
      <c r="F738" s="55">
        <v>527</v>
      </c>
      <c r="G738" s="55" t="s">
        <v>922</v>
      </c>
      <c r="H738" s="56" t="s">
        <v>13</v>
      </c>
      <c r="I738" s="56"/>
      <c r="J738" s="56"/>
      <c r="K738" s="56"/>
      <c r="L738" s="56"/>
      <c r="M738" s="56"/>
      <c r="N738" s="56"/>
      <c r="O738" s="56"/>
      <c r="P738" s="56"/>
    </row>
    <row r="739" spans="1:16" x14ac:dyDescent="0.25">
      <c r="A739" s="55" t="s">
        <v>700</v>
      </c>
      <c r="B739" s="55" t="s">
        <v>704</v>
      </c>
      <c r="C739" s="55">
        <v>6864</v>
      </c>
      <c r="D739" s="55" t="s">
        <v>924</v>
      </c>
      <c r="E739" s="55" t="s">
        <v>12</v>
      </c>
      <c r="F739" s="55">
        <v>527</v>
      </c>
      <c r="G739" s="55" t="s">
        <v>922</v>
      </c>
      <c r="H739" s="56" t="s">
        <v>13</v>
      </c>
      <c r="I739" s="56"/>
      <c r="J739" s="56"/>
      <c r="K739" s="56"/>
      <c r="L739" s="56"/>
      <c r="M739" s="56"/>
      <c r="N739" s="56"/>
      <c r="O739" s="56"/>
      <c r="P739" s="56"/>
    </row>
    <row r="740" spans="1:16" x14ac:dyDescent="0.25">
      <c r="A740" s="55" t="s">
        <v>700</v>
      </c>
      <c r="B740" s="55" t="s">
        <v>704</v>
      </c>
      <c r="C740" s="55">
        <v>6849</v>
      </c>
      <c r="D740" s="55" t="s">
        <v>925</v>
      </c>
      <c r="E740" s="55" t="s">
        <v>16</v>
      </c>
      <c r="F740" s="55">
        <v>529</v>
      </c>
      <c r="G740" s="55" t="s">
        <v>926</v>
      </c>
      <c r="H740" s="56" t="s">
        <v>14</v>
      </c>
      <c r="I740" s="56" t="s">
        <v>17</v>
      </c>
      <c r="J740" s="56"/>
      <c r="K740" s="56"/>
      <c r="L740" s="56"/>
      <c r="M740" s="56"/>
      <c r="N740" s="56"/>
      <c r="O740" s="56"/>
      <c r="P740" s="56"/>
    </row>
    <row r="741" spans="1:16" x14ac:dyDescent="0.25">
      <c r="A741" s="55" t="s">
        <v>700</v>
      </c>
      <c r="B741" s="55" t="s">
        <v>704</v>
      </c>
      <c r="C741" s="55">
        <v>7477</v>
      </c>
      <c r="D741" s="55" t="s">
        <v>927</v>
      </c>
      <c r="E741" s="55" t="s">
        <v>16</v>
      </c>
      <c r="F741" s="55">
        <v>529</v>
      </c>
      <c r="G741" s="55" t="s">
        <v>926</v>
      </c>
      <c r="H741" s="56" t="s">
        <v>13</v>
      </c>
      <c r="I741" s="56"/>
      <c r="J741" s="56"/>
      <c r="K741" s="56"/>
      <c r="L741" s="56"/>
      <c r="M741" s="56"/>
      <c r="N741" s="56"/>
      <c r="O741" s="56"/>
      <c r="P741" s="56"/>
    </row>
    <row r="742" spans="1:16" x14ac:dyDescent="0.25">
      <c r="A742" s="55" t="s">
        <v>700</v>
      </c>
      <c r="B742" s="55" t="s">
        <v>704</v>
      </c>
      <c r="C742" s="55">
        <v>6236</v>
      </c>
      <c r="D742" s="55" t="s">
        <v>928</v>
      </c>
      <c r="E742" s="55" t="s">
        <v>12</v>
      </c>
      <c r="F742" s="55">
        <v>529</v>
      </c>
      <c r="G742" s="55" t="s">
        <v>926</v>
      </c>
      <c r="H742" s="56" t="s">
        <v>13</v>
      </c>
      <c r="I742" s="56"/>
      <c r="J742" s="56"/>
      <c r="K742" s="56"/>
      <c r="L742" s="56"/>
      <c r="M742" s="56"/>
      <c r="N742" s="56"/>
      <c r="O742" s="56"/>
      <c r="P742" s="56"/>
    </row>
    <row r="743" spans="1:16" x14ac:dyDescent="0.25">
      <c r="A743" s="55" t="s">
        <v>700</v>
      </c>
      <c r="B743" s="55" t="s">
        <v>704</v>
      </c>
      <c r="C743" s="55">
        <v>6544</v>
      </c>
      <c r="D743" s="55" t="s">
        <v>929</v>
      </c>
      <c r="E743" s="55" t="s">
        <v>12</v>
      </c>
      <c r="F743" s="55">
        <v>529</v>
      </c>
      <c r="G743" s="55" t="s">
        <v>926</v>
      </c>
      <c r="H743" s="56" t="s">
        <v>13</v>
      </c>
      <c r="I743" s="56"/>
      <c r="J743" s="56" t="s">
        <v>1638</v>
      </c>
      <c r="K743" s="56"/>
      <c r="L743" s="56"/>
      <c r="M743" s="56"/>
      <c r="N743" s="56"/>
      <c r="O743" s="56"/>
      <c r="P743" s="56"/>
    </row>
    <row r="744" spans="1:16" x14ac:dyDescent="0.25">
      <c r="A744" s="55" t="s">
        <v>700</v>
      </c>
      <c r="B744" s="55" t="s">
        <v>704</v>
      </c>
      <c r="C744" s="55">
        <v>7260</v>
      </c>
      <c r="D744" s="55" t="s">
        <v>930</v>
      </c>
      <c r="E744" s="55" t="s">
        <v>12</v>
      </c>
      <c r="F744" s="55">
        <v>529</v>
      </c>
      <c r="G744" s="55" t="s">
        <v>926</v>
      </c>
      <c r="H744" s="56" t="s">
        <v>13</v>
      </c>
      <c r="I744" s="56"/>
      <c r="J744" s="56"/>
      <c r="K744" s="56"/>
      <c r="L744" s="56"/>
      <c r="M744" s="56"/>
      <c r="N744" s="56"/>
      <c r="O744" s="56"/>
      <c r="P744" s="56"/>
    </row>
    <row r="745" spans="1:16" x14ac:dyDescent="0.25">
      <c r="A745" s="55" t="s">
        <v>700</v>
      </c>
      <c r="B745" s="55" t="s">
        <v>704</v>
      </c>
      <c r="C745" s="55">
        <v>6100</v>
      </c>
      <c r="D745" s="55" t="s">
        <v>931</v>
      </c>
      <c r="E745" s="55" t="s">
        <v>12</v>
      </c>
      <c r="F745" s="55">
        <v>531</v>
      </c>
      <c r="G745" s="55" t="s">
        <v>932</v>
      </c>
      <c r="H745" s="56" t="s">
        <v>13</v>
      </c>
      <c r="I745" s="56"/>
      <c r="J745" s="56"/>
      <c r="K745" s="56"/>
      <c r="L745" s="56"/>
      <c r="M745" s="56"/>
      <c r="N745" s="56"/>
      <c r="O745" s="56"/>
      <c r="P745" s="56"/>
    </row>
    <row r="746" spans="1:16" x14ac:dyDescent="0.25">
      <c r="A746" s="55" t="s">
        <v>700</v>
      </c>
      <c r="B746" s="55" t="s">
        <v>704</v>
      </c>
      <c r="C746" s="55">
        <v>7259</v>
      </c>
      <c r="D746" s="55" t="s">
        <v>933</v>
      </c>
      <c r="E746" s="55" t="s">
        <v>12</v>
      </c>
      <c r="F746" s="55">
        <v>531</v>
      </c>
      <c r="G746" s="55" t="s">
        <v>932</v>
      </c>
      <c r="H746" s="56" t="s">
        <v>13</v>
      </c>
      <c r="I746" s="56"/>
      <c r="J746" s="56"/>
      <c r="K746" s="56"/>
      <c r="L746" s="56"/>
      <c r="M746" s="56"/>
      <c r="N746" s="56"/>
      <c r="O746" s="56"/>
      <c r="P746" s="56"/>
    </row>
    <row r="747" spans="1:16" x14ac:dyDescent="0.25">
      <c r="A747" s="55" t="s">
        <v>700</v>
      </c>
      <c r="B747" s="55" t="s">
        <v>704</v>
      </c>
      <c r="C747" s="55">
        <v>6283</v>
      </c>
      <c r="D747" s="55" t="s">
        <v>934</v>
      </c>
      <c r="E747" s="55" t="s">
        <v>16</v>
      </c>
      <c r="F747" s="55">
        <v>533</v>
      </c>
      <c r="G747" s="55" t="s">
        <v>935</v>
      </c>
      <c r="H747" s="56" t="s">
        <v>14</v>
      </c>
      <c r="I747" s="56" t="s">
        <v>17</v>
      </c>
      <c r="J747" s="56"/>
      <c r="K747" s="56"/>
      <c r="L747" s="56"/>
      <c r="M747" s="56"/>
      <c r="N747" s="56"/>
      <c r="O747" s="56"/>
      <c r="P747" s="56"/>
    </row>
    <row r="748" spans="1:16" x14ac:dyDescent="0.25">
      <c r="A748" s="55" t="s">
        <v>700</v>
      </c>
      <c r="B748" s="55" t="s">
        <v>704</v>
      </c>
      <c r="C748" s="55">
        <v>6667</v>
      </c>
      <c r="D748" s="55" t="s">
        <v>936</v>
      </c>
      <c r="E748" s="55" t="s">
        <v>16</v>
      </c>
      <c r="F748" s="55">
        <v>533</v>
      </c>
      <c r="G748" s="55" t="s">
        <v>935</v>
      </c>
      <c r="H748" s="56" t="s">
        <v>13</v>
      </c>
      <c r="I748" s="56"/>
      <c r="J748" s="56"/>
      <c r="K748" s="56"/>
      <c r="L748" s="56"/>
      <c r="M748" s="56"/>
      <c r="N748" s="56"/>
      <c r="O748" s="56"/>
      <c r="P748" s="56"/>
    </row>
    <row r="749" spans="1:16" x14ac:dyDescent="0.25">
      <c r="A749" s="55" t="s">
        <v>700</v>
      </c>
      <c r="B749" s="55" t="s">
        <v>704</v>
      </c>
      <c r="C749" s="55">
        <v>6765</v>
      </c>
      <c r="D749" s="55" t="s">
        <v>937</v>
      </c>
      <c r="E749" s="55" t="s">
        <v>16</v>
      </c>
      <c r="F749" s="55">
        <v>533</v>
      </c>
      <c r="G749" s="55" t="s">
        <v>911</v>
      </c>
      <c r="H749" s="56" t="s">
        <v>14</v>
      </c>
      <c r="I749" s="56" t="s">
        <v>21</v>
      </c>
      <c r="J749" s="56"/>
      <c r="K749" s="56"/>
      <c r="L749" s="56"/>
      <c r="M749" s="56"/>
      <c r="N749" s="56"/>
      <c r="O749" s="56"/>
      <c r="P749" s="56"/>
    </row>
    <row r="750" spans="1:16" x14ac:dyDescent="0.25">
      <c r="A750" s="55" t="s">
        <v>700</v>
      </c>
      <c r="B750" s="55" t="s">
        <v>704</v>
      </c>
      <c r="C750" s="55">
        <v>6961</v>
      </c>
      <c r="D750" s="55" t="s">
        <v>938</v>
      </c>
      <c r="E750" s="55" t="s">
        <v>16</v>
      </c>
      <c r="F750" s="55">
        <v>533</v>
      </c>
      <c r="G750" s="55" t="s">
        <v>935</v>
      </c>
      <c r="H750" s="56" t="s">
        <v>13</v>
      </c>
      <c r="I750" s="56"/>
      <c r="J750" s="56"/>
      <c r="K750" s="56"/>
      <c r="L750" s="56"/>
      <c r="M750" s="56"/>
      <c r="N750" s="56"/>
      <c r="O750" s="56"/>
      <c r="P750" s="62"/>
    </row>
    <row r="751" spans="1:16" x14ac:dyDescent="0.25">
      <c r="A751" s="55" t="s">
        <v>700</v>
      </c>
      <c r="B751" s="55" t="s">
        <v>704</v>
      </c>
      <c r="C751" s="55">
        <v>7299</v>
      </c>
      <c r="D751" s="55" t="s">
        <v>939</v>
      </c>
      <c r="E751" s="55" t="s">
        <v>16</v>
      </c>
      <c r="F751" s="55">
        <v>533</v>
      </c>
      <c r="G751" s="55" t="s">
        <v>935</v>
      </c>
      <c r="H751" s="56" t="s">
        <v>13</v>
      </c>
      <c r="I751" s="56"/>
      <c r="J751" s="56" t="s">
        <v>1541</v>
      </c>
      <c r="K751" s="56"/>
      <c r="L751" s="56"/>
      <c r="M751" s="56"/>
      <c r="N751" s="56"/>
      <c r="O751" s="56"/>
      <c r="P751" s="56"/>
    </row>
    <row r="752" spans="1:16" x14ac:dyDescent="0.25">
      <c r="A752" s="55" t="s">
        <v>700</v>
      </c>
      <c r="B752" s="55" t="s">
        <v>704</v>
      </c>
      <c r="C752" s="55">
        <v>6034</v>
      </c>
      <c r="D752" s="55" t="s">
        <v>940</v>
      </c>
      <c r="E752" s="55" t="s">
        <v>12</v>
      </c>
      <c r="F752" s="55">
        <v>533</v>
      </c>
      <c r="G752" s="55" t="s">
        <v>935</v>
      </c>
      <c r="H752" s="56" t="s">
        <v>13</v>
      </c>
      <c r="I752" s="56"/>
      <c r="J752" s="56"/>
      <c r="K752" s="56"/>
      <c r="L752" s="56"/>
      <c r="M752" s="56"/>
      <c r="N752" s="56"/>
      <c r="O752" s="56"/>
      <c r="P752" s="62"/>
    </row>
    <row r="753" spans="1:16" x14ac:dyDescent="0.25">
      <c r="A753" s="55" t="s">
        <v>700</v>
      </c>
      <c r="B753" s="55" t="s">
        <v>704</v>
      </c>
      <c r="C753" s="55">
        <v>6134</v>
      </c>
      <c r="D753" s="55" t="s">
        <v>941</v>
      </c>
      <c r="E753" s="55" t="s">
        <v>12</v>
      </c>
      <c r="F753" s="55">
        <v>533</v>
      </c>
      <c r="G753" s="55" t="s">
        <v>935</v>
      </c>
      <c r="H753" s="56" t="s">
        <v>13</v>
      </c>
      <c r="I753" s="56"/>
      <c r="J753" s="56"/>
      <c r="K753" s="56"/>
      <c r="L753" s="56"/>
      <c r="M753" s="56"/>
      <c r="N753" s="56"/>
      <c r="O753" s="56"/>
      <c r="P753" s="56"/>
    </row>
    <row r="754" spans="1:16" x14ac:dyDescent="0.25">
      <c r="A754" s="55" t="s">
        <v>700</v>
      </c>
      <c r="B754" s="55" t="s">
        <v>704</v>
      </c>
      <c r="C754" s="55">
        <v>6270</v>
      </c>
      <c r="D754" s="55" t="s">
        <v>942</v>
      </c>
      <c r="E754" s="55" t="s">
        <v>12</v>
      </c>
      <c r="F754" s="55">
        <v>533</v>
      </c>
      <c r="G754" s="55" t="s">
        <v>935</v>
      </c>
      <c r="H754" s="56" t="s">
        <v>13</v>
      </c>
      <c r="I754" s="56"/>
      <c r="J754" s="56" t="s">
        <v>1638</v>
      </c>
      <c r="K754" s="56"/>
      <c r="L754" s="56"/>
      <c r="M754" s="56"/>
      <c r="N754" s="56"/>
      <c r="O754" s="56"/>
      <c r="P754" s="56"/>
    </row>
    <row r="755" spans="1:16" x14ac:dyDescent="0.25">
      <c r="A755" s="55" t="s">
        <v>700</v>
      </c>
      <c r="B755" s="55" t="s">
        <v>704</v>
      </c>
      <c r="C755" s="55">
        <v>6671</v>
      </c>
      <c r="D755" s="55" t="s">
        <v>943</v>
      </c>
      <c r="E755" s="55" t="s">
        <v>12</v>
      </c>
      <c r="F755" s="55">
        <v>533</v>
      </c>
      <c r="G755" s="55" t="s">
        <v>935</v>
      </c>
      <c r="H755" s="56" t="s">
        <v>721</v>
      </c>
      <c r="I755" s="56"/>
      <c r="J755" s="56" t="s">
        <v>1528</v>
      </c>
      <c r="K755" s="56"/>
      <c r="L755" s="56"/>
      <c r="M755" s="56"/>
      <c r="N755" s="56"/>
      <c r="O755" s="56"/>
      <c r="P755" s="56"/>
    </row>
    <row r="756" spans="1:16" x14ac:dyDescent="0.25">
      <c r="A756" s="55" t="s">
        <v>700</v>
      </c>
      <c r="B756" s="55" t="s">
        <v>704</v>
      </c>
      <c r="C756" s="55">
        <v>6855</v>
      </c>
      <c r="D756" s="55" t="s">
        <v>944</v>
      </c>
      <c r="E756" s="55" t="s">
        <v>12</v>
      </c>
      <c r="F756" s="55">
        <v>533</v>
      </c>
      <c r="G756" s="55" t="s">
        <v>935</v>
      </c>
      <c r="H756" s="56" t="s">
        <v>13</v>
      </c>
      <c r="I756" s="56"/>
      <c r="J756" s="56"/>
      <c r="K756" s="56"/>
      <c r="L756" s="56"/>
      <c r="M756" s="56"/>
      <c r="N756" s="56"/>
      <c r="O756" s="56" t="s">
        <v>1158</v>
      </c>
      <c r="P756" s="56"/>
    </row>
    <row r="757" spans="1:16" x14ac:dyDescent="0.25">
      <c r="A757" s="55" t="s">
        <v>700</v>
      </c>
      <c r="B757" s="55" t="s">
        <v>704</v>
      </c>
      <c r="C757" s="55">
        <v>3110</v>
      </c>
      <c r="D757" s="55" t="s">
        <v>945</v>
      </c>
      <c r="E757" s="55" t="s">
        <v>40</v>
      </c>
      <c r="F757" s="55">
        <v>533</v>
      </c>
      <c r="G757" s="55" t="s">
        <v>935</v>
      </c>
      <c r="H757" s="56" t="s">
        <v>13</v>
      </c>
      <c r="I757" s="56"/>
      <c r="J757" s="56"/>
      <c r="K757" s="56"/>
      <c r="L757" s="56"/>
      <c r="M757" s="56"/>
      <c r="N757" s="56"/>
      <c r="O757" s="56"/>
      <c r="P757" s="56"/>
    </row>
    <row r="758" spans="1:16" x14ac:dyDescent="0.25">
      <c r="A758" s="55" t="s">
        <v>700</v>
      </c>
      <c r="B758" s="55" t="s">
        <v>704</v>
      </c>
      <c r="C758" s="55">
        <v>6129</v>
      </c>
      <c r="D758" s="55" t="s">
        <v>946</v>
      </c>
      <c r="E758" s="55" t="s">
        <v>16</v>
      </c>
      <c r="F758" s="55">
        <v>534</v>
      </c>
      <c r="G758" s="55" t="s">
        <v>947</v>
      </c>
      <c r="H758" s="56" t="s">
        <v>14</v>
      </c>
      <c r="I758" s="56" t="s">
        <v>15</v>
      </c>
      <c r="J758" s="56" t="s">
        <v>1653</v>
      </c>
      <c r="K758" s="56"/>
      <c r="L758" s="56"/>
      <c r="M758" s="56"/>
      <c r="N758" s="56"/>
      <c r="O758" s="56"/>
      <c r="P758" s="56"/>
    </row>
    <row r="759" spans="1:16" x14ac:dyDescent="0.25">
      <c r="A759" s="55" t="s">
        <v>700</v>
      </c>
      <c r="B759" s="55" t="s">
        <v>704</v>
      </c>
      <c r="C759" s="55">
        <v>6334</v>
      </c>
      <c r="D759" s="55" t="s">
        <v>948</v>
      </c>
      <c r="E759" s="55" t="s">
        <v>12</v>
      </c>
      <c r="F759" s="55">
        <v>534</v>
      </c>
      <c r="G759" s="55" t="s">
        <v>947</v>
      </c>
      <c r="H759" s="56" t="s">
        <v>721</v>
      </c>
      <c r="I759" s="56"/>
      <c r="J759" s="56" t="s">
        <v>1528</v>
      </c>
      <c r="K759" s="56"/>
      <c r="L759" s="56"/>
      <c r="M759" s="56"/>
      <c r="N759" s="56"/>
      <c r="O759" s="56"/>
      <c r="P759" s="56"/>
    </row>
    <row r="760" spans="1:16" x14ac:dyDescent="0.25">
      <c r="A760" s="55" t="s">
        <v>700</v>
      </c>
      <c r="B760" s="55" t="s">
        <v>704</v>
      </c>
      <c r="C760" s="55">
        <v>6424</v>
      </c>
      <c r="D760" s="55" t="s">
        <v>949</v>
      </c>
      <c r="E760" s="55" t="s">
        <v>16</v>
      </c>
      <c r="F760" s="55">
        <v>535</v>
      </c>
      <c r="G760" s="55" t="s">
        <v>1560</v>
      </c>
      <c r="H760" s="56" t="s">
        <v>13</v>
      </c>
      <c r="I760" s="56"/>
      <c r="J760" s="56"/>
      <c r="K760" s="56"/>
      <c r="L760" s="56"/>
      <c r="M760" s="56"/>
      <c r="N760" s="56"/>
      <c r="O760" s="56"/>
      <c r="P760" s="56"/>
    </row>
    <row r="761" spans="1:16" x14ac:dyDescent="0.25">
      <c r="A761" s="55" t="s">
        <v>700</v>
      </c>
      <c r="B761" s="55" t="s">
        <v>704</v>
      </c>
      <c r="C761" s="55">
        <v>6011</v>
      </c>
      <c r="D761" s="55" t="s">
        <v>950</v>
      </c>
      <c r="E761" s="55" t="s">
        <v>12</v>
      </c>
      <c r="F761" s="55">
        <v>535</v>
      </c>
      <c r="G761" s="55" t="s">
        <v>1560</v>
      </c>
      <c r="H761" s="56" t="s">
        <v>13</v>
      </c>
      <c r="I761" s="56"/>
      <c r="J761" s="56"/>
      <c r="K761" s="56"/>
      <c r="L761" s="56"/>
      <c r="M761" s="56"/>
      <c r="N761" s="56"/>
      <c r="O761" s="56"/>
      <c r="P761" s="56"/>
    </row>
    <row r="762" spans="1:16" x14ac:dyDescent="0.25">
      <c r="A762" s="55" t="s">
        <v>700</v>
      </c>
      <c r="B762" s="55" t="s">
        <v>704</v>
      </c>
      <c r="C762" s="55">
        <v>6857</v>
      </c>
      <c r="D762" s="55" t="s">
        <v>951</v>
      </c>
      <c r="E762" s="55" t="s">
        <v>60</v>
      </c>
      <c r="F762" s="55">
        <v>538</v>
      </c>
      <c r="G762" s="55" t="s">
        <v>952</v>
      </c>
      <c r="H762" s="56" t="s">
        <v>13</v>
      </c>
      <c r="I762" s="56"/>
      <c r="J762" s="56"/>
      <c r="K762" s="56"/>
      <c r="L762" s="56"/>
      <c r="M762" s="56"/>
      <c r="N762" s="56"/>
      <c r="O762" s="56" t="s">
        <v>1497</v>
      </c>
      <c r="P762" s="56"/>
    </row>
    <row r="763" spans="1:16" x14ac:dyDescent="0.25">
      <c r="A763" s="55" t="s">
        <v>700</v>
      </c>
      <c r="B763" s="55" t="s">
        <v>704</v>
      </c>
      <c r="C763" s="55">
        <v>6582</v>
      </c>
      <c r="D763" s="55" t="s">
        <v>953</v>
      </c>
      <c r="E763" s="55" t="s">
        <v>60</v>
      </c>
      <c r="F763" s="55">
        <v>550</v>
      </c>
      <c r="G763" s="55" t="s">
        <v>954</v>
      </c>
      <c r="H763" s="56" t="s">
        <v>13</v>
      </c>
      <c r="I763" s="56"/>
      <c r="J763" s="56"/>
      <c r="K763" s="56"/>
      <c r="L763" s="56"/>
      <c r="M763" s="56"/>
      <c r="N763" s="56"/>
      <c r="O763" s="56" t="s">
        <v>1497</v>
      </c>
      <c r="P763" s="56"/>
    </row>
    <row r="764" spans="1:16" ht="63" x14ac:dyDescent="0.25">
      <c r="A764" s="55" t="s">
        <v>700</v>
      </c>
      <c r="B764" s="55" t="s">
        <v>704</v>
      </c>
      <c r="C764" s="56"/>
      <c r="D764" s="60" t="s">
        <v>955</v>
      </c>
      <c r="E764" s="60" t="s">
        <v>110</v>
      </c>
      <c r="F764" s="59"/>
      <c r="G764" s="59" t="s">
        <v>43</v>
      </c>
      <c r="H764" s="56" t="s">
        <v>14</v>
      </c>
      <c r="I764" s="56" t="s">
        <v>17</v>
      </c>
      <c r="J764" s="56" t="s">
        <v>1577</v>
      </c>
      <c r="K764" s="56"/>
      <c r="L764" s="56"/>
      <c r="M764" s="56"/>
      <c r="N764" s="56"/>
      <c r="O764" s="56"/>
      <c r="P764" s="56"/>
    </row>
    <row r="765" spans="1:16" ht="63" x14ac:dyDescent="0.25">
      <c r="A765" s="55" t="s">
        <v>700</v>
      </c>
      <c r="B765" s="55" t="s">
        <v>704</v>
      </c>
      <c r="C765" s="56"/>
      <c r="D765" s="60" t="s">
        <v>956</v>
      </c>
      <c r="E765" s="60" t="s">
        <v>108</v>
      </c>
      <c r="F765" s="59"/>
      <c r="G765" s="59" t="s">
        <v>43</v>
      </c>
      <c r="H765" s="56" t="s">
        <v>13</v>
      </c>
      <c r="I765" s="56"/>
      <c r="J765" s="56"/>
      <c r="K765" s="56"/>
      <c r="L765" s="56"/>
      <c r="M765" s="56"/>
      <c r="N765" s="56"/>
      <c r="O765" s="56"/>
      <c r="P765" s="56"/>
    </row>
    <row r="766" spans="1:16" ht="63" x14ac:dyDescent="0.25">
      <c r="A766" s="55" t="s">
        <v>700</v>
      </c>
      <c r="B766" s="55" t="s">
        <v>704</v>
      </c>
      <c r="C766" s="56"/>
      <c r="D766" s="60" t="s">
        <v>957</v>
      </c>
      <c r="E766" s="60" t="s">
        <v>44</v>
      </c>
      <c r="F766" s="59"/>
      <c r="G766" s="59" t="s">
        <v>43</v>
      </c>
      <c r="H766" s="56" t="s">
        <v>13</v>
      </c>
      <c r="I766" s="56"/>
      <c r="J766" s="56"/>
      <c r="K766" s="56"/>
      <c r="L766" s="56"/>
      <c r="M766" s="56"/>
      <c r="N766" s="56"/>
      <c r="O766" s="56"/>
      <c r="P766" s="56"/>
    </row>
    <row r="767" spans="1:16" ht="47.25" x14ac:dyDescent="0.25">
      <c r="A767" s="55" t="s">
        <v>700</v>
      </c>
      <c r="B767" s="55" t="s">
        <v>704</v>
      </c>
      <c r="C767" s="56"/>
      <c r="D767" s="60" t="s">
        <v>958</v>
      </c>
      <c r="E767" s="60" t="s">
        <v>45</v>
      </c>
      <c r="F767" s="59"/>
      <c r="G767" s="59" t="s">
        <v>43</v>
      </c>
      <c r="H767" s="56" t="s">
        <v>13</v>
      </c>
      <c r="I767" s="56"/>
      <c r="J767" s="56"/>
      <c r="K767" s="56" t="s">
        <v>1523</v>
      </c>
      <c r="L767" s="56"/>
      <c r="M767" s="56"/>
      <c r="N767" s="56"/>
      <c r="O767" s="56"/>
      <c r="P767" s="56"/>
    </row>
    <row r="768" spans="1:16" ht="78.75" x14ac:dyDescent="0.25">
      <c r="A768" s="55" t="s">
        <v>700</v>
      </c>
      <c r="B768" s="55" t="s">
        <v>704</v>
      </c>
      <c r="C768" s="56"/>
      <c r="D768" s="60" t="s">
        <v>959</v>
      </c>
      <c r="E768" s="60" t="s">
        <v>42</v>
      </c>
      <c r="F768" s="59"/>
      <c r="G768" s="59" t="s">
        <v>43</v>
      </c>
      <c r="H768" s="56" t="s">
        <v>13</v>
      </c>
      <c r="I768" s="56"/>
      <c r="J768" s="56" t="s">
        <v>1527</v>
      </c>
      <c r="K768" s="116" t="s">
        <v>1522</v>
      </c>
      <c r="L768" s="56"/>
      <c r="M768" s="56"/>
      <c r="N768" s="56"/>
      <c r="O768" s="56"/>
      <c r="P768" s="56"/>
    </row>
    <row r="769" spans="1:16" x14ac:dyDescent="0.25">
      <c r="A769" s="58" t="s">
        <v>700</v>
      </c>
      <c r="B769" s="58" t="s">
        <v>701</v>
      </c>
      <c r="C769" s="58">
        <v>6741</v>
      </c>
      <c r="D769" s="58" t="s">
        <v>1223</v>
      </c>
      <c r="E769" s="58" t="s">
        <v>60</v>
      </c>
      <c r="F769" s="58">
        <v>424</v>
      </c>
      <c r="G769" s="58" t="s">
        <v>1224</v>
      </c>
      <c r="H769" s="63" t="s">
        <v>13</v>
      </c>
      <c r="I769" s="63"/>
      <c r="J769" s="63"/>
      <c r="K769" s="63"/>
      <c r="L769" s="63"/>
      <c r="M769" s="63"/>
      <c r="N769" s="63"/>
      <c r="O769" s="56"/>
      <c r="P769" s="56"/>
    </row>
    <row r="770" spans="1:16" x14ac:dyDescent="0.25">
      <c r="A770" s="58" t="s">
        <v>700</v>
      </c>
      <c r="B770" s="58" t="s">
        <v>701</v>
      </c>
      <c r="C770" s="58">
        <v>6230</v>
      </c>
      <c r="D770" s="58" t="s">
        <v>1225</v>
      </c>
      <c r="E770" s="58" t="s">
        <v>16</v>
      </c>
      <c r="F770" s="58">
        <v>425</v>
      </c>
      <c r="G770" s="58" t="s">
        <v>1226</v>
      </c>
      <c r="H770" s="63" t="s">
        <v>13</v>
      </c>
      <c r="I770" s="63"/>
      <c r="J770" s="63"/>
      <c r="K770" s="63"/>
      <c r="L770" s="63"/>
      <c r="M770" s="63"/>
      <c r="N770" s="63"/>
      <c r="O770" s="56"/>
      <c r="P770" s="56"/>
    </row>
    <row r="771" spans="1:16" x14ac:dyDescent="0.25">
      <c r="A771" s="58" t="s">
        <v>700</v>
      </c>
      <c r="B771" s="58" t="s">
        <v>701</v>
      </c>
      <c r="C771" s="58">
        <v>6880</v>
      </c>
      <c r="D771" s="58" t="s">
        <v>1227</v>
      </c>
      <c r="E771" s="58" t="s">
        <v>16</v>
      </c>
      <c r="F771" s="58">
        <v>425</v>
      </c>
      <c r="G771" s="58" t="s">
        <v>1226</v>
      </c>
      <c r="H771" s="63" t="s">
        <v>14</v>
      </c>
      <c r="I771" s="63" t="s">
        <v>21</v>
      </c>
      <c r="J771" s="63"/>
      <c r="K771" s="63"/>
      <c r="L771" s="63"/>
      <c r="M771" s="63"/>
      <c r="N771" s="63"/>
      <c r="O771" s="56"/>
      <c r="P771" s="56"/>
    </row>
    <row r="772" spans="1:16" x14ac:dyDescent="0.25">
      <c r="A772" s="58" t="s">
        <v>700</v>
      </c>
      <c r="B772" s="58" t="s">
        <v>701</v>
      </c>
      <c r="C772" s="58">
        <v>7498</v>
      </c>
      <c r="D772" s="58" t="s">
        <v>1228</v>
      </c>
      <c r="E772" s="58" t="s">
        <v>16</v>
      </c>
      <c r="F772" s="58">
        <v>425</v>
      </c>
      <c r="G772" s="58" t="s">
        <v>1226</v>
      </c>
      <c r="H772" s="63" t="s">
        <v>14</v>
      </c>
      <c r="I772" s="63" t="s">
        <v>17</v>
      </c>
      <c r="J772" s="63" t="s">
        <v>1578</v>
      </c>
      <c r="K772" s="63"/>
      <c r="L772" s="63"/>
      <c r="M772" s="63"/>
      <c r="N772" s="63"/>
      <c r="O772" s="56"/>
      <c r="P772" s="56"/>
    </row>
    <row r="773" spans="1:16" x14ac:dyDescent="0.25">
      <c r="A773" s="58" t="s">
        <v>700</v>
      </c>
      <c r="B773" s="58" t="s">
        <v>701</v>
      </c>
      <c r="C773" s="58">
        <v>6252</v>
      </c>
      <c r="D773" s="58" t="s">
        <v>1229</v>
      </c>
      <c r="E773" s="58" t="s">
        <v>12</v>
      </c>
      <c r="F773" s="58">
        <v>425</v>
      </c>
      <c r="G773" s="58" t="s">
        <v>1226</v>
      </c>
      <c r="H773" s="63" t="s">
        <v>13</v>
      </c>
      <c r="I773" s="63"/>
      <c r="J773" s="63"/>
      <c r="K773" s="63"/>
      <c r="L773" s="63"/>
      <c r="M773" s="63"/>
      <c r="N773" s="63"/>
      <c r="O773" s="56"/>
      <c r="P773" s="56"/>
    </row>
    <row r="774" spans="1:16" x14ac:dyDescent="0.25">
      <c r="A774" s="58" t="s">
        <v>700</v>
      </c>
      <c r="B774" s="58" t="s">
        <v>701</v>
      </c>
      <c r="C774" s="58">
        <v>6488</v>
      </c>
      <c r="D774" s="58" t="s">
        <v>1230</v>
      </c>
      <c r="E774" s="58" t="s">
        <v>12</v>
      </c>
      <c r="F774" s="58">
        <v>425</v>
      </c>
      <c r="G774" s="58" t="s">
        <v>1226</v>
      </c>
      <c r="H774" s="63" t="s">
        <v>13</v>
      </c>
      <c r="I774" s="63"/>
      <c r="J774" s="63" t="s">
        <v>1638</v>
      </c>
      <c r="K774" s="63"/>
      <c r="L774" s="63"/>
      <c r="M774" s="63"/>
      <c r="N774" s="63"/>
      <c r="O774" s="56"/>
      <c r="P774" s="56"/>
    </row>
    <row r="775" spans="1:16" x14ac:dyDescent="0.25">
      <c r="A775" s="58" t="s">
        <v>700</v>
      </c>
      <c r="B775" s="58" t="s">
        <v>701</v>
      </c>
      <c r="C775" s="58">
        <v>6993</v>
      </c>
      <c r="D775" s="58" t="s">
        <v>1231</v>
      </c>
      <c r="E775" s="58" t="s">
        <v>12</v>
      </c>
      <c r="F775" s="58">
        <v>425</v>
      </c>
      <c r="G775" s="58" t="s">
        <v>1226</v>
      </c>
      <c r="H775" s="63" t="s">
        <v>13</v>
      </c>
      <c r="I775" s="63"/>
      <c r="J775" s="63" t="s">
        <v>1638</v>
      </c>
      <c r="K775" s="63"/>
      <c r="L775" s="63"/>
      <c r="M775" s="63"/>
      <c r="N775" s="63"/>
      <c r="O775" s="56" t="s">
        <v>1158</v>
      </c>
      <c r="P775" s="56"/>
    </row>
    <row r="776" spans="1:16" x14ac:dyDescent="0.25">
      <c r="A776" s="58" t="s">
        <v>700</v>
      </c>
      <c r="B776" s="58" t="s">
        <v>701</v>
      </c>
      <c r="C776" s="58">
        <v>7362</v>
      </c>
      <c r="D776" s="58" t="s">
        <v>1232</v>
      </c>
      <c r="E776" s="58" t="s">
        <v>12</v>
      </c>
      <c r="F776" s="58">
        <v>425</v>
      </c>
      <c r="G776" s="58" t="s">
        <v>1226</v>
      </c>
      <c r="H776" s="63" t="s">
        <v>13</v>
      </c>
      <c r="I776" s="63"/>
      <c r="J776" s="63" t="s">
        <v>1638</v>
      </c>
      <c r="K776" s="63"/>
      <c r="L776" s="63"/>
      <c r="M776" s="63"/>
      <c r="N776" s="63"/>
      <c r="O776" s="56"/>
      <c r="P776" s="56"/>
    </row>
    <row r="777" spans="1:16" x14ac:dyDescent="0.25">
      <c r="A777" s="58" t="s">
        <v>700</v>
      </c>
      <c r="B777" s="58" t="s">
        <v>701</v>
      </c>
      <c r="C777" s="58">
        <v>8850</v>
      </c>
      <c r="D777" s="58" t="s">
        <v>1233</v>
      </c>
      <c r="E777" s="58" t="s">
        <v>12</v>
      </c>
      <c r="F777" s="58">
        <v>425</v>
      </c>
      <c r="G777" s="58" t="s">
        <v>1226</v>
      </c>
      <c r="H777" s="63" t="s">
        <v>13</v>
      </c>
      <c r="I777" s="63"/>
      <c r="J777" s="63"/>
      <c r="K777" s="63"/>
      <c r="L777" s="63"/>
      <c r="M777" s="63"/>
      <c r="N777" s="63"/>
      <c r="O777" s="56"/>
      <c r="P777" s="56"/>
    </row>
    <row r="778" spans="1:16" x14ac:dyDescent="0.25">
      <c r="A778" s="58" t="s">
        <v>700</v>
      </c>
      <c r="B778" s="58" t="s">
        <v>701</v>
      </c>
      <c r="C778" s="58">
        <v>6509</v>
      </c>
      <c r="D778" s="58" t="s">
        <v>1234</v>
      </c>
      <c r="E778" s="58" t="s">
        <v>16</v>
      </c>
      <c r="F778" s="58">
        <v>428</v>
      </c>
      <c r="G778" s="58" t="s">
        <v>1235</v>
      </c>
      <c r="H778" s="63" t="s">
        <v>13</v>
      </c>
      <c r="I778" s="63"/>
      <c r="J778" s="63"/>
      <c r="K778" s="63"/>
      <c r="L778" s="63"/>
      <c r="M778" s="63"/>
      <c r="N778" s="63"/>
      <c r="O778" s="56" t="s">
        <v>1158</v>
      </c>
      <c r="P778" s="56"/>
    </row>
    <row r="779" spans="1:16" x14ac:dyDescent="0.25">
      <c r="A779" s="58" t="s">
        <v>700</v>
      </c>
      <c r="B779" s="58" t="s">
        <v>701</v>
      </c>
      <c r="C779" s="58">
        <v>6223</v>
      </c>
      <c r="D779" s="58" t="s">
        <v>1236</v>
      </c>
      <c r="E779" s="58" t="s">
        <v>12</v>
      </c>
      <c r="F779" s="58">
        <v>428</v>
      </c>
      <c r="G779" s="58" t="s">
        <v>1235</v>
      </c>
      <c r="H779" s="63" t="s">
        <v>13</v>
      </c>
      <c r="I779" s="63"/>
      <c r="J779" s="63"/>
      <c r="K779" s="63"/>
      <c r="L779" s="63"/>
      <c r="M779" s="63"/>
      <c r="N779" s="63"/>
      <c r="O779" s="56" t="s">
        <v>1158</v>
      </c>
      <c r="P779" s="56"/>
    </row>
    <row r="780" spans="1:16" x14ac:dyDescent="0.25">
      <c r="A780" s="58" t="s">
        <v>700</v>
      </c>
      <c r="B780" s="58" t="s">
        <v>701</v>
      </c>
      <c r="C780" s="58">
        <v>7236</v>
      </c>
      <c r="D780" s="58" t="s">
        <v>1237</v>
      </c>
      <c r="E780" s="58" t="s">
        <v>16</v>
      </c>
      <c r="F780" s="58">
        <v>429</v>
      </c>
      <c r="G780" s="58" t="s">
        <v>1238</v>
      </c>
      <c r="H780" s="63" t="s">
        <v>13</v>
      </c>
      <c r="I780" s="63"/>
      <c r="J780" s="63"/>
      <c r="K780" s="63"/>
      <c r="L780" s="63"/>
      <c r="M780" s="63"/>
      <c r="N780" s="63"/>
      <c r="O780" s="56"/>
      <c r="P780" s="56"/>
    </row>
    <row r="781" spans="1:16" x14ac:dyDescent="0.25">
      <c r="A781" s="58" t="s">
        <v>700</v>
      </c>
      <c r="B781" s="58" t="s">
        <v>701</v>
      </c>
      <c r="C781" s="58">
        <v>6659</v>
      </c>
      <c r="D781" s="58" t="s">
        <v>1239</v>
      </c>
      <c r="E781" s="58" t="s">
        <v>12</v>
      </c>
      <c r="F781" s="58">
        <v>429</v>
      </c>
      <c r="G781" s="58" t="s">
        <v>1238</v>
      </c>
      <c r="H781" s="63" t="s">
        <v>13</v>
      </c>
      <c r="I781" s="63"/>
      <c r="J781" s="63"/>
      <c r="K781" s="63"/>
      <c r="L781" s="63"/>
      <c r="M781" s="63"/>
      <c r="N781" s="63"/>
      <c r="O781" s="56"/>
      <c r="P781" s="56"/>
    </row>
    <row r="782" spans="1:16" x14ac:dyDescent="0.25">
      <c r="A782" s="58" t="s">
        <v>700</v>
      </c>
      <c r="B782" s="58" t="s">
        <v>701</v>
      </c>
      <c r="C782" s="58">
        <v>6281</v>
      </c>
      <c r="D782" s="58" t="s">
        <v>1240</v>
      </c>
      <c r="E782" s="58" t="s">
        <v>16</v>
      </c>
      <c r="F782" s="58">
        <v>431</v>
      </c>
      <c r="G782" s="58" t="s">
        <v>1241</v>
      </c>
      <c r="H782" s="63" t="s">
        <v>13</v>
      </c>
      <c r="I782" s="63"/>
      <c r="J782" s="63"/>
      <c r="K782" s="63"/>
      <c r="L782" s="63"/>
      <c r="M782" s="63"/>
      <c r="N782" s="63"/>
      <c r="O782" s="56" t="s">
        <v>1158</v>
      </c>
      <c r="P782" s="56"/>
    </row>
    <row r="783" spans="1:16" x14ac:dyDescent="0.25">
      <c r="A783" s="58" t="s">
        <v>700</v>
      </c>
      <c r="B783" s="58" t="s">
        <v>701</v>
      </c>
      <c r="C783" s="58">
        <v>6762</v>
      </c>
      <c r="D783" s="58" t="s">
        <v>1242</v>
      </c>
      <c r="E783" s="58" t="s">
        <v>12</v>
      </c>
      <c r="F783" s="58">
        <v>431</v>
      </c>
      <c r="G783" s="58" t="s">
        <v>1241</v>
      </c>
      <c r="H783" s="63" t="s">
        <v>13</v>
      </c>
      <c r="I783" s="63"/>
      <c r="J783" s="63"/>
      <c r="K783" s="63"/>
      <c r="L783" s="63"/>
      <c r="M783" s="63"/>
      <c r="N783" s="63"/>
      <c r="O783" s="67"/>
      <c r="P783" s="56"/>
    </row>
    <row r="784" spans="1:16" x14ac:dyDescent="0.25">
      <c r="A784" s="58" t="s">
        <v>700</v>
      </c>
      <c r="B784" s="58" t="s">
        <v>701</v>
      </c>
      <c r="C784" s="58">
        <v>6921</v>
      </c>
      <c r="D784" s="58" t="s">
        <v>1243</v>
      </c>
      <c r="E784" s="58" t="s">
        <v>12</v>
      </c>
      <c r="F784" s="58">
        <v>431</v>
      </c>
      <c r="G784" s="58" t="s">
        <v>1241</v>
      </c>
      <c r="H784" s="63" t="s">
        <v>13</v>
      </c>
      <c r="I784" s="63"/>
      <c r="J784" s="63" t="s">
        <v>1638</v>
      </c>
      <c r="K784" s="63"/>
      <c r="L784" s="63"/>
      <c r="M784" s="63"/>
      <c r="N784" s="63"/>
      <c r="O784" s="56"/>
      <c r="P784" s="56"/>
    </row>
    <row r="785" spans="1:16" x14ac:dyDescent="0.25">
      <c r="A785" s="58" t="s">
        <v>700</v>
      </c>
      <c r="B785" s="58" t="s">
        <v>701</v>
      </c>
      <c r="C785" s="58">
        <v>6070</v>
      </c>
      <c r="D785" s="58" t="s">
        <v>1244</v>
      </c>
      <c r="E785" s="58" t="s">
        <v>60</v>
      </c>
      <c r="F785" s="58">
        <v>432</v>
      </c>
      <c r="G785" s="58" t="s">
        <v>1245</v>
      </c>
      <c r="H785" s="63" t="s">
        <v>13</v>
      </c>
      <c r="I785" s="63"/>
      <c r="J785" s="122"/>
      <c r="K785" s="63"/>
      <c r="L785" s="63"/>
      <c r="M785" s="63"/>
      <c r="N785" s="63"/>
      <c r="O785" s="56"/>
      <c r="P785" s="56"/>
    </row>
    <row r="786" spans="1:16" x14ac:dyDescent="0.25">
      <c r="A786" s="58" t="s">
        <v>700</v>
      </c>
      <c r="B786" s="58" t="s">
        <v>701</v>
      </c>
      <c r="C786" s="58">
        <v>6737</v>
      </c>
      <c r="D786" s="58" t="s">
        <v>1246</v>
      </c>
      <c r="E786" s="58" t="s">
        <v>12</v>
      </c>
      <c r="F786" s="58">
        <v>433</v>
      </c>
      <c r="G786" s="58" t="s">
        <v>1247</v>
      </c>
      <c r="H786" s="63" t="s">
        <v>14</v>
      </c>
      <c r="I786" s="63" t="s">
        <v>21</v>
      </c>
      <c r="J786" s="63"/>
      <c r="K786" s="63"/>
      <c r="L786" s="63"/>
      <c r="M786" s="63"/>
      <c r="N786" s="63"/>
      <c r="O786" s="56"/>
      <c r="P786" s="56"/>
    </row>
    <row r="787" spans="1:16" x14ac:dyDescent="0.25">
      <c r="A787" s="58" t="s">
        <v>700</v>
      </c>
      <c r="B787" s="58" t="s">
        <v>701</v>
      </c>
      <c r="C787" s="58">
        <v>6875</v>
      </c>
      <c r="D787" s="58" t="s">
        <v>1248</v>
      </c>
      <c r="E787" s="58" t="s">
        <v>12</v>
      </c>
      <c r="F787" s="58">
        <v>433</v>
      </c>
      <c r="G787" s="58" t="s">
        <v>1247</v>
      </c>
      <c r="H787" s="63" t="s">
        <v>13</v>
      </c>
      <c r="I787" s="63"/>
      <c r="J787" s="63"/>
      <c r="K787" s="63"/>
      <c r="L787" s="63"/>
      <c r="M787" s="63"/>
      <c r="N787" s="63"/>
      <c r="O787" s="56"/>
      <c r="P787" s="56"/>
    </row>
    <row r="788" spans="1:16" x14ac:dyDescent="0.25">
      <c r="A788" s="58" t="s">
        <v>700</v>
      </c>
      <c r="B788" s="58" t="s">
        <v>701</v>
      </c>
      <c r="C788" s="58">
        <v>6877</v>
      </c>
      <c r="D788" s="58" t="s">
        <v>1249</v>
      </c>
      <c r="E788" s="58" t="s">
        <v>16</v>
      </c>
      <c r="F788" s="58">
        <v>435</v>
      </c>
      <c r="G788" s="58" t="s">
        <v>1250</v>
      </c>
      <c r="H788" s="63" t="s">
        <v>14</v>
      </c>
      <c r="I788" s="63" t="s">
        <v>17</v>
      </c>
      <c r="J788" s="63" t="s">
        <v>1578</v>
      </c>
      <c r="K788" s="63"/>
      <c r="L788" s="63"/>
      <c r="M788" s="63"/>
      <c r="N788" s="63"/>
      <c r="O788" s="56"/>
      <c r="P788" s="56"/>
    </row>
    <row r="789" spans="1:16" x14ac:dyDescent="0.25">
      <c r="A789" s="58" t="s">
        <v>700</v>
      </c>
      <c r="B789" s="58" t="s">
        <v>701</v>
      </c>
      <c r="C789" s="58">
        <v>6885</v>
      </c>
      <c r="D789" s="58" t="s">
        <v>1251</v>
      </c>
      <c r="E789" s="58" t="s">
        <v>16</v>
      </c>
      <c r="F789" s="58">
        <v>435</v>
      </c>
      <c r="G789" s="58" t="s">
        <v>1250</v>
      </c>
      <c r="H789" s="63" t="s">
        <v>14</v>
      </c>
      <c r="I789" s="63" t="s">
        <v>17</v>
      </c>
      <c r="J789" s="63" t="s">
        <v>1578</v>
      </c>
      <c r="K789" s="63"/>
      <c r="L789" s="63"/>
      <c r="M789" s="63"/>
      <c r="N789" s="63"/>
      <c r="O789" s="99"/>
      <c r="P789" s="56"/>
    </row>
    <row r="790" spans="1:16" x14ac:dyDescent="0.25">
      <c r="A790" s="58" t="s">
        <v>700</v>
      </c>
      <c r="B790" s="58" t="s">
        <v>701</v>
      </c>
      <c r="C790" s="58">
        <v>6935</v>
      </c>
      <c r="D790" s="58" t="s">
        <v>1252</v>
      </c>
      <c r="E790" s="58" t="s">
        <v>16</v>
      </c>
      <c r="F790" s="58">
        <v>435</v>
      </c>
      <c r="G790" s="58" t="s">
        <v>1250</v>
      </c>
      <c r="H790" s="63" t="s">
        <v>13</v>
      </c>
      <c r="I790" s="63"/>
      <c r="J790" s="63"/>
      <c r="K790" s="63"/>
      <c r="L790" s="63"/>
      <c r="M790" s="63"/>
      <c r="N790" s="63"/>
      <c r="O790" s="83"/>
      <c r="P790" s="56"/>
    </row>
    <row r="791" spans="1:16" x14ac:dyDescent="0.25">
      <c r="A791" s="58" t="s">
        <v>700</v>
      </c>
      <c r="B791" s="58" t="s">
        <v>701</v>
      </c>
      <c r="C791" s="58">
        <v>6156</v>
      </c>
      <c r="D791" s="58" t="s">
        <v>1253</v>
      </c>
      <c r="E791" s="58" t="s">
        <v>12</v>
      </c>
      <c r="F791" s="58">
        <v>435</v>
      </c>
      <c r="G791" s="58" t="s">
        <v>1250</v>
      </c>
      <c r="H791" s="63" t="s">
        <v>13</v>
      </c>
      <c r="I791" s="63"/>
      <c r="J791" s="63"/>
      <c r="K791" s="63"/>
      <c r="L791" s="63"/>
      <c r="M791" s="63"/>
      <c r="N791" s="63"/>
      <c r="O791" s="83"/>
      <c r="P791" s="56"/>
    </row>
    <row r="792" spans="1:16" x14ac:dyDescent="0.25">
      <c r="A792" s="58" t="s">
        <v>700</v>
      </c>
      <c r="B792" s="58" t="s">
        <v>701</v>
      </c>
      <c r="C792" s="58">
        <v>6250</v>
      </c>
      <c r="D792" s="58" t="s">
        <v>1254</v>
      </c>
      <c r="E792" s="58" t="s">
        <v>12</v>
      </c>
      <c r="F792" s="58">
        <v>435</v>
      </c>
      <c r="G792" s="58" t="s">
        <v>1250</v>
      </c>
      <c r="H792" s="63" t="s">
        <v>13</v>
      </c>
      <c r="I792" s="63"/>
      <c r="J792" s="63" t="s">
        <v>1638</v>
      </c>
      <c r="K792" s="63"/>
      <c r="L792" s="63"/>
      <c r="M792" s="63"/>
      <c r="N792" s="63"/>
      <c r="O792" s="56"/>
      <c r="P792" s="56"/>
    </row>
    <row r="793" spans="1:16" x14ac:dyDescent="0.25">
      <c r="A793" s="58" t="s">
        <v>700</v>
      </c>
      <c r="B793" s="58" t="s">
        <v>701</v>
      </c>
      <c r="C793" s="58">
        <v>6251</v>
      </c>
      <c r="D793" s="58" t="s">
        <v>1255</v>
      </c>
      <c r="E793" s="58" t="s">
        <v>12</v>
      </c>
      <c r="F793" s="58">
        <v>435</v>
      </c>
      <c r="G793" s="58" t="s">
        <v>1250</v>
      </c>
      <c r="H793" s="63" t="s">
        <v>13</v>
      </c>
      <c r="I793" s="63"/>
      <c r="J793" s="63" t="s">
        <v>1638</v>
      </c>
      <c r="K793" s="63"/>
      <c r="L793" s="63"/>
      <c r="M793" s="63"/>
      <c r="N793" s="63"/>
      <c r="O793" s="56"/>
      <c r="P793" s="56"/>
    </row>
    <row r="794" spans="1:16" x14ac:dyDescent="0.25">
      <c r="A794" s="58" t="s">
        <v>700</v>
      </c>
      <c r="B794" s="58" t="s">
        <v>701</v>
      </c>
      <c r="C794" s="58">
        <v>6464</v>
      </c>
      <c r="D794" s="58" t="s">
        <v>1256</v>
      </c>
      <c r="E794" s="58" t="s">
        <v>12</v>
      </c>
      <c r="F794" s="58">
        <v>435</v>
      </c>
      <c r="G794" s="58" t="s">
        <v>1250</v>
      </c>
      <c r="H794" s="63" t="s">
        <v>14</v>
      </c>
      <c r="I794" s="63" t="s">
        <v>17</v>
      </c>
      <c r="J794" s="63" t="s">
        <v>1578</v>
      </c>
      <c r="K794" s="63"/>
      <c r="L794" s="63"/>
      <c r="M794" s="63"/>
      <c r="N794" s="63"/>
      <c r="O794" s="56"/>
      <c r="P794" s="56"/>
    </row>
    <row r="795" spans="1:16" x14ac:dyDescent="0.25">
      <c r="A795" s="58" t="s">
        <v>700</v>
      </c>
      <c r="B795" s="58" t="s">
        <v>701</v>
      </c>
      <c r="C795" s="58">
        <v>6752</v>
      </c>
      <c r="D795" s="58" t="s">
        <v>1257</v>
      </c>
      <c r="E795" s="58" t="s">
        <v>12</v>
      </c>
      <c r="F795" s="58">
        <v>435</v>
      </c>
      <c r="G795" s="58" t="s">
        <v>1250</v>
      </c>
      <c r="H795" s="63" t="s">
        <v>13</v>
      </c>
      <c r="I795" s="63"/>
      <c r="J795" s="63"/>
      <c r="K795" s="63"/>
      <c r="L795" s="63"/>
      <c r="M795" s="63"/>
      <c r="N795" s="63"/>
      <c r="O795" s="56"/>
      <c r="P795" s="56"/>
    </row>
    <row r="796" spans="1:16" x14ac:dyDescent="0.25">
      <c r="A796" s="58" t="s">
        <v>700</v>
      </c>
      <c r="B796" s="58" t="s">
        <v>701</v>
      </c>
      <c r="C796" s="58"/>
      <c r="D796" s="58" t="s">
        <v>1258</v>
      </c>
      <c r="E796" s="58" t="s">
        <v>40</v>
      </c>
      <c r="F796" s="58">
        <v>435</v>
      </c>
      <c r="G796" s="58" t="s">
        <v>1250</v>
      </c>
      <c r="H796" s="63" t="s">
        <v>13</v>
      </c>
      <c r="I796" s="63"/>
      <c r="J796" s="63"/>
      <c r="K796" s="63"/>
      <c r="L796" s="63"/>
      <c r="M796" s="63"/>
      <c r="N796" s="63"/>
      <c r="O796" s="56"/>
      <c r="P796" s="56"/>
    </row>
    <row r="797" spans="1:16" x14ac:dyDescent="0.25">
      <c r="A797" s="58" t="s">
        <v>700</v>
      </c>
      <c r="B797" s="58" t="s">
        <v>701</v>
      </c>
      <c r="C797" s="58">
        <v>6621</v>
      </c>
      <c r="D797" s="58" t="s">
        <v>1259</v>
      </c>
      <c r="E797" s="58" t="s">
        <v>60</v>
      </c>
      <c r="F797" s="58">
        <v>436</v>
      </c>
      <c r="G797" s="58" t="s">
        <v>1260</v>
      </c>
      <c r="H797" s="63" t="s">
        <v>13</v>
      </c>
      <c r="I797" s="63"/>
      <c r="J797" s="63"/>
      <c r="K797" s="63"/>
      <c r="L797" s="63"/>
      <c r="M797" s="63"/>
      <c r="N797" s="63"/>
      <c r="O797" s="56"/>
      <c r="P797" s="56"/>
    </row>
    <row r="798" spans="1:16" x14ac:dyDescent="0.25">
      <c r="A798" s="58" t="s">
        <v>700</v>
      </c>
      <c r="B798" s="58" t="s">
        <v>701</v>
      </c>
      <c r="C798" s="58">
        <v>6593</v>
      </c>
      <c r="D798" s="58" t="s">
        <v>1261</v>
      </c>
      <c r="E798" s="58" t="s">
        <v>12</v>
      </c>
      <c r="F798" s="58">
        <v>437</v>
      </c>
      <c r="G798" s="58" t="s">
        <v>1262</v>
      </c>
      <c r="H798" s="63" t="s">
        <v>13</v>
      </c>
      <c r="I798" s="63"/>
      <c r="J798" s="63"/>
      <c r="K798" s="63"/>
      <c r="L798" s="63"/>
      <c r="M798" s="63"/>
      <c r="N798" s="63"/>
      <c r="O798" s="56"/>
      <c r="P798" s="56"/>
    </row>
    <row r="799" spans="1:16" x14ac:dyDescent="0.25">
      <c r="A799" s="58" t="s">
        <v>700</v>
      </c>
      <c r="B799" s="58" t="s">
        <v>701</v>
      </c>
      <c r="C799" s="58">
        <v>6873</v>
      </c>
      <c r="D799" s="58" t="s">
        <v>1263</v>
      </c>
      <c r="E799" s="58" t="s">
        <v>12</v>
      </c>
      <c r="F799" s="58">
        <v>437</v>
      </c>
      <c r="G799" s="58" t="s">
        <v>1262</v>
      </c>
      <c r="H799" s="63" t="s">
        <v>13</v>
      </c>
      <c r="I799" s="63"/>
      <c r="J799" s="63"/>
      <c r="K799" s="63"/>
      <c r="L799" s="63"/>
      <c r="M799" s="63"/>
      <c r="N799" s="63"/>
      <c r="O799" s="56"/>
      <c r="P799" s="56"/>
    </row>
    <row r="800" spans="1:16" x14ac:dyDescent="0.25">
      <c r="A800" s="58" t="s">
        <v>700</v>
      </c>
      <c r="B800" s="58" t="s">
        <v>701</v>
      </c>
      <c r="C800" s="58">
        <v>6876</v>
      </c>
      <c r="D800" s="58" t="s">
        <v>1264</v>
      </c>
      <c r="E800" s="58" t="s">
        <v>16</v>
      </c>
      <c r="F800" s="58">
        <v>438</v>
      </c>
      <c r="G800" s="58" t="s">
        <v>1265</v>
      </c>
      <c r="H800" s="63" t="s">
        <v>14</v>
      </c>
      <c r="I800" s="63" t="s">
        <v>21</v>
      </c>
      <c r="J800" s="63"/>
      <c r="K800" s="63"/>
      <c r="L800" s="63"/>
      <c r="M800" s="63" t="s">
        <v>1250</v>
      </c>
      <c r="N800" s="63" t="s">
        <v>1266</v>
      </c>
      <c r="O800" s="56"/>
      <c r="P800" s="56"/>
    </row>
    <row r="801" spans="1:16" x14ac:dyDescent="0.25">
      <c r="A801" s="58" t="s">
        <v>700</v>
      </c>
      <c r="B801" s="58" t="s">
        <v>701</v>
      </c>
      <c r="C801" s="58">
        <v>6633</v>
      </c>
      <c r="D801" s="58" t="s">
        <v>1267</v>
      </c>
      <c r="E801" s="58" t="s">
        <v>12</v>
      </c>
      <c r="F801" s="58">
        <v>438</v>
      </c>
      <c r="G801" s="58" t="s">
        <v>1265</v>
      </c>
      <c r="H801" s="63" t="s">
        <v>13</v>
      </c>
      <c r="I801" s="63"/>
      <c r="J801" s="63"/>
      <c r="K801" s="63"/>
      <c r="L801" s="63"/>
      <c r="M801" s="63" t="s">
        <v>1250</v>
      </c>
      <c r="N801" s="63"/>
      <c r="O801" s="56"/>
      <c r="P801" s="56"/>
    </row>
    <row r="802" spans="1:16" x14ac:dyDescent="0.25">
      <c r="A802" s="58" t="s">
        <v>700</v>
      </c>
      <c r="B802" s="58" t="s">
        <v>701</v>
      </c>
      <c r="C802" s="58">
        <v>6878</v>
      </c>
      <c r="D802" s="58" t="s">
        <v>1268</v>
      </c>
      <c r="E802" s="58" t="s">
        <v>12</v>
      </c>
      <c r="F802" s="58">
        <v>438</v>
      </c>
      <c r="G802" s="58" t="s">
        <v>1265</v>
      </c>
      <c r="H802" s="63" t="s">
        <v>721</v>
      </c>
      <c r="I802" s="63"/>
      <c r="J802" s="63"/>
      <c r="K802" s="63"/>
      <c r="L802" s="63"/>
      <c r="M802" s="63" t="s">
        <v>1250</v>
      </c>
      <c r="N802" s="63"/>
      <c r="O802" s="56"/>
      <c r="P802" s="56"/>
    </row>
    <row r="803" spans="1:16" x14ac:dyDescent="0.25">
      <c r="A803" s="58" t="s">
        <v>700</v>
      </c>
      <c r="B803" s="58" t="s">
        <v>701</v>
      </c>
      <c r="C803" s="58">
        <v>6933</v>
      </c>
      <c r="D803" s="58" t="s">
        <v>1269</v>
      </c>
      <c r="E803" s="58" t="s">
        <v>60</v>
      </c>
      <c r="F803" s="58">
        <v>439</v>
      </c>
      <c r="G803" s="58" t="s">
        <v>1270</v>
      </c>
      <c r="H803" s="63" t="s">
        <v>13</v>
      </c>
      <c r="I803" s="63"/>
      <c r="J803" s="63"/>
      <c r="K803" s="63"/>
      <c r="L803" s="63"/>
      <c r="M803" s="63"/>
      <c r="N803" s="63"/>
      <c r="O803" s="56"/>
      <c r="P803" s="56"/>
    </row>
    <row r="804" spans="1:16" x14ac:dyDescent="0.25">
      <c r="A804" s="58" t="s">
        <v>700</v>
      </c>
      <c r="B804" s="58" t="s">
        <v>701</v>
      </c>
      <c r="C804" s="58">
        <v>6264</v>
      </c>
      <c r="D804" s="58" t="s">
        <v>1271</v>
      </c>
      <c r="E804" s="58" t="s">
        <v>16</v>
      </c>
      <c r="F804" s="58">
        <v>440</v>
      </c>
      <c r="G804" s="58" t="s">
        <v>1272</v>
      </c>
      <c r="H804" s="63" t="s">
        <v>13</v>
      </c>
      <c r="I804" s="63"/>
      <c r="J804" s="63"/>
      <c r="K804" s="63"/>
      <c r="L804" s="63"/>
      <c r="M804" s="63"/>
      <c r="N804" s="63"/>
      <c r="O804" s="56"/>
      <c r="P804" s="56"/>
    </row>
    <row r="805" spans="1:16" x14ac:dyDescent="0.25">
      <c r="A805" s="58" t="s">
        <v>700</v>
      </c>
      <c r="B805" s="58" t="s">
        <v>701</v>
      </c>
      <c r="C805" s="58">
        <v>6568</v>
      </c>
      <c r="D805" s="58" t="s">
        <v>1273</v>
      </c>
      <c r="E805" s="58" t="s">
        <v>12</v>
      </c>
      <c r="F805" s="58">
        <v>440</v>
      </c>
      <c r="G805" s="58" t="s">
        <v>1272</v>
      </c>
      <c r="H805" s="63" t="s">
        <v>13</v>
      </c>
      <c r="I805" s="63"/>
      <c r="J805" s="63"/>
      <c r="K805" s="63"/>
      <c r="L805" s="63"/>
      <c r="M805" s="63"/>
      <c r="N805" s="63"/>
      <c r="O805" s="56"/>
      <c r="P805" s="56"/>
    </row>
    <row r="806" spans="1:16" x14ac:dyDescent="0.25">
      <c r="A806" s="58" t="s">
        <v>700</v>
      </c>
      <c r="B806" s="58" t="s">
        <v>701</v>
      </c>
      <c r="C806" s="58">
        <v>6591</v>
      </c>
      <c r="D806" s="58" t="s">
        <v>1274</v>
      </c>
      <c r="E806" s="58" t="s">
        <v>16</v>
      </c>
      <c r="F806" s="58">
        <v>441</v>
      </c>
      <c r="G806" s="58" t="s">
        <v>1275</v>
      </c>
      <c r="H806" s="63" t="s">
        <v>13</v>
      </c>
      <c r="I806" s="63"/>
      <c r="J806" s="63"/>
      <c r="K806" s="63"/>
      <c r="L806" s="63"/>
      <c r="M806" s="63"/>
      <c r="N806" s="63"/>
      <c r="O806" s="56"/>
      <c r="P806" s="56"/>
    </row>
    <row r="807" spans="1:16" x14ac:dyDescent="0.25">
      <c r="A807" s="58" t="s">
        <v>700</v>
      </c>
      <c r="B807" s="58" t="s">
        <v>701</v>
      </c>
      <c r="C807" s="58">
        <v>6341</v>
      </c>
      <c r="D807" s="58" t="s">
        <v>1276</v>
      </c>
      <c r="E807" s="58" t="s">
        <v>16</v>
      </c>
      <c r="F807" s="58">
        <v>443</v>
      </c>
      <c r="G807" s="58" t="s">
        <v>1277</v>
      </c>
      <c r="H807" s="63" t="s">
        <v>13</v>
      </c>
      <c r="I807" s="63"/>
      <c r="J807" s="63"/>
      <c r="K807" s="63"/>
      <c r="L807" s="63"/>
      <c r="M807" s="63"/>
      <c r="N807" s="63"/>
      <c r="O807" s="56"/>
      <c r="P807" s="56"/>
    </row>
    <row r="808" spans="1:16" x14ac:dyDescent="0.25">
      <c r="A808" s="58" t="s">
        <v>700</v>
      </c>
      <c r="B808" s="58" t="s">
        <v>701</v>
      </c>
      <c r="C808" s="58">
        <v>6881</v>
      </c>
      <c r="D808" s="58" t="s">
        <v>1278</v>
      </c>
      <c r="E808" s="58" t="s">
        <v>16</v>
      </c>
      <c r="F808" s="58">
        <v>443</v>
      </c>
      <c r="G808" s="58" t="s">
        <v>1277</v>
      </c>
      <c r="H808" s="63" t="s">
        <v>14</v>
      </c>
      <c r="I808" s="63" t="s">
        <v>17</v>
      </c>
      <c r="J808" s="63" t="s">
        <v>1578</v>
      </c>
      <c r="K808" s="63"/>
      <c r="L808" s="63"/>
      <c r="M808" s="63"/>
      <c r="N808" s="63"/>
      <c r="O808" s="56"/>
      <c r="P808" s="56"/>
    </row>
    <row r="809" spans="1:16" x14ac:dyDescent="0.25">
      <c r="A809" s="58" t="s">
        <v>700</v>
      </c>
      <c r="B809" s="58" t="s">
        <v>701</v>
      </c>
      <c r="C809" s="58">
        <v>6882</v>
      </c>
      <c r="D809" s="58" t="s">
        <v>1279</v>
      </c>
      <c r="E809" s="58" t="s">
        <v>16</v>
      </c>
      <c r="F809" s="58">
        <v>443</v>
      </c>
      <c r="G809" s="58" t="s">
        <v>1277</v>
      </c>
      <c r="H809" s="63" t="s">
        <v>14</v>
      </c>
      <c r="I809" s="63" t="s">
        <v>17</v>
      </c>
      <c r="J809" s="63" t="s">
        <v>1578</v>
      </c>
      <c r="K809" s="63"/>
      <c r="L809" s="63"/>
      <c r="M809" s="63"/>
      <c r="N809" s="63"/>
      <c r="O809" s="56"/>
      <c r="P809" s="56"/>
    </row>
    <row r="810" spans="1:16" x14ac:dyDescent="0.25">
      <c r="A810" s="58" t="s">
        <v>700</v>
      </c>
      <c r="B810" s="58" t="s">
        <v>701</v>
      </c>
      <c r="C810" s="58">
        <v>6290</v>
      </c>
      <c r="D810" s="58" t="s">
        <v>1280</v>
      </c>
      <c r="E810" s="58" t="s">
        <v>12</v>
      </c>
      <c r="F810" s="58">
        <v>443</v>
      </c>
      <c r="G810" s="58" t="s">
        <v>1277</v>
      </c>
      <c r="H810" s="63" t="s">
        <v>13</v>
      </c>
      <c r="I810" s="63"/>
      <c r="J810" s="63"/>
      <c r="K810" s="63"/>
      <c r="L810" s="63"/>
      <c r="M810" s="63"/>
      <c r="N810" s="63"/>
      <c r="O810" s="56"/>
      <c r="P810" s="56"/>
    </row>
    <row r="811" spans="1:16" x14ac:dyDescent="0.25">
      <c r="A811" s="58" t="s">
        <v>700</v>
      </c>
      <c r="B811" s="58" t="s">
        <v>701</v>
      </c>
      <c r="C811" s="58">
        <v>6463</v>
      </c>
      <c r="D811" s="58" t="s">
        <v>1281</v>
      </c>
      <c r="E811" s="58" t="s">
        <v>12</v>
      </c>
      <c r="F811" s="58">
        <v>443</v>
      </c>
      <c r="G811" s="58" t="s">
        <v>1277</v>
      </c>
      <c r="H811" s="63" t="s">
        <v>13</v>
      </c>
      <c r="I811" s="63"/>
      <c r="J811" s="63"/>
      <c r="K811" s="63"/>
      <c r="L811" s="63"/>
      <c r="M811" s="63"/>
      <c r="N811" s="63"/>
      <c r="O811" s="56"/>
      <c r="P811" s="56"/>
    </row>
    <row r="812" spans="1:16" x14ac:dyDescent="0.25">
      <c r="A812" s="58" t="s">
        <v>700</v>
      </c>
      <c r="B812" s="58" t="s">
        <v>701</v>
      </c>
      <c r="C812" s="58">
        <v>6569</v>
      </c>
      <c r="D812" s="58" t="s">
        <v>1282</v>
      </c>
      <c r="E812" s="58" t="s">
        <v>12</v>
      </c>
      <c r="F812" s="58">
        <v>443</v>
      </c>
      <c r="G812" s="58" t="s">
        <v>1277</v>
      </c>
      <c r="H812" s="63" t="s">
        <v>13</v>
      </c>
      <c r="I812" s="63"/>
      <c r="J812" s="63"/>
      <c r="K812" s="63"/>
      <c r="L812" s="63"/>
      <c r="M812" s="63"/>
      <c r="N812" s="63"/>
      <c r="O812" s="56"/>
      <c r="P812" s="56"/>
    </row>
    <row r="813" spans="1:16" x14ac:dyDescent="0.25">
      <c r="A813" s="58" t="s">
        <v>700</v>
      </c>
      <c r="B813" s="58" t="s">
        <v>701</v>
      </c>
      <c r="C813" s="58">
        <v>6623</v>
      </c>
      <c r="D813" s="58" t="s">
        <v>1283</v>
      </c>
      <c r="E813" s="58" t="s">
        <v>12</v>
      </c>
      <c r="F813" s="58">
        <v>443</v>
      </c>
      <c r="G813" s="58" t="s">
        <v>1277</v>
      </c>
      <c r="H813" s="63" t="s">
        <v>13</v>
      </c>
      <c r="I813" s="63"/>
      <c r="J813" s="63" t="s">
        <v>1638</v>
      </c>
      <c r="K813" s="63"/>
      <c r="L813" s="63"/>
      <c r="M813" s="63"/>
      <c r="N813" s="63"/>
      <c r="O813" s="56"/>
      <c r="P813" s="56"/>
    </row>
    <row r="814" spans="1:16" x14ac:dyDescent="0.25">
      <c r="A814" s="58" t="s">
        <v>700</v>
      </c>
      <c r="B814" s="58" t="s">
        <v>701</v>
      </c>
      <c r="C814" s="58">
        <v>6954</v>
      </c>
      <c r="D814" s="58" t="s">
        <v>1284</v>
      </c>
      <c r="E814" s="58" t="s">
        <v>12</v>
      </c>
      <c r="F814" s="58">
        <v>443</v>
      </c>
      <c r="G814" s="58" t="s">
        <v>1277</v>
      </c>
      <c r="H814" s="63" t="s">
        <v>13</v>
      </c>
      <c r="I814" s="63"/>
      <c r="J814" s="63" t="s">
        <v>1638</v>
      </c>
      <c r="K814" s="63"/>
      <c r="L814" s="63"/>
      <c r="M814" s="63"/>
      <c r="N814" s="63"/>
      <c r="O814" s="56"/>
      <c r="P814" s="56"/>
    </row>
    <row r="815" spans="1:16" x14ac:dyDescent="0.25">
      <c r="A815" s="58" t="s">
        <v>700</v>
      </c>
      <c r="B815" s="58" t="s">
        <v>701</v>
      </c>
      <c r="C815" s="58">
        <v>7363</v>
      </c>
      <c r="D815" s="58" t="s">
        <v>1285</v>
      </c>
      <c r="E815" s="58" t="s">
        <v>16</v>
      </c>
      <c r="F815" s="58">
        <v>445</v>
      </c>
      <c r="G815" s="58" t="s">
        <v>1286</v>
      </c>
      <c r="H815" s="63" t="s">
        <v>13</v>
      </c>
      <c r="I815" s="63"/>
      <c r="J815" s="63"/>
      <c r="K815" s="63"/>
      <c r="L815" s="63"/>
      <c r="M815" s="63"/>
      <c r="N815" s="63"/>
      <c r="O815" s="56"/>
      <c r="P815" s="56"/>
    </row>
    <row r="816" spans="1:16" x14ac:dyDescent="0.25">
      <c r="A816" s="58" t="s">
        <v>700</v>
      </c>
      <c r="B816" s="58" t="s">
        <v>701</v>
      </c>
      <c r="C816" s="58">
        <v>6391</v>
      </c>
      <c r="D816" s="58" t="s">
        <v>1287</v>
      </c>
      <c r="E816" s="58" t="s">
        <v>12</v>
      </c>
      <c r="F816" s="58">
        <v>445</v>
      </c>
      <c r="G816" s="58" t="s">
        <v>1286</v>
      </c>
      <c r="H816" s="63" t="s">
        <v>14</v>
      </c>
      <c r="I816" s="63" t="s">
        <v>17</v>
      </c>
      <c r="J816" s="63" t="s">
        <v>1578</v>
      </c>
      <c r="K816" s="63"/>
      <c r="L816" s="63"/>
      <c r="M816" s="63"/>
      <c r="N816" s="63"/>
      <c r="O816" s="56"/>
      <c r="P816" s="56"/>
    </row>
    <row r="817" spans="1:16" x14ac:dyDescent="0.25">
      <c r="A817" s="58" t="s">
        <v>700</v>
      </c>
      <c r="B817" s="58" t="s">
        <v>701</v>
      </c>
      <c r="C817" s="58">
        <v>6923</v>
      </c>
      <c r="D817" s="58" t="s">
        <v>1288</v>
      </c>
      <c r="E817" s="58" t="s">
        <v>12</v>
      </c>
      <c r="F817" s="58">
        <v>445</v>
      </c>
      <c r="G817" s="58" t="s">
        <v>1286</v>
      </c>
      <c r="H817" s="63" t="s">
        <v>13</v>
      </c>
      <c r="I817" s="63"/>
      <c r="J817" s="63"/>
      <c r="K817" s="63"/>
      <c r="L817" s="63"/>
      <c r="M817" s="63"/>
      <c r="N817" s="63"/>
      <c r="O817" s="56"/>
      <c r="P817" s="56"/>
    </row>
    <row r="818" spans="1:16" x14ac:dyDescent="0.25">
      <c r="A818" s="58" t="s">
        <v>700</v>
      </c>
      <c r="B818" s="58" t="s">
        <v>701</v>
      </c>
      <c r="C818" s="58">
        <v>6681</v>
      </c>
      <c r="D818" s="58" t="s">
        <v>1289</v>
      </c>
      <c r="E818" s="58" t="s">
        <v>60</v>
      </c>
      <c r="F818" s="58">
        <v>446</v>
      </c>
      <c r="G818" s="58" t="s">
        <v>1290</v>
      </c>
      <c r="H818" s="63" t="s">
        <v>13</v>
      </c>
      <c r="I818" s="63"/>
      <c r="J818" s="63"/>
      <c r="K818" s="63"/>
      <c r="L818" s="63"/>
      <c r="M818" s="63" t="s">
        <v>1495</v>
      </c>
      <c r="N818" s="63"/>
      <c r="O818" s="56"/>
      <c r="P818" s="56"/>
    </row>
    <row r="819" spans="1:16" x14ac:dyDescent="0.25">
      <c r="A819" s="58" t="s">
        <v>700</v>
      </c>
      <c r="B819" s="58" t="s">
        <v>701</v>
      </c>
      <c r="C819" s="58">
        <v>6883</v>
      </c>
      <c r="D819" s="58" t="s">
        <v>1291</v>
      </c>
      <c r="E819" s="58" t="s">
        <v>16</v>
      </c>
      <c r="F819" s="58">
        <v>447</v>
      </c>
      <c r="G819" s="58" t="s">
        <v>1292</v>
      </c>
      <c r="H819" s="63" t="s">
        <v>13</v>
      </c>
      <c r="I819" s="63"/>
      <c r="J819" s="63"/>
      <c r="K819" s="63"/>
      <c r="L819" s="63"/>
      <c r="M819" s="63"/>
      <c r="N819" s="63"/>
      <c r="O819" s="56"/>
      <c r="P819" s="56"/>
    </row>
    <row r="820" spans="1:16" x14ac:dyDescent="0.25">
      <c r="A820" s="58" t="s">
        <v>700</v>
      </c>
      <c r="B820" s="58" t="s">
        <v>701</v>
      </c>
      <c r="C820" s="58">
        <v>6546</v>
      </c>
      <c r="D820" s="58" t="s">
        <v>1293</v>
      </c>
      <c r="E820" s="58" t="s">
        <v>12</v>
      </c>
      <c r="F820" s="58">
        <v>447</v>
      </c>
      <c r="G820" s="58" t="s">
        <v>1292</v>
      </c>
      <c r="H820" s="63" t="s">
        <v>14</v>
      </c>
      <c r="I820" s="63" t="s">
        <v>17</v>
      </c>
      <c r="J820" s="63" t="s">
        <v>1578</v>
      </c>
      <c r="K820" s="63"/>
      <c r="L820" s="63"/>
      <c r="M820" s="63"/>
      <c r="N820" s="63"/>
      <c r="O820" s="56"/>
      <c r="P820" s="56"/>
    </row>
    <row r="821" spans="1:16" x14ac:dyDescent="0.25">
      <c r="A821" s="58" t="s">
        <v>700</v>
      </c>
      <c r="B821" s="58" t="s">
        <v>701</v>
      </c>
      <c r="C821" s="58">
        <v>7208</v>
      </c>
      <c r="D821" s="58" t="s">
        <v>1294</v>
      </c>
      <c r="E821" s="58" t="s">
        <v>12</v>
      </c>
      <c r="F821" s="58">
        <v>447</v>
      </c>
      <c r="G821" s="58" t="s">
        <v>1292</v>
      </c>
      <c r="H821" s="63" t="s">
        <v>13</v>
      </c>
      <c r="I821" s="63"/>
      <c r="J821" s="63"/>
      <c r="K821" s="63"/>
      <c r="L821" s="63"/>
      <c r="M821" s="63"/>
      <c r="N821" s="63"/>
      <c r="O821" s="56"/>
      <c r="P821" s="56"/>
    </row>
    <row r="822" spans="1:16" x14ac:dyDescent="0.25">
      <c r="A822" s="58" t="s">
        <v>700</v>
      </c>
      <c r="B822" s="58" t="s">
        <v>701</v>
      </c>
      <c r="C822" s="58">
        <v>2949</v>
      </c>
      <c r="D822" s="58" t="s">
        <v>1295</v>
      </c>
      <c r="E822" s="58" t="s">
        <v>60</v>
      </c>
      <c r="F822" s="58">
        <v>449</v>
      </c>
      <c r="G822" s="58" t="s">
        <v>1296</v>
      </c>
      <c r="H822" s="63" t="s">
        <v>13</v>
      </c>
      <c r="I822" s="63"/>
      <c r="J822" s="63"/>
      <c r="K822" s="63"/>
      <c r="L822" s="63"/>
      <c r="M822" s="63" t="s">
        <v>1277</v>
      </c>
      <c r="N822" s="63"/>
      <c r="O822" s="56"/>
      <c r="P822" s="63"/>
    </row>
    <row r="823" spans="1:16" x14ac:dyDescent="0.25">
      <c r="A823" s="58" t="s">
        <v>700</v>
      </c>
      <c r="B823" s="58" t="s">
        <v>701</v>
      </c>
      <c r="C823" s="58">
        <v>6853</v>
      </c>
      <c r="D823" s="58" t="s">
        <v>1297</v>
      </c>
      <c r="E823" s="58" t="s">
        <v>60</v>
      </c>
      <c r="F823" s="58">
        <v>450</v>
      </c>
      <c r="G823" s="58" t="s">
        <v>1298</v>
      </c>
      <c r="H823" s="63" t="s">
        <v>13</v>
      </c>
      <c r="I823" s="63"/>
      <c r="J823" s="63"/>
      <c r="K823" s="63"/>
      <c r="L823" s="63"/>
      <c r="M823" s="63"/>
      <c r="N823" s="63"/>
      <c r="O823" s="56"/>
      <c r="P823" s="63"/>
    </row>
    <row r="824" spans="1:16" x14ac:dyDescent="0.25">
      <c r="A824" s="58" t="s">
        <v>700</v>
      </c>
      <c r="B824" s="58" t="s">
        <v>701</v>
      </c>
      <c r="C824" s="58">
        <v>6596</v>
      </c>
      <c r="D824" s="58" t="s">
        <v>1299</v>
      </c>
      <c r="E824" s="58" t="s">
        <v>60</v>
      </c>
      <c r="F824" s="58">
        <v>453</v>
      </c>
      <c r="G824" s="58" t="s">
        <v>1300</v>
      </c>
      <c r="H824" s="63" t="s">
        <v>13</v>
      </c>
      <c r="I824" s="63"/>
      <c r="J824" s="63"/>
      <c r="K824" s="63"/>
      <c r="L824" s="63"/>
      <c r="M824" s="63"/>
      <c r="N824" s="63"/>
      <c r="O824" s="56"/>
      <c r="P824" s="63"/>
    </row>
    <row r="825" spans="1:16" ht="63" x14ac:dyDescent="0.25">
      <c r="A825" s="58" t="s">
        <v>700</v>
      </c>
      <c r="B825" s="58" t="s">
        <v>701</v>
      </c>
      <c r="C825" s="63"/>
      <c r="D825" s="65" t="s">
        <v>1301</v>
      </c>
      <c r="E825" s="65" t="s">
        <v>110</v>
      </c>
      <c r="F825" s="58">
        <v>435</v>
      </c>
      <c r="G825" s="64" t="s">
        <v>43</v>
      </c>
      <c r="H825" s="63" t="s">
        <v>13</v>
      </c>
      <c r="I825" s="63"/>
      <c r="J825" s="63"/>
      <c r="K825" s="63"/>
      <c r="L825" s="63"/>
      <c r="M825" s="63"/>
      <c r="N825" s="63"/>
      <c r="O825" s="56"/>
      <c r="P825" s="63"/>
    </row>
    <row r="826" spans="1:16" ht="63" x14ac:dyDescent="0.25">
      <c r="A826" s="58" t="s">
        <v>700</v>
      </c>
      <c r="B826" s="58" t="s">
        <v>701</v>
      </c>
      <c r="C826" s="63">
        <v>6027</v>
      </c>
      <c r="D826" s="65" t="s">
        <v>1302</v>
      </c>
      <c r="E826" s="65" t="s">
        <v>108</v>
      </c>
      <c r="F826" s="58">
        <v>435</v>
      </c>
      <c r="G826" s="64" t="s">
        <v>43</v>
      </c>
      <c r="H826" s="63" t="s">
        <v>13</v>
      </c>
      <c r="I826" s="63"/>
      <c r="J826" s="63"/>
      <c r="K826" s="63"/>
      <c r="L826" s="63"/>
      <c r="M826" s="63"/>
      <c r="N826" s="63"/>
      <c r="O826" s="56"/>
      <c r="P826" s="63"/>
    </row>
    <row r="827" spans="1:16" ht="63" x14ac:dyDescent="0.25">
      <c r="A827" s="58" t="s">
        <v>700</v>
      </c>
      <c r="B827" s="58" t="s">
        <v>701</v>
      </c>
      <c r="C827" s="63">
        <v>6574</v>
      </c>
      <c r="D827" s="65" t="s">
        <v>1303</v>
      </c>
      <c r="E827" s="65" t="s">
        <v>44</v>
      </c>
      <c r="F827" s="58">
        <v>435</v>
      </c>
      <c r="G827" s="64" t="s">
        <v>43</v>
      </c>
      <c r="H827" s="63" t="s">
        <v>13</v>
      </c>
      <c r="I827" s="63"/>
      <c r="J827" s="63"/>
      <c r="K827" s="63"/>
      <c r="L827" s="63"/>
      <c r="M827" s="63"/>
      <c r="N827" s="63"/>
      <c r="O827" s="56"/>
      <c r="P827" s="63"/>
    </row>
    <row r="828" spans="1:16" ht="47.25" x14ac:dyDescent="0.25">
      <c r="A828" s="58" t="s">
        <v>700</v>
      </c>
      <c r="B828" s="58" t="s">
        <v>701</v>
      </c>
      <c r="C828" s="63">
        <v>6116</v>
      </c>
      <c r="D828" s="65" t="s">
        <v>1304</v>
      </c>
      <c r="E828" s="65" t="s">
        <v>45</v>
      </c>
      <c r="F828" s="58">
        <v>435</v>
      </c>
      <c r="G828" s="64" t="s">
        <v>43</v>
      </c>
      <c r="H828" s="63" t="s">
        <v>13</v>
      </c>
      <c r="I828" s="63"/>
      <c r="J828" s="56" t="s">
        <v>1527</v>
      </c>
      <c r="K828" s="116" t="s">
        <v>1522</v>
      </c>
      <c r="L828" s="63"/>
      <c r="M828" s="63"/>
      <c r="N828" s="63"/>
      <c r="O828" s="56"/>
      <c r="P828" s="63"/>
    </row>
    <row r="829" spans="1:16" ht="47.25" x14ac:dyDescent="0.25">
      <c r="A829" s="58" t="s">
        <v>700</v>
      </c>
      <c r="B829" s="58" t="s">
        <v>701</v>
      </c>
      <c r="C829" s="63">
        <v>6468</v>
      </c>
      <c r="D829" s="65" t="s">
        <v>1305</v>
      </c>
      <c r="E829" s="65" t="s">
        <v>45</v>
      </c>
      <c r="F829" s="58">
        <v>435</v>
      </c>
      <c r="G829" s="64" t="s">
        <v>43</v>
      </c>
      <c r="H829" s="63" t="s">
        <v>13</v>
      </c>
      <c r="I829" s="63"/>
      <c r="J829" s="63"/>
      <c r="K829" s="56" t="s">
        <v>1523</v>
      </c>
      <c r="L829" s="63"/>
      <c r="M829" s="63"/>
      <c r="N829" s="63"/>
      <c r="O829" s="56"/>
      <c r="P829" s="63"/>
    </row>
    <row r="830" spans="1:16" ht="78.75" x14ac:dyDescent="0.25">
      <c r="A830" s="58" t="s">
        <v>700</v>
      </c>
      <c r="B830" s="58" t="s">
        <v>701</v>
      </c>
      <c r="C830" s="63">
        <v>6205</v>
      </c>
      <c r="D830" s="65" t="s">
        <v>1306</v>
      </c>
      <c r="E830" s="65" t="s">
        <v>42</v>
      </c>
      <c r="F830" s="58">
        <v>435</v>
      </c>
      <c r="G830" s="64" t="s">
        <v>43</v>
      </c>
      <c r="H830" s="63" t="s">
        <v>13</v>
      </c>
      <c r="I830" s="63"/>
      <c r="J830" s="63"/>
      <c r="K830" s="56" t="s">
        <v>1523</v>
      </c>
      <c r="L830" s="63"/>
      <c r="M830" s="63"/>
      <c r="N830" s="63"/>
      <c r="O830" s="56"/>
      <c r="P830" s="63"/>
    </row>
    <row r="831" spans="1:16" ht="31.5" x14ac:dyDescent="0.25">
      <c r="A831" s="58" t="s">
        <v>700</v>
      </c>
      <c r="B831" s="58" t="s">
        <v>701</v>
      </c>
      <c r="C831" s="63"/>
      <c r="D831" s="65" t="s">
        <v>1489</v>
      </c>
      <c r="E831" s="65" t="s">
        <v>16</v>
      </c>
      <c r="F831" s="58">
        <v>435</v>
      </c>
      <c r="G831" s="64" t="s">
        <v>43</v>
      </c>
      <c r="H831" s="63" t="s">
        <v>13</v>
      </c>
      <c r="I831" s="63"/>
      <c r="J831" s="63" t="s">
        <v>1654</v>
      </c>
      <c r="K831" s="63"/>
      <c r="L831" s="63"/>
      <c r="M831" s="63"/>
      <c r="N831" s="63"/>
      <c r="O831" s="56"/>
      <c r="P831" s="63"/>
    </row>
    <row r="832" spans="1:16" ht="31.5" x14ac:dyDescent="0.25">
      <c r="A832" s="58" t="s">
        <v>700</v>
      </c>
      <c r="B832" s="58" t="s">
        <v>701</v>
      </c>
      <c r="C832" s="63"/>
      <c r="D832" s="63" t="s">
        <v>1530</v>
      </c>
      <c r="E832" s="63" t="s">
        <v>12</v>
      </c>
      <c r="F832" s="63">
        <v>453</v>
      </c>
      <c r="G832" s="63" t="s">
        <v>1300</v>
      </c>
      <c r="H832" s="129" t="s">
        <v>13</v>
      </c>
      <c r="I832" s="63"/>
      <c r="J832" s="114" t="s">
        <v>1531</v>
      </c>
      <c r="K832" s="63"/>
      <c r="L832" s="63"/>
      <c r="M832" s="63"/>
      <c r="N832" s="63"/>
      <c r="O832" s="56"/>
      <c r="P832" s="63"/>
    </row>
    <row r="833" spans="1:16" x14ac:dyDescent="0.25">
      <c r="A833" s="58" t="s">
        <v>700</v>
      </c>
      <c r="B833" s="58" t="s">
        <v>701</v>
      </c>
      <c r="C833" s="63"/>
      <c r="D833" s="63" t="s">
        <v>1646</v>
      </c>
      <c r="E833" s="63" t="s">
        <v>131</v>
      </c>
      <c r="F833" s="63">
        <v>437</v>
      </c>
      <c r="G833" s="63" t="s">
        <v>1262</v>
      </c>
      <c r="H833" s="129" t="s">
        <v>13</v>
      </c>
      <c r="I833" s="63"/>
      <c r="J833" s="114"/>
      <c r="K833" s="63"/>
      <c r="L833" s="63"/>
      <c r="M833" s="63"/>
      <c r="N833" s="63"/>
      <c r="O833" s="56"/>
      <c r="P833" s="63"/>
    </row>
    <row r="834" spans="1:16" x14ac:dyDescent="0.25">
      <c r="A834" s="84" t="s">
        <v>700</v>
      </c>
      <c r="B834" s="84" t="s">
        <v>709</v>
      </c>
      <c r="C834" s="84">
        <v>6938</v>
      </c>
      <c r="D834" s="84" t="s">
        <v>789</v>
      </c>
      <c r="E834" s="84" t="s">
        <v>12</v>
      </c>
      <c r="F834" s="84">
        <v>621</v>
      </c>
      <c r="G834" s="84" t="s">
        <v>788</v>
      </c>
      <c r="H834" s="101" t="s">
        <v>13</v>
      </c>
      <c r="I834" s="85"/>
      <c r="J834" s="85"/>
      <c r="K834" s="67"/>
      <c r="L834" s="67"/>
      <c r="M834" s="67"/>
      <c r="N834" s="67"/>
      <c r="O834" s="56"/>
      <c r="P834" s="63"/>
    </row>
    <row r="835" spans="1:16" x14ac:dyDescent="0.25">
      <c r="A835" s="84" t="s">
        <v>700</v>
      </c>
      <c r="B835" s="84" t="s">
        <v>709</v>
      </c>
      <c r="C835" s="84">
        <v>6958</v>
      </c>
      <c r="D835" s="84" t="s">
        <v>790</v>
      </c>
      <c r="E835" s="84" t="s">
        <v>12</v>
      </c>
      <c r="F835" s="84">
        <v>623</v>
      </c>
      <c r="G835" s="84" t="s">
        <v>791</v>
      </c>
      <c r="H835" s="101" t="s">
        <v>14</v>
      </c>
      <c r="I835" s="85" t="s">
        <v>21</v>
      </c>
      <c r="J835" s="85" t="s">
        <v>792</v>
      </c>
      <c r="K835" s="56"/>
      <c r="L835" s="56"/>
      <c r="M835" s="56"/>
      <c r="N835" s="56"/>
      <c r="O835" s="56"/>
      <c r="P835" s="63"/>
    </row>
    <row r="836" spans="1:16" ht="45" x14ac:dyDescent="0.25">
      <c r="A836" s="84" t="s">
        <v>700</v>
      </c>
      <c r="B836" s="84" t="s">
        <v>709</v>
      </c>
      <c r="C836" s="85">
        <v>6998</v>
      </c>
      <c r="D836" s="86" t="s">
        <v>793</v>
      </c>
      <c r="E836" s="86" t="s">
        <v>45</v>
      </c>
      <c r="F836" s="87"/>
      <c r="G836" s="87" t="s">
        <v>43</v>
      </c>
      <c r="H836" s="85" t="s">
        <v>13</v>
      </c>
      <c r="I836" s="85"/>
      <c r="J836" s="56" t="s">
        <v>1527</v>
      </c>
      <c r="K836" s="116" t="s">
        <v>1522</v>
      </c>
      <c r="L836" s="56"/>
      <c r="M836" s="56"/>
      <c r="N836" s="56"/>
      <c r="O836" s="56"/>
      <c r="P836" s="63"/>
    </row>
    <row r="837" spans="1:16" x14ac:dyDescent="0.25">
      <c r="A837" s="84" t="s">
        <v>700</v>
      </c>
      <c r="B837" s="84" t="s">
        <v>709</v>
      </c>
      <c r="C837" s="84">
        <v>7089</v>
      </c>
      <c r="D837" s="84" t="s">
        <v>794</v>
      </c>
      <c r="E837" s="84" t="s">
        <v>16</v>
      </c>
      <c r="F837" s="84">
        <v>625</v>
      </c>
      <c r="G837" s="84" t="s">
        <v>795</v>
      </c>
      <c r="H837" s="101" t="s">
        <v>13</v>
      </c>
      <c r="I837" s="85"/>
      <c r="J837" s="85"/>
      <c r="K837" s="67"/>
      <c r="L837" s="67"/>
      <c r="M837" s="67"/>
      <c r="N837" s="67"/>
      <c r="O837" s="56"/>
      <c r="P837" s="63"/>
    </row>
    <row r="838" spans="1:16" x14ac:dyDescent="0.25">
      <c r="A838" s="84" t="s">
        <v>700</v>
      </c>
      <c r="B838" s="84" t="s">
        <v>709</v>
      </c>
      <c r="C838" s="84">
        <v>6908</v>
      </c>
      <c r="D838" s="84" t="s">
        <v>796</v>
      </c>
      <c r="E838" s="84" t="s">
        <v>16</v>
      </c>
      <c r="F838" s="84">
        <v>627</v>
      </c>
      <c r="G838" s="84" t="s">
        <v>797</v>
      </c>
      <c r="H838" s="101" t="s">
        <v>14</v>
      </c>
      <c r="I838" s="85" t="s">
        <v>21</v>
      </c>
      <c r="J838" s="85" t="s">
        <v>792</v>
      </c>
      <c r="K838" s="56"/>
      <c r="L838" s="56"/>
      <c r="M838" s="56"/>
      <c r="N838" s="56"/>
      <c r="O838" s="88"/>
      <c r="P838" s="63"/>
    </row>
    <row r="839" spans="1:16" x14ac:dyDescent="0.25">
      <c r="A839" s="84" t="s">
        <v>700</v>
      </c>
      <c r="B839" s="84" t="s">
        <v>709</v>
      </c>
      <c r="C839" s="84">
        <v>6456</v>
      </c>
      <c r="D839" s="84" t="s">
        <v>798</v>
      </c>
      <c r="E839" s="84" t="s">
        <v>12</v>
      </c>
      <c r="F839" s="84">
        <v>623</v>
      </c>
      <c r="G839" s="84" t="s">
        <v>791</v>
      </c>
      <c r="H839" s="101" t="s">
        <v>13</v>
      </c>
      <c r="I839" s="85"/>
      <c r="J839" s="85"/>
      <c r="K839" s="67"/>
      <c r="L839" s="67"/>
      <c r="M839" s="67"/>
      <c r="N839" s="67"/>
      <c r="O839" s="56"/>
      <c r="P839" s="63"/>
    </row>
    <row r="840" spans="1:16" x14ac:dyDescent="0.25">
      <c r="A840" s="84" t="s">
        <v>700</v>
      </c>
      <c r="B840" s="84" t="s">
        <v>709</v>
      </c>
      <c r="C840" s="84">
        <v>6605</v>
      </c>
      <c r="D840" s="84" t="s">
        <v>799</v>
      </c>
      <c r="E840" s="84" t="s">
        <v>12</v>
      </c>
      <c r="F840" s="84">
        <v>615</v>
      </c>
      <c r="G840" s="84" t="s">
        <v>800</v>
      </c>
      <c r="H840" s="101" t="s">
        <v>13</v>
      </c>
      <c r="I840" s="85"/>
      <c r="J840" s="56" t="s">
        <v>1528</v>
      </c>
      <c r="K840" s="88"/>
      <c r="L840" s="88"/>
      <c r="M840" s="88"/>
      <c r="N840" s="88"/>
      <c r="O840" s="56"/>
      <c r="P840" s="63"/>
    </row>
    <row r="841" spans="1:16" x14ac:dyDescent="0.25">
      <c r="A841" s="84" t="s">
        <v>700</v>
      </c>
      <c r="B841" s="84" t="s">
        <v>709</v>
      </c>
      <c r="C841" s="84">
        <v>6717</v>
      </c>
      <c r="D841" s="84" t="s">
        <v>801</v>
      </c>
      <c r="E841" s="84" t="s">
        <v>12</v>
      </c>
      <c r="F841" s="84">
        <v>9621</v>
      </c>
      <c r="G841" s="84" t="s">
        <v>802</v>
      </c>
      <c r="H841" s="101" t="s">
        <v>13</v>
      </c>
      <c r="I841" s="85"/>
      <c r="J841" s="93"/>
      <c r="K841" s="56"/>
      <c r="L841" s="56"/>
      <c r="M841" s="56"/>
      <c r="N841" s="56"/>
      <c r="O841" s="56"/>
      <c r="P841" s="63"/>
    </row>
    <row r="842" spans="1:16" ht="60" x14ac:dyDescent="0.25">
      <c r="A842" s="84" t="s">
        <v>700</v>
      </c>
      <c r="B842" s="84" t="s">
        <v>709</v>
      </c>
      <c r="C842" s="85">
        <v>6493</v>
      </c>
      <c r="D842" s="86" t="s">
        <v>803</v>
      </c>
      <c r="E842" s="86" t="s">
        <v>108</v>
      </c>
      <c r="F842" s="87"/>
      <c r="G842" s="87" t="s">
        <v>43</v>
      </c>
      <c r="H842" s="85" t="s">
        <v>13</v>
      </c>
      <c r="I842" s="85"/>
      <c r="J842" s="85"/>
      <c r="K842" s="56"/>
      <c r="L842" s="56"/>
      <c r="M842" s="56"/>
      <c r="N842" s="56"/>
      <c r="O842" s="56"/>
      <c r="P842" s="63"/>
    </row>
    <row r="843" spans="1:16" x14ac:dyDescent="0.25">
      <c r="A843" s="84" t="s">
        <v>700</v>
      </c>
      <c r="B843" s="84" t="s">
        <v>709</v>
      </c>
      <c r="C843" s="84">
        <v>6669</v>
      </c>
      <c r="D843" s="84" t="s">
        <v>804</v>
      </c>
      <c r="E843" s="84" t="s">
        <v>12</v>
      </c>
      <c r="F843" s="84">
        <v>627</v>
      </c>
      <c r="G843" s="84" t="s">
        <v>797</v>
      </c>
      <c r="H843" s="101" t="s">
        <v>13</v>
      </c>
      <c r="I843" s="85"/>
      <c r="J843" s="85"/>
      <c r="K843" s="56"/>
      <c r="L843" s="56"/>
      <c r="M843" s="56"/>
      <c r="N843" s="56"/>
      <c r="O843" s="56"/>
      <c r="P843" s="63"/>
    </row>
    <row r="844" spans="1:16" x14ac:dyDescent="0.25">
      <c r="A844" s="84" t="s">
        <v>700</v>
      </c>
      <c r="B844" s="84" t="s">
        <v>709</v>
      </c>
      <c r="C844" s="84">
        <v>6018</v>
      </c>
      <c r="D844" s="84" t="s">
        <v>805</v>
      </c>
      <c r="E844" s="84" t="s">
        <v>16</v>
      </c>
      <c r="F844" s="84">
        <v>615</v>
      </c>
      <c r="G844" s="84" t="s">
        <v>800</v>
      </c>
      <c r="H844" s="101" t="s">
        <v>13</v>
      </c>
      <c r="I844" s="85"/>
      <c r="J844" s="85"/>
      <c r="K844" s="56"/>
      <c r="L844" s="56"/>
      <c r="M844" s="56"/>
      <c r="N844" s="56"/>
      <c r="O844" s="56"/>
      <c r="P844" s="63"/>
    </row>
    <row r="845" spans="1:16" x14ac:dyDescent="0.25">
      <c r="A845" s="84" t="s">
        <v>700</v>
      </c>
      <c r="B845" s="84" t="s">
        <v>709</v>
      </c>
      <c r="C845" s="84">
        <v>6892</v>
      </c>
      <c r="D845" s="84" t="s">
        <v>806</v>
      </c>
      <c r="E845" s="84" t="s">
        <v>12</v>
      </c>
      <c r="F845" s="84">
        <v>9621</v>
      </c>
      <c r="G845" s="84" t="s">
        <v>802</v>
      </c>
      <c r="H845" s="101" t="s">
        <v>13</v>
      </c>
      <c r="I845" s="85"/>
      <c r="J845" s="93"/>
      <c r="K845" s="56"/>
      <c r="L845" s="56"/>
      <c r="M845" s="56"/>
      <c r="N845" s="56"/>
      <c r="O845" s="56"/>
      <c r="P845" s="63"/>
    </row>
    <row r="846" spans="1:16" x14ac:dyDescent="0.25">
      <c r="A846" s="84" t="s">
        <v>700</v>
      </c>
      <c r="B846" s="84" t="s">
        <v>709</v>
      </c>
      <c r="C846" s="84">
        <v>6677</v>
      </c>
      <c r="D846" s="84" t="s">
        <v>807</v>
      </c>
      <c r="E846" s="84" t="s">
        <v>60</v>
      </c>
      <c r="F846" s="84">
        <v>626</v>
      </c>
      <c r="G846" s="84" t="s">
        <v>808</v>
      </c>
      <c r="H846" s="101" t="s">
        <v>13</v>
      </c>
      <c r="I846" s="85"/>
      <c r="J846" s="85"/>
      <c r="K846" s="56"/>
      <c r="L846" s="56"/>
      <c r="M846" s="56"/>
      <c r="N846" s="56"/>
      <c r="O846" s="56"/>
      <c r="P846" s="63"/>
    </row>
    <row r="847" spans="1:16" ht="60" x14ac:dyDescent="0.25">
      <c r="A847" s="84" t="s">
        <v>700</v>
      </c>
      <c r="B847" s="84" t="s">
        <v>709</v>
      </c>
      <c r="C847" s="85">
        <v>6948</v>
      </c>
      <c r="D847" s="86" t="s">
        <v>809</v>
      </c>
      <c r="E847" s="86" t="s">
        <v>110</v>
      </c>
      <c r="F847" s="87"/>
      <c r="G847" s="87" t="s">
        <v>43</v>
      </c>
      <c r="H847" s="85" t="s">
        <v>14</v>
      </c>
      <c r="I847" s="85" t="s">
        <v>21</v>
      </c>
      <c r="J847" s="85" t="s">
        <v>792</v>
      </c>
      <c r="K847" s="56"/>
      <c r="L847" s="56"/>
      <c r="M847" s="56"/>
      <c r="N847" s="56"/>
      <c r="O847" s="56"/>
      <c r="P847" s="63"/>
    </row>
    <row r="848" spans="1:16" x14ac:dyDescent="0.25">
      <c r="A848" s="84" t="s">
        <v>700</v>
      </c>
      <c r="B848" s="84" t="s">
        <v>709</v>
      </c>
      <c r="C848" s="84">
        <v>8871</v>
      </c>
      <c r="D848" s="84" t="s">
        <v>810</v>
      </c>
      <c r="E848" s="84" t="s">
        <v>12</v>
      </c>
      <c r="F848" s="84">
        <v>615</v>
      </c>
      <c r="G848" s="84" t="s">
        <v>800</v>
      </c>
      <c r="H848" s="101" t="s">
        <v>13</v>
      </c>
      <c r="I848" s="85"/>
      <c r="J848" s="85"/>
      <c r="K848" s="56"/>
      <c r="L848" s="56"/>
      <c r="M848" s="56"/>
      <c r="N848" s="56"/>
      <c r="O848" s="56"/>
      <c r="P848" s="63"/>
    </row>
    <row r="849" spans="1:16" x14ac:dyDescent="0.25">
      <c r="A849" s="84" t="s">
        <v>700</v>
      </c>
      <c r="B849" s="84" t="s">
        <v>709</v>
      </c>
      <c r="C849" s="84">
        <v>9009</v>
      </c>
      <c r="D849" s="84" t="s">
        <v>811</v>
      </c>
      <c r="E849" s="84" t="s">
        <v>12</v>
      </c>
      <c r="F849" s="84">
        <v>615</v>
      </c>
      <c r="G849" s="84" t="s">
        <v>800</v>
      </c>
      <c r="H849" s="101" t="s">
        <v>13</v>
      </c>
      <c r="I849" s="85"/>
      <c r="J849" s="85"/>
      <c r="K849" s="56"/>
      <c r="L849" s="56"/>
      <c r="M849" s="56"/>
      <c r="N849" s="56"/>
      <c r="O849" s="56"/>
      <c r="P849" s="63"/>
    </row>
    <row r="850" spans="1:16" x14ac:dyDescent="0.25">
      <c r="A850" s="84" t="s">
        <v>700</v>
      </c>
      <c r="B850" s="84" t="s">
        <v>709</v>
      </c>
      <c r="C850" s="84">
        <v>6907</v>
      </c>
      <c r="D850" s="84" t="s">
        <v>812</v>
      </c>
      <c r="E850" s="84" t="s">
        <v>16</v>
      </c>
      <c r="F850" s="84">
        <v>9621</v>
      </c>
      <c r="G850" s="84" t="s">
        <v>1581</v>
      </c>
      <c r="H850" s="101" t="s">
        <v>13</v>
      </c>
      <c r="I850" s="85"/>
      <c r="J850" s="85"/>
      <c r="K850" s="56"/>
      <c r="L850" s="56"/>
      <c r="M850" s="56"/>
      <c r="N850" s="56"/>
      <c r="O850" s="56"/>
      <c r="P850" s="63"/>
    </row>
    <row r="851" spans="1:16" x14ac:dyDescent="0.25">
      <c r="A851" s="84" t="s">
        <v>700</v>
      </c>
      <c r="B851" s="84" t="s">
        <v>709</v>
      </c>
      <c r="C851" s="84">
        <v>6744</v>
      </c>
      <c r="D851" s="84" t="s">
        <v>813</v>
      </c>
      <c r="E851" s="84" t="s">
        <v>12</v>
      </c>
      <c r="F851" s="84">
        <v>620</v>
      </c>
      <c r="G851" s="84" t="s">
        <v>820</v>
      </c>
      <c r="H851" s="101" t="s">
        <v>13</v>
      </c>
      <c r="I851" s="85"/>
      <c r="J851" s="85"/>
      <c r="K851" s="56"/>
      <c r="L851" s="56"/>
      <c r="M851" s="56"/>
      <c r="N851" s="56"/>
      <c r="O851" s="56"/>
      <c r="P851" s="63"/>
    </row>
    <row r="852" spans="1:16" ht="75" x14ac:dyDescent="0.25">
      <c r="A852" s="84" t="s">
        <v>700</v>
      </c>
      <c r="B852" s="84" t="s">
        <v>709</v>
      </c>
      <c r="C852" s="85">
        <v>6186</v>
      </c>
      <c r="D852" s="86" t="s">
        <v>814</v>
      </c>
      <c r="E852" s="86" t="s">
        <v>42</v>
      </c>
      <c r="F852" s="87"/>
      <c r="G852" s="87" t="s">
        <v>43</v>
      </c>
      <c r="H852" s="85" t="s">
        <v>13</v>
      </c>
      <c r="I852" s="85"/>
      <c r="J852" s="85"/>
      <c r="K852" s="56" t="s">
        <v>1523</v>
      </c>
      <c r="L852" s="56"/>
      <c r="M852" s="56"/>
      <c r="N852" s="56"/>
      <c r="O852" s="56"/>
      <c r="P852" s="63"/>
    </row>
    <row r="853" spans="1:16" x14ac:dyDescent="0.25">
      <c r="A853" s="84" t="s">
        <v>700</v>
      </c>
      <c r="B853" s="84" t="s">
        <v>709</v>
      </c>
      <c r="C853" s="84">
        <v>7349</v>
      </c>
      <c r="D853" s="84" t="s">
        <v>815</v>
      </c>
      <c r="E853" s="84" t="s">
        <v>16</v>
      </c>
      <c r="F853" s="84">
        <v>615</v>
      </c>
      <c r="G853" s="84" t="s">
        <v>800</v>
      </c>
      <c r="H853" s="101" t="s">
        <v>13</v>
      </c>
      <c r="I853" s="85"/>
      <c r="J853" s="85"/>
      <c r="K853" s="56"/>
      <c r="L853" s="56"/>
      <c r="M853" s="56"/>
      <c r="N853" s="56"/>
      <c r="O853" s="56"/>
      <c r="P853" s="63"/>
    </row>
    <row r="854" spans="1:16" x14ac:dyDescent="0.25">
      <c r="A854" s="84" t="s">
        <v>700</v>
      </c>
      <c r="B854" s="84" t="s">
        <v>709</v>
      </c>
      <c r="C854" s="84">
        <v>9538</v>
      </c>
      <c r="D854" s="84" t="s">
        <v>816</v>
      </c>
      <c r="E854" s="84" t="s">
        <v>16</v>
      </c>
      <c r="F854" s="84">
        <v>9621</v>
      </c>
      <c r="G854" s="84" t="s">
        <v>802</v>
      </c>
      <c r="H854" s="101" t="s">
        <v>13</v>
      </c>
      <c r="I854" s="85"/>
      <c r="J854" s="85"/>
      <c r="K854" s="56"/>
      <c r="L854" s="56"/>
      <c r="M854" s="56"/>
      <c r="N854" s="56"/>
      <c r="O854" s="56"/>
      <c r="P854" s="63"/>
    </row>
    <row r="855" spans="1:16" x14ac:dyDescent="0.25">
      <c r="A855" s="84" t="s">
        <v>700</v>
      </c>
      <c r="B855" s="84" t="s">
        <v>709</v>
      </c>
      <c r="C855" s="84">
        <v>6454</v>
      </c>
      <c r="D855" s="84" t="s">
        <v>817</v>
      </c>
      <c r="E855" s="84" t="s">
        <v>12</v>
      </c>
      <c r="F855" s="84">
        <v>627</v>
      </c>
      <c r="G855" s="84" t="s">
        <v>797</v>
      </c>
      <c r="H855" s="101" t="s">
        <v>13</v>
      </c>
      <c r="I855" s="85"/>
      <c r="J855" s="85"/>
      <c r="K855" s="56"/>
      <c r="L855" s="56"/>
      <c r="M855" s="56"/>
      <c r="N855" s="56"/>
      <c r="O855" s="56"/>
      <c r="P855" s="63"/>
    </row>
    <row r="856" spans="1:16" x14ac:dyDescent="0.25">
      <c r="A856" s="84" t="s">
        <v>700</v>
      </c>
      <c r="B856" s="84" t="s">
        <v>709</v>
      </c>
      <c r="C856" s="84">
        <v>6897</v>
      </c>
      <c r="D856" s="84" t="s">
        <v>818</v>
      </c>
      <c r="E856" s="84" t="s">
        <v>12</v>
      </c>
      <c r="F856" s="84">
        <v>9621</v>
      </c>
      <c r="G856" s="84" t="s">
        <v>802</v>
      </c>
      <c r="H856" s="101" t="s">
        <v>13</v>
      </c>
      <c r="I856" s="85"/>
      <c r="J856" s="85"/>
      <c r="K856" s="56"/>
      <c r="L856" s="56"/>
      <c r="M856" s="56"/>
      <c r="N856" s="56"/>
      <c r="O856" s="56"/>
      <c r="P856" s="63"/>
    </row>
    <row r="857" spans="1:16" x14ac:dyDescent="0.25">
      <c r="A857" s="84" t="s">
        <v>700</v>
      </c>
      <c r="B857" s="84" t="s">
        <v>709</v>
      </c>
      <c r="C857" s="84">
        <v>6651</v>
      </c>
      <c r="D857" s="84" t="s">
        <v>819</v>
      </c>
      <c r="E857" s="84" t="s">
        <v>60</v>
      </c>
      <c r="F857" s="84">
        <v>619</v>
      </c>
      <c r="G857" s="84" t="s">
        <v>825</v>
      </c>
      <c r="H857" s="101" t="s">
        <v>13</v>
      </c>
      <c r="I857" s="85"/>
      <c r="J857" s="85"/>
      <c r="K857" s="56"/>
      <c r="L857" s="56"/>
      <c r="M857" s="56"/>
      <c r="N857" s="56"/>
      <c r="O857" s="56"/>
      <c r="P857" s="63"/>
    </row>
    <row r="858" spans="1:16" x14ac:dyDescent="0.25">
      <c r="A858" s="84" t="s">
        <v>700</v>
      </c>
      <c r="B858" s="84" t="s">
        <v>709</v>
      </c>
      <c r="C858" s="84">
        <v>6584</v>
      </c>
      <c r="D858" s="84" t="s">
        <v>821</v>
      </c>
      <c r="E858" s="84" t="s">
        <v>12</v>
      </c>
      <c r="F858" s="84">
        <v>627</v>
      </c>
      <c r="G858" s="84" t="s">
        <v>797</v>
      </c>
      <c r="H858" s="101" t="s">
        <v>13</v>
      </c>
      <c r="I858" s="85"/>
      <c r="J858" s="85"/>
      <c r="K858" s="56"/>
      <c r="L858" s="56"/>
      <c r="M858" s="56"/>
      <c r="N858" s="56"/>
      <c r="O858" s="56"/>
      <c r="P858" s="63"/>
    </row>
    <row r="859" spans="1:16" x14ac:dyDescent="0.25">
      <c r="A859" s="84" t="s">
        <v>700</v>
      </c>
      <c r="B859" s="84" t="s">
        <v>709</v>
      </c>
      <c r="C859" s="84">
        <v>6895</v>
      </c>
      <c r="D859" s="84" t="s">
        <v>822</v>
      </c>
      <c r="E859" s="84" t="s">
        <v>12</v>
      </c>
      <c r="F859" s="84">
        <v>625</v>
      </c>
      <c r="G859" s="84" t="s">
        <v>795</v>
      </c>
      <c r="H859" s="101" t="s">
        <v>13</v>
      </c>
      <c r="I859" s="85"/>
      <c r="J859" s="85"/>
      <c r="K859" s="56"/>
      <c r="L859" s="56"/>
      <c r="M859" s="56"/>
      <c r="N859" s="56"/>
      <c r="O859" s="56"/>
      <c r="P859" s="63"/>
    </row>
    <row r="860" spans="1:16" x14ac:dyDescent="0.25">
      <c r="A860" s="84" t="s">
        <v>700</v>
      </c>
      <c r="B860" s="84" t="s">
        <v>709</v>
      </c>
      <c r="C860" s="84">
        <v>7273</v>
      </c>
      <c r="D860" s="84" t="s">
        <v>823</v>
      </c>
      <c r="E860" s="84" t="s">
        <v>16</v>
      </c>
      <c r="F860" s="84">
        <v>623</v>
      </c>
      <c r="G860" s="84" t="s">
        <v>791</v>
      </c>
      <c r="H860" s="101" t="s">
        <v>13</v>
      </c>
      <c r="I860" s="85"/>
      <c r="J860" s="85"/>
      <c r="K860" s="56"/>
      <c r="L860" s="56"/>
      <c r="M860" s="56"/>
      <c r="N860" s="56"/>
      <c r="O860" s="56"/>
      <c r="P860" s="63"/>
    </row>
    <row r="861" spans="1:16" x14ac:dyDescent="0.25">
      <c r="A861" s="84" t="s">
        <v>700</v>
      </c>
      <c r="B861" s="84" t="s">
        <v>709</v>
      </c>
      <c r="C861" s="84">
        <v>6206</v>
      </c>
      <c r="D861" s="84" t="s">
        <v>826</v>
      </c>
      <c r="E861" s="84" t="s">
        <v>12</v>
      </c>
      <c r="F861" s="84">
        <v>615</v>
      </c>
      <c r="G861" s="84" t="s">
        <v>800</v>
      </c>
      <c r="H861" s="101" t="s">
        <v>13</v>
      </c>
      <c r="I861" s="85"/>
      <c r="J861" s="85"/>
      <c r="K861" s="56"/>
      <c r="L861" s="56"/>
      <c r="M861" s="56"/>
      <c r="N861" s="56"/>
      <c r="O861" s="56"/>
      <c r="P861" s="63"/>
    </row>
    <row r="862" spans="1:16" x14ac:dyDescent="0.25">
      <c r="A862" s="84" t="s">
        <v>700</v>
      </c>
      <c r="B862" s="84" t="s">
        <v>709</v>
      </c>
      <c r="C862" s="84">
        <v>7186</v>
      </c>
      <c r="D862" s="84" t="s">
        <v>827</v>
      </c>
      <c r="E862" s="60" t="s">
        <v>131</v>
      </c>
      <c r="F862" s="84">
        <v>619</v>
      </c>
      <c r="G862" s="84" t="s">
        <v>43</v>
      </c>
      <c r="H862" s="101" t="s">
        <v>13</v>
      </c>
      <c r="I862" s="85"/>
      <c r="J862" s="85"/>
      <c r="K862" s="56"/>
      <c r="L862" s="56"/>
      <c r="M862" s="56"/>
      <c r="N862" s="56"/>
      <c r="O862" s="56"/>
      <c r="P862" s="63"/>
    </row>
    <row r="863" spans="1:16" x14ac:dyDescent="0.25">
      <c r="A863" s="84" t="s">
        <v>700</v>
      </c>
      <c r="B863" s="84" t="s">
        <v>709</v>
      </c>
      <c r="C863" s="84">
        <v>6150</v>
      </c>
      <c r="D863" s="84" t="s">
        <v>828</v>
      </c>
      <c r="E863" s="60" t="s">
        <v>131</v>
      </c>
      <c r="F863" s="84">
        <v>619</v>
      </c>
      <c r="G863" s="84" t="s">
        <v>797</v>
      </c>
      <c r="H863" s="101" t="s">
        <v>13</v>
      </c>
      <c r="I863" s="85"/>
      <c r="J863" s="85"/>
      <c r="K863" s="56"/>
      <c r="L863" s="56"/>
      <c r="M863" s="56"/>
      <c r="N863" s="56"/>
      <c r="O863" s="56"/>
      <c r="P863" s="63"/>
    </row>
    <row r="864" spans="1:16" x14ac:dyDescent="0.25">
      <c r="A864" s="84" t="s">
        <v>700</v>
      </c>
      <c r="B864" s="84" t="s">
        <v>709</v>
      </c>
      <c r="C864" s="84">
        <v>6503</v>
      </c>
      <c r="D864" s="84" t="s">
        <v>829</v>
      </c>
      <c r="E864" s="84" t="s">
        <v>60</v>
      </c>
      <c r="F864" s="84">
        <v>619</v>
      </c>
      <c r="G864" s="84" t="s">
        <v>825</v>
      </c>
      <c r="H864" s="101" t="s">
        <v>13</v>
      </c>
      <c r="I864" s="85"/>
      <c r="J864" s="85"/>
      <c r="K864" s="56"/>
      <c r="L864" s="56"/>
      <c r="M864" s="56"/>
      <c r="N864" s="56"/>
      <c r="O864" s="56"/>
      <c r="P864" s="63"/>
    </row>
    <row r="865" spans="1:16" x14ac:dyDescent="0.25">
      <c r="A865" s="84" t="s">
        <v>700</v>
      </c>
      <c r="B865" s="84" t="s">
        <v>709</v>
      </c>
      <c r="C865" s="84">
        <v>1743</v>
      </c>
      <c r="D865" s="84" t="s">
        <v>1643</v>
      </c>
      <c r="E865" s="84" t="s">
        <v>12</v>
      </c>
      <c r="F865" s="84">
        <v>625</v>
      </c>
      <c r="G865" s="84" t="s">
        <v>795</v>
      </c>
      <c r="H865" s="101" t="s">
        <v>13</v>
      </c>
      <c r="I865" s="85"/>
      <c r="J865" s="85"/>
      <c r="K865" s="56"/>
      <c r="L865" s="56"/>
      <c r="M865" s="56"/>
      <c r="N865" s="56"/>
      <c r="O865" s="56"/>
      <c r="P865" s="63"/>
    </row>
    <row r="866" spans="1:16" x14ac:dyDescent="0.25">
      <c r="A866" s="55" t="s">
        <v>700</v>
      </c>
      <c r="B866" s="55" t="s">
        <v>710</v>
      </c>
      <c r="C866" s="55">
        <v>7357</v>
      </c>
      <c r="D866" s="55" t="s">
        <v>830</v>
      </c>
      <c r="E866" s="55" t="s">
        <v>16</v>
      </c>
      <c r="F866" s="55">
        <v>622</v>
      </c>
      <c r="G866" s="55" t="s">
        <v>831</v>
      </c>
      <c r="H866" s="56" t="s">
        <v>13</v>
      </c>
      <c r="I866" s="56"/>
      <c r="J866" s="56" t="s">
        <v>1553</v>
      </c>
      <c r="K866" s="56" t="s">
        <v>721</v>
      </c>
      <c r="L866" s="56"/>
      <c r="M866" s="56"/>
      <c r="N866" s="56"/>
      <c r="O866" s="56"/>
      <c r="P866" s="63"/>
    </row>
    <row r="867" spans="1:16" x14ac:dyDescent="0.25">
      <c r="A867" s="55" t="s">
        <v>700</v>
      </c>
      <c r="B867" s="55" t="s">
        <v>710</v>
      </c>
      <c r="C867" s="55">
        <v>6899</v>
      </c>
      <c r="D867" s="55" t="s">
        <v>832</v>
      </c>
      <c r="E867" s="55" t="s">
        <v>12</v>
      </c>
      <c r="F867" s="55">
        <v>622</v>
      </c>
      <c r="G867" s="55" t="s">
        <v>831</v>
      </c>
      <c r="H867" s="56" t="s">
        <v>13</v>
      </c>
      <c r="I867" s="56"/>
      <c r="J867" s="56" t="s">
        <v>1518</v>
      </c>
      <c r="K867" s="56" t="s">
        <v>721</v>
      </c>
      <c r="L867" s="56"/>
      <c r="M867" s="56"/>
      <c r="N867" s="56"/>
      <c r="O867" s="56"/>
      <c r="P867" s="63"/>
    </row>
    <row r="868" spans="1:16" x14ac:dyDescent="0.25">
      <c r="A868" s="55" t="s">
        <v>700</v>
      </c>
      <c r="B868" s="55" t="s">
        <v>710</v>
      </c>
      <c r="C868" s="55">
        <v>6811</v>
      </c>
      <c r="D868" s="55" t="s">
        <v>833</v>
      </c>
      <c r="E868" s="55" t="s">
        <v>12</v>
      </c>
      <c r="F868" s="55">
        <v>628</v>
      </c>
      <c r="G868" s="55" t="s">
        <v>834</v>
      </c>
      <c r="H868" s="56" t="s">
        <v>13</v>
      </c>
      <c r="I868" s="56"/>
      <c r="J868" s="56"/>
      <c r="K868" s="56"/>
      <c r="L868" s="56"/>
      <c r="M868" s="56"/>
      <c r="N868" s="56"/>
      <c r="O868" s="56"/>
      <c r="P868" s="63"/>
    </row>
    <row r="869" spans="1:16" x14ac:dyDescent="0.25">
      <c r="A869" s="55" t="s">
        <v>700</v>
      </c>
      <c r="B869" s="55" t="s">
        <v>710</v>
      </c>
      <c r="C869" s="55">
        <v>1398</v>
      </c>
      <c r="D869" s="56" t="s">
        <v>835</v>
      </c>
      <c r="E869" s="55" t="s">
        <v>131</v>
      </c>
      <c r="F869" s="55">
        <v>628</v>
      </c>
      <c r="G869" s="55" t="s">
        <v>834</v>
      </c>
      <c r="H869" s="56" t="s">
        <v>13</v>
      </c>
      <c r="I869" s="56"/>
      <c r="J869" s="62"/>
      <c r="K869" s="56"/>
      <c r="L869" s="56"/>
      <c r="M869" s="56"/>
      <c r="N869" s="56"/>
      <c r="O869" s="56"/>
      <c r="P869" s="63"/>
    </row>
    <row r="870" spans="1:16" x14ac:dyDescent="0.25">
      <c r="A870" s="55" t="s">
        <v>700</v>
      </c>
      <c r="B870" s="55" t="s">
        <v>710</v>
      </c>
      <c r="C870" s="55">
        <v>4668</v>
      </c>
      <c r="D870" s="55" t="s">
        <v>836</v>
      </c>
      <c r="E870" s="55" t="s">
        <v>16</v>
      </c>
      <c r="F870" s="55">
        <v>629</v>
      </c>
      <c r="G870" s="55" t="s">
        <v>837</v>
      </c>
      <c r="H870" s="56" t="s">
        <v>13</v>
      </c>
      <c r="I870" s="56"/>
      <c r="J870" s="56"/>
      <c r="K870" s="56"/>
      <c r="L870" s="56"/>
      <c r="M870" s="56"/>
      <c r="N870" s="56"/>
      <c r="O870" s="56"/>
      <c r="P870" s="63"/>
    </row>
    <row r="871" spans="1:16" x14ac:dyDescent="0.25">
      <c r="A871" s="55" t="s">
        <v>700</v>
      </c>
      <c r="B871" s="55" t="s">
        <v>710</v>
      </c>
      <c r="C871" s="55">
        <v>6314</v>
      </c>
      <c r="D871" s="55" t="s">
        <v>838</v>
      </c>
      <c r="E871" s="55" t="s">
        <v>16</v>
      </c>
      <c r="F871" s="55">
        <v>629</v>
      </c>
      <c r="G871" s="55" t="s">
        <v>837</v>
      </c>
      <c r="H871" s="56" t="s">
        <v>13</v>
      </c>
      <c r="I871" s="56"/>
      <c r="J871" s="56"/>
      <c r="K871" s="56"/>
      <c r="L871" s="56"/>
      <c r="M871" s="56"/>
      <c r="N871" s="56"/>
      <c r="O871" s="56"/>
      <c r="P871" s="63"/>
    </row>
    <row r="872" spans="1:16" x14ac:dyDescent="0.25">
      <c r="A872" s="55" t="s">
        <v>700</v>
      </c>
      <c r="B872" s="55" t="s">
        <v>710</v>
      </c>
      <c r="C872" s="55">
        <v>6896</v>
      </c>
      <c r="D872" s="55" t="s">
        <v>839</v>
      </c>
      <c r="E872" s="55" t="s">
        <v>16</v>
      </c>
      <c r="F872" s="55">
        <v>629</v>
      </c>
      <c r="G872" s="55" t="s">
        <v>837</v>
      </c>
      <c r="H872" s="56" t="s">
        <v>13</v>
      </c>
      <c r="I872" s="56"/>
      <c r="J872" s="106"/>
      <c r="K872" s="56"/>
      <c r="L872" s="56"/>
      <c r="M872" s="56"/>
      <c r="N872" s="56"/>
      <c r="O872" s="56"/>
      <c r="P872" s="63"/>
    </row>
    <row r="873" spans="1:16" x14ac:dyDescent="0.25">
      <c r="A873" s="55" t="s">
        <v>700</v>
      </c>
      <c r="B873" s="55" t="s">
        <v>710</v>
      </c>
      <c r="C873" s="55">
        <v>6924</v>
      </c>
      <c r="D873" s="55" t="s">
        <v>840</v>
      </c>
      <c r="E873" s="55" t="s">
        <v>16</v>
      </c>
      <c r="F873" s="55">
        <v>629</v>
      </c>
      <c r="G873" s="55" t="s">
        <v>837</v>
      </c>
      <c r="H873" s="56" t="s">
        <v>13</v>
      </c>
      <c r="I873" s="56"/>
      <c r="J873" s="56"/>
      <c r="K873" s="56"/>
      <c r="L873" s="56"/>
      <c r="M873" s="56"/>
      <c r="N873" s="56"/>
      <c r="O873" s="56"/>
      <c r="P873" s="63"/>
    </row>
    <row r="874" spans="1:16" x14ac:dyDescent="0.25">
      <c r="A874" s="55" t="s">
        <v>700</v>
      </c>
      <c r="B874" s="55" t="s">
        <v>710</v>
      </c>
      <c r="C874" s="55">
        <v>6265</v>
      </c>
      <c r="D874" s="55" t="s">
        <v>841</v>
      </c>
      <c r="E874" s="55" t="s">
        <v>12</v>
      </c>
      <c r="F874" s="55">
        <v>629</v>
      </c>
      <c r="G874" s="55" t="s">
        <v>837</v>
      </c>
      <c r="H874" s="56" t="s">
        <v>13</v>
      </c>
      <c r="I874" s="56"/>
      <c r="J874" s="56"/>
      <c r="K874" s="56"/>
      <c r="L874" s="56"/>
      <c r="M874" s="56"/>
      <c r="N874" s="56"/>
      <c r="O874" s="56"/>
      <c r="P874" s="63"/>
    </row>
    <row r="875" spans="1:16" x14ac:dyDescent="0.25">
      <c r="A875" s="55" t="s">
        <v>700</v>
      </c>
      <c r="B875" s="55" t="s">
        <v>710</v>
      </c>
      <c r="C875" s="55">
        <v>6266</v>
      </c>
      <c r="D875" s="55" t="s">
        <v>842</v>
      </c>
      <c r="E875" s="55" t="s">
        <v>12</v>
      </c>
      <c r="F875" s="55">
        <v>629</v>
      </c>
      <c r="G875" s="55" t="s">
        <v>837</v>
      </c>
      <c r="H875" s="56" t="s">
        <v>13</v>
      </c>
      <c r="I875" s="56"/>
      <c r="J875" s="56"/>
      <c r="K875" s="56"/>
      <c r="L875" s="56"/>
      <c r="M875" s="56"/>
      <c r="N875" s="56"/>
      <c r="O875" s="56"/>
      <c r="P875" s="63"/>
    </row>
    <row r="876" spans="1:16" x14ac:dyDescent="0.25">
      <c r="A876" s="55" t="s">
        <v>700</v>
      </c>
      <c r="B876" s="55" t="s">
        <v>710</v>
      </c>
      <c r="C876" s="55">
        <v>6329</v>
      </c>
      <c r="D876" s="55" t="s">
        <v>843</v>
      </c>
      <c r="E876" s="55" t="s">
        <v>12</v>
      </c>
      <c r="F876" s="55">
        <v>629</v>
      </c>
      <c r="G876" s="55" t="s">
        <v>837</v>
      </c>
      <c r="H876" s="56" t="s">
        <v>13</v>
      </c>
      <c r="I876" s="56"/>
      <c r="J876" s="56"/>
      <c r="K876" s="56"/>
      <c r="L876" s="56"/>
      <c r="M876" s="56"/>
      <c r="N876" s="56"/>
      <c r="O876" s="56"/>
      <c r="P876" s="63"/>
    </row>
    <row r="877" spans="1:16" x14ac:dyDescent="0.25">
      <c r="A877" s="55" t="s">
        <v>700</v>
      </c>
      <c r="B877" s="55" t="s">
        <v>710</v>
      </c>
      <c r="C877" s="55">
        <v>6709</v>
      </c>
      <c r="D877" s="55" t="s">
        <v>844</v>
      </c>
      <c r="E877" s="55" t="s">
        <v>12</v>
      </c>
      <c r="F877" s="55">
        <v>629</v>
      </c>
      <c r="G877" s="55" t="s">
        <v>837</v>
      </c>
      <c r="H877" s="56" t="s">
        <v>13</v>
      </c>
      <c r="I877" s="56"/>
      <c r="J877" s="56"/>
      <c r="K877" s="56"/>
      <c r="L877" s="56"/>
      <c r="M877" s="56"/>
      <c r="N877" s="56"/>
      <c r="O877" s="56"/>
      <c r="P877" s="63"/>
    </row>
    <row r="878" spans="1:16" x14ac:dyDescent="0.25">
      <c r="A878" s="55" t="s">
        <v>700</v>
      </c>
      <c r="B878" s="55" t="s">
        <v>710</v>
      </c>
      <c r="C878" s="55">
        <v>6893</v>
      </c>
      <c r="D878" s="55" t="s">
        <v>845</v>
      </c>
      <c r="E878" s="55" t="s">
        <v>12</v>
      </c>
      <c r="F878" s="55">
        <v>629</v>
      </c>
      <c r="G878" s="55" t="s">
        <v>837</v>
      </c>
      <c r="H878" s="56" t="s">
        <v>13</v>
      </c>
      <c r="I878" s="56"/>
      <c r="J878" s="56"/>
      <c r="K878" s="56"/>
      <c r="L878" s="56"/>
      <c r="M878" s="56"/>
      <c r="N878" s="56"/>
      <c r="O878" s="56"/>
      <c r="P878" s="63"/>
    </row>
    <row r="879" spans="1:16" x14ac:dyDescent="0.25">
      <c r="A879" s="55" t="s">
        <v>700</v>
      </c>
      <c r="B879" s="55" t="s">
        <v>710</v>
      </c>
      <c r="C879" s="55">
        <v>6900</v>
      </c>
      <c r="D879" s="55" t="s">
        <v>846</v>
      </c>
      <c r="E879" s="55" t="s">
        <v>12</v>
      </c>
      <c r="F879" s="55">
        <v>629</v>
      </c>
      <c r="G879" s="55" t="s">
        <v>837</v>
      </c>
      <c r="H879" s="56" t="s">
        <v>13</v>
      </c>
      <c r="I879" s="56"/>
      <c r="J879" s="56"/>
      <c r="K879" s="56"/>
      <c r="L879" s="56"/>
      <c r="M879" s="56"/>
      <c r="N879" s="56"/>
      <c r="O879" s="56"/>
      <c r="P879" s="63"/>
    </row>
    <row r="880" spans="1:16" x14ac:dyDescent="0.25">
      <c r="A880" s="55" t="s">
        <v>700</v>
      </c>
      <c r="B880" s="55" t="s">
        <v>710</v>
      </c>
      <c r="C880" s="55">
        <v>9499</v>
      </c>
      <c r="D880" s="55" t="s">
        <v>847</v>
      </c>
      <c r="E880" s="55" t="s">
        <v>40</v>
      </c>
      <c r="F880" s="55">
        <v>629</v>
      </c>
      <c r="G880" s="55" t="s">
        <v>837</v>
      </c>
      <c r="H880" s="56" t="s">
        <v>14</v>
      </c>
      <c r="I880" s="56" t="s">
        <v>15</v>
      </c>
      <c r="J880" s="56" t="s">
        <v>1480</v>
      </c>
      <c r="K880" s="56"/>
      <c r="L880" s="56"/>
      <c r="M880" s="56"/>
      <c r="N880" s="56"/>
      <c r="O880" s="56"/>
      <c r="P880" s="63"/>
    </row>
    <row r="881" spans="1:16" ht="63" x14ac:dyDescent="0.25">
      <c r="A881" s="55" t="s">
        <v>700</v>
      </c>
      <c r="B881" s="55" t="s">
        <v>710</v>
      </c>
      <c r="C881" s="55">
        <v>8752</v>
      </c>
      <c r="D881" s="56" t="s">
        <v>850</v>
      </c>
      <c r="E881" s="55" t="s">
        <v>131</v>
      </c>
      <c r="F881" s="55">
        <v>633</v>
      </c>
      <c r="G881" s="55" t="s">
        <v>848</v>
      </c>
      <c r="H881" s="56" t="s">
        <v>13</v>
      </c>
      <c r="I881" s="56"/>
      <c r="J881" s="62" t="s">
        <v>849</v>
      </c>
      <c r="K881" s="56"/>
      <c r="L881" s="56"/>
      <c r="M881" s="56"/>
      <c r="N881" s="56"/>
      <c r="O881"/>
      <c r="P881" s="63"/>
    </row>
    <row r="882" spans="1:16" x14ac:dyDescent="0.25">
      <c r="A882" s="55" t="s">
        <v>700</v>
      </c>
      <c r="B882" s="55" t="s">
        <v>710</v>
      </c>
      <c r="C882" s="55">
        <v>7490</v>
      </c>
      <c r="D882" s="55" t="s">
        <v>852</v>
      </c>
      <c r="E882" s="55" t="s">
        <v>16</v>
      </c>
      <c r="F882" s="55">
        <v>630</v>
      </c>
      <c r="G882" s="55" t="s">
        <v>853</v>
      </c>
      <c r="H882" s="56" t="s">
        <v>14</v>
      </c>
      <c r="I882" s="56" t="s">
        <v>21</v>
      </c>
      <c r="J882" s="56"/>
      <c r="K882" s="56"/>
      <c r="L882" s="56"/>
      <c r="M882" s="56"/>
      <c r="N882" s="56"/>
      <c r="O882" s="56"/>
      <c r="P882" s="63"/>
    </row>
    <row r="883" spans="1:16" x14ac:dyDescent="0.25">
      <c r="A883" s="55" t="s">
        <v>700</v>
      </c>
      <c r="B883" s="55" t="s">
        <v>710</v>
      </c>
      <c r="C883" s="55">
        <v>6187</v>
      </c>
      <c r="D883" s="55" t="s">
        <v>854</v>
      </c>
      <c r="E883" s="55" t="s">
        <v>12</v>
      </c>
      <c r="F883" s="55">
        <v>630</v>
      </c>
      <c r="G883" s="55" t="s">
        <v>853</v>
      </c>
      <c r="H883" s="56" t="s">
        <v>13</v>
      </c>
      <c r="I883" s="56"/>
      <c r="J883" s="56" t="s">
        <v>1528</v>
      </c>
      <c r="K883" s="56"/>
      <c r="L883" s="56"/>
      <c r="M883" s="56"/>
      <c r="N883" s="56"/>
      <c r="O883" s="56"/>
      <c r="P883" s="63"/>
    </row>
    <row r="884" spans="1:16" x14ac:dyDescent="0.25">
      <c r="A884" s="55" t="s">
        <v>700</v>
      </c>
      <c r="B884" s="55" t="s">
        <v>710</v>
      </c>
      <c r="C884" s="55">
        <v>6528</v>
      </c>
      <c r="D884" s="55" t="s">
        <v>855</v>
      </c>
      <c r="E884" s="55" t="s">
        <v>12</v>
      </c>
      <c r="F884" s="55">
        <v>630</v>
      </c>
      <c r="G884" s="55" t="s">
        <v>853</v>
      </c>
      <c r="H884" s="56" t="s">
        <v>14</v>
      </c>
      <c r="I884" s="56" t="s">
        <v>17</v>
      </c>
      <c r="J884" s="56" t="s">
        <v>1503</v>
      </c>
      <c r="K884" s="56"/>
      <c r="L884" s="56"/>
      <c r="M884" s="56"/>
      <c r="N884" s="56"/>
      <c r="O884" s="56"/>
      <c r="P884" s="63"/>
    </row>
    <row r="885" spans="1:16" x14ac:dyDescent="0.25">
      <c r="A885" s="55" t="s">
        <v>700</v>
      </c>
      <c r="B885" s="55" t="s">
        <v>710</v>
      </c>
      <c r="C885" s="55">
        <v>6560</v>
      </c>
      <c r="D885" s="55" t="s">
        <v>856</v>
      </c>
      <c r="E885" s="55" t="s">
        <v>12</v>
      </c>
      <c r="F885" s="55">
        <v>630</v>
      </c>
      <c r="G885" s="55" t="s">
        <v>853</v>
      </c>
      <c r="H885" s="56" t="s">
        <v>13</v>
      </c>
      <c r="I885" s="56"/>
      <c r="J885" s="106"/>
      <c r="K885" s="56"/>
      <c r="L885" s="56"/>
      <c r="M885" s="56"/>
      <c r="N885" s="56"/>
      <c r="O885" s="56"/>
      <c r="P885" s="63"/>
    </row>
    <row r="886" spans="1:16" x14ac:dyDescent="0.25">
      <c r="A886" s="55" t="s">
        <v>700</v>
      </c>
      <c r="B886" s="55" t="s">
        <v>710</v>
      </c>
      <c r="C886" s="55">
        <v>6891</v>
      </c>
      <c r="D886" s="55" t="s">
        <v>857</v>
      </c>
      <c r="E886" s="55" t="s">
        <v>12</v>
      </c>
      <c r="F886" s="55">
        <v>631</v>
      </c>
      <c r="G886" s="55" t="s">
        <v>858</v>
      </c>
      <c r="H886" s="56" t="s">
        <v>13</v>
      </c>
      <c r="I886" s="56"/>
      <c r="J886" s="56"/>
      <c r="K886" s="56"/>
      <c r="L886" s="56"/>
      <c r="M886" s="56"/>
      <c r="N886" s="56"/>
      <c r="O886" s="56"/>
      <c r="P886" s="56"/>
    </row>
    <row r="887" spans="1:16" x14ac:dyDescent="0.25">
      <c r="A887" s="55" t="s">
        <v>700</v>
      </c>
      <c r="B887" s="55" t="s">
        <v>710</v>
      </c>
      <c r="C887" s="55">
        <v>3284</v>
      </c>
      <c r="D887" s="56" t="s">
        <v>859</v>
      </c>
      <c r="E887" s="55" t="s">
        <v>131</v>
      </c>
      <c r="F887" s="55">
        <v>631</v>
      </c>
      <c r="G887" s="55" t="s">
        <v>858</v>
      </c>
      <c r="H887" s="56" t="s">
        <v>13</v>
      </c>
      <c r="I887" s="56"/>
      <c r="J887" s="56"/>
      <c r="K887" s="56"/>
      <c r="L887" s="56"/>
      <c r="M887" s="56"/>
      <c r="N887" s="56"/>
      <c r="O887" s="56"/>
      <c r="P887" s="56"/>
    </row>
    <row r="888" spans="1:16" x14ac:dyDescent="0.25">
      <c r="A888" s="55" t="s">
        <v>700</v>
      </c>
      <c r="B888" s="55" t="s">
        <v>710</v>
      </c>
      <c r="C888" s="55">
        <v>6382</v>
      </c>
      <c r="D888" s="55" t="s">
        <v>860</v>
      </c>
      <c r="E888" s="55" t="s">
        <v>12</v>
      </c>
      <c r="F888" s="55">
        <v>632</v>
      </c>
      <c r="G888" s="55" t="s">
        <v>861</v>
      </c>
      <c r="H888" s="56" t="s">
        <v>13</v>
      </c>
      <c r="I888" s="56"/>
      <c r="J888" s="56"/>
      <c r="K888" s="56"/>
      <c r="L888" s="56"/>
      <c r="M888" s="56"/>
      <c r="N888" s="56"/>
      <c r="O888" s="56"/>
      <c r="P888" s="56"/>
    </row>
    <row r="889" spans="1:16" x14ac:dyDescent="0.25">
      <c r="A889" s="55" t="s">
        <v>700</v>
      </c>
      <c r="B889" s="55" t="s">
        <v>710</v>
      </c>
      <c r="C889" s="55">
        <v>6705</v>
      </c>
      <c r="D889" s="55" t="s">
        <v>862</v>
      </c>
      <c r="E889" s="55" t="s">
        <v>12</v>
      </c>
      <c r="F889" s="55">
        <v>632</v>
      </c>
      <c r="G889" s="55" t="s">
        <v>861</v>
      </c>
      <c r="H889" s="56" t="s">
        <v>13</v>
      </c>
      <c r="I889" s="56"/>
      <c r="J889" s="56" t="s">
        <v>1508</v>
      </c>
      <c r="K889" s="56"/>
      <c r="L889" s="56"/>
      <c r="M889" s="56"/>
      <c r="N889" s="56"/>
      <c r="O889" s="56"/>
      <c r="P889" s="56"/>
    </row>
    <row r="890" spans="1:16" x14ac:dyDescent="0.25">
      <c r="A890" s="55" t="s">
        <v>700</v>
      </c>
      <c r="B890" s="55" t="s">
        <v>710</v>
      </c>
      <c r="C890" s="55">
        <v>6635</v>
      </c>
      <c r="D890" s="55" t="s">
        <v>863</v>
      </c>
      <c r="E890" s="55" t="s">
        <v>60</v>
      </c>
      <c r="F890" s="55">
        <v>633</v>
      </c>
      <c r="G890" s="55" t="s">
        <v>848</v>
      </c>
      <c r="H890" s="56" t="s">
        <v>13</v>
      </c>
      <c r="I890" s="56"/>
      <c r="J890" s="56"/>
      <c r="K890" s="56"/>
      <c r="L890" s="56"/>
      <c r="M890" s="56"/>
      <c r="N890" s="56"/>
      <c r="O890" s="56"/>
      <c r="P890" s="56"/>
    </row>
    <row r="891" spans="1:16" x14ac:dyDescent="0.25">
      <c r="A891" s="55" t="s">
        <v>700</v>
      </c>
      <c r="B891" s="55" t="s">
        <v>710</v>
      </c>
      <c r="C891" s="55">
        <v>6252</v>
      </c>
      <c r="D891" s="55" t="s">
        <v>864</v>
      </c>
      <c r="E891" s="55" t="s">
        <v>131</v>
      </c>
      <c r="F891" s="55">
        <v>630</v>
      </c>
      <c r="G891" s="55" t="s">
        <v>853</v>
      </c>
      <c r="H891" s="56" t="s">
        <v>13</v>
      </c>
      <c r="I891" s="56"/>
      <c r="J891" s="56"/>
      <c r="K891" s="56"/>
      <c r="L891" s="56"/>
      <c r="M891" s="56"/>
      <c r="N891" s="56"/>
      <c r="O891" s="56"/>
      <c r="P891" s="56"/>
    </row>
    <row r="892" spans="1:16" x14ac:dyDescent="0.25">
      <c r="A892" s="55" t="s">
        <v>700</v>
      </c>
      <c r="B892" s="55" t="s">
        <v>710</v>
      </c>
      <c r="C892" s="55">
        <v>3152</v>
      </c>
      <c r="D892" s="55" t="s">
        <v>865</v>
      </c>
      <c r="E892" s="55" t="s">
        <v>16</v>
      </c>
      <c r="F892" s="55">
        <v>634</v>
      </c>
      <c r="G892" s="55" t="s">
        <v>851</v>
      </c>
      <c r="H892" s="56" t="s">
        <v>13</v>
      </c>
      <c r="I892" s="56"/>
      <c r="J892" s="56"/>
      <c r="K892" s="56"/>
      <c r="L892" s="56"/>
      <c r="M892" s="56"/>
      <c r="N892" s="56"/>
      <c r="O892" s="56"/>
      <c r="P892" s="56"/>
    </row>
    <row r="893" spans="1:16" x14ac:dyDescent="0.25">
      <c r="A893" s="55" t="s">
        <v>700</v>
      </c>
      <c r="B893" s="55" t="s">
        <v>710</v>
      </c>
      <c r="C893" s="55">
        <v>6943</v>
      </c>
      <c r="D893" s="55" t="s">
        <v>866</v>
      </c>
      <c r="E893" s="55" t="s">
        <v>16</v>
      </c>
      <c r="F893" s="55">
        <v>635</v>
      </c>
      <c r="G893" s="55" t="s">
        <v>867</v>
      </c>
      <c r="H893" s="56" t="s">
        <v>13</v>
      </c>
      <c r="I893" s="56"/>
      <c r="J893" s="56"/>
      <c r="K893" s="56"/>
      <c r="L893" s="56"/>
      <c r="M893" s="56"/>
      <c r="N893" s="56"/>
      <c r="O893" s="56"/>
      <c r="P893" s="56"/>
    </row>
    <row r="894" spans="1:16" x14ac:dyDescent="0.25">
      <c r="A894" s="55" t="s">
        <v>700</v>
      </c>
      <c r="B894" s="55" t="s">
        <v>710</v>
      </c>
      <c r="C894" s="55">
        <v>6351</v>
      </c>
      <c r="D894" s="55" t="s">
        <v>868</v>
      </c>
      <c r="E894" s="55" t="s">
        <v>12</v>
      </c>
      <c r="F894" s="55">
        <v>635</v>
      </c>
      <c r="G894" s="55" t="s">
        <v>867</v>
      </c>
      <c r="H894" s="56" t="s">
        <v>14</v>
      </c>
      <c r="I894" s="56" t="s">
        <v>15</v>
      </c>
      <c r="J894" s="56" t="s">
        <v>1519</v>
      </c>
      <c r="K894" s="56"/>
      <c r="L894" s="56"/>
      <c r="M894" s="56"/>
      <c r="N894" s="56"/>
      <c r="O894" s="56"/>
      <c r="P894" s="56"/>
    </row>
    <row r="895" spans="1:16" x14ac:dyDescent="0.25">
      <c r="A895" s="55" t="s">
        <v>700</v>
      </c>
      <c r="B895" s="55" t="s">
        <v>710</v>
      </c>
      <c r="C895" s="55">
        <v>6551</v>
      </c>
      <c r="D895" s="55" t="s">
        <v>869</v>
      </c>
      <c r="E895" s="55" t="s">
        <v>12</v>
      </c>
      <c r="F895" s="55">
        <v>635</v>
      </c>
      <c r="G895" s="55" t="s">
        <v>867</v>
      </c>
      <c r="H895" s="56" t="s">
        <v>13</v>
      </c>
      <c r="I895" s="56"/>
      <c r="J895" s="56"/>
      <c r="K895" s="56"/>
      <c r="L895" s="56"/>
      <c r="M895" s="56"/>
      <c r="N895" s="56"/>
      <c r="O895" s="56"/>
      <c r="P895" s="56"/>
    </row>
    <row r="896" spans="1:16" x14ac:dyDescent="0.25">
      <c r="A896" s="55" t="s">
        <v>700</v>
      </c>
      <c r="B896" s="55" t="s">
        <v>710</v>
      </c>
      <c r="C896" s="55">
        <v>6909</v>
      </c>
      <c r="D896" s="55" t="s">
        <v>870</v>
      </c>
      <c r="E896" s="55" t="s">
        <v>60</v>
      </c>
      <c r="F896" s="55">
        <v>636</v>
      </c>
      <c r="G896" s="55" t="s">
        <v>871</v>
      </c>
      <c r="H896" s="56" t="s">
        <v>13</v>
      </c>
      <c r="I896" s="56"/>
      <c r="J896" s="56"/>
      <c r="K896" s="56"/>
      <c r="L896" s="56"/>
      <c r="M896" s="56"/>
      <c r="N896" s="56"/>
      <c r="O896" s="56"/>
      <c r="P896" s="56"/>
    </row>
    <row r="897" spans="1:16" x14ac:dyDescent="0.25">
      <c r="A897" s="55" t="s">
        <v>700</v>
      </c>
      <c r="B897" s="55" t="s">
        <v>710</v>
      </c>
      <c r="C897" s="55">
        <v>7386</v>
      </c>
      <c r="D897" s="55" t="s">
        <v>872</v>
      </c>
      <c r="E897" s="55" t="s">
        <v>12</v>
      </c>
      <c r="F897" s="55">
        <v>637</v>
      </c>
      <c r="G897" s="55" t="s">
        <v>873</v>
      </c>
      <c r="H897" s="56" t="s">
        <v>13</v>
      </c>
      <c r="I897" s="56"/>
      <c r="J897" s="56"/>
      <c r="K897" s="56"/>
      <c r="L897" s="56"/>
      <c r="M897" s="56"/>
      <c r="N897" s="56"/>
      <c r="O897" s="56"/>
      <c r="P897" s="56"/>
    </row>
    <row r="898" spans="1:16" x14ac:dyDescent="0.25">
      <c r="A898" s="55" t="s">
        <v>700</v>
      </c>
      <c r="B898" s="55" t="s">
        <v>710</v>
      </c>
      <c r="C898" s="55">
        <v>7489</v>
      </c>
      <c r="D898" s="55" t="s">
        <v>874</v>
      </c>
      <c r="E898" s="55" t="s">
        <v>12</v>
      </c>
      <c r="F898" s="55">
        <v>637</v>
      </c>
      <c r="G898" s="55" t="s">
        <v>873</v>
      </c>
      <c r="H898" s="56" t="s">
        <v>13</v>
      </c>
      <c r="I898" s="56"/>
      <c r="J898" s="56"/>
      <c r="K898" s="56"/>
      <c r="L898" s="56"/>
      <c r="M898" s="56"/>
      <c r="N898" s="56"/>
      <c r="O898" s="56"/>
      <c r="P898" s="56"/>
    </row>
    <row r="899" spans="1:16" x14ac:dyDescent="0.25">
      <c r="A899" s="55" t="s">
        <v>700</v>
      </c>
      <c r="B899" s="55" t="s">
        <v>710</v>
      </c>
      <c r="C899" s="55">
        <v>7488</v>
      </c>
      <c r="D899" s="55" t="s">
        <v>875</v>
      </c>
      <c r="E899" s="55" t="s">
        <v>60</v>
      </c>
      <c r="F899" s="55">
        <v>638</v>
      </c>
      <c r="G899" s="55" t="s">
        <v>876</v>
      </c>
      <c r="H899" s="56" t="s">
        <v>13</v>
      </c>
      <c r="I899" s="56"/>
      <c r="J899" s="56"/>
      <c r="K899" s="56"/>
      <c r="L899" s="56"/>
      <c r="M899" s="56"/>
      <c r="N899" s="56"/>
      <c r="O899" s="67"/>
      <c r="P899" s="56"/>
    </row>
    <row r="900" spans="1:16" x14ac:dyDescent="0.25">
      <c r="A900" s="55" t="s">
        <v>700</v>
      </c>
      <c r="B900" s="55" t="s">
        <v>710</v>
      </c>
      <c r="C900" s="55">
        <v>7243</v>
      </c>
      <c r="D900" s="55" t="s">
        <v>877</v>
      </c>
      <c r="E900" s="55" t="s">
        <v>60</v>
      </c>
      <c r="F900" s="55">
        <v>644</v>
      </c>
      <c r="G900" s="55" t="s">
        <v>888</v>
      </c>
      <c r="H900" s="56" t="s">
        <v>13</v>
      </c>
      <c r="I900" s="56"/>
      <c r="J900" s="56"/>
      <c r="K900" s="56"/>
      <c r="L900" s="56"/>
      <c r="M900" s="56"/>
      <c r="N900" s="56"/>
      <c r="O900" s="56"/>
      <c r="P900" s="56"/>
    </row>
    <row r="901" spans="1:16" x14ac:dyDescent="0.25">
      <c r="A901" s="55" t="s">
        <v>700</v>
      </c>
      <c r="B901" s="55" t="s">
        <v>710</v>
      </c>
      <c r="C901" s="55">
        <v>6894</v>
      </c>
      <c r="D901" s="56" t="s">
        <v>879</v>
      </c>
      <c r="E901" s="55" t="s">
        <v>12</v>
      </c>
      <c r="F901" s="55">
        <v>641</v>
      </c>
      <c r="G901" s="55" t="s">
        <v>880</v>
      </c>
      <c r="H901" s="56" t="s">
        <v>13</v>
      </c>
      <c r="I901" s="56"/>
      <c r="J901" s="56" t="s">
        <v>1644</v>
      </c>
      <c r="K901" s="56"/>
      <c r="L901" s="56"/>
      <c r="M901" s="56"/>
      <c r="N901" s="56"/>
      <c r="O901" s="56"/>
      <c r="P901" s="56"/>
    </row>
    <row r="902" spans="1:16" x14ac:dyDescent="0.25">
      <c r="A902" s="55" t="s">
        <v>700</v>
      </c>
      <c r="B902" s="55" t="s">
        <v>710</v>
      </c>
      <c r="C902" s="55">
        <v>7193</v>
      </c>
      <c r="D902" s="55" t="s">
        <v>881</v>
      </c>
      <c r="E902" s="55" t="s">
        <v>12</v>
      </c>
      <c r="F902" s="55">
        <v>641</v>
      </c>
      <c r="G902" s="55" t="s">
        <v>880</v>
      </c>
      <c r="H902" s="56" t="s">
        <v>13</v>
      </c>
      <c r="I902" s="56"/>
      <c r="J902" s="56"/>
      <c r="K902" s="56"/>
      <c r="L902" s="56"/>
      <c r="M902" s="56"/>
      <c r="N902" s="56"/>
      <c r="O902" s="67"/>
      <c r="P902" s="56"/>
    </row>
    <row r="903" spans="1:16" x14ac:dyDescent="0.25">
      <c r="A903" s="55" t="s">
        <v>700</v>
      </c>
      <c r="B903" s="55" t="s">
        <v>710</v>
      </c>
      <c r="C903" s="55">
        <v>6906</v>
      </c>
      <c r="D903" s="55" t="s">
        <v>882</v>
      </c>
      <c r="E903" s="55" t="s">
        <v>12</v>
      </c>
      <c r="F903" s="55">
        <v>642</v>
      </c>
      <c r="G903" s="55" t="s">
        <v>883</v>
      </c>
      <c r="H903" s="56" t="s">
        <v>13</v>
      </c>
      <c r="I903" s="56"/>
      <c r="J903" s="56"/>
      <c r="K903" s="56"/>
      <c r="L903" s="56"/>
      <c r="M903" s="56"/>
      <c r="N903" s="56"/>
      <c r="O903" s="56"/>
      <c r="P903" s="56"/>
    </row>
    <row r="904" spans="1:16" x14ac:dyDescent="0.25">
      <c r="A904" s="55" t="s">
        <v>700</v>
      </c>
      <c r="B904" s="55" t="s">
        <v>710</v>
      </c>
      <c r="C904" s="55">
        <v>6063</v>
      </c>
      <c r="D904" s="55" t="s">
        <v>884</v>
      </c>
      <c r="E904" s="55" t="s">
        <v>16</v>
      </c>
      <c r="F904" s="55">
        <v>643</v>
      </c>
      <c r="G904" s="55" t="s">
        <v>885</v>
      </c>
      <c r="H904" s="56" t="s">
        <v>13</v>
      </c>
      <c r="I904" s="56"/>
      <c r="J904" s="56"/>
      <c r="K904" s="56"/>
      <c r="L904" s="56"/>
      <c r="M904" s="56"/>
      <c r="N904" s="56"/>
      <c r="O904" s="67"/>
      <c r="P904" s="56"/>
    </row>
    <row r="905" spans="1:16" x14ac:dyDescent="0.25">
      <c r="A905" s="55" t="s">
        <v>700</v>
      </c>
      <c r="B905" s="55" t="s">
        <v>710</v>
      </c>
      <c r="C905" s="55">
        <v>7283</v>
      </c>
      <c r="D905" s="55" t="s">
        <v>886</v>
      </c>
      <c r="E905" s="55" t="s">
        <v>12</v>
      </c>
      <c r="F905" s="55">
        <v>643</v>
      </c>
      <c r="G905" s="55" t="s">
        <v>885</v>
      </c>
      <c r="H905" s="56" t="s">
        <v>13</v>
      </c>
      <c r="I905" s="56"/>
      <c r="J905" s="56"/>
      <c r="K905" s="56"/>
      <c r="L905" s="56"/>
      <c r="M905" s="56"/>
      <c r="N905" s="56"/>
      <c r="O905" s="88"/>
      <c r="P905" s="56"/>
    </row>
    <row r="906" spans="1:16" x14ac:dyDescent="0.25">
      <c r="A906" s="55" t="s">
        <v>700</v>
      </c>
      <c r="B906" s="55" t="s">
        <v>710</v>
      </c>
      <c r="C906" s="55">
        <v>7492</v>
      </c>
      <c r="D906" s="55" t="s">
        <v>887</v>
      </c>
      <c r="E906" s="55" t="s">
        <v>16</v>
      </c>
      <c r="F906" s="55">
        <v>642</v>
      </c>
      <c r="G906" s="55" t="s">
        <v>883</v>
      </c>
      <c r="H906" s="56" t="s">
        <v>13</v>
      </c>
      <c r="I906" s="56"/>
      <c r="J906" s="56"/>
      <c r="K906" s="56"/>
      <c r="L906" s="56"/>
      <c r="M906" s="56"/>
      <c r="N906" s="56"/>
      <c r="O906" s="56"/>
      <c r="P906" s="56"/>
    </row>
    <row r="907" spans="1:16" x14ac:dyDescent="0.25">
      <c r="A907" s="55" t="s">
        <v>700</v>
      </c>
      <c r="B907" s="55" t="s">
        <v>710</v>
      </c>
      <c r="C907" s="55">
        <v>6646</v>
      </c>
      <c r="D907" s="55" t="s">
        <v>889</v>
      </c>
      <c r="E907" s="55" t="s">
        <v>12</v>
      </c>
      <c r="F907" s="55">
        <v>644</v>
      </c>
      <c r="G907" s="55" t="s">
        <v>888</v>
      </c>
      <c r="H907" s="56" t="s">
        <v>14</v>
      </c>
      <c r="I907" s="56" t="s">
        <v>15</v>
      </c>
      <c r="J907" s="106"/>
      <c r="K907" s="67"/>
      <c r="L907" s="67"/>
      <c r="M907" s="67"/>
      <c r="N907" s="67"/>
      <c r="O907" s="56"/>
      <c r="P907" s="56"/>
    </row>
    <row r="908" spans="1:16" x14ac:dyDescent="0.25">
      <c r="A908" s="55" t="s">
        <v>700</v>
      </c>
      <c r="B908" s="55" t="s">
        <v>710</v>
      </c>
      <c r="C908" s="55">
        <v>4591</v>
      </c>
      <c r="D908" s="55" t="s">
        <v>890</v>
      </c>
      <c r="E908" s="55" t="s">
        <v>16</v>
      </c>
      <c r="F908" s="55">
        <v>645</v>
      </c>
      <c r="G908" s="55" t="s">
        <v>891</v>
      </c>
      <c r="H908" s="56" t="s">
        <v>13</v>
      </c>
      <c r="I908" s="56"/>
      <c r="J908" s="56"/>
      <c r="K908" s="56"/>
      <c r="L908" s="56"/>
      <c r="M908" s="56"/>
      <c r="N908" s="56"/>
      <c r="O908" s="56"/>
      <c r="P908" s="56"/>
    </row>
    <row r="909" spans="1:16" x14ac:dyDescent="0.25">
      <c r="A909" s="55" t="s">
        <v>700</v>
      </c>
      <c r="B909" s="55" t="s">
        <v>710</v>
      </c>
      <c r="C909" s="55">
        <v>7267</v>
      </c>
      <c r="D909" s="55" t="s">
        <v>892</v>
      </c>
      <c r="E909" s="55" t="s">
        <v>16</v>
      </c>
      <c r="F909" s="55">
        <v>645</v>
      </c>
      <c r="G909" s="55" t="s">
        <v>891</v>
      </c>
      <c r="H909" s="56" t="s">
        <v>13</v>
      </c>
      <c r="I909" s="56"/>
      <c r="J909" s="56"/>
      <c r="K909" s="56"/>
      <c r="L909" s="56"/>
      <c r="M909" s="56"/>
      <c r="N909" s="56"/>
      <c r="O909" s="56"/>
      <c r="P909" s="56"/>
    </row>
    <row r="910" spans="1:16" x14ac:dyDescent="0.25">
      <c r="A910" s="55" t="s">
        <v>700</v>
      </c>
      <c r="B910" s="55" t="s">
        <v>710</v>
      </c>
      <c r="C910" s="55">
        <v>6064</v>
      </c>
      <c r="D910" s="55" t="s">
        <v>893</v>
      </c>
      <c r="E910" s="55" t="s">
        <v>12</v>
      </c>
      <c r="F910" s="55">
        <v>645</v>
      </c>
      <c r="G910" s="55" t="s">
        <v>891</v>
      </c>
      <c r="H910" s="56" t="s">
        <v>13</v>
      </c>
      <c r="I910" s="56"/>
      <c r="J910" s="56"/>
      <c r="K910" s="56"/>
      <c r="L910" s="56"/>
      <c r="M910" s="56"/>
      <c r="N910" s="56"/>
      <c r="O910" s="56"/>
      <c r="P910" s="56"/>
    </row>
    <row r="911" spans="1:16" x14ac:dyDescent="0.25">
      <c r="A911" s="55" t="s">
        <v>700</v>
      </c>
      <c r="B911" s="55" t="s">
        <v>710</v>
      </c>
      <c r="C911" s="55">
        <v>6162</v>
      </c>
      <c r="D911" s="55" t="s">
        <v>894</v>
      </c>
      <c r="E911" s="55" t="s">
        <v>12</v>
      </c>
      <c r="F911" s="55">
        <v>645</v>
      </c>
      <c r="G911" s="55" t="s">
        <v>891</v>
      </c>
      <c r="H911" s="56" t="s">
        <v>13</v>
      </c>
      <c r="I911" s="56"/>
      <c r="J911" s="56" t="s">
        <v>1528</v>
      </c>
      <c r="K911" s="56"/>
      <c r="L911" s="56"/>
      <c r="M911" s="56"/>
      <c r="N911" s="56"/>
      <c r="O911" s="56"/>
      <c r="P911" s="56"/>
    </row>
    <row r="912" spans="1:16" x14ac:dyDescent="0.25">
      <c r="A912" s="55" t="s">
        <v>700</v>
      </c>
      <c r="B912" s="55" t="s">
        <v>710</v>
      </c>
      <c r="C912" s="55">
        <v>6255</v>
      </c>
      <c r="D912" s="55" t="s">
        <v>895</v>
      </c>
      <c r="E912" s="55" t="s">
        <v>12</v>
      </c>
      <c r="F912" s="55">
        <v>645</v>
      </c>
      <c r="G912" s="55" t="s">
        <v>891</v>
      </c>
      <c r="H912" s="56" t="s">
        <v>13</v>
      </c>
      <c r="I912" s="56"/>
      <c r="J912" s="56"/>
      <c r="K912" s="56"/>
      <c r="L912" s="56"/>
      <c r="M912" s="56"/>
      <c r="N912" s="56"/>
      <c r="O912" s="56"/>
      <c r="P912" s="56"/>
    </row>
    <row r="913" spans="1:16" x14ac:dyDescent="0.25">
      <c r="A913" s="55" t="s">
        <v>700</v>
      </c>
      <c r="B913" s="55" t="s">
        <v>710</v>
      </c>
      <c r="C913" s="55">
        <v>6774</v>
      </c>
      <c r="D913" s="55" t="s">
        <v>896</v>
      </c>
      <c r="E913" s="55" t="s">
        <v>60</v>
      </c>
      <c r="F913" s="55">
        <v>639</v>
      </c>
      <c r="G913" s="55" t="s">
        <v>878</v>
      </c>
      <c r="H913" s="56" t="s">
        <v>13</v>
      </c>
      <c r="I913" s="56"/>
      <c r="J913" s="56"/>
      <c r="K913" s="56"/>
      <c r="L913" s="56"/>
      <c r="M913" s="56"/>
      <c r="N913" s="56"/>
      <c r="O913" s="56"/>
      <c r="P913" s="56"/>
    </row>
    <row r="914" spans="1:16" x14ac:dyDescent="0.25">
      <c r="A914" s="55" t="s">
        <v>700</v>
      </c>
      <c r="B914" s="55" t="s">
        <v>710</v>
      </c>
      <c r="C914" s="55">
        <v>6708</v>
      </c>
      <c r="D914" s="55" t="s">
        <v>897</v>
      </c>
      <c r="E914" s="55" t="s">
        <v>12</v>
      </c>
      <c r="F914" s="55">
        <v>647</v>
      </c>
      <c r="G914" s="55" t="s">
        <v>898</v>
      </c>
      <c r="H914" s="56" t="s">
        <v>13</v>
      </c>
      <c r="I914" s="56"/>
      <c r="J914" s="56"/>
      <c r="K914" s="56"/>
      <c r="L914" s="56"/>
      <c r="M914" s="56"/>
      <c r="N914" s="56"/>
      <c r="O914" s="56"/>
      <c r="P914" s="56"/>
    </row>
    <row r="915" spans="1:16" x14ac:dyDescent="0.25">
      <c r="A915" s="55" t="s">
        <v>700</v>
      </c>
      <c r="B915" s="55" t="s">
        <v>710</v>
      </c>
      <c r="C915" s="55">
        <v>8865</v>
      </c>
      <c r="D915" s="55" t="s">
        <v>899</v>
      </c>
      <c r="E915" s="55" t="s">
        <v>12</v>
      </c>
      <c r="F915" s="55">
        <v>647</v>
      </c>
      <c r="G915" s="55" t="s">
        <v>898</v>
      </c>
      <c r="H915" s="56" t="s">
        <v>13</v>
      </c>
      <c r="I915" s="56"/>
      <c r="J915" s="56"/>
      <c r="K915" s="56"/>
      <c r="L915" s="56"/>
      <c r="M915" s="56"/>
      <c r="N915" s="56"/>
      <c r="O915" s="56"/>
      <c r="P915" s="56"/>
    </row>
    <row r="916" spans="1:16" x14ac:dyDescent="0.25">
      <c r="A916" s="55" t="s">
        <v>700</v>
      </c>
      <c r="B916" s="55" t="s">
        <v>710</v>
      </c>
      <c r="C916" s="55">
        <v>6706</v>
      </c>
      <c r="D916" s="55" t="s">
        <v>900</v>
      </c>
      <c r="E916" s="55" t="s">
        <v>12</v>
      </c>
      <c r="F916" s="55">
        <v>649</v>
      </c>
      <c r="G916" s="55" t="s">
        <v>901</v>
      </c>
      <c r="H916" s="56" t="s">
        <v>13</v>
      </c>
      <c r="I916" s="56"/>
      <c r="J916" s="56"/>
      <c r="K916" s="56"/>
      <c r="L916" s="56"/>
      <c r="M916" s="56"/>
      <c r="N916" s="56"/>
      <c r="O916" s="56"/>
      <c r="P916" s="56"/>
    </row>
    <row r="917" spans="1:16" x14ac:dyDescent="0.25">
      <c r="A917" s="55" t="s">
        <v>700</v>
      </c>
      <c r="B917" s="55" t="s">
        <v>710</v>
      </c>
      <c r="C917" s="55">
        <v>6898</v>
      </c>
      <c r="D917" s="55" t="s">
        <v>902</v>
      </c>
      <c r="E917" s="55" t="s">
        <v>12</v>
      </c>
      <c r="F917" s="55">
        <v>649</v>
      </c>
      <c r="G917" s="55" t="s">
        <v>901</v>
      </c>
      <c r="H917" s="56" t="s">
        <v>13</v>
      </c>
      <c r="I917" s="56"/>
      <c r="J917" s="56" t="s">
        <v>1528</v>
      </c>
      <c r="K917" s="56"/>
      <c r="L917" s="56"/>
      <c r="M917" s="56"/>
      <c r="N917" s="56"/>
      <c r="O917" s="56"/>
      <c r="P917" s="56"/>
    </row>
    <row r="918" spans="1:16" ht="63" x14ac:dyDescent="0.25">
      <c r="A918" s="55" t="s">
        <v>700</v>
      </c>
      <c r="B918" s="55" t="s">
        <v>710</v>
      </c>
      <c r="C918" s="56"/>
      <c r="D918" s="60" t="s">
        <v>903</v>
      </c>
      <c r="E918" s="60" t="s">
        <v>110</v>
      </c>
      <c r="F918" s="59"/>
      <c r="G918" s="59" t="s">
        <v>43</v>
      </c>
      <c r="H918" s="56" t="s">
        <v>13</v>
      </c>
      <c r="I918" s="56"/>
      <c r="J918" s="56"/>
      <c r="K918" s="56"/>
      <c r="L918" s="56"/>
      <c r="M918" s="56"/>
      <c r="N918" s="56"/>
      <c r="O918" s="56"/>
      <c r="P918" s="56"/>
    </row>
    <row r="919" spans="1:16" ht="63" x14ac:dyDescent="0.25">
      <c r="A919" s="55" t="s">
        <v>700</v>
      </c>
      <c r="B919" s="55" t="s">
        <v>710</v>
      </c>
      <c r="C919" s="56"/>
      <c r="D919" s="60" t="s">
        <v>904</v>
      </c>
      <c r="E919" s="60" t="s">
        <v>108</v>
      </c>
      <c r="F919" s="59"/>
      <c r="G919" s="59" t="s">
        <v>43</v>
      </c>
      <c r="H919" s="56" t="s">
        <v>13</v>
      </c>
      <c r="I919" s="56"/>
      <c r="J919" s="56" t="s">
        <v>1554</v>
      </c>
      <c r="K919" s="56"/>
      <c r="L919" s="56"/>
      <c r="M919" s="56"/>
      <c r="N919" s="56"/>
      <c r="O919" s="56"/>
      <c r="P919" s="56"/>
    </row>
    <row r="920" spans="1:16" ht="63" x14ac:dyDescent="0.25">
      <c r="A920" s="55" t="s">
        <v>700</v>
      </c>
      <c r="B920" s="55" t="s">
        <v>710</v>
      </c>
      <c r="C920" s="56"/>
      <c r="D920" s="60" t="s">
        <v>905</v>
      </c>
      <c r="E920" s="60" t="s">
        <v>44</v>
      </c>
      <c r="F920" s="59"/>
      <c r="G920" s="59" t="s">
        <v>43</v>
      </c>
      <c r="H920" s="56" t="s">
        <v>13</v>
      </c>
      <c r="I920" s="56"/>
      <c r="J920" s="56" t="s">
        <v>1527</v>
      </c>
      <c r="K920" s="56"/>
      <c r="L920" s="56"/>
      <c r="M920" s="56"/>
      <c r="N920" s="56"/>
      <c r="O920" s="56"/>
      <c r="P920" s="56"/>
    </row>
    <row r="921" spans="1:16" ht="47.25" x14ac:dyDescent="0.25">
      <c r="A921" s="55" t="s">
        <v>700</v>
      </c>
      <c r="B921" s="55" t="s">
        <v>710</v>
      </c>
      <c r="C921" s="56"/>
      <c r="D921" s="60" t="s">
        <v>906</v>
      </c>
      <c r="E921" s="60" t="s">
        <v>45</v>
      </c>
      <c r="F921" s="59"/>
      <c r="G921" s="59" t="s">
        <v>43</v>
      </c>
      <c r="H921" s="56" t="s">
        <v>13</v>
      </c>
      <c r="I921" s="56"/>
      <c r="J921" s="56" t="s">
        <v>1527</v>
      </c>
      <c r="K921" s="116" t="s">
        <v>1522</v>
      </c>
      <c r="L921" s="56"/>
      <c r="M921" s="56"/>
      <c r="N921" s="56"/>
      <c r="O921" s="56"/>
      <c r="P921" s="56"/>
    </row>
    <row r="922" spans="1:16" ht="47.25" x14ac:dyDescent="0.25">
      <c r="A922" s="55" t="s">
        <v>700</v>
      </c>
      <c r="B922" s="55" t="s">
        <v>710</v>
      </c>
      <c r="C922" s="56"/>
      <c r="D922" s="60" t="s">
        <v>907</v>
      </c>
      <c r="E922" s="60" t="s">
        <v>45</v>
      </c>
      <c r="F922" s="59"/>
      <c r="G922" s="59" t="s">
        <v>43</v>
      </c>
      <c r="H922" s="56" t="s">
        <v>13</v>
      </c>
      <c r="I922" s="56"/>
      <c r="J922" s="56"/>
      <c r="K922" s="56" t="s">
        <v>1523</v>
      </c>
      <c r="L922" s="56"/>
      <c r="M922" s="56"/>
      <c r="N922" s="56"/>
      <c r="O922" s="56"/>
      <c r="P922" s="56"/>
    </row>
    <row r="923" spans="1:16" ht="78.75" x14ac:dyDescent="0.25">
      <c r="A923" s="55" t="s">
        <v>700</v>
      </c>
      <c r="B923" s="55" t="s">
        <v>710</v>
      </c>
      <c r="C923" s="56"/>
      <c r="D923" s="60" t="s">
        <v>908</v>
      </c>
      <c r="E923" s="60" t="s">
        <v>42</v>
      </c>
      <c r="F923" s="59"/>
      <c r="G923" s="59" t="s">
        <v>43</v>
      </c>
      <c r="H923" s="56" t="s">
        <v>13</v>
      </c>
      <c r="I923" s="56"/>
      <c r="J923" s="56" t="s">
        <v>1527</v>
      </c>
      <c r="K923" s="116" t="s">
        <v>1522</v>
      </c>
      <c r="L923" s="56"/>
      <c r="M923" s="56"/>
      <c r="N923" s="56"/>
      <c r="O923" s="56"/>
      <c r="P923" s="56"/>
    </row>
    <row r="924" spans="1:16" x14ac:dyDescent="0.25">
      <c r="A924" s="55" t="s">
        <v>700</v>
      </c>
      <c r="B924" s="55" t="s">
        <v>703</v>
      </c>
      <c r="C924" s="55">
        <v>6642</v>
      </c>
      <c r="D924" s="55" t="s">
        <v>764</v>
      </c>
      <c r="E924" s="55" t="s">
        <v>12</v>
      </c>
      <c r="F924" s="55">
        <v>840</v>
      </c>
      <c r="G924" s="55" t="s">
        <v>765</v>
      </c>
      <c r="H924" s="56" t="s">
        <v>13</v>
      </c>
      <c r="I924" s="56"/>
      <c r="J924" s="56"/>
      <c r="K924" s="82"/>
      <c r="L924" s="82"/>
      <c r="M924" s="82"/>
      <c r="N924" s="82"/>
      <c r="O924" s="56"/>
      <c r="P924" s="56"/>
    </row>
    <row r="925" spans="1:16" x14ac:dyDescent="0.25">
      <c r="A925" s="55" t="s">
        <v>700</v>
      </c>
      <c r="B925" s="55" t="s">
        <v>703</v>
      </c>
      <c r="C925" s="55">
        <v>6490</v>
      </c>
      <c r="D925" s="55" t="s">
        <v>766</v>
      </c>
      <c r="E925" s="55" t="s">
        <v>16</v>
      </c>
      <c r="F925" s="55">
        <v>841</v>
      </c>
      <c r="G925" s="55" t="s">
        <v>767</v>
      </c>
      <c r="H925" s="56" t="s">
        <v>13</v>
      </c>
      <c r="I925" s="56"/>
      <c r="J925" s="56"/>
      <c r="K925" s="56"/>
      <c r="L925" s="56"/>
      <c r="M925" s="56"/>
      <c r="N925" s="56"/>
      <c r="O925" s="56"/>
      <c r="P925" s="56"/>
    </row>
    <row r="926" spans="1:16" x14ac:dyDescent="0.25">
      <c r="A926" s="55" t="s">
        <v>700</v>
      </c>
      <c r="B926" s="55" t="s">
        <v>703</v>
      </c>
      <c r="C926" s="55">
        <v>3159</v>
      </c>
      <c r="D926" s="55" t="s">
        <v>768</v>
      </c>
      <c r="E926" s="55" t="s">
        <v>12</v>
      </c>
      <c r="F926" s="55">
        <v>841</v>
      </c>
      <c r="G926" s="55" t="s">
        <v>767</v>
      </c>
      <c r="H926" s="56" t="s">
        <v>13</v>
      </c>
      <c r="I926" s="56"/>
      <c r="J926" s="56"/>
      <c r="K926" s="56"/>
      <c r="L926" s="56"/>
      <c r="M926" s="56"/>
      <c r="N926" s="56"/>
      <c r="O926" s="56"/>
      <c r="P926" s="56"/>
    </row>
    <row r="927" spans="1:16" x14ac:dyDescent="0.25">
      <c r="A927" s="55" t="s">
        <v>700</v>
      </c>
      <c r="B927" s="55" t="s">
        <v>703</v>
      </c>
      <c r="C927" s="55">
        <v>6278</v>
      </c>
      <c r="D927" s="55" t="s">
        <v>769</v>
      </c>
      <c r="E927" s="55" t="s">
        <v>16</v>
      </c>
      <c r="F927" s="55">
        <v>843</v>
      </c>
      <c r="G927" s="55" t="s">
        <v>770</v>
      </c>
      <c r="H927" s="56" t="s">
        <v>13</v>
      </c>
      <c r="I927" s="56"/>
      <c r="J927" s="56"/>
      <c r="K927" s="56"/>
      <c r="L927" s="56"/>
      <c r="M927" s="56"/>
      <c r="N927" s="56"/>
      <c r="O927" s="56"/>
      <c r="P927" s="56"/>
    </row>
    <row r="928" spans="1:16" x14ac:dyDescent="0.25">
      <c r="A928" s="55" t="s">
        <v>700</v>
      </c>
      <c r="B928" s="55" t="s">
        <v>703</v>
      </c>
      <c r="C928" s="55">
        <v>7143</v>
      </c>
      <c r="D928" s="55" t="s">
        <v>771</v>
      </c>
      <c r="E928" s="55" t="s">
        <v>16</v>
      </c>
      <c r="F928" s="55">
        <v>843</v>
      </c>
      <c r="G928" s="55" t="s">
        <v>770</v>
      </c>
      <c r="H928" s="56" t="s">
        <v>13</v>
      </c>
      <c r="I928" s="56"/>
      <c r="J928" s="56"/>
      <c r="K928" s="56"/>
      <c r="L928" s="56"/>
      <c r="M928" s="56"/>
      <c r="N928" s="56"/>
      <c r="O928" s="56"/>
      <c r="P928" s="56"/>
    </row>
    <row r="929" spans="1:16" x14ac:dyDescent="0.25">
      <c r="A929" s="55" t="s">
        <v>700</v>
      </c>
      <c r="B929" s="55" t="s">
        <v>703</v>
      </c>
      <c r="C929" s="55">
        <v>9382</v>
      </c>
      <c r="D929" s="55" t="s">
        <v>772</v>
      </c>
      <c r="E929" s="55" t="s">
        <v>16</v>
      </c>
      <c r="F929" s="55">
        <v>843</v>
      </c>
      <c r="G929" s="55" t="s">
        <v>770</v>
      </c>
      <c r="H929" s="56" t="s">
        <v>13</v>
      </c>
      <c r="I929" s="56"/>
      <c r="J929" s="56"/>
      <c r="K929" s="56"/>
      <c r="L929" s="56"/>
      <c r="M929" s="56"/>
      <c r="N929" s="56"/>
      <c r="O929" s="56"/>
      <c r="P929" s="56"/>
    </row>
    <row r="930" spans="1:16" x14ac:dyDescent="0.25">
      <c r="A930" s="55" t="s">
        <v>700</v>
      </c>
      <c r="B930" s="55" t="s">
        <v>703</v>
      </c>
      <c r="C930" s="55">
        <v>6650</v>
      </c>
      <c r="D930" s="55" t="s">
        <v>773</v>
      </c>
      <c r="E930" s="55" t="s">
        <v>12</v>
      </c>
      <c r="F930" s="55">
        <v>843</v>
      </c>
      <c r="G930" s="55" t="s">
        <v>770</v>
      </c>
      <c r="H930" s="56" t="s">
        <v>13</v>
      </c>
      <c r="I930" s="56"/>
      <c r="J930" s="56" t="s">
        <v>1642</v>
      </c>
      <c r="K930" s="56"/>
      <c r="L930" s="56"/>
      <c r="M930" s="56"/>
      <c r="N930" s="56"/>
      <c r="O930" s="56"/>
      <c r="P930" s="56"/>
    </row>
    <row r="931" spans="1:16" x14ac:dyDescent="0.25">
      <c r="A931" s="55" t="s">
        <v>700</v>
      </c>
      <c r="B931" s="55" t="s">
        <v>703</v>
      </c>
      <c r="C931" s="55">
        <v>6914</v>
      </c>
      <c r="D931" s="55" t="s">
        <v>774</v>
      </c>
      <c r="E931" s="55" t="s">
        <v>12</v>
      </c>
      <c r="F931" s="55">
        <v>843</v>
      </c>
      <c r="G931" s="55" t="s">
        <v>770</v>
      </c>
      <c r="H931" s="56" t="s">
        <v>13</v>
      </c>
      <c r="I931" s="56"/>
      <c r="J931" s="56"/>
      <c r="K931" s="56"/>
      <c r="L931" s="56"/>
      <c r="M931" s="56"/>
      <c r="N931" s="56"/>
      <c r="O931" s="63"/>
      <c r="P931" s="56"/>
    </row>
    <row r="932" spans="1:16" x14ac:dyDescent="0.25">
      <c r="A932" s="55" t="s">
        <v>700</v>
      </c>
      <c r="B932" s="55" t="s">
        <v>703</v>
      </c>
      <c r="C932" s="55">
        <v>6946</v>
      </c>
      <c r="D932" s="55" t="s">
        <v>775</v>
      </c>
      <c r="E932" s="55" t="s">
        <v>12</v>
      </c>
      <c r="F932" s="55">
        <v>843</v>
      </c>
      <c r="G932" s="55" t="s">
        <v>770</v>
      </c>
      <c r="H932" s="56" t="s">
        <v>13</v>
      </c>
      <c r="I932" s="56"/>
      <c r="J932" s="56"/>
      <c r="K932" s="56"/>
      <c r="L932" s="56"/>
      <c r="M932" s="56"/>
      <c r="N932" s="56"/>
      <c r="O932" s="63"/>
      <c r="P932" s="56"/>
    </row>
    <row r="933" spans="1:16" x14ac:dyDescent="0.25">
      <c r="A933" s="55" t="s">
        <v>700</v>
      </c>
      <c r="B933" s="55" t="s">
        <v>703</v>
      </c>
      <c r="C933" s="56">
        <v>7469</v>
      </c>
      <c r="D933" s="55" t="s">
        <v>776</v>
      </c>
      <c r="E933" s="56" t="s">
        <v>40</v>
      </c>
      <c r="F933" s="56">
        <v>843</v>
      </c>
      <c r="G933" s="55" t="s">
        <v>777</v>
      </c>
      <c r="H933" s="56" t="s">
        <v>13</v>
      </c>
      <c r="I933" s="56"/>
      <c r="J933" s="56"/>
      <c r="K933" s="56"/>
      <c r="L933" s="56"/>
      <c r="M933" s="56"/>
      <c r="N933" s="56"/>
      <c r="O933" s="63"/>
      <c r="P933" s="56"/>
    </row>
    <row r="934" spans="1:16" x14ac:dyDescent="0.25">
      <c r="A934" s="55" t="s">
        <v>700</v>
      </c>
      <c r="B934" s="55" t="s">
        <v>703</v>
      </c>
      <c r="C934" s="55">
        <v>7205</v>
      </c>
      <c r="D934" s="55" t="s">
        <v>778</v>
      </c>
      <c r="E934" s="55" t="s">
        <v>60</v>
      </c>
      <c r="F934" s="55">
        <v>845</v>
      </c>
      <c r="G934" s="55" t="s">
        <v>779</v>
      </c>
      <c r="H934" s="56" t="s">
        <v>13</v>
      </c>
      <c r="I934" s="56"/>
      <c r="J934" s="56"/>
      <c r="K934" s="56"/>
      <c r="L934" s="56"/>
      <c r="M934" s="56"/>
      <c r="N934" s="56"/>
      <c r="O934" s="63"/>
      <c r="P934" s="56"/>
    </row>
    <row r="935" spans="1:16" x14ac:dyDescent="0.25">
      <c r="A935" s="55" t="s">
        <v>700</v>
      </c>
      <c r="B935" s="55" t="s">
        <v>703</v>
      </c>
      <c r="C935" s="55">
        <v>6964</v>
      </c>
      <c r="D935" s="55" t="s">
        <v>780</v>
      </c>
      <c r="E935" s="55" t="s">
        <v>16</v>
      </c>
      <c r="F935" s="55">
        <v>847</v>
      </c>
      <c r="G935" s="55" t="s">
        <v>781</v>
      </c>
      <c r="H935" s="56" t="s">
        <v>13</v>
      </c>
      <c r="I935" s="56"/>
      <c r="J935" s="56"/>
      <c r="K935" s="56"/>
      <c r="L935" s="56"/>
      <c r="M935" s="56"/>
      <c r="N935" s="56"/>
      <c r="O935" s="63"/>
      <c r="P935" s="56"/>
    </row>
    <row r="936" spans="1:16" x14ac:dyDescent="0.25">
      <c r="A936" s="55" t="s">
        <v>700</v>
      </c>
      <c r="B936" s="55" t="s">
        <v>703</v>
      </c>
      <c r="C936" s="55">
        <v>7261</v>
      </c>
      <c r="D936" s="55" t="s">
        <v>782</v>
      </c>
      <c r="E936" s="55" t="s">
        <v>12</v>
      </c>
      <c r="F936" s="55">
        <v>847</v>
      </c>
      <c r="G936" s="55" t="s">
        <v>781</v>
      </c>
      <c r="H936" s="56" t="s">
        <v>13</v>
      </c>
      <c r="I936" s="56"/>
      <c r="J936" s="56" t="s">
        <v>1642</v>
      </c>
      <c r="K936" s="56"/>
      <c r="L936" s="56"/>
      <c r="M936" s="56"/>
      <c r="N936" s="56"/>
      <c r="O936" s="63"/>
      <c r="P936" s="56"/>
    </row>
    <row r="937" spans="1:16" x14ac:dyDescent="0.25">
      <c r="A937" s="55" t="s">
        <v>700</v>
      </c>
      <c r="B937" s="55" t="s">
        <v>703</v>
      </c>
      <c r="C937" s="55">
        <v>6234</v>
      </c>
      <c r="D937" s="55" t="s">
        <v>783</v>
      </c>
      <c r="E937" s="55" t="s">
        <v>60</v>
      </c>
      <c r="F937" s="55">
        <v>870</v>
      </c>
      <c r="G937" s="55" t="s">
        <v>784</v>
      </c>
      <c r="H937" s="56" t="s">
        <v>14</v>
      </c>
      <c r="I937" s="56" t="s">
        <v>17</v>
      </c>
      <c r="J937" s="56" t="s">
        <v>1480</v>
      </c>
      <c r="K937" s="56"/>
      <c r="L937" s="56"/>
      <c r="M937" s="56"/>
      <c r="N937" s="56"/>
      <c r="O937" s="63"/>
      <c r="P937" s="56"/>
    </row>
    <row r="938" spans="1:16" ht="63" x14ac:dyDescent="0.25">
      <c r="A938" s="55" t="s">
        <v>700</v>
      </c>
      <c r="B938" s="55" t="s">
        <v>703</v>
      </c>
      <c r="C938" s="56"/>
      <c r="D938" s="62" t="s">
        <v>785</v>
      </c>
      <c r="E938" s="62" t="s">
        <v>44</v>
      </c>
      <c r="F938" s="59"/>
      <c r="G938" s="59" t="s">
        <v>43</v>
      </c>
      <c r="H938" s="56" t="s">
        <v>13</v>
      </c>
      <c r="I938" s="56"/>
      <c r="J938" s="56"/>
      <c r="K938" s="56"/>
      <c r="L938" s="56"/>
      <c r="M938" s="56"/>
      <c r="N938" s="56"/>
      <c r="O938" s="63"/>
      <c r="P938" s="56"/>
    </row>
    <row r="939" spans="1:16" ht="47.25" x14ac:dyDescent="0.25">
      <c r="A939" s="55" t="s">
        <v>700</v>
      </c>
      <c r="B939" s="55" t="s">
        <v>703</v>
      </c>
      <c r="C939" s="56"/>
      <c r="D939" s="60" t="s">
        <v>786</v>
      </c>
      <c r="E939" s="60" t="s">
        <v>45</v>
      </c>
      <c r="F939" s="59"/>
      <c r="G939" s="59" t="s">
        <v>43</v>
      </c>
      <c r="H939" s="56" t="s">
        <v>13</v>
      </c>
      <c r="I939" s="56"/>
      <c r="J939" s="56" t="s">
        <v>1527</v>
      </c>
      <c r="K939" s="116" t="s">
        <v>1522</v>
      </c>
      <c r="L939" s="56"/>
      <c r="M939" s="56"/>
      <c r="N939" s="56"/>
      <c r="O939" s="63"/>
      <c r="P939" s="56"/>
    </row>
    <row r="940" spans="1:16" ht="78.75" x14ac:dyDescent="0.25">
      <c r="A940" s="55" t="s">
        <v>700</v>
      </c>
      <c r="B940" s="55" t="s">
        <v>703</v>
      </c>
      <c r="C940" s="56"/>
      <c r="D940" s="60" t="s">
        <v>787</v>
      </c>
      <c r="E940" s="60" t="s">
        <v>42</v>
      </c>
      <c r="F940" s="59"/>
      <c r="G940" s="59" t="s">
        <v>43</v>
      </c>
      <c r="H940" s="56" t="s">
        <v>13</v>
      </c>
      <c r="I940" s="56"/>
      <c r="J940" s="56"/>
      <c r="K940" s="56" t="s">
        <v>1523</v>
      </c>
      <c r="L940" s="56"/>
      <c r="M940" s="56"/>
      <c r="N940" s="56"/>
      <c r="O940" s="63"/>
      <c r="P940" s="56"/>
    </row>
    <row r="941" spans="1:16" x14ac:dyDescent="0.25">
      <c r="A941" s="55" t="s">
        <v>700</v>
      </c>
      <c r="B941" s="55" t="s">
        <v>706</v>
      </c>
      <c r="C941" s="55">
        <v>6466</v>
      </c>
      <c r="D941" s="55" t="s">
        <v>1153</v>
      </c>
      <c r="E941" s="55" t="s">
        <v>60</v>
      </c>
      <c r="F941" s="55">
        <v>514</v>
      </c>
      <c r="G941" s="55" t="s">
        <v>1154</v>
      </c>
      <c r="H941" s="56" t="s">
        <v>13</v>
      </c>
      <c r="I941" s="56"/>
      <c r="J941" s="54"/>
      <c r="K941" s="56" t="s">
        <v>14</v>
      </c>
      <c r="L941" s="56"/>
      <c r="M941" s="56"/>
      <c r="N941" s="56"/>
      <c r="O941" s="63"/>
      <c r="P941" s="56"/>
    </row>
    <row r="942" spans="1:16" x14ac:dyDescent="0.25">
      <c r="A942" s="55" t="s">
        <v>700</v>
      </c>
      <c r="B942" s="55" t="s">
        <v>706</v>
      </c>
      <c r="C942" s="55">
        <v>6868</v>
      </c>
      <c r="D942" s="55" t="s">
        <v>1155</v>
      </c>
      <c r="E942" s="55" t="s">
        <v>60</v>
      </c>
      <c r="F942" s="55">
        <v>516</v>
      </c>
      <c r="G942" s="55" t="s">
        <v>1156</v>
      </c>
      <c r="H942" s="56" t="s">
        <v>13</v>
      </c>
      <c r="I942" s="56"/>
      <c r="J942" s="56"/>
      <c r="K942" s="56" t="s">
        <v>14</v>
      </c>
      <c r="L942" s="56"/>
      <c r="M942" s="56"/>
      <c r="N942" s="56"/>
      <c r="O942" s="63"/>
      <c r="P942" s="56"/>
    </row>
    <row r="943" spans="1:16" x14ac:dyDescent="0.25">
      <c r="A943" s="55" t="s">
        <v>700</v>
      </c>
      <c r="B943" s="55" t="s">
        <v>706</v>
      </c>
      <c r="C943" s="55">
        <v>6628</v>
      </c>
      <c r="D943" s="55" t="s">
        <v>1159</v>
      </c>
      <c r="E943" s="55" t="s">
        <v>16</v>
      </c>
      <c r="F943" s="55">
        <v>517</v>
      </c>
      <c r="G943" s="55" t="s">
        <v>1160</v>
      </c>
      <c r="H943" s="56" t="s">
        <v>13</v>
      </c>
      <c r="I943" s="56"/>
      <c r="J943" s="56"/>
      <c r="K943" s="56" t="s">
        <v>14</v>
      </c>
      <c r="L943" s="56"/>
      <c r="M943" s="56"/>
      <c r="N943" s="56"/>
      <c r="O943" s="63"/>
      <c r="P943" s="56"/>
    </row>
    <row r="944" spans="1:16" x14ac:dyDescent="0.25">
      <c r="A944" s="55" t="s">
        <v>700</v>
      </c>
      <c r="B944" s="55" t="s">
        <v>706</v>
      </c>
      <c r="C944" s="55">
        <v>7499</v>
      </c>
      <c r="D944" s="55" t="s">
        <v>1161</v>
      </c>
      <c r="E944" s="55" t="s">
        <v>16</v>
      </c>
      <c r="F944" s="55">
        <v>517</v>
      </c>
      <c r="G944" s="55" t="s">
        <v>1160</v>
      </c>
      <c r="H944" s="56" t="s">
        <v>14</v>
      </c>
      <c r="I944" s="56" t="s">
        <v>21</v>
      </c>
      <c r="J944" s="56"/>
      <c r="K944" s="56" t="s">
        <v>14</v>
      </c>
      <c r="L944" s="56"/>
      <c r="M944" s="56"/>
      <c r="N944" s="56"/>
      <c r="O944" s="63"/>
      <c r="P944" s="56"/>
    </row>
    <row r="945" spans="1:16" x14ac:dyDescent="0.25">
      <c r="A945" s="55" t="s">
        <v>700</v>
      </c>
      <c r="B945" s="55" t="s">
        <v>706</v>
      </c>
      <c r="C945" s="55">
        <v>6026</v>
      </c>
      <c r="D945" s="55" t="s">
        <v>1162</v>
      </c>
      <c r="E945" s="55" t="s">
        <v>12</v>
      </c>
      <c r="F945" s="55">
        <v>517</v>
      </c>
      <c r="G945" s="55" t="s">
        <v>1160</v>
      </c>
      <c r="H945" s="56" t="s">
        <v>13</v>
      </c>
      <c r="I945" s="56"/>
      <c r="J945" s="56" t="s">
        <v>1638</v>
      </c>
      <c r="K945" s="56" t="s">
        <v>14</v>
      </c>
      <c r="L945" s="56"/>
      <c r="M945" s="56"/>
      <c r="N945" s="56"/>
      <c r="O945" s="63"/>
      <c r="P945" s="56"/>
    </row>
    <row r="946" spans="1:16" x14ac:dyDescent="0.25">
      <c r="A946" s="55" t="s">
        <v>700</v>
      </c>
      <c r="B946" s="55" t="s">
        <v>706</v>
      </c>
      <c r="C946" s="55">
        <v>6339</v>
      </c>
      <c r="D946" s="55" t="s">
        <v>1163</v>
      </c>
      <c r="E946" s="55" t="s">
        <v>12</v>
      </c>
      <c r="F946" s="55">
        <v>517</v>
      </c>
      <c r="G946" s="55" t="s">
        <v>1160</v>
      </c>
      <c r="H946" s="56" t="s">
        <v>13</v>
      </c>
      <c r="I946" s="56"/>
      <c r="J946" s="56"/>
      <c r="K946" s="56" t="s">
        <v>1550</v>
      </c>
      <c r="L946" s="56"/>
      <c r="M946" s="56"/>
      <c r="N946" s="56"/>
      <c r="O946" s="63"/>
      <c r="P946" s="56"/>
    </row>
    <row r="947" spans="1:16" x14ac:dyDescent="0.25">
      <c r="A947" s="55" t="s">
        <v>700</v>
      </c>
      <c r="B947" s="55" t="s">
        <v>706</v>
      </c>
      <c r="C947" s="55">
        <v>6769</v>
      </c>
      <c r="D947" s="55" t="s">
        <v>1164</v>
      </c>
      <c r="E947" s="55" t="s">
        <v>12</v>
      </c>
      <c r="F947" s="55">
        <v>517</v>
      </c>
      <c r="G947" s="55" t="s">
        <v>1160</v>
      </c>
      <c r="H947" s="56" t="s">
        <v>13</v>
      </c>
      <c r="I947" s="56"/>
      <c r="J947" s="56" t="s">
        <v>1638</v>
      </c>
      <c r="K947" s="56" t="s">
        <v>14</v>
      </c>
      <c r="L947" s="56"/>
      <c r="M947" s="56"/>
      <c r="N947" s="56"/>
      <c r="O947" s="63"/>
      <c r="P947" s="56"/>
    </row>
    <row r="948" spans="1:16" x14ac:dyDescent="0.25">
      <c r="A948" s="55" t="s">
        <v>700</v>
      </c>
      <c r="B948" s="55" t="s">
        <v>706</v>
      </c>
      <c r="C948" s="55">
        <v>6471</v>
      </c>
      <c r="D948" s="55" t="s">
        <v>1165</v>
      </c>
      <c r="E948" s="55" t="s">
        <v>60</v>
      </c>
      <c r="F948" s="55">
        <v>518</v>
      </c>
      <c r="G948" s="55" t="s">
        <v>1166</v>
      </c>
      <c r="H948" s="56" t="s">
        <v>1540</v>
      </c>
      <c r="I948" s="56"/>
      <c r="J948" s="56" t="s">
        <v>1639</v>
      </c>
      <c r="K948" s="56" t="s">
        <v>13</v>
      </c>
      <c r="L948" s="56"/>
      <c r="M948" s="56"/>
      <c r="N948" s="56"/>
      <c r="O948" s="63"/>
      <c r="P948" s="56"/>
    </row>
    <row r="949" spans="1:16" x14ac:dyDescent="0.25">
      <c r="A949" s="55" t="s">
        <v>700</v>
      </c>
      <c r="B949" s="55" t="s">
        <v>706</v>
      </c>
      <c r="C949" s="55">
        <v>6355</v>
      </c>
      <c r="D949" s="55" t="s">
        <v>1168</v>
      </c>
      <c r="E949" s="55" t="s">
        <v>12</v>
      </c>
      <c r="F949" s="55">
        <v>520</v>
      </c>
      <c r="G949" s="55" t="s">
        <v>1169</v>
      </c>
      <c r="H949" s="56" t="s">
        <v>14</v>
      </c>
      <c r="I949" s="56" t="s">
        <v>1632</v>
      </c>
      <c r="J949" s="56"/>
      <c r="K949" s="56" t="s">
        <v>1550</v>
      </c>
      <c r="L949" s="54"/>
      <c r="M949" s="56"/>
      <c r="N949" s="56"/>
      <c r="O949" s="63"/>
      <c r="P949" s="56"/>
    </row>
    <row r="950" spans="1:16" x14ac:dyDescent="0.25">
      <c r="A950" s="55" t="s">
        <v>700</v>
      </c>
      <c r="B950" s="55" t="s">
        <v>706</v>
      </c>
      <c r="C950" s="55">
        <v>6472</v>
      </c>
      <c r="D950" s="55" t="s">
        <v>1170</v>
      </c>
      <c r="E950" s="55" t="s">
        <v>12</v>
      </c>
      <c r="F950" s="55">
        <v>520</v>
      </c>
      <c r="G950" s="55" t="s">
        <v>1169</v>
      </c>
      <c r="H950" s="56" t="s">
        <v>13</v>
      </c>
      <c r="I950" s="56"/>
      <c r="J950" s="56"/>
      <c r="K950" s="56" t="s">
        <v>14</v>
      </c>
      <c r="L950" s="56"/>
      <c r="M950" s="56"/>
      <c r="N950" s="56"/>
      <c r="O950" s="63"/>
      <c r="P950" s="56"/>
    </row>
    <row r="951" spans="1:16" x14ac:dyDescent="0.25">
      <c r="A951" s="55" t="s">
        <v>700</v>
      </c>
      <c r="B951" s="55" t="s">
        <v>706</v>
      </c>
      <c r="C951" s="55">
        <v>6147</v>
      </c>
      <c r="D951" s="55" t="s">
        <v>1171</v>
      </c>
      <c r="E951" s="55" t="s">
        <v>16</v>
      </c>
      <c r="F951" s="55">
        <v>521</v>
      </c>
      <c r="G951" s="55" t="s">
        <v>1172</v>
      </c>
      <c r="H951" s="56" t="s">
        <v>13</v>
      </c>
      <c r="I951" s="56"/>
      <c r="J951" s="56"/>
      <c r="K951" s="56" t="s">
        <v>14</v>
      </c>
      <c r="L951" s="56"/>
      <c r="M951" s="56"/>
      <c r="N951" s="56"/>
      <c r="O951" s="63"/>
      <c r="P951" s="56"/>
    </row>
    <row r="952" spans="1:16" x14ac:dyDescent="0.25">
      <c r="A952" s="55" t="s">
        <v>700</v>
      </c>
      <c r="B952" s="55" t="s">
        <v>706</v>
      </c>
      <c r="C952" s="55">
        <v>6843</v>
      </c>
      <c r="D952" s="55" t="s">
        <v>1173</v>
      </c>
      <c r="E952" s="55" t="s">
        <v>16</v>
      </c>
      <c r="F952" s="55">
        <v>521</v>
      </c>
      <c r="G952" s="55" t="s">
        <v>1172</v>
      </c>
      <c r="H952" s="56" t="s">
        <v>14</v>
      </c>
      <c r="I952" s="56" t="s">
        <v>21</v>
      </c>
      <c r="J952" s="56"/>
      <c r="K952" s="56" t="s">
        <v>14</v>
      </c>
      <c r="L952" s="56"/>
      <c r="M952" s="56"/>
      <c r="N952" s="56"/>
      <c r="O952" s="63"/>
      <c r="P952" s="56"/>
    </row>
    <row r="953" spans="1:16" x14ac:dyDescent="0.25">
      <c r="A953" s="55" t="s">
        <v>700</v>
      </c>
      <c r="B953" s="55" t="s">
        <v>706</v>
      </c>
      <c r="C953" s="55">
        <v>6845</v>
      </c>
      <c r="D953" s="55" t="s">
        <v>1174</v>
      </c>
      <c r="E953" s="55" t="s">
        <v>16</v>
      </c>
      <c r="F953" s="55">
        <v>521</v>
      </c>
      <c r="G953" s="55" t="s">
        <v>1172</v>
      </c>
      <c r="H953" s="56" t="s">
        <v>14</v>
      </c>
      <c r="I953" s="56" t="s">
        <v>1632</v>
      </c>
      <c r="J953" s="56"/>
      <c r="K953" s="56" t="s">
        <v>14</v>
      </c>
      <c r="L953" s="56"/>
      <c r="M953" s="56"/>
      <c r="N953" s="56"/>
      <c r="O953" s="63"/>
      <c r="P953" s="56"/>
    </row>
    <row r="954" spans="1:16" x14ac:dyDescent="0.25">
      <c r="A954" s="55" t="s">
        <v>700</v>
      </c>
      <c r="B954" s="55" t="s">
        <v>706</v>
      </c>
      <c r="C954" s="55">
        <v>7388</v>
      </c>
      <c r="D954" s="55" t="s">
        <v>1175</v>
      </c>
      <c r="E954" s="55" t="s">
        <v>16</v>
      </c>
      <c r="F954" s="55">
        <v>521</v>
      </c>
      <c r="G954" s="55" t="s">
        <v>1172</v>
      </c>
      <c r="H954" s="56" t="s">
        <v>14</v>
      </c>
      <c r="I954" s="56" t="s">
        <v>21</v>
      </c>
      <c r="J954" s="56"/>
      <c r="K954" s="56" t="s">
        <v>14</v>
      </c>
      <c r="L954" s="56"/>
      <c r="M954" s="56"/>
      <c r="N954" s="56"/>
      <c r="O954" s="63"/>
      <c r="P954" s="56"/>
    </row>
    <row r="955" spans="1:16" x14ac:dyDescent="0.25">
      <c r="A955" s="55" t="s">
        <v>700</v>
      </c>
      <c r="B955" s="55" t="s">
        <v>706</v>
      </c>
      <c r="C955" s="55">
        <v>6022</v>
      </c>
      <c r="D955" s="55" t="s">
        <v>1176</v>
      </c>
      <c r="E955" s="55" t="s">
        <v>12</v>
      </c>
      <c r="F955" s="55">
        <v>521</v>
      </c>
      <c r="G955" s="55" t="s">
        <v>1172</v>
      </c>
      <c r="H955" s="56" t="s">
        <v>13</v>
      </c>
      <c r="I955" s="56"/>
      <c r="J955" s="56" t="s">
        <v>1638</v>
      </c>
      <c r="K955" s="56" t="s">
        <v>14</v>
      </c>
      <c r="L955" s="56"/>
      <c r="M955" s="56"/>
      <c r="N955" s="56"/>
      <c r="O955" s="63"/>
      <c r="P955" s="56"/>
    </row>
    <row r="956" spans="1:16" x14ac:dyDescent="0.25">
      <c r="A956" s="55" t="s">
        <v>700</v>
      </c>
      <c r="B956" s="55" t="s">
        <v>706</v>
      </c>
      <c r="C956" s="55">
        <v>6354</v>
      </c>
      <c r="D956" s="55" t="s">
        <v>1177</v>
      </c>
      <c r="E956" s="55" t="s">
        <v>12</v>
      </c>
      <c r="F956" s="55">
        <v>521</v>
      </c>
      <c r="G956" s="55" t="s">
        <v>1172</v>
      </c>
      <c r="H956" s="99" t="s">
        <v>14</v>
      </c>
      <c r="I956" s="56" t="s">
        <v>15</v>
      </c>
      <c r="J956" s="56" t="s">
        <v>1580</v>
      </c>
      <c r="K956" s="56" t="s">
        <v>14</v>
      </c>
      <c r="L956" s="56"/>
      <c r="M956" s="56"/>
      <c r="N956" s="56"/>
      <c r="O956" s="63"/>
      <c r="P956" s="56"/>
    </row>
    <row r="957" spans="1:16" x14ac:dyDescent="0.25">
      <c r="A957" s="55" t="s">
        <v>700</v>
      </c>
      <c r="B957" s="55" t="s">
        <v>706</v>
      </c>
      <c r="C957" s="55">
        <v>6473</v>
      </c>
      <c r="D957" s="55" t="s">
        <v>1178</v>
      </c>
      <c r="E957" s="55" t="s">
        <v>12</v>
      </c>
      <c r="F957" s="55">
        <v>521</v>
      </c>
      <c r="G957" s="55" t="s">
        <v>1172</v>
      </c>
      <c r="H957" s="56" t="s">
        <v>13</v>
      </c>
      <c r="I957" s="56"/>
      <c r="J957" s="56" t="s">
        <v>1638</v>
      </c>
      <c r="K957" s="56" t="s">
        <v>14</v>
      </c>
      <c r="L957" s="56"/>
      <c r="M957" s="56"/>
      <c r="N957" s="56"/>
      <c r="O957" s="63"/>
      <c r="P957" s="56"/>
    </row>
    <row r="958" spans="1:16" x14ac:dyDescent="0.25">
      <c r="A958" s="55" t="s">
        <v>700</v>
      </c>
      <c r="B958" s="55" t="s">
        <v>706</v>
      </c>
      <c r="C958" s="55">
        <v>6607</v>
      </c>
      <c r="D958" s="55" t="s">
        <v>1179</v>
      </c>
      <c r="E958" s="55" t="s">
        <v>12</v>
      </c>
      <c r="F958" s="55">
        <v>521</v>
      </c>
      <c r="G958" s="55" t="s">
        <v>1172</v>
      </c>
      <c r="H958" s="99" t="s">
        <v>1540</v>
      </c>
      <c r="I958" s="56"/>
      <c r="J958" s="56"/>
      <c r="K958" s="56" t="s">
        <v>14</v>
      </c>
      <c r="L958" s="56"/>
      <c r="M958" s="56"/>
      <c r="N958" s="56"/>
      <c r="O958" s="63"/>
      <c r="P958" s="56"/>
    </row>
    <row r="959" spans="1:16" x14ac:dyDescent="0.25">
      <c r="A959" s="55" t="s">
        <v>700</v>
      </c>
      <c r="B959" s="55" t="s">
        <v>706</v>
      </c>
      <c r="C959" s="55">
        <v>6750</v>
      </c>
      <c r="D959" s="55" t="s">
        <v>1180</v>
      </c>
      <c r="E959" s="55" t="s">
        <v>12</v>
      </c>
      <c r="F959" s="55">
        <v>521</v>
      </c>
      <c r="G959" s="55" t="s">
        <v>1172</v>
      </c>
      <c r="H959" s="56" t="s">
        <v>13</v>
      </c>
      <c r="I959" s="56"/>
      <c r="J959" s="56" t="s">
        <v>1638</v>
      </c>
      <c r="K959" s="56" t="s">
        <v>14</v>
      </c>
      <c r="L959" s="56"/>
      <c r="M959" s="56"/>
      <c r="N959" s="56"/>
      <c r="O959" s="63"/>
      <c r="P959" s="56"/>
    </row>
    <row r="960" spans="1:16" x14ac:dyDescent="0.25">
      <c r="A960" s="55" t="s">
        <v>700</v>
      </c>
      <c r="B960" s="55" t="s">
        <v>706</v>
      </c>
      <c r="C960" s="55">
        <v>6683</v>
      </c>
      <c r="D960" s="55" t="s">
        <v>1181</v>
      </c>
      <c r="E960" s="55" t="s">
        <v>40</v>
      </c>
      <c r="F960" s="55">
        <v>521</v>
      </c>
      <c r="G960" s="55" t="s">
        <v>1172</v>
      </c>
      <c r="H960" s="99" t="s">
        <v>1540</v>
      </c>
      <c r="I960" s="56"/>
      <c r="J960" s="56"/>
      <c r="K960" s="56" t="s">
        <v>14</v>
      </c>
      <c r="L960" s="56"/>
      <c r="M960" s="56"/>
      <c r="N960" s="56"/>
      <c r="O960" s="63"/>
      <c r="P960" s="56"/>
    </row>
    <row r="961" spans="1:16" x14ac:dyDescent="0.25">
      <c r="A961" s="55" t="s">
        <v>700</v>
      </c>
      <c r="B961" s="55" t="s">
        <v>706</v>
      </c>
      <c r="C961" s="55">
        <v>6863</v>
      </c>
      <c r="D961" s="55" t="s">
        <v>1182</v>
      </c>
      <c r="E961" s="55" t="s">
        <v>60</v>
      </c>
      <c r="F961" s="55">
        <v>524</v>
      </c>
      <c r="G961" s="55" t="s">
        <v>1167</v>
      </c>
      <c r="H961" s="56" t="s">
        <v>13</v>
      </c>
      <c r="I961" s="56"/>
      <c r="J961" s="56"/>
      <c r="K961" s="56" t="s">
        <v>14</v>
      </c>
      <c r="L961" s="56"/>
      <c r="M961" s="56"/>
      <c r="N961" s="56"/>
      <c r="O961" s="63"/>
      <c r="P961" s="56"/>
    </row>
    <row r="962" spans="1:16" x14ac:dyDescent="0.25">
      <c r="A962" s="55" t="s">
        <v>700</v>
      </c>
      <c r="B962" s="55" t="s">
        <v>706</v>
      </c>
      <c r="C962" s="55">
        <v>6848</v>
      </c>
      <c r="D962" s="55" t="s">
        <v>1183</v>
      </c>
      <c r="E962" s="55" t="s">
        <v>12</v>
      </c>
      <c r="F962" s="55">
        <v>525</v>
      </c>
      <c r="G962" s="55" t="s">
        <v>1184</v>
      </c>
      <c r="H962" s="56" t="s">
        <v>13</v>
      </c>
      <c r="I962" s="56"/>
      <c r="J962" s="56"/>
      <c r="K962" s="56" t="s">
        <v>14</v>
      </c>
      <c r="L962" s="56"/>
      <c r="M962" s="56"/>
      <c r="N962" s="56"/>
      <c r="O962" s="63" t="s">
        <v>1266</v>
      </c>
      <c r="P962" s="56"/>
    </row>
    <row r="963" spans="1:16" x14ac:dyDescent="0.25">
      <c r="A963" s="55" t="s">
        <v>700</v>
      </c>
      <c r="B963" s="55" t="s">
        <v>706</v>
      </c>
      <c r="C963" s="55">
        <v>7310</v>
      </c>
      <c r="D963" s="55" t="s">
        <v>1185</v>
      </c>
      <c r="E963" s="55" t="s">
        <v>12</v>
      </c>
      <c r="F963" s="55">
        <v>525</v>
      </c>
      <c r="G963" s="55" t="s">
        <v>1184</v>
      </c>
      <c r="H963" s="56" t="s">
        <v>13</v>
      </c>
      <c r="I963" s="56"/>
      <c r="J963" s="56"/>
      <c r="K963" s="56" t="s">
        <v>14</v>
      </c>
      <c r="L963" s="56"/>
      <c r="M963" s="56"/>
      <c r="N963" s="56"/>
      <c r="O963" s="63"/>
      <c r="P963" s="56"/>
    </row>
    <row r="964" spans="1:16" x14ac:dyDescent="0.25">
      <c r="A964" s="55" t="s">
        <v>700</v>
      </c>
      <c r="B964" s="55" t="s">
        <v>706</v>
      </c>
      <c r="C964" s="55">
        <v>6867</v>
      </c>
      <c r="D964" s="55" t="s">
        <v>1186</v>
      </c>
      <c r="E964" s="55" t="s">
        <v>16</v>
      </c>
      <c r="F964" s="55">
        <v>537</v>
      </c>
      <c r="G964" s="55" t="s">
        <v>1187</v>
      </c>
      <c r="H964" s="56" t="s">
        <v>14</v>
      </c>
      <c r="I964" s="56" t="s">
        <v>24</v>
      </c>
      <c r="J964" s="56" t="s">
        <v>1640</v>
      </c>
      <c r="K964" s="56" t="s">
        <v>14</v>
      </c>
      <c r="L964" s="56"/>
      <c r="M964" s="56"/>
      <c r="N964" s="56"/>
      <c r="O964" s="63"/>
      <c r="P964" s="56"/>
    </row>
    <row r="965" spans="1:16" x14ac:dyDescent="0.25">
      <c r="A965" s="55" t="s">
        <v>700</v>
      </c>
      <c r="B965" s="55" t="s">
        <v>706</v>
      </c>
      <c r="C965" s="55">
        <v>6789</v>
      </c>
      <c r="D965" s="55" t="s">
        <v>1189</v>
      </c>
      <c r="E965" s="55" t="s">
        <v>12</v>
      </c>
      <c r="F965" s="55">
        <v>537</v>
      </c>
      <c r="G965" s="55" t="s">
        <v>1187</v>
      </c>
      <c r="H965" s="56" t="s">
        <v>14</v>
      </c>
      <c r="I965" s="56" t="s">
        <v>24</v>
      </c>
      <c r="J965" s="56" t="s">
        <v>1640</v>
      </c>
      <c r="K965" s="56" t="s">
        <v>14</v>
      </c>
      <c r="L965" s="56"/>
      <c r="M965" s="56"/>
      <c r="N965" s="56"/>
      <c r="O965" s="63"/>
      <c r="P965" s="56"/>
    </row>
    <row r="966" spans="1:16" x14ac:dyDescent="0.25">
      <c r="A966" s="55" t="s">
        <v>700</v>
      </c>
      <c r="B966" s="55" t="s">
        <v>706</v>
      </c>
      <c r="C966" s="55">
        <v>6665</v>
      </c>
      <c r="D966" s="55" t="s">
        <v>1190</v>
      </c>
      <c r="E966" s="55" t="s">
        <v>16</v>
      </c>
      <c r="F966" s="55">
        <v>541</v>
      </c>
      <c r="G966" s="55" t="s">
        <v>1188</v>
      </c>
      <c r="H966" s="56" t="s">
        <v>14</v>
      </c>
      <c r="I966" s="56" t="s">
        <v>15</v>
      </c>
      <c r="J966" s="56" t="s">
        <v>1580</v>
      </c>
      <c r="K966" s="56" t="s">
        <v>14</v>
      </c>
      <c r="L966" s="56"/>
      <c r="M966" s="56"/>
      <c r="N966" s="56"/>
      <c r="O966" s="63"/>
      <c r="P966" s="56"/>
    </row>
    <row r="967" spans="1:16" x14ac:dyDescent="0.25">
      <c r="A967" s="55" t="s">
        <v>700</v>
      </c>
      <c r="B967" s="55" t="s">
        <v>706</v>
      </c>
      <c r="C967" s="55">
        <v>7311</v>
      </c>
      <c r="D967" s="55" t="s">
        <v>1191</v>
      </c>
      <c r="E967" s="55" t="s">
        <v>12</v>
      </c>
      <c r="F967" s="55">
        <v>541</v>
      </c>
      <c r="G967" s="55" t="s">
        <v>1188</v>
      </c>
      <c r="H967" s="56" t="s">
        <v>13</v>
      </c>
      <c r="I967" s="56"/>
      <c r="J967" s="56"/>
      <c r="K967" s="56" t="s">
        <v>14</v>
      </c>
      <c r="L967" s="56"/>
      <c r="M967" s="56"/>
      <c r="N967" s="56"/>
      <c r="O967" s="63"/>
      <c r="P967" s="56"/>
    </row>
    <row r="968" spans="1:16" x14ac:dyDescent="0.25">
      <c r="A968" s="55" t="s">
        <v>700</v>
      </c>
      <c r="B968" s="55" t="s">
        <v>706</v>
      </c>
      <c r="C968" s="55">
        <v>6284</v>
      </c>
      <c r="D968" s="55" t="s">
        <v>1192</v>
      </c>
      <c r="E968" s="55" t="s">
        <v>12</v>
      </c>
      <c r="F968" s="55">
        <v>542</v>
      </c>
      <c r="G968" s="55" t="s">
        <v>1193</v>
      </c>
      <c r="H968" s="56" t="s">
        <v>14</v>
      </c>
      <c r="I968" s="56" t="s">
        <v>17</v>
      </c>
      <c r="J968" s="54"/>
      <c r="K968" s="56" t="s">
        <v>14</v>
      </c>
      <c r="L968" s="56"/>
      <c r="M968" s="56"/>
      <c r="N968" s="56"/>
      <c r="O968" s="63"/>
      <c r="P968" s="56"/>
    </row>
    <row r="969" spans="1:16" x14ac:dyDescent="0.25">
      <c r="A969" s="55" t="s">
        <v>700</v>
      </c>
      <c r="B969" s="55" t="s">
        <v>706</v>
      </c>
      <c r="C969" s="55">
        <v>6859</v>
      </c>
      <c r="D969" s="55" t="s">
        <v>1195</v>
      </c>
      <c r="E969" s="55" t="s">
        <v>12</v>
      </c>
      <c r="F969" s="55">
        <v>542</v>
      </c>
      <c r="G969" s="55" t="s">
        <v>1193</v>
      </c>
      <c r="H969" s="56" t="s">
        <v>13</v>
      </c>
      <c r="I969" s="56"/>
      <c r="J969" s="54"/>
      <c r="K969" s="56" t="s">
        <v>14</v>
      </c>
      <c r="L969" s="56"/>
      <c r="M969" s="56"/>
      <c r="N969" s="67"/>
      <c r="O969" s="63"/>
      <c r="P969" s="56"/>
    </row>
    <row r="970" spans="1:16" x14ac:dyDescent="0.25">
      <c r="A970" s="55" t="s">
        <v>700</v>
      </c>
      <c r="B970" s="55" t="s">
        <v>706</v>
      </c>
      <c r="C970" s="55">
        <v>6645</v>
      </c>
      <c r="D970" s="55" t="s">
        <v>1196</v>
      </c>
      <c r="E970" s="55" t="s">
        <v>12</v>
      </c>
      <c r="F970" s="55">
        <v>543</v>
      </c>
      <c r="G970" s="55" t="s">
        <v>1157</v>
      </c>
      <c r="H970" s="56" t="s">
        <v>13</v>
      </c>
      <c r="I970" s="56"/>
      <c r="J970" s="56"/>
      <c r="K970" s="56" t="s">
        <v>14</v>
      </c>
      <c r="L970" s="56"/>
      <c r="M970" s="56"/>
      <c r="N970" s="56"/>
      <c r="O970" s="63"/>
      <c r="P970" s="63"/>
    </row>
    <row r="971" spans="1:16" x14ac:dyDescent="0.25">
      <c r="A971" s="55" t="s">
        <v>700</v>
      </c>
      <c r="B971" s="55" t="s">
        <v>706</v>
      </c>
      <c r="C971" s="55">
        <v>7358</v>
      </c>
      <c r="D971" s="55" t="s">
        <v>1197</v>
      </c>
      <c r="E971" s="55" t="s">
        <v>12</v>
      </c>
      <c r="F971" s="55">
        <v>543</v>
      </c>
      <c r="G971" s="55" t="s">
        <v>1157</v>
      </c>
      <c r="H971" s="56" t="s">
        <v>13</v>
      </c>
      <c r="I971" s="56"/>
      <c r="J971" s="56"/>
      <c r="K971" s="56" t="s">
        <v>14</v>
      </c>
      <c r="L971" s="56"/>
      <c r="M971" s="56"/>
      <c r="N971" s="56"/>
      <c r="O971" s="63"/>
      <c r="P971" s="56"/>
    </row>
    <row r="972" spans="1:16" x14ac:dyDescent="0.25">
      <c r="A972" s="55" t="s">
        <v>700</v>
      </c>
      <c r="B972" s="55" t="s">
        <v>706</v>
      </c>
      <c r="C972" s="55">
        <v>6562</v>
      </c>
      <c r="D972" s="55" t="s">
        <v>1198</v>
      </c>
      <c r="E972" s="55" t="s">
        <v>60</v>
      </c>
      <c r="F972" s="55">
        <v>549</v>
      </c>
      <c r="G972" s="55" t="s">
        <v>1199</v>
      </c>
      <c r="H972" s="56" t="s">
        <v>13</v>
      </c>
      <c r="I972" s="56"/>
      <c r="J972" s="56"/>
      <c r="K972" s="56" t="s">
        <v>14</v>
      </c>
      <c r="L972" s="56"/>
      <c r="M972" s="56"/>
      <c r="N972" s="56"/>
      <c r="O972" s="63"/>
      <c r="P972" s="56"/>
    </row>
    <row r="973" spans="1:16" x14ac:dyDescent="0.25">
      <c r="A973" s="55" t="s">
        <v>700</v>
      </c>
      <c r="B973" s="55" t="s">
        <v>706</v>
      </c>
      <c r="C973" s="55">
        <v>6372</v>
      </c>
      <c r="D973" s="55" t="s">
        <v>1200</v>
      </c>
      <c r="E973" s="55" t="s">
        <v>16</v>
      </c>
      <c r="F973" s="55">
        <v>551</v>
      </c>
      <c r="G973" s="55" t="s">
        <v>1194</v>
      </c>
      <c r="H973" s="56" t="s">
        <v>13</v>
      </c>
      <c r="I973" s="56"/>
      <c r="J973" s="56"/>
      <c r="K973" s="56" t="s">
        <v>14</v>
      </c>
      <c r="L973" s="56"/>
      <c r="M973" s="56"/>
      <c r="N973" s="56"/>
      <c r="O973" s="63"/>
      <c r="P973"/>
    </row>
    <row r="974" spans="1:16" x14ac:dyDescent="0.25">
      <c r="A974" s="55" t="s">
        <v>700</v>
      </c>
      <c r="B974" s="55" t="s">
        <v>706</v>
      </c>
      <c r="C974" s="55">
        <v>6890</v>
      </c>
      <c r="D974" s="55" t="s">
        <v>1201</v>
      </c>
      <c r="E974" s="55" t="s">
        <v>16</v>
      </c>
      <c r="F974" s="55">
        <v>551</v>
      </c>
      <c r="G974" s="55" t="s">
        <v>1194</v>
      </c>
      <c r="H974" s="56" t="s">
        <v>13</v>
      </c>
      <c r="I974" s="56"/>
      <c r="J974" s="56"/>
      <c r="K974" s="56" t="s">
        <v>14</v>
      </c>
      <c r="L974" s="56"/>
      <c r="M974" s="56"/>
      <c r="N974" s="56"/>
      <c r="O974" s="63"/>
      <c r="P974" s="56"/>
    </row>
    <row r="975" spans="1:16" x14ac:dyDescent="0.25">
      <c r="A975" s="103" t="s">
        <v>700</v>
      </c>
      <c r="B975" s="103" t="s">
        <v>706</v>
      </c>
      <c r="C975" s="103">
        <v>6112</v>
      </c>
      <c r="D975" s="103" t="s">
        <v>1202</v>
      </c>
      <c r="E975" s="103" t="s">
        <v>12</v>
      </c>
      <c r="F975" s="103">
        <v>551</v>
      </c>
      <c r="G975" s="103" t="s">
        <v>1194</v>
      </c>
      <c r="H975" s="99" t="s">
        <v>13</v>
      </c>
      <c r="I975" s="99"/>
      <c r="J975" s="56" t="s">
        <v>1528</v>
      </c>
      <c r="K975" s="99" t="s">
        <v>14</v>
      </c>
      <c r="L975" s="99"/>
      <c r="M975" s="99"/>
      <c r="N975" s="99"/>
      <c r="O975" s="63"/>
      <c r="P975" s="56"/>
    </row>
    <row r="976" spans="1:16" x14ac:dyDescent="0.25">
      <c r="A976" s="55" t="s">
        <v>700</v>
      </c>
      <c r="B976" s="55" t="s">
        <v>706</v>
      </c>
      <c r="C976" s="55">
        <v>6336</v>
      </c>
      <c r="D976" s="55" t="s">
        <v>1203</v>
      </c>
      <c r="E976" s="55" t="s">
        <v>12</v>
      </c>
      <c r="F976" s="55">
        <v>551</v>
      </c>
      <c r="G976" s="55" t="s">
        <v>1194</v>
      </c>
      <c r="H976" s="56" t="s">
        <v>1540</v>
      </c>
      <c r="I976" s="56"/>
      <c r="J976" s="56" t="s">
        <v>1641</v>
      </c>
      <c r="K976" s="56" t="s">
        <v>14</v>
      </c>
      <c r="L976" s="56"/>
      <c r="M976" s="56"/>
      <c r="N976" s="56"/>
      <c r="O976" s="63"/>
      <c r="P976" s="56"/>
    </row>
    <row r="977" spans="1:16" x14ac:dyDescent="0.25">
      <c r="A977" s="55" t="s">
        <v>700</v>
      </c>
      <c r="B977" s="55" t="s">
        <v>706</v>
      </c>
      <c r="C977" s="55">
        <v>6620</v>
      </c>
      <c r="D977" s="55" t="s">
        <v>1204</v>
      </c>
      <c r="E977" s="55" t="s">
        <v>12</v>
      </c>
      <c r="F977" s="55">
        <v>551</v>
      </c>
      <c r="G977" s="55" t="s">
        <v>1194</v>
      </c>
      <c r="H977" s="56" t="s">
        <v>1540</v>
      </c>
      <c r="I977" s="56"/>
      <c r="J977" s="56" t="s">
        <v>1641</v>
      </c>
      <c r="K977" s="56" t="s">
        <v>14</v>
      </c>
      <c r="L977" s="56"/>
      <c r="M977" s="56"/>
      <c r="N977" s="56"/>
      <c r="O977" s="63"/>
      <c r="P977" s="56"/>
    </row>
    <row r="978" spans="1:16" x14ac:dyDescent="0.25">
      <c r="A978" s="55" t="s">
        <v>700</v>
      </c>
      <c r="B978" s="55" t="s">
        <v>706</v>
      </c>
      <c r="C978" s="55">
        <v>6860</v>
      </c>
      <c r="D978" s="55" t="s">
        <v>1205</v>
      </c>
      <c r="E978" s="55" t="s">
        <v>12</v>
      </c>
      <c r="F978" s="55">
        <v>551</v>
      </c>
      <c r="G978" s="55" t="s">
        <v>1194</v>
      </c>
      <c r="H978" s="56" t="s">
        <v>13</v>
      </c>
      <c r="I978" s="56"/>
      <c r="J978" s="56"/>
      <c r="K978" s="56" t="s">
        <v>14</v>
      </c>
      <c r="L978" s="56"/>
      <c r="M978" s="56"/>
      <c r="N978" s="56"/>
      <c r="O978" s="63"/>
      <c r="P978" s="56"/>
    </row>
    <row r="979" spans="1:16" x14ac:dyDescent="0.25">
      <c r="A979" s="55" t="s">
        <v>700</v>
      </c>
      <c r="B979" s="55" t="s">
        <v>706</v>
      </c>
      <c r="C979" s="55">
        <v>6218</v>
      </c>
      <c r="D979" s="55" t="s">
        <v>1206</v>
      </c>
      <c r="E979" s="55" t="s">
        <v>12</v>
      </c>
      <c r="F979" s="55">
        <v>555</v>
      </c>
      <c r="G979" s="55" t="s">
        <v>1207</v>
      </c>
      <c r="H979" s="56" t="s">
        <v>13</v>
      </c>
      <c r="I979" s="56"/>
      <c r="J979" s="56"/>
      <c r="K979" s="56" t="s">
        <v>14</v>
      </c>
      <c r="L979" s="56"/>
      <c r="M979" s="56"/>
      <c r="N979" s="56"/>
      <c r="O979" s="63"/>
      <c r="P979" s="56"/>
    </row>
    <row r="980" spans="1:16" x14ac:dyDescent="0.25">
      <c r="A980" s="55" t="s">
        <v>700</v>
      </c>
      <c r="B980" s="55" t="s">
        <v>706</v>
      </c>
      <c r="C980" s="55">
        <v>6358</v>
      </c>
      <c r="D980" s="55" t="s">
        <v>1208</v>
      </c>
      <c r="E980" s="55" t="s">
        <v>12</v>
      </c>
      <c r="F980" s="55">
        <v>555</v>
      </c>
      <c r="G980" s="55" t="s">
        <v>1207</v>
      </c>
      <c r="H980" s="56" t="s">
        <v>13</v>
      </c>
      <c r="I980" s="56"/>
      <c r="J980" s="56" t="s">
        <v>1551</v>
      </c>
      <c r="K980" s="56" t="s">
        <v>14</v>
      </c>
      <c r="L980" s="56"/>
      <c r="M980" s="56"/>
      <c r="N980" s="56"/>
      <c r="O980" s="63"/>
      <c r="P980" s="56"/>
    </row>
    <row r="981" spans="1:16" x14ac:dyDescent="0.25">
      <c r="A981" s="55" t="s">
        <v>700</v>
      </c>
      <c r="B981" s="55" t="s">
        <v>706</v>
      </c>
      <c r="C981" s="55">
        <v>6510</v>
      </c>
      <c r="D981" s="55" t="s">
        <v>1209</v>
      </c>
      <c r="E981" s="55" t="s">
        <v>16</v>
      </c>
      <c r="F981" s="55">
        <v>557</v>
      </c>
      <c r="G981" s="55" t="s">
        <v>1210</v>
      </c>
      <c r="H981" s="56" t="s">
        <v>14</v>
      </c>
      <c r="I981" s="56" t="s">
        <v>21</v>
      </c>
      <c r="J981" s="56" t="s">
        <v>1504</v>
      </c>
      <c r="K981" s="56" t="s">
        <v>14</v>
      </c>
      <c r="L981" s="56"/>
      <c r="M981" s="56"/>
      <c r="N981" s="56"/>
      <c r="O981" s="63"/>
      <c r="P981" s="56"/>
    </row>
    <row r="982" spans="1:16" x14ac:dyDescent="0.25">
      <c r="A982" s="55" t="s">
        <v>700</v>
      </c>
      <c r="B982" s="55" t="s">
        <v>706</v>
      </c>
      <c r="C982" s="55">
        <v>8872</v>
      </c>
      <c r="D982" s="55" t="s">
        <v>1211</v>
      </c>
      <c r="E982" s="55" t="s">
        <v>12</v>
      </c>
      <c r="F982" s="55">
        <v>557</v>
      </c>
      <c r="G982" s="55" t="s">
        <v>1210</v>
      </c>
      <c r="H982" s="56" t="s">
        <v>13</v>
      </c>
      <c r="I982" s="56"/>
      <c r="J982" s="56"/>
      <c r="K982" s="56" t="s">
        <v>14</v>
      </c>
      <c r="L982" s="56"/>
      <c r="M982" s="56"/>
      <c r="N982" s="56"/>
      <c r="O982" s="63"/>
      <c r="P982" s="56"/>
    </row>
    <row r="983" spans="1:16" x14ac:dyDescent="0.25">
      <c r="A983" s="55" t="s">
        <v>700</v>
      </c>
      <c r="B983" s="55" t="s">
        <v>706</v>
      </c>
      <c r="C983" s="55">
        <v>4583</v>
      </c>
      <c r="D983" s="55" t="s">
        <v>1212</v>
      </c>
      <c r="E983" s="55" t="s">
        <v>16</v>
      </c>
      <c r="F983" s="55">
        <v>561</v>
      </c>
      <c r="G983" s="55" t="s">
        <v>1213</v>
      </c>
      <c r="H983" s="56" t="s">
        <v>13</v>
      </c>
      <c r="I983" s="56"/>
      <c r="J983" s="56"/>
      <c r="K983" s="56" t="s">
        <v>14</v>
      </c>
      <c r="L983" s="56"/>
      <c r="M983" s="56"/>
      <c r="N983" s="56"/>
      <c r="O983" s="63"/>
      <c r="P983" s="56"/>
    </row>
    <row r="984" spans="1:16" x14ac:dyDescent="0.25">
      <c r="A984" s="55" t="s">
        <v>700</v>
      </c>
      <c r="B984" s="55" t="s">
        <v>706</v>
      </c>
      <c r="C984" s="55">
        <v>6643</v>
      </c>
      <c r="D984" s="55" t="s">
        <v>1214</v>
      </c>
      <c r="E984" s="55" t="s">
        <v>12</v>
      </c>
      <c r="F984" s="55">
        <v>561</v>
      </c>
      <c r="G984" s="55" t="s">
        <v>1213</v>
      </c>
      <c r="H984" s="56" t="s">
        <v>13</v>
      </c>
      <c r="I984" s="56"/>
      <c r="J984" s="56"/>
      <c r="K984" s="56" t="s">
        <v>14</v>
      </c>
      <c r="L984" s="56"/>
      <c r="M984" s="56"/>
      <c r="N984" s="56"/>
      <c r="O984" s="63"/>
      <c r="P984" s="63"/>
    </row>
    <row r="985" spans="1:16" x14ac:dyDescent="0.25">
      <c r="A985" s="55" t="s">
        <v>700</v>
      </c>
      <c r="B985" s="55" t="s">
        <v>706</v>
      </c>
      <c r="C985" s="55">
        <v>6670</v>
      </c>
      <c r="D985" s="55" t="s">
        <v>1215</v>
      </c>
      <c r="E985" s="55" t="s">
        <v>60</v>
      </c>
      <c r="F985" s="55">
        <v>9551</v>
      </c>
      <c r="G985" s="55" t="s">
        <v>1216</v>
      </c>
      <c r="H985" s="56" t="s">
        <v>13</v>
      </c>
      <c r="I985" s="56"/>
      <c r="J985" s="56" t="s">
        <v>1528</v>
      </c>
      <c r="K985" s="56" t="s">
        <v>14</v>
      </c>
      <c r="L985" s="56"/>
      <c r="M985" s="56"/>
      <c r="N985" s="56"/>
      <c r="O985" s="63"/>
      <c r="P985" s="56"/>
    </row>
    <row r="986" spans="1:16" ht="63" x14ac:dyDescent="0.25">
      <c r="A986" s="55" t="s">
        <v>700</v>
      </c>
      <c r="B986" s="55" t="s">
        <v>706</v>
      </c>
      <c r="C986" s="56">
        <v>6563</v>
      </c>
      <c r="D986" s="60" t="s">
        <v>1217</v>
      </c>
      <c r="E986" s="60" t="s">
        <v>110</v>
      </c>
      <c r="F986" s="55">
        <v>9551</v>
      </c>
      <c r="G986" s="59" t="s">
        <v>43</v>
      </c>
      <c r="H986" s="56" t="s">
        <v>13</v>
      </c>
      <c r="I986" s="56"/>
      <c r="J986" s="56"/>
      <c r="K986" s="56" t="s">
        <v>14</v>
      </c>
      <c r="L986" s="56"/>
      <c r="M986" s="56"/>
      <c r="N986" s="56"/>
      <c r="O986" s="63"/>
      <c r="P986" s="56"/>
    </row>
    <row r="987" spans="1:16" ht="63" x14ac:dyDescent="0.25">
      <c r="A987" s="55" t="s">
        <v>700</v>
      </c>
      <c r="B987" s="55" t="s">
        <v>706</v>
      </c>
      <c r="C987" s="56">
        <v>6345</v>
      </c>
      <c r="D987" s="60" t="s">
        <v>1218</v>
      </c>
      <c r="E987" s="60" t="s">
        <v>108</v>
      </c>
      <c r="F987" s="55">
        <v>9551</v>
      </c>
      <c r="G987" s="59" t="s">
        <v>43</v>
      </c>
      <c r="H987" s="56" t="s">
        <v>13</v>
      </c>
      <c r="I987" s="56"/>
      <c r="J987" s="56" t="s">
        <v>1527</v>
      </c>
      <c r="K987" s="56" t="s">
        <v>14</v>
      </c>
      <c r="L987" s="56"/>
      <c r="M987" s="56"/>
      <c r="N987" s="56"/>
      <c r="O987" s="63"/>
      <c r="P987" s="56"/>
    </row>
    <row r="988" spans="1:16" ht="63" x14ac:dyDescent="0.25">
      <c r="A988" s="55" t="s">
        <v>700</v>
      </c>
      <c r="B988" s="55" t="s">
        <v>706</v>
      </c>
      <c r="C988" s="56">
        <v>6865</v>
      </c>
      <c r="D988" s="60" t="s">
        <v>1219</v>
      </c>
      <c r="E988" s="60" t="s">
        <v>44</v>
      </c>
      <c r="F988" s="55">
        <v>9551</v>
      </c>
      <c r="G988" s="59" t="s">
        <v>43</v>
      </c>
      <c r="H988" s="56" t="s">
        <v>13</v>
      </c>
      <c r="I988" s="56"/>
      <c r="J988" s="56" t="s">
        <v>1633</v>
      </c>
      <c r="K988" s="56" t="s">
        <v>14</v>
      </c>
      <c r="L988" s="56"/>
      <c r="M988" s="56"/>
      <c r="N988" s="56"/>
      <c r="O988" s="63"/>
      <c r="P988" s="56"/>
    </row>
    <row r="989" spans="1:16" ht="47.25" x14ac:dyDescent="0.25">
      <c r="A989" s="55" t="s">
        <v>700</v>
      </c>
      <c r="B989" s="55" t="s">
        <v>706</v>
      </c>
      <c r="C989" s="56">
        <v>6048</v>
      </c>
      <c r="D989" s="60" t="s">
        <v>1220</v>
      </c>
      <c r="E989" s="60" t="s">
        <v>45</v>
      </c>
      <c r="F989" s="55">
        <v>9551</v>
      </c>
      <c r="G989" s="59" t="s">
        <v>43</v>
      </c>
      <c r="H989" s="56" t="s">
        <v>13</v>
      </c>
      <c r="I989" s="56"/>
      <c r="J989" s="56" t="s">
        <v>1527</v>
      </c>
      <c r="K989" s="116" t="s">
        <v>1522</v>
      </c>
      <c r="L989" s="56"/>
      <c r="M989" s="56"/>
      <c r="N989" s="56"/>
      <c r="O989" s="63"/>
      <c r="P989" s="56"/>
    </row>
    <row r="990" spans="1:16" ht="47.25" x14ac:dyDescent="0.25">
      <c r="A990" s="55" t="s">
        <v>700</v>
      </c>
      <c r="B990" s="55" t="s">
        <v>706</v>
      </c>
      <c r="C990" s="56">
        <v>6470</v>
      </c>
      <c r="D990" s="60" t="s">
        <v>1221</v>
      </c>
      <c r="E990" s="60" t="s">
        <v>45</v>
      </c>
      <c r="F990" s="55">
        <v>9551</v>
      </c>
      <c r="G990" s="59" t="s">
        <v>43</v>
      </c>
      <c r="H990" s="56" t="s">
        <v>13</v>
      </c>
      <c r="I990" s="56"/>
      <c r="J990" s="56"/>
      <c r="K990" s="56" t="s">
        <v>1523</v>
      </c>
      <c r="L990" s="56"/>
      <c r="M990" s="56"/>
      <c r="N990" s="56"/>
      <c r="O990" s="63"/>
      <c r="P990" s="56"/>
    </row>
    <row r="991" spans="1:16" ht="78.75" x14ac:dyDescent="0.25">
      <c r="A991" s="55" t="s">
        <v>700</v>
      </c>
      <c r="B991" s="55" t="s">
        <v>706</v>
      </c>
      <c r="C991" s="56">
        <v>6683</v>
      </c>
      <c r="D991" s="60" t="s">
        <v>1222</v>
      </c>
      <c r="E991" s="60" t="s">
        <v>42</v>
      </c>
      <c r="F991" s="55">
        <v>9551</v>
      </c>
      <c r="G991" s="59" t="s">
        <v>43</v>
      </c>
      <c r="H991" s="56" t="s">
        <v>13</v>
      </c>
      <c r="I991" s="56"/>
      <c r="J991" s="56"/>
      <c r="K991" s="56" t="s">
        <v>1523</v>
      </c>
      <c r="L991" s="56"/>
      <c r="M991" s="56"/>
      <c r="N991" s="56"/>
      <c r="O991" s="63"/>
      <c r="P991" s="56"/>
    </row>
  </sheetData>
  <autoFilter ref="A1:O991" xr:uid="{7A252FEA-9CF9-46DC-85BB-2DA455830B5C}"/>
  <dataValidations count="8">
    <dataValidation type="list" allowBlank="1" showInputMessage="1" showErrorMessage="1" sqref="E339 B528:B529 E528 B307:B310 E308:E310 E336:E337 B371:B375 E371:E373 E375" xr:uid="{10FD9828-02CB-4E3E-B357-4FCF609A0833}">
      <formula1>#REF!</formula1>
    </dataValidation>
    <dataValidation type="list" allowBlank="1" showInputMessage="1" showErrorMessage="1" sqref="H332:H333 H348:H359 H311:H314 H316 H566 H554:H555 H336 H577:H579 H509:H510 H478:H482 H513 H529 H132:H308 H361 H543 H363:H439 H441:H454 H581 H495:H505 H537:H539 H545 H557 H321:H324 H318 H341:H343 H573:H574 H489:H493 H484 H507 H518:H520 H326:H329 H525 H456:H476 H487 H561:H562 H534 H516 H2:H68 H70:H98" xr:uid="{55BA93C7-44BC-4F50-81C8-B1AB1888CE8A}">
      <formula1>$Q$1:$R$1</formula1>
    </dataValidation>
    <dataValidation type="list" allowBlank="1" showInputMessage="1" showErrorMessage="1" sqref="I509:I510 I529 I476 I341:I342 I557 I478:I482 I463 I333 I513 I454 I357 I430 I432 I434 I465 I439 I436:I437 I545 I323 I321 I561:I562 I487 I326 I349:I350 I359 I537 I311:I312 I460 I554:I555 I441:I452 I426:I428 I364:I423 I539:J539 I573:I574 I581:J581 I543:J543 I577:I579 I495:I505 I534 I467:I474 I314:I318 I336 I353:I354 I525 I566 I489:I493 I484 I507 I516 I518:I520 I456:I458 I132:I308 I2:I98" xr:uid="{7DD091D7-6D28-4474-9E89-5178C517FCF1}">
      <formula1>$S$1:$Z$1</formula1>
    </dataValidation>
    <dataValidation type="list" allowBlank="1" showInputMessage="1" showErrorMessage="1" sqref="B542:B544 E542:E544 E562:E563 B562:B564 B99:B103 E102:E103 E99:E100" xr:uid="{B934088B-9666-4626-B88A-D0556BADD78A}">
      <formula1>#REF!</formula1>
    </dataValidation>
    <dataValidation type="list" allowBlank="1" showInputMessage="1" showErrorMessage="1" sqref="H334:H335 H337:H340 H485:H486 H317 H103 H575:H576 H494 H315 H319:H320 H567:H572 H535:H536 H330:H331 H514:H515 H544 H99:H101 H483 H511:H512 H546:H553 H526:H528 H508 H540:H542 H558:H560 H477 H517 H309:H310 H105:H120 H455 H325 H563:H565 H580 H556 H530:H533 H344:H347 H440 H488 H506 H521:H524 H122:H131 H730:H768 H866:H923 H941:H991" xr:uid="{D539B250-D895-4957-AA3A-9C691EE6BF43}">
      <formula1>$P$1:$Q$1</formula1>
    </dataValidation>
    <dataValidation type="list" allowBlank="1" showInputMessage="1" showErrorMessage="1" sqref="I485:I486 I424:I425 I453 I506 I538 I494 I313 I322 I334:I335 I530:I533 I556 I355:I356 I358 K462 I483 I511:I512 I475 I438 I526:I528 I360:I362 I343:I348 I435 I433 I514:I515 I466 I337:I340 I461:I462 I464 I309:I310 I546:I553 I544 I459 I455 I351:I352 I327:I332 I488 I431 I440 I580 I477 I558:I560 I319:I320 I324:I325 I508 I535:I536 I429 I575:I576 I563:I565 I517 I567:I572 I540:I542 I521:I524 I99:I131 O124 I730:I768 I866:I923 I941:I991" xr:uid="{A0E303C9-610B-45B6-A6F2-8DDB85941EF0}">
      <formula1>$R$1:$Y$1</formula1>
    </dataValidation>
    <dataValidation type="list" allowBlank="1" showInputMessage="1" showErrorMessage="1" sqref="H360" xr:uid="{85FC683F-0610-40F2-B6B7-1B732BFB6558}">
      <formula1>$S$1:$U$1</formula1>
    </dataValidation>
    <dataValidation type="list" allowBlank="1" showInputMessage="1" showErrorMessage="1" sqref="J456 K429:K440 J437 K423:K427 K554:K555 J545:K545 K466:K482 J432 J562 K543:K544 K463:K464 K546:K547 K535:K541 K442:K461 K573:K581 K530:K532 K549 K557:K559 K561:K571" xr:uid="{A932B2E6-8BEC-4C42-A31F-7E479D907182}">
      <formula1>$AB$1:$AD$1</formula1>
    </dataValidation>
  </dataValidations>
  <pageMargins left="0.7" right="0.7" top="0.75" bottom="0.75" header="0.3" footer="0.3"/>
  <pageSetup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G15"/>
  <sheetViews>
    <sheetView workbookViewId="0">
      <selection activeCell="I27" sqref="I27"/>
    </sheetView>
  </sheetViews>
  <sheetFormatPr baseColWidth="10" defaultRowHeight="15" x14ac:dyDescent="0.25"/>
  <cols>
    <col min="1" max="1" width="25.42578125" customWidth="1"/>
    <col min="2" max="2" width="8.85546875" customWidth="1"/>
    <col min="3" max="3" width="12.28515625" bestFit="1" customWidth="1"/>
    <col min="4" max="4" width="11.140625" customWidth="1"/>
    <col min="5" max="5" width="11.28515625" customWidth="1"/>
  </cols>
  <sheetData>
    <row r="1" spans="1:7" x14ac:dyDescent="0.25">
      <c r="A1" s="1" t="s">
        <v>748</v>
      </c>
      <c r="B1" t="s">
        <v>1307</v>
      </c>
    </row>
    <row r="3" spans="1:7" x14ac:dyDescent="0.25">
      <c r="A3" s="1" t="s">
        <v>1313</v>
      </c>
      <c r="B3" s="1" t="s">
        <v>712</v>
      </c>
    </row>
    <row r="4" spans="1:7" ht="60" x14ac:dyDescent="0.25">
      <c r="A4" s="25" t="s">
        <v>374</v>
      </c>
      <c r="B4" s="26" t="s">
        <v>751</v>
      </c>
      <c r="C4" s="26" t="s">
        <v>757</v>
      </c>
      <c r="D4" s="26" t="s">
        <v>750</v>
      </c>
      <c r="E4" s="26" t="s">
        <v>375</v>
      </c>
      <c r="F4" s="22" t="s">
        <v>1314</v>
      </c>
      <c r="G4" s="22" t="s">
        <v>1315</v>
      </c>
    </row>
    <row r="5" spans="1:7" x14ac:dyDescent="0.25">
      <c r="A5" s="5" t="s">
        <v>701</v>
      </c>
      <c r="B5" s="24">
        <v>4</v>
      </c>
      <c r="C5" s="24">
        <v>2</v>
      </c>
      <c r="D5" s="24"/>
      <c r="E5" s="10">
        <v>6</v>
      </c>
      <c r="F5" s="23">
        <v>22</v>
      </c>
      <c r="G5" s="17">
        <f>E5/F5</f>
        <v>0.27272727272727271</v>
      </c>
    </row>
    <row r="6" spans="1:7" x14ac:dyDescent="0.25">
      <c r="A6" s="5" t="s">
        <v>706</v>
      </c>
      <c r="B6" s="24">
        <v>6</v>
      </c>
      <c r="C6" s="24"/>
      <c r="D6" s="24"/>
      <c r="E6" s="10">
        <v>6</v>
      </c>
      <c r="F6" s="23">
        <v>17</v>
      </c>
      <c r="G6" s="17">
        <f t="shared" ref="G6:G15" si="0">E6/F6</f>
        <v>0.35294117647058826</v>
      </c>
    </row>
    <row r="7" spans="1:7" x14ac:dyDescent="0.25">
      <c r="A7" s="5" t="s">
        <v>704</v>
      </c>
      <c r="B7" s="24">
        <v>3</v>
      </c>
      <c r="C7" s="24">
        <v>1</v>
      </c>
      <c r="D7" s="24"/>
      <c r="E7" s="10">
        <v>4</v>
      </c>
      <c r="F7" s="23">
        <v>12</v>
      </c>
      <c r="G7" s="17">
        <f t="shared" si="0"/>
        <v>0.33333333333333331</v>
      </c>
    </row>
    <row r="8" spans="1:7" x14ac:dyDescent="0.25">
      <c r="A8" s="5" t="s">
        <v>707</v>
      </c>
      <c r="B8" s="24">
        <v>1</v>
      </c>
      <c r="C8" s="24">
        <v>2</v>
      </c>
      <c r="D8" s="24"/>
      <c r="E8" s="10">
        <v>3</v>
      </c>
      <c r="F8" s="23">
        <v>10</v>
      </c>
      <c r="G8" s="17">
        <f t="shared" si="0"/>
        <v>0.3</v>
      </c>
    </row>
    <row r="9" spans="1:7" x14ac:dyDescent="0.25">
      <c r="A9" s="5" t="s">
        <v>709</v>
      </c>
      <c r="B9" s="24">
        <v>1</v>
      </c>
      <c r="C9" s="24">
        <v>1</v>
      </c>
      <c r="D9" s="24">
        <v>1</v>
      </c>
      <c r="E9" s="10">
        <v>3</v>
      </c>
      <c r="F9" s="23">
        <v>10</v>
      </c>
      <c r="G9" s="17">
        <f t="shared" si="0"/>
        <v>0.3</v>
      </c>
    </row>
    <row r="10" spans="1:7" x14ac:dyDescent="0.25">
      <c r="A10" s="5" t="s">
        <v>710</v>
      </c>
      <c r="B10" s="24">
        <v>2</v>
      </c>
      <c r="C10" s="24">
        <v>1</v>
      </c>
      <c r="D10" s="24"/>
      <c r="E10" s="10">
        <v>3</v>
      </c>
      <c r="F10" s="23">
        <v>20</v>
      </c>
      <c r="G10" s="17">
        <f t="shared" si="0"/>
        <v>0.15</v>
      </c>
    </row>
    <row r="11" spans="1:7" x14ac:dyDescent="0.25">
      <c r="A11" s="5" t="s">
        <v>705</v>
      </c>
      <c r="B11" s="24">
        <v>1</v>
      </c>
      <c r="C11" s="24"/>
      <c r="D11" s="24"/>
      <c r="E11" s="10">
        <v>1</v>
      </c>
      <c r="F11" s="23">
        <v>11</v>
      </c>
      <c r="G11" s="17">
        <f t="shared" si="0"/>
        <v>9.0909090909090912E-2</v>
      </c>
    </row>
    <row r="12" spans="1:7" x14ac:dyDescent="0.25">
      <c r="A12" s="5" t="s">
        <v>708</v>
      </c>
      <c r="B12" s="24">
        <v>3</v>
      </c>
      <c r="C12" s="24">
        <v>1</v>
      </c>
      <c r="D12" s="24"/>
      <c r="E12" s="10">
        <v>4</v>
      </c>
      <c r="F12" s="23">
        <v>18</v>
      </c>
      <c r="G12" s="17">
        <f t="shared" si="0"/>
        <v>0.22222222222222221</v>
      </c>
    </row>
    <row r="13" spans="1:7" x14ac:dyDescent="0.25">
      <c r="A13" s="5" t="s">
        <v>703</v>
      </c>
      <c r="B13" s="24">
        <v>1</v>
      </c>
      <c r="C13" s="24"/>
      <c r="D13" s="24"/>
      <c r="E13" s="10">
        <v>1</v>
      </c>
      <c r="F13" s="23">
        <v>6</v>
      </c>
      <c r="G13" s="17">
        <f t="shared" si="0"/>
        <v>0.16666666666666666</v>
      </c>
    </row>
    <row r="14" spans="1:7" x14ac:dyDescent="0.25">
      <c r="A14" s="5" t="s">
        <v>702</v>
      </c>
      <c r="B14" s="24">
        <v>1</v>
      </c>
      <c r="C14" s="24"/>
      <c r="D14" s="24"/>
      <c r="E14" s="10">
        <v>1</v>
      </c>
      <c r="F14" s="23">
        <v>5</v>
      </c>
      <c r="G14" s="17">
        <f t="shared" si="0"/>
        <v>0.2</v>
      </c>
    </row>
    <row r="15" spans="1:7" x14ac:dyDescent="0.25">
      <c r="A15" s="5" t="s">
        <v>375</v>
      </c>
      <c r="B15" s="24">
        <v>23</v>
      </c>
      <c r="C15" s="24">
        <v>8</v>
      </c>
      <c r="D15" s="24">
        <v>1</v>
      </c>
      <c r="E15" s="10">
        <v>32</v>
      </c>
      <c r="F15" s="27">
        <v>131</v>
      </c>
      <c r="G15" s="17">
        <f t="shared" si="0"/>
        <v>0.24427480916030533</v>
      </c>
    </row>
  </sheetData>
  <conditionalFormatting pivot="1" sqref="E5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{29F5D594-0375-704D-BA5F-8EAA98569840}</x14:id>
        </ext>
      </extLst>
    </cfRule>
  </conditionalFormatting>
  <conditionalFormatting sqref="G5:G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{1227A3AF-5098-8345-8B61-1BB172D69A7F}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9F5D594-0375-704D-BA5F-8EAA98569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dataBar" id="{1227A3AF-5098-8345-8B61-1BB172D69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0000"/>
  </sheetPr>
  <dimension ref="A1:H284"/>
  <sheetViews>
    <sheetView zoomScale="70" zoomScaleNormal="70" workbookViewId="0">
      <pane ySplit="1" topLeftCell="A2" activePane="bottomLeft" state="frozen"/>
      <selection pane="bottomLeft" activeCell="F1" sqref="F1:F1048576"/>
    </sheetView>
  </sheetViews>
  <sheetFormatPr baseColWidth="10" defaultColWidth="10.85546875" defaultRowHeight="15" x14ac:dyDescent="0.25"/>
  <cols>
    <col min="1" max="1" width="11.140625" style="92" bestFit="1" customWidth="1"/>
    <col min="2" max="2" width="19" style="92" bestFit="1" customWidth="1"/>
    <col min="3" max="3" width="8.7109375" style="92" bestFit="1" customWidth="1"/>
    <col min="4" max="4" width="25.140625" style="92" customWidth="1"/>
    <col min="5" max="5" width="10.42578125" style="92" customWidth="1"/>
    <col min="6" max="6" width="36.140625" style="92" customWidth="1"/>
    <col min="7" max="16384" width="10.85546875" style="92"/>
  </cols>
  <sheetData>
    <row r="1" spans="1:6" s="91" customFormat="1" ht="45" x14ac:dyDescent="0.25">
      <c r="A1" s="90" t="s">
        <v>0</v>
      </c>
      <c r="B1" s="90" t="s">
        <v>1326</v>
      </c>
      <c r="C1" s="90" t="s">
        <v>1444</v>
      </c>
      <c r="D1" s="90" t="s">
        <v>6</v>
      </c>
      <c r="E1" s="90" t="s">
        <v>1327</v>
      </c>
      <c r="F1" s="90" t="s">
        <v>749</v>
      </c>
    </row>
    <row r="2" spans="1:6" x14ac:dyDescent="0.25">
      <c r="A2" s="85" t="s">
        <v>1328</v>
      </c>
      <c r="B2" s="85" t="s">
        <v>11</v>
      </c>
      <c r="C2" s="85">
        <v>13</v>
      </c>
      <c r="D2" s="85" t="s">
        <v>19</v>
      </c>
      <c r="E2" s="85"/>
      <c r="F2" s="85" t="s">
        <v>1445</v>
      </c>
    </row>
    <row r="3" spans="1:6" x14ac:dyDescent="0.25">
      <c r="A3" s="85" t="s">
        <v>1328</v>
      </c>
      <c r="B3" s="85" t="s">
        <v>11</v>
      </c>
      <c r="C3" s="85">
        <v>30</v>
      </c>
      <c r="D3" s="85" t="s">
        <v>37</v>
      </c>
      <c r="E3" s="85"/>
      <c r="F3" s="85" t="s">
        <v>1445</v>
      </c>
    </row>
    <row r="4" spans="1:6" x14ac:dyDescent="0.25">
      <c r="A4" s="85" t="s">
        <v>1328</v>
      </c>
      <c r="B4" s="85" t="s">
        <v>11</v>
      </c>
      <c r="C4" s="85" t="s">
        <v>1330</v>
      </c>
      <c r="D4" s="85" t="s">
        <v>741</v>
      </c>
      <c r="E4" s="85"/>
      <c r="F4" s="85" t="s">
        <v>1445</v>
      </c>
    </row>
    <row r="5" spans="1:6" x14ac:dyDescent="0.25">
      <c r="A5" s="85" t="s">
        <v>1328</v>
      </c>
      <c r="B5" s="85" t="s">
        <v>11</v>
      </c>
      <c r="C5" s="85" t="s">
        <v>1331</v>
      </c>
      <c r="D5" s="85" t="s">
        <v>742</v>
      </c>
      <c r="E5" s="85"/>
      <c r="F5" s="85" t="s">
        <v>1445</v>
      </c>
    </row>
    <row r="6" spans="1:6" x14ac:dyDescent="0.25">
      <c r="A6" s="85" t="s">
        <v>1328</v>
      </c>
      <c r="B6" s="85" t="s">
        <v>269</v>
      </c>
      <c r="C6" s="85">
        <v>15</v>
      </c>
      <c r="D6" s="85" t="s">
        <v>1332</v>
      </c>
      <c r="E6" s="85"/>
      <c r="F6" s="85" t="s">
        <v>1445</v>
      </c>
    </row>
    <row r="7" spans="1:6" x14ac:dyDescent="0.25">
      <c r="A7" s="85" t="s">
        <v>1328</v>
      </c>
      <c r="B7" s="85" t="s">
        <v>269</v>
      </c>
      <c r="C7" s="85">
        <v>17</v>
      </c>
      <c r="D7" s="85" t="s">
        <v>1334</v>
      </c>
      <c r="E7" s="85"/>
      <c r="F7" s="85" t="s">
        <v>1445</v>
      </c>
    </row>
    <row r="8" spans="1:6" x14ac:dyDescent="0.25">
      <c r="A8" s="85" t="s">
        <v>1328</v>
      </c>
      <c r="B8" s="85" t="s">
        <v>269</v>
      </c>
      <c r="C8" s="85">
        <v>21</v>
      </c>
      <c r="D8" s="85" t="s">
        <v>360</v>
      </c>
      <c r="E8" s="85"/>
      <c r="F8" s="85" t="s">
        <v>1445</v>
      </c>
    </row>
    <row r="9" spans="1:6" x14ac:dyDescent="0.25">
      <c r="A9" s="85" t="s">
        <v>1328</v>
      </c>
      <c r="B9" s="85" t="s">
        <v>269</v>
      </c>
      <c r="C9" s="85">
        <v>24</v>
      </c>
      <c r="D9" s="85" t="s">
        <v>1335</v>
      </c>
      <c r="E9" s="85"/>
      <c r="F9" s="85" t="s">
        <v>1445</v>
      </c>
    </row>
    <row r="10" spans="1:6" x14ac:dyDescent="0.25">
      <c r="A10" s="85" t="s">
        <v>1328</v>
      </c>
      <c r="B10" s="85" t="s">
        <v>269</v>
      </c>
      <c r="C10" s="85">
        <v>25</v>
      </c>
      <c r="D10" s="85" t="s">
        <v>271</v>
      </c>
      <c r="E10" s="85"/>
      <c r="F10" s="85" t="s">
        <v>1445</v>
      </c>
    </row>
    <row r="11" spans="1:6" x14ac:dyDescent="0.25">
      <c r="A11" s="85" t="s">
        <v>1328</v>
      </c>
      <c r="B11" s="85" t="s">
        <v>269</v>
      </c>
      <c r="C11" s="85">
        <v>9025</v>
      </c>
      <c r="D11" s="85" t="s">
        <v>1333</v>
      </c>
      <c r="E11" s="85"/>
      <c r="F11" s="85" t="s">
        <v>1445</v>
      </c>
    </row>
    <row r="12" spans="1:6" x14ac:dyDescent="0.25">
      <c r="A12" s="85" t="s">
        <v>1328</v>
      </c>
      <c r="B12" s="85" t="s">
        <v>269</v>
      </c>
      <c r="C12" s="85">
        <v>27</v>
      </c>
      <c r="D12" s="85" t="s">
        <v>1336</v>
      </c>
      <c r="E12" s="85"/>
      <c r="F12" s="85" t="s">
        <v>1445</v>
      </c>
    </row>
    <row r="13" spans="1:6" x14ac:dyDescent="0.25">
      <c r="A13" s="85" t="s">
        <v>1328</v>
      </c>
      <c r="B13" s="85" t="s">
        <v>269</v>
      </c>
      <c r="C13" s="85">
        <v>35</v>
      </c>
      <c r="D13" s="85" t="s">
        <v>282</v>
      </c>
      <c r="E13" s="85"/>
      <c r="F13" s="85" t="s">
        <v>1445</v>
      </c>
    </row>
    <row r="14" spans="1:6" x14ac:dyDescent="0.25">
      <c r="A14" s="85" t="s">
        <v>1328</v>
      </c>
      <c r="B14" s="85" t="s">
        <v>269</v>
      </c>
      <c r="C14" s="85">
        <v>836</v>
      </c>
      <c r="D14" s="85" t="s">
        <v>285</v>
      </c>
      <c r="E14" s="85"/>
      <c r="F14" s="85" t="s">
        <v>1445</v>
      </c>
    </row>
    <row r="15" spans="1:6" x14ac:dyDescent="0.25">
      <c r="A15" s="85" t="s">
        <v>1328</v>
      </c>
      <c r="B15" s="85" t="s">
        <v>70</v>
      </c>
      <c r="C15" s="85">
        <v>115</v>
      </c>
      <c r="D15" s="85" t="s">
        <v>72</v>
      </c>
      <c r="E15" s="85"/>
      <c r="F15" s="85" t="s">
        <v>1445</v>
      </c>
    </row>
    <row r="16" spans="1:6" x14ac:dyDescent="0.25">
      <c r="A16" s="85" t="s">
        <v>1328</v>
      </c>
      <c r="B16" s="85" t="s">
        <v>70</v>
      </c>
      <c r="C16" s="85">
        <v>117</v>
      </c>
      <c r="D16" s="85" t="s">
        <v>1340</v>
      </c>
      <c r="E16" s="85"/>
      <c r="F16" s="85" t="s">
        <v>1445</v>
      </c>
    </row>
    <row r="17" spans="1:6" x14ac:dyDescent="0.25">
      <c r="A17" s="85" t="s">
        <v>1328</v>
      </c>
      <c r="B17" s="85" t="s">
        <v>70</v>
      </c>
      <c r="C17" s="85">
        <v>120</v>
      </c>
      <c r="D17" s="85" t="s">
        <v>78</v>
      </c>
      <c r="E17" s="85"/>
      <c r="F17" s="85" t="s">
        <v>1445</v>
      </c>
    </row>
    <row r="18" spans="1:6" x14ac:dyDescent="0.25">
      <c r="A18" s="85" t="s">
        <v>1328</v>
      </c>
      <c r="B18" s="85" t="s">
        <v>70</v>
      </c>
      <c r="C18" s="85">
        <v>121</v>
      </c>
      <c r="D18" s="85" t="s">
        <v>81</v>
      </c>
      <c r="E18" s="85"/>
      <c r="F18" s="85" t="s">
        <v>1445</v>
      </c>
    </row>
    <row r="19" spans="1:6" x14ac:dyDescent="0.25">
      <c r="A19" s="85" t="s">
        <v>1328</v>
      </c>
      <c r="B19" s="85" t="s">
        <v>70</v>
      </c>
      <c r="C19" s="85">
        <v>122</v>
      </c>
      <c r="D19" s="85" t="s">
        <v>1339</v>
      </c>
      <c r="E19" s="85"/>
      <c r="F19" s="85" t="s">
        <v>1445</v>
      </c>
    </row>
    <row r="20" spans="1:6" x14ac:dyDescent="0.25">
      <c r="A20" s="85" t="s">
        <v>1328</v>
      </c>
      <c r="B20" s="85" t="s">
        <v>70</v>
      </c>
      <c r="C20" s="85">
        <v>123</v>
      </c>
      <c r="D20" s="85" t="s">
        <v>92</v>
      </c>
      <c r="E20" s="85"/>
      <c r="F20" s="85" t="s">
        <v>1445</v>
      </c>
    </row>
    <row r="21" spans="1:6" x14ac:dyDescent="0.25">
      <c r="A21" s="85" t="s">
        <v>1328</v>
      </c>
      <c r="B21" s="85" t="s">
        <v>70</v>
      </c>
      <c r="C21" s="85">
        <v>124</v>
      </c>
      <c r="D21" s="85" t="s">
        <v>98</v>
      </c>
      <c r="E21" s="85"/>
      <c r="F21" s="85" t="s">
        <v>1445</v>
      </c>
    </row>
    <row r="22" spans="1:6" x14ac:dyDescent="0.25">
      <c r="A22" s="85" t="s">
        <v>1328</v>
      </c>
      <c r="B22" s="85" t="s">
        <v>70</v>
      </c>
      <c r="C22" s="85" t="s">
        <v>1337</v>
      </c>
      <c r="D22" s="85" t="s">
        <v>1338</v>
      </c>
      <c r="E22" s="85"/>
      <c r="F22" s="85" t="s">
        <v>1445</v>
      </c>
    </row>
    <row r="23" spans="1:6" x14ac:dyDescent="0.25">
      <c r="A23" s="85" t="s">
        <v>1328</v>
      </c>
      <c r="B23" s="85" t="s">
        <v>287</v>
      </c>
      <c r="C23" s="85">
        <v>125</v>
      </c>
      <c r="D23" s="85" t="s">
        <v>289</v>
      </c>
      <c r="E23" s="85"/>
      <c r="F23" s="85" t="s">
        <v>1445</v>
      </c>
    </row>
    <row r="24" spans="1:6" x14ac:dyDescent="0.25">
      <c r="A24" s="85" t="s">
        <v>1328</v>
      </c>
      <c r="B24" s="85" t="s">
        <v>287</v>
      </c>
      <c r="C24" s="85">
        <v>129</v>
      </c>
      <c r="D24" s="85" t="s">
        <v>294</v>
      </c>
      <c r="E24" s="85"/>
      <c r="F24" s="85" t="s">
        <v>1445</v>
      </c>
    </row>
    <row r="25" spans="1:6" x14ac:dyDescent="0.25">
      <c r="A25" s="85" t="s">
        <v>1328</v>
      </c>
      <c r="B25" s="85" t="s">
        <v>287</v>
      </c>
      <c r="C25" s="85">
        <v>133</v>
      </c>
      <c r="D25" s="85" t="s">
        <v>296</v>
      </c>
      <c r="E25" s="85"/>
      <c r="F25" s="93" t="s">
        <v>757</v>
      </c>
    </row>
    <row r="26" spans="1:6" x14ac:dyDescent="0.25">
      <c r="A26" s="85" t="s">
        <v>1328</v>
      </c>
      <c r="B26" s="85" t="s">
        <v>287</v>
      </c>
      <c r="C26" s="85">
        <v>134</v>
      </c>
      <c r="D26" s="85" t="s">
        <v>1343</v>
      </c>
      <c r="E26" s="85"/>
      <c r="F26" s="85" t="s">
        <v>1445</v>
      </c>
    </row>
    <row r="27" spans="1:6" x14ac:dyDescent="0.25">
      <c r="A27" s="85" t="s">
        <v>1328</v>
      </c>
      <c r="B27" s="85" t="s">
        <v>287</v>
      </c>
      <c r="C27" s="85">
        <v>135</v>
      </c>
      <c r="D27" s="85" t="s">
        <v>1342</v>
      </c>
      <c r="E27" s="85"/>
      <c r="F27" s="85" t="s">
        <v>1445</v>
      </c>
    </row>
    <row r="28" spans="1:6" x14ac:dyDescent="0.25">
      <c r="A28" s="85" t="s">
        <v>1328</v>
      </c>
      <c r="B28" s="85" t="s">
        <v>287</v>
      </c>
      <c r="C28" s="85">
        <v>137</v>
      </c>
      <c r="D28" s="85" t="s">
        <v>302</v>
      </c>
      <c r="E28" s="85"/>
      <c r="F28" s="85" t="s">
        <v>1445</v>
      </c>
    </row>
    <row r="29" spans="1:6" x14ac:dyDescent="0.25">
      <c r="A29" s="85" t="s">
        <v>1328</v>
      </c>
      <c r="B29" s="85" t="s">
        <v>287</v>
      </c>
      <c r="C29" s="85">
        <v>138</v>
      </c>
      <c r="D29" s="85" t="s">
        <v>331</v>
      </c>
      <c r="E29" s="85"/>
      <c r="F29" s="85" t="s">
        <v>1445</v>
      </c>
    </row>
    <row r="30" spans="1:6" x14ac:dyDescent="0.25">
      <c r="A30" s="85" t="s">
        <v>1328</v>
      </c>
      <c r="B30" s="85" t="s">
        <v>287</v>
      </c>
      <c r="C30" s="85">
        <v>139</v>
      </c>
      <c r="D30" s="85" t="s">
        <v>304</v>
      </c>
      <c r="E30" s="85"/>
      <c r="F30" s="85" t="s">
        <v>1445</v>
      </c>
    </row>
    <row r="31" spans="1:6" x14ac:dyDescent="0.25">
      <c r="A31" s="85" t="s">
        <v>1328</v>
      </c>
      <c r="B31" s="85" t="s">
        <v>287</v>
      </c>
      <c r="C31" s="85">
        <v>140</v>
      </c>
      <c r="D31" s="85" t="s">
        <v>306</v>
      </c>
      <c r="E31" s="85"/>
      <c r="F31" s="85" t="s">
        <v>1445</v>
      </c>
    </row>
    <row r="32" spans="1:6" x14ac:dyDescent="0.25">
      <c r="A32" s="85" t="s">
        <v>1328</v>
      </c>
      <c r="B32" s="85" t="s">
        <v>287</v>
      </c>
      <c r="C32" s="85">
        <v>141</v>
      </c>
      <c r="D32" s="85" t="s">
        <v>311</v>
      </c>
      <c r="E32" s="85"/>
      <c r="F32" s="85" t="s">
        <v>1445</v>
      </c>
    </row>
    <row r="33" spans="1:6" x14ac:dyDescent="0.25">
      <c r="A33" s="85" t="s">
        <v>1328</v>
      </c>
      <c r="B33" s="85" t="s">
        <v>287</v>
      </c>
      <c r="C33" s="85">
        <v>142</v>
      </c>
      <c r="D33" s="85" t="s">
        <v>342</v>
      </c>
      <c r="E33" s="85" t="s">
        <v>1058</v>
      </c>
      <c r="F33" s="93" t="s">
        <v>757</v>
      </c>
    </row>
    <row r="34" spans="1:6" x14ac:dyDescent="0.25">
      <c r="A34" s="85" t="s">
        <v>1328</v>
      </c>
      <c r="B34" s="85" t="s">
        <v>287</v>
      </c>
      <c r="C34" s="85">
        <v>143</v>
      </c>
      <c r="D34" s="85" t="s">
        <v>313</v>
      </c>
      <c r="E34" s="85" t="s">
        <v>1058</v>
      </c>
      <c r="F34" s="85" t="s">
        <v>1445</v>
      </c>
    </row>
    <row r="35" spans="1:6" x14ac:dyDescent="0.25">
      <c r="A35" s="85" t="s">
        <v>1328</v>
      </c>
      <c r="B35" s="85" t="s">
        <v>287</v>
      </c>
      <c r="C35" s="85">
        <v>703</v>
      </c>
      <c r="D35" s="85" t="s">
        <v>340</v>
      </c>
      <c r="E35" s="85" t="s">
        <v>1058</v>
      </c>
      <c r="F35" s="85" t="s">
        <v>1445</v>
      </c>
    </row>
    <row r="36" spans="1:6" x14ac:dyDescent="0.25">
      <c r="A36" s="85" t="s">
        <v>1328</v>
      </c>
      <c r="B36" s="85" t="s">
        <v>287</v>
      </c>
      <c r="C36" s="85">
        <v>855</v>
      </c>
      <c r="D36" s="85" t="s">
        <v>1341</v>
      </c>
      <c r="E36" s="85"/>
      <c r="F36" s="85" t="s">
        <v>1445</v>
      </c>
    </row>
    <row r="37" spans="1:6" x14ac:dyDescent="0.25">
      <c r="A37" s="85" t="s">
        <v>1328</v>
      </c>
      <c r="B37" s="85" t="s">
        <v>171</v>
      </c>
      <c r="C37" s="85">
        <v>168</v>
      </c>
      <c r="D37" s="85" t="s">
        <v>173</v>
      </c>
      <c r="E37" s="85" t="s">
        <v>1058</v>
      </c>
      <c r="F37" s="85" t="s">
        <v>1445</v>
      </c>
    </row>
    <row r="38" spans="1:6" x14ac:dyDescent="0.25">
      <c r="A38" s="85" t="s">
        <v>1328</v>
      </c>
      <c r="B38" s="85" t="s">
        <v>171</v>
      </c>
      <c r="C38" s="85">
        <v>170</v>
      </c>
      <c r="D38" s="85" t="s">
        <v>175</v>
      </c>
      <c r="E38" s="85" t="s">
        <v>1058</v>
      </c>
      <c r="F38" s="85" t="s">
        <v>1445</v>
      </c>
    </row>
    <row r="39" spans="1:6" x14ac:dyDescent="0.25">
      <c r="A39" s="85" t="s">
        <v>1328</v>
      </c>
      <c r="B39" s="85" t="s">
        <v>171</v>
      </c>
      <c r="C39" s="85">
        <v>172</v>
      </c>
      <c r="D39" s="85" t="s">
        <v>177</v>
      </c>
      <c r="E39" s="85" t="s">
        <v>1058</v>
      </c>
      <c r="F39" s="85" t="s">
        <v>1445</v>
      </c>
    </row>
    <row r="40" spans="1:6" x14ac:dyDescent="0.25">
      <c r="A40" s="85" t="s">
        <v>1328</v>
      </c>
      <c r="B40" s="85" t="s">
        <v>171</v>
      </c>
      <c r="C40" s="85">
        <v>173</v>
      </c>
      <c r="D40" s="85" t="s">
        <v>179</v>
      </c>
      <c r="E40" s="85" t="s">
        <v>1058</v>
      </c>
      <c r="F40" s="85" t="s">
        <v>1445</v>
      </c>
    </row>
    <row r="41" spans="1:6" x14ac:dyDescent="0.25">
      <c r="A41" s="85" t="s">
        <v>1328</v>
      </c>
      <c r="B41" s="85" t="s">
        <v>171</v>
      </c>
      <c r="C41" s="85">
        <v>217</v>
      </c>
      <c r="D41" s="85" t="s">
        <v>181</v>
      </c>
      <c r="E41" s="85"/>
      <c r="F41" s="85" t="s">
        <v>1445</v>
      </c>
    </row>
    <row r="42" spans="1:6" x14ac:dyDescent="0.25">
      <c r="A42" s="85" t="s">
        <v>1328</v>
      </c>
      <c r="B42" s="85" t="s">
        <v>171</v>
      </c>
      <c r="C42" s="85">
        <v>219</v>
      </c>
      <c r="D42" s="85" t="s">
        <v>184</v>
      </c>
      <c r="E42" s="85"/>
      <c r="F42" s="85" t="s">
        <v>1445</v>
      </c>
    </row>
    <row r="43" spans="1:6" x14ac:dyDescent="0.25">
      <c r="A43" s="85" t="s">
        <v>1328</v>
      </c>
      <c r="B43" s="85" t="s">
        <v>171</v>
      </c>
      <c r="C43" s="85">
        <v>223</v>
      </c>
      <c r="D43" s="85" t="s">
        <v>189</v>
      </c>
      <c r="E43" s="85"/>
      <c r="F43" s="85" t="s">
        <v>1445</v>
      </c>
    </row>
    <row r="44" spans="1:6" x14ac:dyDescent="0.25">
      <c r="A44" s="85" t="s">
        <v>1328</v>
      </c>
      <c r="B44" s="85" t="s">
        <v>171</v>
      </c>
      <c r="C44" s="85">
        <v>225</v>
      </c>
      <c r="D44" s="85" t="s">
        <v>195</v>
      </c>
      <c r="E44" s="85"/>
      <c r="F44" s="85" t="s">
        <v>1445</v>
      </c>
    </row>
    <row r="45" spans="1:6" x14ac:dyDescent="0.25">
      <c r="A45" s="85" t="s">
        <v>1328</v>
      </c>
      <c r="B45" s="85" t="s">
        <v>171</v>
      </c>
      <c r="C45" s="85">
        <v>227</v>
      </c>
      <c r="D45" s="85" t="s">
        <v>199</v>
      </c>
      <c r="E45" s="85"/>
      <c r="F45" s="85" t="s">
        <v>1445</v>
      </c>
    </row>
    <row r="46" spans="1:6" x14ac:dyDescent="0.25">
      <c r="A46" s="85" t="s">
        <v>1328</v>
      </c>
      <c r="B46" s="85" t="s">
        <v>171</v>
      </c>
      <c r="C46" s="85">
        <v>229</v>
      </c>
      <c r="D46" s="85" t="s">
        <v>205</v>
      </c>
      <c r="E46" s="85"/>
      <c r="F46" s="85" t="s">
        <v>1445</v>
      </c>
    </row>
    <row r="47" spans="1:6" x14ac:dyDescent="0.25">
      <c r="A47" s="85" t="s">
        <v>1328</v>
      </c>
      <c r="B47" s="85" t="s">
        <v>171</v>
      </c>
      <c r="C47" s="85">
        <v>231</v>
      </c>
      <c r="D47" s="85" t="s">
        <v>208</v>
      </c>
      <c r="E47" s="85"/>
      <c r="F47" s="85" t="s">
        <v>1445</v>
      </c>
    </row>
    <row r="48" spans="1:6" x14ac:dyDescent="0.25">
      <c r="A48" s="85" t="s">
        <v>1328</v>
      </c>
      <c r="B48" s="85" t="s">
        <v>171</v>
      </c>
      <c r="C48" s="85">
        <v>233</v>
      </c>
      <c r="D48" s="85" t="s">
        <v>211</v>
      </c>
      <c r="E48" s="85"/>
      <c r="F48" s="85" t="s">
        <v>1445</v>
      </c>
    </row>
    <row r="49" spans="1:6" x14ac:dyDescent="0.25">
      <c r="A49" s="85" t="s">
        <v>1328</v>
      </c>
      <c r="B49" s="85" t="s">
        <v>171</v>
      </c>
      <c r="C49" s="85">
        <v>237</v>
      </c>
      <c r="D49" s="85" t="s">
        <v>1410</v>
      </c>
      <c r="E49" s="85"/>
      <c r="F49" s="85" t="s">
        <v>1445</v>
      </c>
    </row>
    <row r="50" spans="1:6" x14ac:dyDescent="0.25">
      <c r="A50" s="85" t="s">
        <v>1328</v>
      </c>
      <c r="B50" s="85" t="s">
        <v>171</v>
      </c>
      <c r="C50" s="85">
        <v>252</v>
      </c>
      <c r="D50" s="85" t="s">
        <v>220</v>
      </c>
      <c r="E50" s="85" t="s">
        <v>1058</v>
      </c>
      <c r="F50" s="85" t="s">
        <v>1445</v>
      </c>
    </row>
    <row r="51" spans="1:6" x14ac:dyDescent="0.25">
      <c r="A51" s="85" t="s">
        <v>1328</v>
      </c>
      <c r="B51" s="85" t="s">
        <v>223</v>
      </c>
      <c r="C51" s="85">
        <v>171</v>
      </c>
      <c r="D51" s="85" t="s">
        <v>370</v>
      </c>
      <c r="E51" s="85" t="s">
        <v>1058</v>
      </c>
      <c r="F51" s="85" t="s">
        <v>1445</v>
      </c>
    </row>
    <row r="52" spans="1:6" x14ac:dyDescent="0.25">
      <c r="A52" s="85" t="s">
        <v>1328</v>
      </c>
      <c r="B52" s="85" t="s">
        <v>223</v>
      </c>
      <c r="C52" s="85">
        <v>228</v>
      </c>
      <c r="D52" s="85" t="s">
        <v>1411</v>
      </c>
      <c r="E52" s="85"/>
      <c r="F52" s="93" t="s">
        <v>751</v>
      </c>
    </row>
    <row r="53" spans="1:6" x14ac:dyDescent="0.25">
      <c r="A53" s="85" t="s">
        <v>1328</v>
      </c>
      <c r="B53" s="85" t="s">
        <v>223</v>
      </c>
      <c r="C53" s="85">
        <v>230</v>
      </c>
      <c r="D53" s="85" t="s">
        <v>1418</v>
      </c>
      <c r="E53" s="85" t="s">
        <v>1058</v>
      </c>
      <c r="F53" s="85" t="s">
        <v>1445</v>
      </c>
    </row>
    <row r="54" spans="1:6" x14ac:dyDescent="0.25">
      <c r="A54" s="85" t="s">
        <v>1328</v>
      </c>
      <c r="B54" s="85" t="s">
        <v>223</v>
      </c>
      <c r="C54" s="85">
        <v>235</v>
      </c>
      <c r="D54" s="85" t="s">
        <v>1412</v>
      </c>
      <c r="E54" s="85"/>
      <c r="F54" s="85" t="s">
        <v>1445</v>
      </c>
    </row>
    <row r="55" spans="1:6" x14ac:dyDescent="0.25">
      <c r="A55" s="85" t="s">
        <v>1328</v>
      </c>
      <c r="B55" s="85" t="s">
        <v>223</v>
      </c>
      <c r="C55" s="85">
        <v>236</v>
      </c>
      <c r="D55" s="85" t="s">
        <v>1413</v>
      </c>
      <c r="E55" s="85"/>
      <c r="F55" s="93" t="s">
        <v>751</v>
      </c>
    </row>
    <row r="56" spans="1:6" x14ac:dyDescent="0.25">
      <c r="A56" s="85" t="s">
        <v>1328</v>
      </c>
      <c r="B56" s="85" t="s">
        <v>223</v>
      </c>
      <c r="C56" s="85">
        <v>239</v>
      </c>
      <c r="D56" s="85" t="s">
        <v>236</v>
      </c>
      <c r="E56" s="85"/>
      <c r="F56" s="85" t="s">
        <v>1445</v>
      </c>
    </row>
    <row r="57" spans="1:6" x14ac:dyDescent="0.25">
      <c r="A57" s="85" t="s">
        <v>1328</v>
      </c>
      <c r="B57" s="85" t="s">
        <v>223</v>
      </c>
      <c r="C57" s="85">
        <v>240</v>
      </c>
      <c r="D57" s="85" t="s">
        <v>1417</v>
      </c>
      <c r="E57" s="85"/>
      <c r="F57" s="85" t="s">
        <v>1445</v>
      </c>
    </row>
    <row r="58" spans="1:6" x14ac:dyDescent="0.25">
      <c r="A58" s="85" t="s">
        <v>1328</v>
      </c>
      <c r="B58" s="85" t="s">
        <v>223</v>
      </c>
      <c r="C58" s="85">
        <v>241</v>
      </c>
      <c r="D58" s="85" t="s">
        <v>762</v>
      </c>
      <c r="E58" s="85" t="s">
        <v>13</v>
      </c>
      <c r="F58" s="85" t="s">
        <v>1445</v>
      </c>
    </row>
    <row r="59" spans="1:6" x14ac:dyDescent="0.25">
      <c r="A59" s="85" t="s">
        <v>1328</v>
      </c>
      <c r="B59" s="85" t="s">
        <v>223</v>
      </c>
      <c r="C59" s="85">
        <v>247</v>
      </c>
      <c r="D59" s="85" t="s">
        <v>1414</v>
      </c>
      <c r="E59" s="85"/>
      <c r="F59" s="85" t="s">
        <v>1445</v>
      </c>
    </row>
    <row r="60" spans="1:6" x14ac:dyDescent="0.25">
      <c r="A60" s="85" t="s">
        <v>1328</v>
      </c>
      <c r="B60" s="85" t="s">
        <v>223</v>
      </c>
      <c r="C60" s="85">
        <v>247</v>
      </c>
      <c r="D60" s="85" t="s">
        <v>1415</v>
      </c>
      <c r="E60" s="85"/>
      <c r="F60" s="85" t="s">
        <v>1445</v>
      </c>
    </row>
    <row r="61" spans="1:6" x14ac:dyDescent="0.25">
      <c r="A61" s="85" t="s">
        <v>1328</v>
      </c>
      <c r="B61" s="85" t="s">
        <v>223</v>
      </c>
      <c r="C61" s="85">
        <v>251</v>
      </c>
      <c r="D61" s="85" t="s">
        <v>758</v>
      </c>
      <c r="E61" s="85"/>
      <c r="F61" s="93" t="s">
        <v>1481</v>
      </c>
    </row>
    <row r="62" spans="1:6" x14ac:dyDescent="0.25">
      <c r="A62" s="85" t="s">
        <v>1328</v>
      </c>
      <c r="B62" s="85" t="s">
        <v>223</v>
      </c>
      <c r="C62" s="85">
        <v>253</v>
      </c>
      <c r="D62" s="85" t="s">
        <v>252</v>
      </c>
      <c r="E62" s="85"/>
      <c r="F62" s="85" t="s">
        <v>1445</v>
      </c>
    </row>
    <row r="63" spans="1:6" x14ac:dyDescent="0.25">
      <c r="A63" s="85" t="s">
        <v>1328</v>
      </c>
      <c r="B63" s="85" t="s">
        <v>223</v>
      </c>
      <c r="C63" s="85">
        <v>255</v>
      </c>
      <c r="D63" s="85" t="s">
        <v>256</v>
      </c>
      <c r="E63" s="85"/>
      <c r="F63" s="85" t="s">
        <v>1445</v>
      </c>
    </row>
    <row r="64" spans="1:6" x14ac:dyDescent="0.25">
      <c r="A64" s="85" t="s">
        <v>1328</v>
      </c>
      <c r="B64" s="85" t="s">
        <v>223</v>
      </c>
      <c r="C64" s="85">
        <v>257</v>
      </c>
      <c r="D64" s="85" t="s">
        <v>1416</v>
      </c>
      <c r="E64" s="85"/>
      <c r="F64" s="85" t="s">
        <v>1445</v>
      </c>
    </row>
    <row r="65" spans="1:6" x14ac:dyDescent="0.25">
      <c r="A65" s="85" t="s">
        <v>1328</v>
      </c>
      <c r="B65" s="85" t="s">
        <v>223</v>
      </c>
      <c r="C65" s="85">
        <v>365</v>
      </c>
      <c r="D65" s="85" t="s">
        <v>261</v>
      </c>
      <c r="E65" s="85"/>
      <c r="F65" s="85" t="s">
        <v>1445</v>
      </c>
    </row>
    <row r="66" spans="1:6" x14ac:dyDescent="0.25">
      <c r="A66" s="85" t="s">
        <v>1328</v>
      </c>
      <c r="B66" s="85" t="s">
        <v>112</v>
      </c>
      <c r="C66" s="85">
        <v>164</v>
      </c>
      <c r="D66" s="85" t="s">
        <v>113</v>
      </c>
      <c r="E66" s="85" t="s">
        <v>1058</v>
      </c>
      <c r="F66" s="85" t="s">
        <v>1445</v>
      </c>
    </row>
    <row r="67" spans="1:6" x14ac:dyDescent="0.25">
      <c r="A67" s="85" t="s">
        <v>1328</v>
      </c>
      <c r="B67" s="85" t="s">
        <v>112</v>
      </c>
      <c r="C67" s="85">
        <v>165</v>
      </c>
      <c r="D67" s="85" t="s">
        <v>114</v>
      </c>
      <c r="E67" s="85" t="s">
        <v>1058</v>
      </c>
      <c r="F67" s="85" t="s">
        <v>1445</v>
      </c>
    </row>
    <row r="68" spans="1:6" x14ac:dyDescent="0.25">
      <c r="A68" s="85" t="s">
        <v>1328</v>
      </c>
      <c r="B68" s="85" t="s">
        <v>112</v>
      </c>
      <c r="C68" s="85">
        <v>379</v>
      </c>
      <c r="D68" s="85" t="s">
        <v>115</v>
      </c>
      <c r="E68" s="85"/>
      <c r="F68" s="85" t="s">
        <v>1445</v>
      </c>
    </row>
    <row r="69" spans="1:6" x14ac:dyDescent="0.25">
      <c r="A69" s="85" t="s">
        <v>1328</v>
      </c>
      <c r="B69" s="85" t="s">
        <v>112</v>
      </c>
      <c r="C69" s="85">
        <v>381</v>
      </c>
      <c r="D69" s="85" t="s">
        <v>118</v>
      </c>
      <c r="E69" s="85"/>
      <c r="F69" s="85" t="s">
        <v>1445</v>
      </c>
    </row>
    <row r="70" spans="1:6" x14ac:dyDescent="0.25">
      <c r="A70" s="85" t="s">
        <v>1328</v>
      </c>
      <c r="B70" s="85" t="s">
        <v>112</v>
      </c>
      <c r="C70" s="85">
        <v>383</v>
      </c>
      <c r="D70" s="85" t="s">
        <v>126</v>
      </c>
      <c r="E70" s="85"/>
      <c r="F70" s="85" t="s">
        <v>1445</v>
      </c>
    </row>
    <row r="71" spans="1:6" x14ac:dyDescent="0.25">
      <c r="A71" s="85" t="s">
        <v>1328</v>
      </c>
      <c r="B71" s="85" t="s">
        <v>112</v>
      </c>
      <c r="C71" s="85">
        <v>387</v>
      </c>
      <c r="D71" s="85" t="s">
        <v>1420</v>
      </c>
      <c r="E71" s="85"/>
      <c r="F71" s="85" t="s">
        <v>1445</v>
      </c>
    </row>
    <row r="72" spans="1:6" x14ac:dyDescent="0.25">
      <c r="A72" s="85" t="s">
        <v>1328</v>
      </c>
      <c r="B72" s="85" t="s">
        <v>112</v>
      </c>
      <c r="C72" s="85">
        <v>390</v>
      </c>
      <c r="D72" s="85" t="s">
        <v>130</v>
      </c>
      <c r="E72" s="85"/>
      <c r="F72" s="85" t="s">
        <v>1445</v>
      </c>
    </row>
    <row r="73" spans="1:6" x14ac:dyDescent="0.25">
      <c r="A73" s="85" t="s">
        <v>1328</v>
      </c>
      <c r="B73" s="85" t="s">
        <v>112</v>
      </c>
      <c r="C73" s="85">
        <v>391</v>
      </c>
      <c r="D73" s="85" t="s">
        <v>1421</v>
      </c>
      <c r="E73" s="85"/>
      <c r="F73" s="85" t="s">
        <v>1445</v>
      </c>
    </row>
    <row r="74" spans="1:6" x14ac:dyDescent="0.25">
      <c r="A74" s="85" t="s">
        <v>1328</v>
      </c>
      <c r="B74" s="85" t="s">
        <v>112</v>
      </c>
      <c r="C74" s="85">
        <v>393</v>
      </c>
      <c r="D74" s="85" t="s">
        <v>1422</v>
      </c>
      <c r="E74" s="85"/>
      <c r="F74" s="85" t="s">
        <v>1445</v>
      </c>
    </row>
    <row r="75" spans="1:6" x14ac:dyDescent="0.25">
      <c r="A75" s="85" t="s">
        <v>1328</v>
      </c>
      <c r="B75" s="85" t="s">
        <v>112</v>
      </c>
      <c r="C75" s="85">
        <v>395</v>
      </c>
      <c r="D75" s="85" t="s">
        <v>1423</v>
      </c>
      <c r="E75" s="85"/>
      <c r="F75" s="85" t="s">
        <v>1445</v>
      </c>
    </row>
    <row r="76" spans="1:6" x14ac:dyDescent="0.25">
      <c r="A76" s="85" t="s">
        <v>1328</v>
      </c>
      <c r="B76" s="85" t="s">
        <v>112</v>
      </c>
      <c r="C76" s="85">
        <v>398</v>
      </c>
      <c r="D76" s="85" t="s">
        <v>142</v>
      </c>
      <c r="E76" s="85"/>
      <c r="F76" s="93" t="s">
        <v>751</v>
      </c>
    </row>
    <row r="77" spans="1:6" x14ac:dyDescent="0.25">
      <c r="A77" s="85" t="s">
        <v>1328</v>
      </c>
      <c r="B77" s="85" t="s">
        <v>112</v>
      </c>
      <c r="C77" s="85">
        <v>399</v>
      </c>
      <c r="D77" s="85" t="s">
        <v>144</v>
      </c>
      <c r="E77" s="85"/>
      <c r="F77" s="85" t="s">
        <v>1445</v>
      </c>
    </row>
    <row r="78" spans="1:6" x14ac:dyDescent="0.25">
      <c r="A78" s="85" t="s">
        <v>1328</v>
      </c>
      <c r="B78" s="85" t="s">
        <v>112</v>
      </c>
      <c r="C78" s="85">
        <v>400</v>
      </c>
      <c r="D78" s="85" t="s">
        <v>147</v>
      </c>
      <c r="E78" s="85" t="s">
        <v>1058</v>
      </c>
      <c r="F78" s="85" t="s">
        <v>1445</v>
      </c>
    </row>
    <row r="79" spans="1:6" x14ac:dyDescent="0.25">
      <c r="A79" s="85" t="s">
        <v>1328</v>
      </c>
      <c r="B79" s="85" t="s">
        <v>112</v>
      </c>
      <c r="C79" s="85">
        <v>417</v>
      </c>
      <c r="D79" s="85" t="s">
        <v>149</v>
      </c>
      <c r="E79" s="85"/>
      <c r="F79" s="85" t="s">
        <v>1445</v>
      </c>
    </row>
    <row r="80" spans="1:6" x14ac:dyDescent="0.25">
      <c r="A80" s="85" t="s">
        <v>1328</v>
      </c>
      <c r="B80" s="85" t="s">
        <v>112</v>
      </c>
      <c r="C80" s="85">
        <v>419</v>
      </c>
      <c r="D80" s="85" t="s">
        <v>153</v>
      </c>
      <c r="E80" s="85"/>
      <c r="F80" s="85" t="s">
        <v>1445</v>
      </c>
    </row>
    <row r="81" spans="1:7" x14ac:dyDescent="0.25">
      <c r="A81" s="85" t="s">
        <v>1328</v>
      </c>
      <c r="B81" s="85" t="s">
        <v>112</v>
      </c>
      <c r="C81" s="85">
        <v>420</v>
      </c>
      <c r="D81" s="85" t="s">
        <v>159</v>
      </c>
      <c r="E81" s="85" t="s">
        <v>1058</v>
      </c>
      <c r="F81" s="85" t="s">
        <v>1445</v>
      </c>
    </row>
    <row r="82" spans="1:7" x14ac:dyDescent="0.25">
      <c r="A82" s="85" t="s">
        <v>1328</v>
      </c>
      <c r="B82" s="85" t="s">
        <v>112</v>
      </c>
      <c r="C82" s="85">
        <v>423</v>
      </c>
      <c r="D82" s="85" t="s">
        <v>1419</v>
      </c>
      <c r="E82" s="85"/>
      <c r="F82" s="85" t="s">
        <v>1445</v>
      </c>
    </row>
    <row r="83" spans="1:7" x14ac:dyDescent="0.25">
      <c r="A83" s="85" t="s">
        <v>1328</v>
      </c>
      <c r="B83" s="85" t="s">
        <v>46</v>
      </c>
      <c r="C83" s="85">
        <v>10</v>
      </c>
      <c r="D83" s="85" t="s">
        <v>48</v>
      </c>
      <c r="E83" s="85"/>
      <c r="F83" s="85" t="s">
        <v>1445</v>
      </c>
    </row>
    <row r="84" spans="1:7" x14ac:dyDescent="0.25">
      <c r="A84" s="85" t="s">
        <v>1328</v>
      </c>
      <c r="B84" s="85" t="s">
        <v>46</v>
      </c>
      <c r="C84" s="85">
        <v>19</v>
      </c>
      <c r="D84" s="85" t="s">
        <v>1329</v>
      </c>
      <c r="E84" s="85"/>
      <c r="F84" s="85" t="s">
        <v>1445</v>
      </c>
    </row>
    <row r="85" spans="1:7" x14ac:dyDescent="0.25">
      <c r="A85" s="78" t="s">
        <v>1357</v>
      </c>
      <c r="B85" s="94" t="s">
        <v>377</v>
      </c>
      <c r="C85" s="80">
        <v>1</v>
      </c>
      <c r="D85" s="94" t="s">
        <v>1361</v>
      </c>
      <c r="E85" s="78"/>
      <c r="F85" s="79" t="s">
        <v>751</v>
      </c>
      <c r="G85" s="92" t="s">
        <v>1589</v>
      </c>
    </row>
    <row r="86" spans="1:7" x14ac:dyDescent="0.25">
      <c r="A86" s="78" t="s">
        <v>1357</v>
      </c>
      <c r="B86" s="94" t="s">
        <v>377</v>
      </c>
      <c r="C86" s="80">
        <v>57</v>
      </c>
      <c r="D86" s="94" t="s">
        <v>1358</v>
      </c>
      <c r="E86" s="78"/>
      <c r="F86" s="79" t="s">
        <v>751</v>
      </c>
    </row>
    <row r="87" spans="1:7" x14ac:dyDescent="0.25">
      <c r="A87" s="78" t="s">
        <v>1357</v>
      </c>
      <c r="B87" s="94" t="s">
        <v>377</v>
      </c>
      <c r="C87" s="80">
        <v>156</v>
      </c>
      <c r="D87" s="94" t="s">
        <v>1365</v>
      </c>
      <c r="E87" s="78"/>
      <c r="F87" s="78" t="s">
        <v>1445</v>
      </c>
    </row>
    <row r="88" spans="1:7" x14ac:dyDescent="0.25">
      <c r="A88" s="78" t="s">
        <v>1357</v>
      </c>
      <c r="B88" s="94" t="s">
        <v>377</v>
      </c>
      <c r="C88" s="80">
        <v>204</v>
      </c>
      <c r="D88" s="94" t="s">
        <v>385</v>
      </c>
      <c r="E88" s="78"/>
      <c r="F88" s="79" t="s">
        <v>751</v>
      </c>
    </row>
    <row r="89" spans="1:7" x14ac:dyDescent="0.25">
      <c r="A89" s="78" t="s">
        <v>1357</v>
      </c>
      <c r="B89" s="94" t="s">
        <v>377</v>
      </c>
      <c r="C89" s="80">
        <v>270</v>
      </c>
      <c r="D89" s="94" t="s">
        <v>382</v>
      </c>
      <c r="E89" s="78"/>
      <c r="F89" s="79" t="s">
        <v>751</v>
      </c>
    </row>
    <row r="90" spans="1:7" x14ac:dyDescent="0.25">
      <c r="A90" s="78" t="s">
        <v>1357</v>
      </c>
      <c r="B90" s="94" t="s">
        <v>377</v>
      </c>
      <c r="C90" s="80">
        <v>291</v>
      </c>
      <c r="D90" s="94" t="s">
        <v>413</v>
      </c>
      <c r="E90" s="78"/>
      <c r="F90" s="79" t="s">
        <v>751</v>
      </c>
      <c r="G90" s="92" t="s">
        <v>1589</v>
      </c>
    </row>
    <row r="91" spans="1:7" x14ac:dyDescent="0.25">
      <c r="A91" s="78" t="s">
        <v>1357</v>
      </c>
      <c r="B91" s="94" t="s">
        <v>377</v>
      </c>
      <c r="C91" s="80">
        <v>319</v>
      </c>
      <c r="D91" s="94" t="s">
        <v>752</v>
      </c>
      <c r="E91" s="78"/>
      <c r="F91" s="93" t="s">
        <v>1481</v>
      </c>
    </row>
    <row r="92" spans="1:7" x14ac:dyDescent="0.25">
      <c r="A92" s="78" t="s">
        <v>1357</v>
      </c>
      <c r="B92" s="94" t="s">
        <v>377</v>
      </c>
      <c r="C92" s="80">
        <v>321</v>
      </c>
      <c r="D92" s="94" t="s">
        <v>1359</v>
      </c>
      <c r="E92" s="78"/>
      <c r="F92" s="79" t="s">
        <v>751</v>
      </c>
      <c r="G92" s="92" t="s">
        <v>1589</v>
      </c>
    </row>
    <row r="93" spans="1:7" x14ac:dyDescent="0.25">
      <c r="A93" s="78" t="s">
        <v>1357</v>
      </c>
      <c r="B93" s="94" t="s">
        <v>377</v>
      </c>
      <c r="C93" s="80">
        <v>325</v>
      </c>
      <c r="D93" s="94" t="s">
        <v>1360</v>
      </c>
      <c r="E93" s="78"/>
      <c r="F93" s="79" t="s">
        <v>751</v>
      </c>
    </row>
    <row r="94" spans="1:7" x14ac:dyDescent="0.25">
      <c r="A94" s="78" t="s">
        <v>1357</v>
      </c>
      <c r="B94" s="94" t="s">
        <v>377</v>
      </c>
      <c r="C94" s="80">
        <v>327</v>
      </c>
      <c r="D94" s="94" t="s">
        <v>1362</v>
      </c>
      <c r="E94" s="78"/>
      <c r="F94" s="78" t="s">
        <v>1445</v>
      </c>
    </row>
    <row r="95" spans="1:7" x14ac:dyDescent="0.25">
      <c r="A95" s="78" t="s">
        <v>1357</v>
      </c>
      <c r="B95" s="94" t="s">
        <v>377</v>
      </c>
      <c r="C95" s="80">
        <v>327</v>
      </c>
      <c r="D95" s="94" t="s">
        <v>1363</v>
      </c>
      <c r="E95" s="78"/>
      <c r="F95" s="93" t="s">
        <v>1481</v>
      </c>
    </row>
    <row r="96" spans="1:7" x14ac:dyDescent="0.25">
      <c r="A96" s="78" t="s">
        <v>1357</v>
      </c>
      <c r="B96" s="94" t="s">
        <v>377</v>
      </c>
      <c r="C96" s="80">
        <v>337</v>
      </c>
      <c r="D96" s="94" t="s">
        <v>1364</v>
      </c>
      <c r="E96" s="78"/>
      <c r="F96" s="79" t="s">
        <v>751</v>
      </c>
    </row>
    <row r="97" spans="1:6" x14ac:dyDescent="0.25">
      <c r="A97" s="78" t="s">
        <v>1357</v>
      </c>
      <c r="B97" s="94" t="s">
        <v>377</v>
      </c>
      <c r="C97" s="80">
        <v>341</v>
      </c>
      <c r="D97" s="94" t="s">
        <v>410</v>
      </c>
      <c r="E97" s="78"/>
      <c r="F97" s="79" t="s">
        <v>751</v>
      </c>
    </row>
    <row r="98" spans="1:6" x14ac:dyDescent="0.25">
      <c r="A98" s="78" t="s">
        <v>1357</v>
      </c>
      <c r="B98" s="94" t="s">
        <v>377</v>
      </c>
      <c r="C98" s="80">
        <v>359</v>
      </c>
      <c r="D98" s="94" t="s">
        <v>1366</v>
      </c>
      <c r="E98" s="78"/>
      <c r="F98" s="79" t="s">
        <v>751</v>
      </c>
    </row>
    <row r="99" spans="1:6" x14ac:dyDescent="0.25">
      <c r="A99" s="78" t="s">
        <v>1357</v>
      </c>
      <c r="B99" s="94" t="s">
        <v>377</v>
      </c>
      <c r="C99" s="80">
        <v>361</v>
      </c>
      <c r="D99" s="94" t="s">
        <v>407</v>
      </c>
      <c r="E99" s="78"/>
      <c r="F99" s="78" t="s">
        <v>1445</v>
      </c>
    </row>
    <row r="100" spans="1:6" x14ac:dyDescent="0.25">
      <c r="A100" s="78" t="s">
        <v>1357</v>
      </c>
      <c r="B100" s="94" t="s">
        <v>377</v>
      </c>
      <c r="C100" s="80">
        <v>396</v>
      </c>
      <c r="D100" s="94" t="s">
        <v>753</v>
      </c>
      <c r="E100" s="78"/>
      <c r="F100" s="78" t="s">
        <v>1445</v>
      </c>
    </row>
    <row r="101" spans="1:6" x14ac:dyDescent="0.25">
      <c r="A101" s="78" t="s">
        <v>1357</v>
      </c>
      <c r="B101" s="94" t="s">
        <v>444</v>
      </c>
      <c r="C101" s="80">
        <v>275</v>
      </c>
      <c r="D101" s="94" t="s">
        <v>1367</v>
      </c>
      <c r="E101" s="78"/>
      <c r="F101" s="79" t="s">
        <v>751</v>
      </c>
    </row>
    <row r="102" spans="1:6" x14ac:dyDescent="0.25">
      <c r="A102" s="78" t="s">
        <v>1357</v>
      </c>
      <c r="B102" s="94" t="s">
        <v>444</v>
      </c>
      <c r="C102" s="80">
        <v>297</v>
      </c>
      <c r="D102" s="94" t="s">
        <v>1368</v>
      </c>
      <c r="E102" s="78"/>
      <c r="F102" s="78" t="s">
        <v>1445</v>
      </c>
    </row>
    <row r="103" spans="1:6" x14ac:dyDescent="0.25">
      <c r="A103" s="78" t="s">
        <v>1357</v>
      </c>
      <c r="B103" s="94" t="s">
        <v>444</v>
      </c>
      <c r="C103" s="80">
        <v>322</v>
      </c>
      <c r="D103" s="94" t="s">
        <v>754</v>
      </c>
      <c r="E103" s="78"/>
      <c r="F103" s="93" t="s">
        <v>1481</v>
      </c>
    </row>
    <row r="104" spans="1:6" x14ac:dyDescent="0.25">
      <c r="A104" s="78" t="s">
        <v>1357</v>
      </c>
      <c r="B104" s="94" t="s">
        <v>444</v>
      </c>
      <c r="C104" s="80">
        <v>330</v>
      </c>
      <c r="D104" s="94" t="s">
        <v>1369</v>
      </c>
      <c r="E104" s="78"/>
      <c r="F104" s="93" t="s">
        <v>1481</v>
      </c>
    </row>
    <row r="105" spans="1:6" x14ac:dyDescent="0.25">
      <c r="A105" s="78" t="s">
        <v>1357</v>
      </c>
      <c r="B105" s="94" t="s">
        <v>444</v>
      </c>
      <c r="C105" s="80">
        <v>331</v>
      </c>
      <c r="D105" s="94" t="s">
        <v>1370</v>
      </c>
      <c r="E105" s="78"/>
      <c r="F105" s="78" t="s">
        <v>1445</v>
      </c>
    </row>
    <row r="106" spans="1:6" x14ac:dyDescent="0.25">
      <c r="A106" s="78" t="s">
        <v>1357</v>
      </c>
      <c r="B106" s="94" t="s">
        <v>444</v>
      </c>
      <c r="C106" s="80">
        <v>339</v>
      </c>
      <c r="D106" s="94" t="s">
        <v>1371</v>
      </c>
      <c r="E106" s="78"/>
      <c r="F106" s="78" t="s">
        <v>1445</v>
      </c>
    </row>
    <row r="107" spans="1:6" x14ac:dyDescent="0.25">
      <c r="A107" s="78" t="s">
        <v>1357</v>
      </c>
      <c r="B107" s="94" t="s">
        <v>444</v>
      </c>
      <c r="C107" s="80">
        <v>340</v>
      </c>
      <c r="D107" s="94" t="s">
        <v>1372</v>
      </c>
      <c r="E107" s="78"/>
      <c r="F107" s="78" t="s">
        <v>1445</v>
      </c>
    </row>
    <row r="108" spans="1:6" x14ac:dyDescent="0.25">
      <c r="A108" s="78" t="s">
        <v>1357</v>
      </c>
      <c r="B108" s="94" t="s">
        <v>444</v>
      </c>
      <c r="C108" s="80">
        <v>342</v>
      </c>
      <c r="D108" s="94" t="s">
        <v>1373</v>
      </c>
      <c r="E108" s="78"/>
      <c r="F108" s="78" t="s">
        <v>1445</v>
      </c>
    </row>
    <row r="109" spans="1:6" x14ac:dyDescent="0.25">
      <c r="A109" s="78" t="s">
        <v>1357</v>
      </c>
      <c r="B109" s="94" t="s">
        <v>444</v>
      </c>
      <c r="C109" s="80">
        <v>349</v>
      </c>
      <c r="D109" s="94" t="s">
        <v>1374</v>
      </c>
      <c r="E109" s="78"/>
      <c r="F109" s="78" t="s">
        <v>1445</v>
      </c>
    </row>
    <row r="110" spans="1:6" x14ac:dyDescent="0.25">
      <c r="A110" s="78" t="s">
        <v>1357</v>
      </c>
      <c r="B110" s="94" t="s">
        <v>444</v>
      </c>
      <c r="C110" s="80">
        <v>350</v>
      </c>
      <c r="D110" s="94" t="s">
        <v>1377</v>
      </c>
      <c r="E110" s="78"/>
      <c r="F110" s="79" t="s">
        <v>757</v>
      </c>
    </row>
    <row r="111" spans="1:6" x14ac:dyDescent="0.25">
      <c r="A111" s="78" t="s">
        <v>1357</v>
      </c>
      <c r="B111" s="94" t="s">
        <v>444</v>
      </c>
      <c r="C111" s="80">
        <v>351</v>
      </c>
      <c r="D111" s="94" t="s">
        <v>1375</v>
      </c>
      <c r="E111" s="78"/>
      <c r="F111" s="78" t="s">
        <v>1445</v>
      </c>
    </row>
    <row r="112" spans="1:6" x14ac:dyDescent="0.25">
      <c r="A112" s="78" t="s">
        <v>1357</v>
      </c>
      <c r="B112" s="94" t="s">
        <v>444</v>
      </c>
      <c r="C112" s="80">
        <v>354</v>
      </c>
      <c r="D112" s="94" t="s">
        <v>1378</v>
      </c>
      <c r="E112" s="80" t="s">
        <v>1058</v>
      </c>
      <c r="F112" s="79" t="s">
        <v>757</v>
      </c>
    </row>
    <row r="113" spans="1:8" x14ac:dyDescent="0.25">
      <c r="A113" s="78" t="s">
        <v>1357</v>
      </c>
      <c r="B113" s="94" t="s">
        <v>444</v>
      </c>
      <c r="C113" s="80">
        <v>981</v>
      </c>
      <c r="D113" s="94" t="s">
        <v>1376</v>
      </c>
      <c r="E113" s="78"/>
      <c r="F113" s="78" t="s">
        <v>1445</v>
      </c>
    </row>
    <row r="114" spans="1:8" x14ac:dyDescent="0.25">
      <c r="A114" s="78" t="s">
        <v>1357</v>
      </c>
      <c r="B114" s="94" t="s">
        <v>509</v>
      </c>
      <c r="C114" s="80">
        <v>50</v>
      </c>
      <c r="D114" s="94" t="s">
        <v>525</v>
      </c>
      <c r="E114" s="78"/>
      <c r="F114" s="79" t="s">
        <v>751</v>
      </c>
    </row>
    <row r="115" spans="1:8" x14ac:dyDescent="0.25">
      <c r="A115" s="78" t="s">
        <v>1357</v>
      </c>
      <c r="B115" s="94" t="s">
        <v>509</v>
      </c>
      <c r="C115" s="80">
        <v>56</v>
      </c>
      <c r="D115" s="94" t="s">
        <v>522</v>
      </c>
      <c r="E115" s="78"/>
      <c r="F115" s="79" t="s">
        <v>751</v>
      </c>
    </row>
    <row r="116" spans="1:8" x14ac:dyDescent="0.25">
      <c r="A116" s="78" t="s">
        <v>1357</v>
      </c>
      <c r="B116" s="94" t="s">
        <v>509</v>
      </c>
      <c r="C116" s="80">
        <v>215</v>
      </c>
      <c r="D116" s="78" t="s">
        <v>514</v>
      </c>
      <c r="E116" s="78"/>
      <c r="F116" s="79" t="s">
        <v>751</v>
      </c>
    </row>
    <row r="117" spans="1:8" x14ac:dyDescent="0.25">
      <c r="A117" s="78" t="s">
        <v>1357</v>
      </c>
      <c r="B117" s="94" t="s">
        <v>509</v>
      </c>
      <c r="C117" s="80">
        <v>264</v>
      </c>
      <c r="D117" s="94" t="s">
        <v>517</v>
      </c>
      <c r="E117" s="78"/>
      <c r="F117" s="79" t="s">
        <v>751</v>
      </c>
    </row>
    <row r="118" spans="1:8" x14ac:dyDescent="0.25">
      <c r="A118" s="78" t="s">
        <v>1357</v>
      </c>
      <c r="B118" s="94" t="s">
        <v>509</v>
      </c>
      <c r="C118" s="80">
        <v>298</v>
      </c>
      <c r="D118" s="94" t="s">
        <v>511</v>
      </c>
      <c r="E118" s="78"/>
      <c r="F118" s="79" t="s">
        <v>751</v>
      </c>
    </row>
    <row r="119" spans="1:8" x14ac:dyDescent="0.25">
      <c r="A119" s="78" t="s">
        <v>1357</v>
      </c>
      <c r="B119" s="94" t="s">
        <v>509</v>
      </c>
      <c r="C119" s="80">
        <v>314</v>
      </c>
      <c r="D119" s="94" t="s">
        <v>1380</v>
      </c>
      <c r="E119" s="78"/>
      <c r="F119" s="79" t="s">
        <v>751</v>
      </c>
    </row>
    <row r="120" spans="1:8" x14ac:dyDescent="0.25">
      <c r="A120" s="78" t="s">
        <v>1357</v>
      </c>
      <c r="B120" s="94" t="s">
        <v>509</v>
      </c>
      <c r="C120" s="80">
        <v>316</v>
      </c>
      <c r="D120" s="94" t="s">
        <v>1381</v>
      </c>
      <c r="E120" s="78"/>
      <c r="F120" s="78" t="s">
        <v>1445</v>
      </c>
    </row>
    <row r="121" spans="1:8" x14ac:dyDescent="0.25">
      <c r="A121" s="78" t="s">
        <v>1357</v>
      </c>
      <c r="B121" s="94" t="s">
        <v>509</v>
      </c>
      <c r="C121" s="80">
        <v>334</v>
      </c>
      <c r="D121" s="94" t="s">
        <v>1321</v>
      </c>
      <c r="E121" s="78"/>
      <c r="F121" s="78" t="s">
        <v>1445</v>
      </c>
      <c r="H121" s="92" t="s">
        <v>1505</v>
      </c>
    </row>
    <row r="122" spans="1:8" x14ac:dyDescent="0.25">
      <c r="A122" s="78" t="s">
        <v>1357</v>
      </c>
      <c r="B122" s="94" t="s">
        <v>509</v>
      </c>
      <c r="C122" s="80">
        <v>335</v>
      </c>
      <c r="D122" s="94" t="s">
        <v>1382</v>
      </c>
      <c r="E122" s="78"/>
      <c r="F122" s="79" t="s">
        <v>751</v>
      </c>
    </row>
    <row r="123" spans="1:8" x14ac:dyDescent="0.25">
      <c r="A123" s="78" t="s">
        <v>1357</v>
      </c>
      <c r="B123" s="94" t="s">
        <v>509</v>
      </c>
      <c r="C123" s="80">
        <v>336</v>
      </c>
      <c r="D123" s="78" t="s">
        <v>1387</v>
      </c>
      <c r="E123" s="78"/>
      <c r="F123" s="79" t="s">
        <v>751</v>
      </c>
    </row>
    <row r="124" spans="1:8" x14ac:dyDescent="0.25">
      <c r="A124" s="78" t="s">
        <v>1357</v>
      </c>
      <c r="B124" s="94" t="s">
        <v>509</v>
      </c>
      <c r="C124" s="80">
        <v>343</v>
      </c>
      <c r="D124" s="94" t="s">
        <v>1379</v>
      </c>
      <c r="E124" s="78"/>
      <c r="F124" s="78" t="s">
        <v>1445</v>
      </c>
    </row>
    <row r="125" spans="1:8" x14ac:dyDescent="0.25">
      <c r="A125" s="78" t="s">
        <v>1357</v>
      </c>
      <c r="B125" s="94" t="s">
        <v>509</v>
      </c>
      <c r="C125" s="80">
        <v>344</v>
      </c>
      <c r="D125" s="94" t="s">
        <v>1383</v>
      </c>
      <c r="E125" s="78"/>
      <c r="F125" s="78" t="s">
        <v>1445</v>
      </c>
    </row>
    <row r="126" spans="1:8" x14ac:dyDescent="0.25">
      <c r="A126" s="78" t="s">
        <v>1357</v>
      </c>
      <c r="B126" s="94" t="s">
        <v>509</v>
      </c>
      <c r="C126" s="80">
        <v>345</v>
      </c>
      <c r="D126" s="94" t="s">
        <v>1384</v>
      </c>
      <c r="E126" s="78"/>
      <c r="F126" s="78" t="s">
        <v>1445</v>
      </c>
    </row>
    <row r="127" spans="1:8" x14ac:dyDescent="0.25">
      <c r="A127" s="78" t="s">
        <v>1357</v>
      </c>
      <c r="B127" s="94" t="s">
        <v>509</v>
      </c>
      <c r="C127" s="80">
        <v>346</v>
      </c>
      <c r="D127" s="94" t="s">
        <v>1385</v>
      </c>
      <c r="E127" s="78"/>
      <c r="F127" s="78" t="s">
        <v>1445</v>
      </c>
    </row>
    <row r="128" spans="1:8" x14ac:dyDescent="0.25">
      <c r="A128" s="78" t="s">
        <v>1357</v>
      </c>
      <c r="B128" s="94" t="s">
        <v>509</v>
      </c>
      <c r="C128" s="80">
        <v>348</v>
      </c>
      <c r="D128" s="94" t="s">
        <v>756</v>
      </c>
      <c r="E128" s="78"/>
      <c r="F128" s="93" t="s">
        <v>1481</v>
      </c>
    </row>
    <row r="129" spans="1:6" x14ac:dyDescent="0.25">
      <c r="A129" s="78" t="s">
        <v>1357</v>
      </c>
      <c r="B129" s="94" t="s">
        <v>509</v>
      </c>
      <c r="C129" s="80">
        <v>360</v>
      </c>
      <c r="D129" s="94" t="s">
        <v>1386</v>
      </c>
      <c r="E129" s="78"/>
      <c r="F129" s="78" t="s">
        <v>1445</v>
      </c>
    </row>
    <row r="130" spans="1:6" x14ac:dyDescent="0.25">
      <c r="A130" s="78" t="s">
        <v>1357</v>
      </c>
      <c r="B130" s="94" t="s">
        <v>582</v>
      </c>
      <c r="C130" s="80">
        <v>212</v>
      </c>
      <c r="D130" s="94" t="s">
        <v>1397</v>
      </c>
      <c r="E130" s="78"/>
      <c r="F130" s="79" t="s">
        <v>751</v>
      </c>
    </row>
    <row r="131" spans="1:6" x14ac:dyDescent="0.25">
      <c r="A131" s="78" t="s">
        <v>1357</v>
      </c>
      <c r="B131" s="94" t="s">
        <v>582</v>
      </c>
      <c r="C131" s="80">
        <v>216</v>
      </c>
      <c r="D131" s="94" t="s">
        <v>1390</v>
      </c>
      <c r="E131" s="78"/>
      <c r="F131" s="79" t="s">
        <v>751</v>
      </c>
    </row>
    <row r="132" spans="1:6" x14ac:dyDescent="0.25">
      <c r="A132" s="78" t="s">
        <v>1357</v>
      </c>
      <c r="B132" s="94" t="s">
        <v>582</v>
      </c>
      <c r="C132" s="80">
        <v>261</v>
      </c>
      <c r="D132" s="94" t="s">
        <v>1388</v>
      </c>
      <c r="E132" s="80" t="s">
        <v>1058</v>
      </c>
      <c r="F132" s="78" t="s">
        <v>1445</v>
      </c>
    </row>
    <row r="133" spans="1:6" x14ac:dyDescent="0.25">
      <c r="A133" s="78" t="s">
        <v>1357</v>
      </c>
      <c r="B133" s="94" t="s">
        <v>582</v>
      </c>
      <c r="C133" s="80">
        <v>310</v>
      </c>
      <c r="D133" s="94" t="s">
        <v>1396</v>
      </c>
      <c r="E133" s="78"/>
      <c r="F133" s="78" t="s">
        <v>1445</v>
      </c>
    </row>
    <row r="134" spans="1:6" x14ac:dyDescent="0.25">
      <c r="A134" s="78" t="s">
        <v>1357</v>
      </c>
      <c r="B134" s="94" t="s">
        <v>582</v>
      </c>
      <c r="C134" s="80">
        <v>312</v>
      </c>
      <c r="D134" s="94" t="s">
        <v>1389</v>
      </c>
      <c r="E134" s="78"/>
      <c r="F134" s="78" t="s">
        <v>1445</v>
      </c>
    </row>
    <row r="135" spans="1:6" x14ac:dyDescent="0.25">
      <c r="A135" s="78" t="s">
        <v>1357</v>
      </c>
      <c r="B135" s="94" t="s">
        <v>582</v>
      </c>
      <c r="C135" s="80">
        <v>362</v>
      </c>
      <c r="D135" s="94" t="s">
        <v>1391</v>
      </c>
      <c r="E135" s="78"/>
      <c r="F135" s="78" t="s">
        <v>1445</v>
      </c>
    </row>
    <row r="136" spans="1:6" x14ac:dyDescent="0.25">
      <c r="A136" s="78" t="s">
        <v>1357</v>
      </c>
      <c r="B136" s="94" t="s">
        <v>582</v>
      </c>
      <c r="C136" s="80">
        <v>366</v>
      </c>
      <c r="D136" s="94" t="s">
        <v>1393</v>
      </c>
      <c r="E136" s="78"/>
      <c r="F136" s="78" t="s">
        <v>1445</v>
      </c>
    </row>
    <row r="137" spans="1:6" x14ac:dyDescent="0.25">
      <c r="A137" s="78" t="s">
        <v>1357</v>
      </c>
      <c r="B137" s="94" t="s">
        <v>582</v>
      </c>
      <c r="C137" s="80">
        <v>369</v>
      </c>
      <c r="D137" s="94" t="s">
        <v>1394</v>
      </c>
      <c r="E137" s="78"/>
      <c r="F137" s="78" t="s">
        <v>1445</v>
      </c>
    </row>
    <row r="138" spans="1:6" x14ac:dyDescent="0.25">
      <c r="A138" s="78" t="s">
        <v>1357</v>
      </c>
      <c r="B138" s="94" t="s">
        <v>582</v>
      </c>
      <c r="C138" s="80">
        <v>373</v>
      </c>
      <c r="D138" s="94" t="s">
        <v>1395</v>
      </c>
      <c r="E138" s="78"/>
      <c r="F138" s="78" t="s">
        <v>1445</v>
      </c>
    </row>
    <row r="139" spans="1:6" x14ac:dyDescent="0.25">
      <c r="A139" s="78" t="s">
        <v>1357</v>
      </c>
      <c r="B139" s="94" t="s">
        <v>582</v>
      </c>
      <c r="C139" s="80">
        <v>374</v>
      </c>
      <c r="D139" s="94" t="s">
        <v>584</v>
      </c>
      <c r="E139" s="78"/>
      <c r="F139" s="78" t="s">
        <v>1445</v>
      </c>
    </row>
    <row r="140" spans="1:6" x14ac:dyDescent="0.25">
      <c r="A140" s="78" t="s">
        <v>1357</v>
      </c>
      <c r="B140" s="94" t="s">
        <v>582</v>
      </c>
      <c r="C140" s="80">
        <v>375</v>
      </c>
      <c r="D140" s="94" t="s">
        <v>1398</v>
      </c>
      <c r="E140" s="78"/>
      <c r="F140" s="78" t="s">
        <v>1445</v>
      </c>
    </row>
    <row r="141" spans="1:6" x14ac:dyDescent="0.25">
      <c r="A141" s="78" t="s">
        <v>1357</v>
      </c>
      <c r="B141" s="94" t="s">
        <v>582</v>
      </c>
      <c r="C141" s="81">
        <v>707</v>
      </c>
      <c r="D141" s="78" t="s">
        <v>1399</v>
      </c>
      <c r="E141" s="80"/>
      <c r="F141" s="78" t="s">
        <v>1445</v>
      </c>
    </row>
    <row r="142" spans="1:6" x14ac:dyDescent="0.25">
      <c r="A142" s="78" t="s">
        <v>1357</v>
      </c>
      <c r="B142" s="94" t="s">
        <v>582</v>
      </c>
      <c r="C142" s="80">
        <v>309</v>
      </c>
      <c r="D142" s="94" t="s">
        <v>1392</v>
      </c>
      <c r="E142" s="78"/>
      <c r="F142" s="78" t="s">
        <v>1445</v>
      </c>
    </row>
    <row r="143" spans="1:6" x14ac:dyDescent="0.25">
      <c r="A143" s="78" t="s">
        <v>1357</v>
      </c>
      <c r="B143" s="94" t="s">
        <v>642</v>
      </c>
      <c r="C143" s="80">
        <v>265</v>
      </c>
      <c r="D143" s="94" t="s">
        <v>1405</v>
      </c>
      <c r="E143" s="78"/>
      <c r="F143" s="79" t="s">
        <v>751</v>
      </c>
    </row>
    <row r="144" spans="1:6" x14ac:dyDescent="0.25">
      <c r="A144" s="78" t="s">
        <v>1357</v>
      </c>
      <c r="B144" s="94" t="s">
        <v>642</v>
      </c>
      <c r="C144" s="80">
        <v>286</v>
      </c>
      <c r="D144" s="94" t="s">
        <v>1401</v>
      </c>
      <c r="E144" s="78"/>
      <c r="F144" s="78" t="s">
        <v>1445</v>
      </c>
    </row>
    <row r="145" spans="1:6" x14ac:dyDescent="0.25">
      <c r="A145" s="78" t="s">
        <v>1357</v>
      </c>
      <c r="B145" s="94" t="s">
        <v>642</v>
      </c>
      <c r="C145" s="80">
        <v>352</v>
      </c>
      <c r="D145" s="94" t="s">
        <v>1406</v>
      </c>
      <c r="E145" s="78"/>
      <c r="F145" s="78" t="s">
        <v>1445</v>
      </c>
    </row>
    <row r="146" spans="1:6" x14ac:dyDescent="0.25">
      <c r="A146" s="78" t="s">
        <v>1357</v>
      </c>
      <c r="B146" s="94" t="s">
        <v>642</v>
      </c>
      <c r="C146" s="80">
        <v>355</v>
      </c>
      <c r="D146" s="94" t="s">
        <v>1407</v>
      </c>
      <c r="E146" s="78"/>
      <c r="F146" s="78" t="s">
        <v>1445</v>
      </c>
    </row>
    <row r="147" spans="1:6" x14ac:dyDescent="0.25">
      <c r="A147" s="78" t="s">
        <v>1357</v>
      </c>
      <c r="B147" s="94" t="s">
        <v>642</v>
      </c>
      <c r="C147" s="80">
        <v>356</v>
      </c>
      <c r="D147" s="94" t="s">
        <v>1408</v>
      </c>
      <c r="E147" s="78"/>
      <c r="F147" s="79" t="s">
        <v>751</v>
      </c>
    </row>
    <row r="148" spans="1:6" x14ac:dyDescent="0.25">
      <c r="A148" s="78" t="s">
        <v>1357</v>
      </c>
      <c r="B148" s="94" t="s">
        <v>642</v>
      </c>
      <c r="C148" s="80">
        <v>357</v>
      </c>
      <c r="D148" s="94" t="s">
        <v>755</v>
      </c>
      <c r="E148" s="78"/>
      <c r="F148" s="79" t="s">
        <v>751</v>
      </c>
    </row>
    <row r="149" spans="1:6" x14ac:dyDescent="0.25">
      <c r="A149" s="78" t="s">
        <v>1357</v>
      </c>
      <c r="B149" s="94" t="s">
        <v>642</v>
      </c>
      <c r="C149" s="80">
        <v>367</v>
      </c>
      <c r="D149" s="94" t="s">
        <v>1403</v>
      </c>
      <c r="E149" s="78"/>
      <c r="F149" s="78" t="s">
        <v>1445</v>
      </c>
    </row>
    <row r="150" spans="1:6" x14ac:dyDescent="0.25">
      <c r="A150" s="78" t="s">
        <v>1357</v>
      </c>
      <c r="B150" s="94" t="s">
        <v>642</v>
      </c>
      <c r="C150" s="80">
        <v>371</v>
      </c>
      <c r="D150" s="94" t="s">
        <v>1409</v>
      </c>
      <c r="E150" s="78"/>
      <c r="F150" s="78" t="s">
        <v>1445</v>
      </c>
    </row>
    <row r="151" spans="1:6" x14ac:dyDescent="0.25">
      <c r="A151" s="78" t="s">
        <v>1357</v>
      </c>
      <c r="B151" s="94" t="s">
        <v>642</v>
      </c>
      <c r="C151" s="80">
        <v>377</v>
      </c>
      <c r="D151" s="94" t="s">
        <v>1404</v>
      </c>
      <c r="E151" s="78"/>
      <c r="F151" s="79" t="s">
        <v>751</v>
      </c>
    </row>
    <row r="152" spans="1:6" x14ac:dyDescent="0.25">
      <c r="A152" s="78" t="s">
        <v>1357</v>
      </c>
      <c r="B152" s="94" t="s">
        <v>642</v>
      </c>
      <c r="C152" s="80">
        <v>378</v>
      </c>
      <c r="D152" s="94" t="s">
        <v>1402</v>
      </c>
      <c r="E152" s="78"/>
      <c r="F152" s="79" t="s">
        <v>751</v>
      </c>
    </row>
    <row r="153" spans="1:6" x14ac:dyDescent="0.25">
      <c r="A153" s="78" t="s">
        <v>1357</v>
      </c>
      <c r="B153" s="94" t="s">
        <v>642</v>
      </c>
      <c r="C153" s="80">
        <v>267</v>
      </c>
      <c r="D153" s="94" t="s">
        <v>1400</v>
      </c>
      <c r="E153" s="78"/>
      <c r="F153" s="79" t="s">
        <v>751</v>
      </c>
    </row>
    <row r="154" spans="1:6" x14ac:dyDescent="0.25">
      <c r="A154" s="85" t="s">
        <v>1344</v>
      </c>
      <c r="B154" s="85" t="s">
        <v>1432</v>
      </c>
      <c r="C154" s="85">
        <v>512</v>
      </c>
      <c r="D154" s="85" t="s">
        <v>910</v>
      </c>
      <c r="E154" s="85" t="s">
        <v>1058</v>
      </c>
      <c r="F154" s="85" t="s">
        <v>1445</v>
      </c>
    </row>
    <row r="155" spans="1:6" x14ac:dyDescent="0.25">
      <c r="A155" s="85" t="s">
        <v>1344</v>
      </c>
      <c r="B155" s="85" t="s">
        <v>1432</v>
      </c>
      <c r="C155" s="85">
        <v>515</v>
      </c>
      <c r="D155" s="85" t="s">
        <v>1433</v>
      </c>
      <c r="E155" s="85" t="s">
        <v>1058</v>
      </c>
      <c r="F155" s="85" t="s">
        <v>1445</v>
      </c>
    </row>
    <row r="156" spans="1:6" x14ac:dyDescent="0.25">
      <c r="A156" s="85" t="s">
        <v>1344</v>
      </c>
      <c r="B156" s="85" t="s">
        <v>1432</v>
      </c>
      <c r="C156" s="85">
        <v>519</v>
      </c>
      <c r="D156" s="85" t="s">
        <v>915</v>
      </c>
      <c r="E156" s="85"/>
      <c r="F156" s="85" t="s">
        <v>1445</v>
      </c>
    </row>
    <row r="157" spans="1:6" x14ac:dyDescent="0.25">
      <c r="A157" s="85" t="s">
        <v>1344</v>
      </c>
      <c r="B157" s="85" t="s">
        <v>1432</v>
      </c>
      <c r="C157" s="85">
        <v>523</v>
      </c>
      <c r="D157" s="85" t="s">
        <v>918</v>
      </c>
      <c r="E157" s="85"/>
      <c r="F157" s="85" t="s">
        <v>1445</v>
      </c>
    </row>
    <row r="158" spans="1:6" x14ac:dyDescent="0.25">
      <c r="A158" s="85" t="s">
        <v>1344</v>
      </c>
      <c r="B158" s="85" t="s">
        <v>1432</v>
      </c>
      <c r="C158" s="85">
        <v>527</v>
      </c>
      <c r="D158" s="85" t="s">
        <v>922</v>
      </c>
      <c r="E158" s="85"/>
      <c r="F158" s="85" t="s">
        <v>1445</v>
      </c>
    </row>
    <row r="159" spans="1:6" x14ac:dyDescent="0.25">
      <c r="A159" s="85" t="s">
        <v>1344</v>
      </c>
      <c r="B159" s="85" t="s">
        <v>1432</v>
      </c>
      <c r="C159" s="85">
        <v>529</v>
      </c>
      <c r="D159" s="85" t="s">
        <v>926</v>
      </c>
      <c r="E159" s="85"/>
      <c r="F159" s="85" t="s">
        <v>1445</v>
      </c>
    </row>
    <row r="160" spans="1:6" x14ac:dyDescent="0.25">
      <c r="A160" s="85" t="s">
        <v>1344</v>
      </c>
      <c r="B160" s="85" t="s">
        <v>1432</v>
      </c>
      <c r="C160" s="85">
        <v>531</v>
      </c>
      <c r="D160" s="85" t="s">
        <v>932</v>
      </c>
      <c r="E160" s="85"/>
      <c r="F160" s="85" t="s">
        <v>1445</v>
      </c>
    </row>
    <row r="161" spans="1:6" x14ac:dyDescent="0.25">
      <c r="A161" s="85" t="s">
        <v>1344</v>
      </c>
      <c r="B161" s="85" t="s">
        <v>1432</v>
      </c>
      <c r="C161" s="85">
        <v>533</v>
      </c>
      <c r="D161" s="85" t="s">
        <v>935</v>
      </c>
      <c r="E161" s="85"/>
      <c r="F161" s="85" t="s">
        <v>1445</v>
      </c>
    </row>
    <row r="162" spans="1:6" x14ac:dyDescent="0.25">
      <c r="A162" s="85" t="s">
        <v>1344</v>
      </c>
      <c r="B162" s="85" t="s">
        <v>1432</v>
      </c>
      <c r="C162" s="85">
        <v>534</v>
      </c>
      <c r="D162" s="85" t="s">
        <v>947</v>
      </c>
      <c r="E162" s="85"/>
      <c r="F162" s="85" t="s">
        <v>1445</v>
      </c>
    </row>
    <row r="163" spans="1:6" x14ac:dyDescent="0.25">
      <c r="A163" s="85" t="s">
        <v>1344</v>
      </c>
      <c r="B163" s="85" t="s">
        <v>1432</v>
      </c>
      <c r="C163" s="85">
        <v>535</v>
      </c>
      <c r="D163" s="85" t="s">
        <v>1309</v>
      </c>
      <c r="E163" s="85"/>
      <c r="F163" s="85" t="s">
        <v>1445</v>
      </c>
    </row>
    <row r="164" spans="1:6" x14ac:dyDescent="0.25">
      <c r="A164" s="85" t="s">
        <v>1344</v>
      </c>
      <c r="B164" s="85" t="s">
        <v>1432</v>
      </c>
      <c r="C164" s="85">
        <v>538</v>
      </c>
      <c r="D164" s="85" t="s">
        <v>952</v>
      </c>
      <c r="E164" s="85" t="s">
        <v>1058</v>
      </c>
      <c r="F164" s="85" t="s">
        <v>1445</v>
      </c>
    </row>
    <row r="165" spans="1:6" x14ac:dyDescent="0.25">
      <c r="A165" s="85" t="s">
        <v>1344</v>
      </c>
      <c r="B165" s="85" t="s">
        <v>1432</v>
      </c>
      <c r="C165" s="85">
        <v>550</v>
      </c>
      <c r="D165" s="85" t="s">
        <v>954</v>
      </c>
      <c r="E165" s="85" t="s">
        <v>1058</v>
      </c>
      <c r="F165" s="85" t="s">
        <v>1445</v>
      </c>
    </row>
    <row r="166" spans="1:6" x14ac:dyDescent="0.25">
      <c r="A166" s="85" t="s">
        <v>1344</v>
      </c>
      <c r="B166" s="85" t="s">
        <v>1434</v>
      </c>
      <c r="C166" s="85">
        <v>536</v>
      </c>
      <c r="D166" s="85" t="s">
        <v>1436</v>
      </c>
      <c r="E166" s="85"/>
      <c r="F166" s="85" t="s">
        <v>1445</v>
      </c>
    </row>
    <row r="167" spans="1:6" x14ac:dyDescent="0.25">
      <c r="A167" s="85" t="s">
        <v>1344</v>
      </c>
      <c r="B167" s="85" t="s">
        <v>1434</v>
      </c>
      <c r="C167" s="85">
        <v>539</v>
      </c>
      <c r="D167" s="85" t="s">
        <v>1116</v>
      </c>
      <c r="E167" s="85"/>
      <c r="F167" s="85" t="s">
        <v>1445</v>
      </c>
    </row>
    <row r="168" spans="1:6" x14ac:dyDescent="0.25">
      <c r="A168" s="85" t="s">
        <v>1344</v>
      </c>
      <c r="B168" s="85" t="s">
        <v>1434</v>
      </c>
      <c r="C168" s="85">
        <v>544</v>
      </c>
      <c r="D168" s="85" t="s">
        <v>1123</v>
      </c>
      <c r="E168" s="85"/>
      <c r="F168" s="85" t="s">
        <v>1445</v>
      </c>
    </row>
    <row r="169" spans="1:6" x14ac:dyDescent="0.25">
      <c r="A169" s="85" t="s">
        <v>1344</v>
      </c>
      <c r="B169" s="85" t="s">
        <v>1434</v>
      </c>
      <c r="C169" s="85">
        <v>545</v>
      </c>
      <c r="D169" s="85" t="s">
        <v>1437</v>
      </c>
      <c r="E169" s="85"/>
      <c r="F169" s="85" t="s">
        <v>1445</v>
      </c>
    </row>
    <row r="170" spans="1:6" x14ac:dyDescent="0.25">
      <c r="A170" s="85" t="s">
        <v>1344</v>
      </c>
      <c r="B170" s="85" t="s">
        <v>1434</v>
      </c>
      <c r="C170" s="85">
        <v>547</v>
      </c>
      <c r="D170" s="85" t="s">
        <v>1435</v>
      </c>
      <c r="E170" s="85"/>
      <c r="F170" s="85" t="s">
        <v>1445</v>
      </c>
    </row>
    <row r="171" spans="1:6" x14ac:dyDescent="0.25">
      <c r="A171" s="85" t="s">
        <v>1344</v>
      </c>
      <c r="B171" s="85" t="s">
        <v>1434</v>
      </c>
      <c r="C171" s="85">
        <v>553</v>
      </c>
      <c r="D171" s="85" t="s">
        <v>1121</v>
      </c>
      <c r="E171" s="85"/>
      <c r="F171" s="85" t="s">
        <v>1445</v>
      </c>
    </row>
    <row r="172" spans="1:6" x14ac:dyDescent="0.25">
      <c r="A172" s="85" t="s">
        <v>1344</v>
      </c>
      <c r="B172" s="85" t="s">
        <v>1434</v>
      </c>
      <c r="C172" s="85">
        <v>558</v>
      </c>
      <c r="D172" s="85" t="s">
        <v>1136</v>
      </c>
      <c r="E172" s="85" t="s">
        <v>1058</v>
      </c>
      <c r="F172" s="85" t="s">
        <v>1445</v>
      </c>
    </row>
    <row r="173" spans="1:6" x14ac:dyDescent="0.25">
      <c r="A173" s="85" t="s">
        <v>1344</v>
      </c>
      <c r="B173" s="85" t="s">
        <v>1434</v>
      </c>
      <c r="C173" s="85">
        <v>559</v>
      </c>
      <c r="D173" s="85" t="s">
        <v>1438</v>
      </c>
      <c r="E173" s="85"/>
      <c r="F173" s="85" t="s">
        <v>1445</v>
      </c>
    </row>
    <row r="174" spans="1:6" x14ac:dyDescent="0.25">
      <c r="A174" s="85" t="s">
        <v>1344</v>
      </c>
      <c r="B174" s="85" t="s">
        <v>1434</v>
      </c>
      <c r="C174" s="85">
        <v>563</v>
      </c>
      <c r="D174" s="85" t="s">
        <v>1141</v>
      </c>
      <c r="E174" s="85"/>
      <c r="F174" s="85" t="s">
        <v>1445</v>
      </c>
    </row>
    <row r="175" spans="1:6" x14ac:dyDescent="0.25">
      <c r="A175" s="85" t="s">
        <v>1344</v>
      </c>
      <c r="B175" s="85" t="s">
        <v>1434</v>
      </c>
      <c r="C175" s="85">
        <v>564</v>
      </c>
      <c r="D175" s="85" t="s">
        <v>1310</v>
      </c>
      <c r="E175" s="85" t="s">
        <v>1058</v>
      </c>
      <c r="F175" s="85" t="s">
        <v>1445</v>
      </c>
    </row>
    <row r="176" spans="1:6" x14ac:dyDescent="0.25">
      <c r="A176" s="85" t="s">
        <v>1344</v>
      </c>
      <c r="B176" s="85" t="s">
        <v>709</v>
      </c>
      <c r="C176" s="85">
        <v>615</v>
      </c>
      <c r="D176" s="85" t="s">
        <v>800</v>
      </c>
      <c r="E176" s="85"/>
      <c r="F176" s="85" t="s">
        <v>1445</v>
      </c>
    </row>
    <row r="177" spans="1:6" x14ac:dyDescent="0.25">
      <c r="A177" s="85" t="s">
        <v>1344</v>
      </c>
      <c r="B177" s="85" t="s">
        <v>709</v>
      </c>
      <c r="C177" s="85">
        <v>617</v>
      </c>
      <c r="D177" s="85" t="s">
        <v>1311</v>
      </c>
      <c r="E177" s="85"/>
      <c r="F177" s="93" t="s">
        <v>1481</v>
      </c>
    </row>
    <row r="178" spans="1:6" x14ac:dyDescent="0.25">
      <c r="A178" s="85" t="s">
        <v>1344</v>
      </c>
      <c r="B178" s="85" t="s">
        <v>709</v>
      </c>
      <c r="C178" s="85">
        <v>619</v>
      </c>
      <c r="D178" s="85" t="s">
        <v>825</v>
      </c>
      <c r="E178" s="85"/>
      <c r="F178" s="85" t="s">
        <v>1445</v>
      </c>
    </row>
    <row r="179" spans="1:6" x14ac:dyDescent="0.25">
      <c r="A179" s="85" t="s">
        <v>1344</v>
      </c>
      <c r="B179" s="85" t="s">
        <v>709</v>
      </c>
      <c r="C179" s="85">
        <v>620</v>
      </c>
      <c r="D179" s="85" t="s">
        <v>820</v>
      </c>
      <c r="E179" s="85"/>
      <c r="F179" s="85" t="s">
        <v>1445</v>
      </c>
    </row>
    <row r="180" spans="1:6" x14ac:dyDescent="0.25">
      <c r="A180" s="85" t="s">
        <v>1344</v>
      </c>
      <c r="B180" s="85" t="s">
        <v>709</v>
      </c>
      <c r="C180" s="85">
        <v>621</v>
      </c>
      <c r="D180" s="85" t="s">
        <v>788</v>
      </c>
      <c r="E180" s="85"/>
      <c r="F180" s="85" t="s">
        <v>1445</v>
      </c>
    </row>
    <row r="181" spans="1:6" x14ac:dyDescent="0.25">
      <c r="A181" s="85" t="s">
        <v>1344</v>
      </c>
      <c r="B181" s="85" t="s">
        <v>709</v>
      </c>
      <c r="C181" s="85">
        <v>623</v>
      </c>
      <c r="D181" s="85" t="s">
        <v>791</v>
      </c>
      <c r="E181" s="85"/>
      <c r="F181" s="85" t="s">
        <v>1445</v>
      </c>
    </row>
    <row r="182" spans="1:6" x14ac:dyDescent="0.25">
      <c r="A182" s="85" t="s">
        <v>1344</v>
      </c>
      <c r="B182" s="85" t="s">
        <v>709</v>
      </c>
      <c r="C182" s="85">
        <v>625</v>
      </c>
      <c r="D182" s="85" t="s">
        <v>795</v>
      </c>
      <c r="E182" s="85"/>
      <c r="F182" s="85" t="s">
        <v>1445</v>
      </c>
    </row>
    <row r="183" spans="1:6" x14ac:dyDescent="0.25">
      <c r="A183" s="85" t="s">
        <v>1344</v>
      </c>
      <c r="B183" s="85" t="s">
        <v>709</v>
      </c>
      <c r="C183" s="85">
        <v>626</v>
      </c>
      <c r="D183" s="85" t="s">
        <v>808</v>
      </c>
      <c r="E183" s="85" t="s">
        <v>1058</v>
      </c>
      <c r="F183" s="85" t="s">
        <v>1445</v>
      </c>
    </row>
    <row r="184" spans="1:6" x14ac:dyDescent="0.25">
      <c r="A184" s="85" t="s">
        <v>1344</v>
      </c>
      <c r="B184" s="85" t="s">
        <v>709</v>
      </c>
      <c r="C184" s="85">
        <v>627</v>
      </c>
      <c r="D184" s="85" t="s">
        <v>797</v>
      </c>
      <c r="E184" s="85"/>
      <c r="F184" s="85" t="s">
        <v>1445</v>
      </c>
    </row>
    <row r="185" spans="1:6" ht="15.75" x14ac:dyDescent="0.25">
      <c r="A185" s="85" t="s">
        <v>1344</v>
      </c>
      <c r="B185" s="85" t="s">
        <v>709</v>
      </c>
      <c r="C185" s="85" t="s">
        <v>1345</v>
      </c>
      <c r="D185" s="85" t="s">
        <v>802</v>
      </c>
      <c r="E185" s="85"/>
      <c r="F185" s="56" t="s">
        <v>1445</v>
      </c>
    </row>
    <row r="186" spans="1:6" ht="15.75" x14ac:dyDescent="0.25">
      <c r="A186" s="85" t="s">
        <v>1344</v>
      </c>
      <c r="B186" s="85" t="s">
        <v>1348</v>
      </c>
      <c r="C186" s="85">
        <v>622</v>
      </c>
      <c r="D186" s="85" t="s">
        <v>831</v>
      </c>
      <c r="E186" s="85"/>
      <c r="F186" s="54" t="s">
        <v>751</v>
      </c>
    </row>
    <row r="187" spans="1:6" x14ac:dyDescent="0.25">
      <c r="A187" s="85" t="s">
        <v>1344</v>
      </c>
      <c r="B187" s="85" t="s">
        <v>710</v>
      </c>
      <c r="C187" s="85">
        <v>628</v>
      </c>
      <c r="D187" s="85" t="s">
        <v>1312</v>
      </c>
      <c r="E187" s="85"/>
      <c r="F187" s="85" t="s">
        <v>1445</v>
      </c>
    </row>
    <row r="188" spans="1:6" x14ac:dyDescent="0.25">
      <c r="A188" s="85" t="s">
        <v>1344</v>
      </c>
      <c r="B188" s="85" t="s">
        <v>710</v>
      </c>
      <c r="C188" s="85">
        <v>629</v>
      </c>
      <c r="D188" s="85" t="s">
        <v>837</v>
      </c>
      <c r="E188" s="85"/>
      <c r="F188" s="85" t="s">
        <v>1445</v>
      </c>
    </row>
    <row r="189" spans="1:6" x14ac:dyDescent="0.25">
      <c r="A189" s="85" t="s">
        <v>1344</v>
      </c>
      <c r="B189" s="85" t="s">
        <v>710</v>
      </c>
      <c r="C189" s="85">
        <v>630</v>
      </c>
      <c r="D189" s="85" t="s">
        <v>1346</v>
      </c>
      <c r="E189" s="85"/>
      <c r="F189" s="85" t="s">
        <v>1445</v>
      </c>
    </row>
    <row r="190" spans="1:6" x14ac:dyDescent="0.25">
      <c r="A190" s="85" t="s">
        <v>1344</v>
      </c>
      <c r="B190" s="85" t="s">
        <v>710</v>
      </c>
      <c r="C190" s="85">
        <v>631</v>
      </c>
      <c r="D190" s="85" t="s">
        <v>1349</v>
      </c>
      <c r="E190" s="85"/>
      <c r="F190" s="85" t="s">
        <v>1445</v>
      </c>
    </row>
    <row r="191" spans="1:6" x14ac:dyDescent="0.25">
      <c r="A191" s="85" t="s">
        <v>1344</v>
      </c>
      <c r="B191" s="85" t="s">
        <v>710</v>
      </c>
      <c r="C191" s="85">
        <v>632</v>
      </c>
      <c r="D191" s="85" t="s">
        <v>1355</v>
      </c>
      <c r="E191" s="85"/>
      <c r="F191" s="85" t="s">
        <v>1445</v>
      </c>
    </row>
    <row r="192" spans="1:6" x14ac:dyDescent="0.25">
      <c r="A192" s="85" t="s">
        <v>1344</v>
      </c>
      <c r="B192" s="85" t="s">
        <v>710</v>
      </c>
      <c r="C192" s="85">
        <v>633</v>
      </c>
      <c r="D192" s="85" t="s">
        <v>1350</v>
      </c>
      <c r="E192" s="85"/>
      <c r="F192" s="85" t="s">
        <v>1445</v>
      </c>
    </row>
    <row r="193" spans="1:6" x14ac:dyDescent="0.25">
      <c r="A193" s="85" t="s">
        <v>1344</v>
      </c>
      <c r="B193" s="85" t="s">
        <v>710</v>
      </c>
      <c r="C193" s="85">
        <v>634</v>
      </c>
      <c r="D193" s="85" t="s">
        <v>851</v>
      </c>
      <c r="E193" s="85" t="s">
        <v>1058</v>
      </c>
      <c r="F193" s="85" t="s">
        <v>1445</v>
      </c>
    </row>
    <row r="194" spans="1:6" x14ac:dyDescent="0.25">
      <c r="A194" s="85" t="s">
        <v>1344</v>
      </c>
      <c r="B194" s="85" t="s">
        <v>710</v>
      </c>
      <c r="C194" s="85">
        <v>635</v>
      </c>
      <c r="D194" s="85" t="s">
        <v>1352</v>
      </c>
      <c r="E194" s="85"/>
      <c r="F194" s="85" t="s">
        <v>1445</v>
      </c>
    </row>
    <row r="195" spans="1:6" x14ac:dyDescent="0.25">
      <c r="A195" s="85" t="s">
        <v>1344</v>
      </c>
      <c r="B195" s="85" t="s">
        <v>710</v>
      </c>
      <c r="C195" s="85">
        <v>636</v>
      </c>
      <c r="D195" s="85" t="s">
        <v>871</v>
      </c>
      <c r="E195" s="85" t="s">
        <v>1058</v>
      </c>
      <c r="F195" s="85" t="s">
        <v>1445</v>
      </c>
    </row>
    <row r="196" spans="1:6" x14ac:dyDescent="0.25">
      <c r="A196" s="85" t="s">
        <v>1344</v>
      </c>
      <c r="B196" s="85" t="s">
        <v>710</v>
      </c>
      <c r="C196" s="85">
        <v>637</v>
      </c>
      <c r="D196" s="85" t="s">
        <v>1353</v>
      </c>
      <c r="E196" s="85"/>
      <c r="F196" s="85" t="s">
        <v>1445</v>
      </c>
    </row>
    <row r="197" spans="1:6" x14ac:dyDescent="0.25">
      <c r="A197" s="85" t="s">
        <v>1344</v>
      </c>
      <c r="B197" s="85" t="s">
        <v>710</v>
      </c>
      <c r="C197" s="85">
        <v>638</v>
      </c>
      <c r="D197" s="85" t="s">
        <v>876</v>
      </c>
      <c r="E197" s="85" t="s">
        <v>1058</v>
      </c>
      <c r="F197" s="85" t="s">
        <v>1445</v>
      </c>
    </row>
    <row r="198" spans="1:6" x14ac:dyDescent="0.25">
      <c r="A198" s="85" t="s">
        <v>1344</v>
      </c>
      <c r="B198" s="85" t="s">
        <v>710</v>
      </c>
      <c r="C198" s="85">
        <v>639</v>
      </c>
      <c r="D198" s="85" t="s">
        <v>878</v>
      </c>
      <c r="E198" s="85" t="s">
        <v>1058</v>
      </c>
      <c r="F198" s="85" t="s">
        <v>1445</v>
      </c>
    </row>
    <row r="199" spans="1:6" x14ac:dyDescent="0.25">
      <c r="A199" s="85" t="s">
        <v>1344</v>
      </c>
      <c r="B199" s="85" t="s">
        <v>710</v>
      </c>
      <c r="C199" s="85">
        <v>641</v>
      </c>
      <c r="D199" s="85" t="s">
        <v>1351</v>
      </c>
      <c r="E199" s="85"/>
      <c r="F199" s="85" t="s">
        <v>1445</v>
      </c>
    </row>
    <row r="200" spans="1:6" x14ac:dyDescent="0.25">
      <c r="A200" s="85" t="s">
        <v>1344</v>
      </c>
      <c r="B200" s="85" t="s">
        <v>710</v>
      </c>
      <c r="C200" s="85">
        <v>642</v>
      </c>
      <c r="D200" s="85" t="s">
        <v>1356</v>
      </c>
      <c r="E200" s="85"/>
      <c r="F200" s="85" t="s">
        <v>1445</v>
      </c>
    </row>
    <row r="201" spans="1:6" x14ac:dyDescent="0.25">
      <c r="A201" s="85" t="s">
        <v>1344</v>
      </c>
      <c r="B201" s="85" t="s">
        <v>710</v>
      </c>
      <c r="C201" s="85">
        <v>643</v>
      </c>
      <c r="D201" s="85" t="s">
        <v>885</v>
      </c>
      <c r="E201" s="85"/>
      <c r="F201" s="85" t="s">
        <v>1445</v>
      </c>
    </row>
    <row r="202" spans="1:6" x14ac:dyDescent="0.25">
      <c r="A202" s="85" t="s">
        <v>1344</v>
      </c>
      <c r="B202" s="85" t="s">
        <v>710</v>
      </c>
      <c r="C202" s="85">
        <v>644</v>
      </c>
      <c r="D202" s="85" t="s">
        <v>888</v>
      </c>
      <c r="E202" s="85"/>
      <c r="F202" s="85" t="s">
        <v>1445</v>
      </c>
    </row>
    <row r="203" spans="1:6" x14ac:dyDescent="0.25">
      <c r="A203" s="85" t="s">
        <v>1344</v>
      </c>
      <c r="B203" s="85" t="s">
        <v>710</v>
      </c>
      <c r="C203" s="85">
        <v>645</v>
      </c>
      <c r="D203" s="85" t="s">
        <v>891</v>
      </c>
      <c r="E203" s="85"/>
      <c r="F203" s="85" t="s">
        <v>1445</v>
      </c>
    </row>
    <row r="204" spans="1:6" x14ac:dyDescent="0.25">
      <c r="A204" s="85" t="s">
        <v>1344</v>
      </c>
      <c r="B204" s="85" t="s">
        <v>710</v>
      </c>
      <c r="C204" s="85">
        <v>647</v>
      </c>
      <c r="D204" s="85" t="s">
        <v>1347</v>
      </c>
      <c r="E204" s="85"/>
      <c r="F204" s="85" t="s">
        <v>1445</v>
      </c>
    </row>
    <row r="205" spans="1:6" x14ac:dyDescent="0.25">
      <c r="A205" s="85" t="s">
        <v>1344</v>
      </c>
      <c r="B205" s="85" t="s">
        <v>710</v>
      </c>
      <c r="C205" s="85">
        <v>649</v>
      </c>
      <c r="D205" s="85" t="s">
        <v>1354</v>
      </c>
      <c r="E205" s="85"/>
      <c r="F205" s="85" t="s">
        <v>1445</v>
      </c>
    </row>
    <row r="206" spans="1:6" x14ac:dyDescent="0.25">
      <c r="A206" s="85" t="s">
        <v>1344</v>
      </c>
      <c r="B206" s="85" t="s">
        <v>701</v>
      </c>
      <c r="C206" s="85">
        <v>424</v>
      </c>
      <c r="D206" s="85" t="s">
        <v>1224</v>
      </c>
      <c r="E206" s="85" t="s">
        <v>1058</v>
      </c>
      <c r="F206" s="85" t="s">
        <v>1445</v>
      </c>
    </row>
    <row r="207" spans="1:6" x14ac:dyDescent="0.25">
      <c r="A207" s="85" t="s">
        <v>1344</v>
      </c>
      <c r="B207" s="85" t="s">
        <v>701</v>
      </c>
      <c r="C207" s="85">
        <v>425</v>
      </c>
      <c r="D207" s="85" t="s">
        <v>1226</v>
      </c>
      <c r="E207" s="85"/>
      <c r="F207" s="85" t="s">
        <v>1445</v>
      </c>
    </row>
    <row r="208" spans="1:6" x14ac:dyDescent="0.25">
      <c r="A208" s="85" t="s">
        <v>1344</v>
      </c>
      <c r="B208" s="85" t="s">
        <v>701</v>
      </c>
      <c r="C208" s="85">
        <v>428</v>
      </c>
      <c r="D208" s="85" t="s">
        <v>1427</v>
      </c>
      <c r="E208" s="85"/>
      <c r="F208" s="85" t="s">
        <v>1445</v>
      </c>
    </row>
    <row r="209" spans="1:6" x14ac:dyDescent="0.25">
      <c r="A209" s="85" t="s">
        <v>1344</v>
      </c>
      <c r="B209" s="85" t="s">
        <v>701</v>
      </c>
      <c r="C209" s="85">
        <v>429</v>
      </c>
      <c r="D209" s="85" t="s">
        <v>1238</v>
      </c>
      <c r="E209" s="85"/>
      <c r="F209" s="85" t="s">
        <v>1445</v>
      </c>
    </row>
    <row r="210" spans="1:6" x14ac:dyDescent="0.25">
      <c r="A210" s="85" t="s">
        <v>1344</v>
      </c>
      <c r="B210" s="85" t="s">
        <v>701</v>
      </c>
      <c r="C210" s="85">
        <v>431</v>
      </c>
      <c r="D210" s="85" t="s">
        <v>1425</v>
      </c>
      <c r="E210" s="85"/>
      <c r="F210" s="85" t="s">
        <v>1445</v>
      </c>
    </row>
    <row r="211" spans="1:6" x14ac:dyDescent="0.25">
      <c r="A211" s="85" t="s">
        <v>1344</v>
      </c>
      <c r="B211" s="85" t="s">
        <v>701</v>
      </c>
      <c r="C211" s="85">
        <v>432</v>
      </c>
      <c r="D211" s="85" t="s">
        <v>1308</v>
      </c>
      <c r="E211" s="85" t="s">
        <v>1058</v>
      </c>
      <c r="F211" s="85" t="s">
        <v>1445</v>
      </c>
    </row>
    <row r="212" spans="1:6" x14ac:dyDescent="0.25">
      <c r="A212" s="85" t="s">
        <v>1344</v>
      </c>
      <c r="B212" s="85" t="s">
        <v>701</v>
      </c>
      <c r="C212" s="85">
        <v>433</v>
      </c>
      <c r="D212" s="85" t="s">
        <v>1424</v>
      </c>
      <c r="E212" s="85"/>
      <c r="F212" s="85" t="s">
        <v>1445</v>
      </c>
    </row>
    <row r="213" spans="1:6" x14ac:dyDescent="0.25">
      <c r="A213" s="85" t="s">
        <v>1344</v>
      </c>
      <c r="B213" s="85" t="s">
        <v>701</v>
      </c>
      <c r="C213" s="85">
        <v>435</v>
      </c>
      <c r="D213" s="85" t="s">
        <v>1250</v>
      </c>
      <c r="E213" s="85"/>
      <c r="F213" s="85" t="s">
        <v>1445</v>
      </c>
    </row>
    <row r="214" spans="1:6" x14ac:dyDescent="0.25">
      <c r="A214" s="85" t="s">
        <v>1344</v>
      </c>
      <c r="B214" s="85" t="s">
        <v>701</v>
      </c>
      <c r="C214" s="85">
        <v>436</v>
      </c>
      <c r="D214" s="85" t="s">
        <v>1260</v>
      </c>
      <c r="E214" s="85" t="s">
        <v>1058</v>
      </c>
      <c r="F214" s="85" t="s">
        <v>1445</v>
      </c>
    </row>
    <row r="215" spans="1:6" x14ac:dyDescent="0.25">
      <c r="A215" s="85" t="s">
        <v>1344</v>
      </c>
      <c r="B215" s="85" t="s">
        <v>701</v>
      </c>
      <c r="C215" s="85">
        <v>437</v>
      </c>
      <c r="D215" s="85" t="s">
        <v>1262</v>
      </c>
      <c r="E215" s="85"/>
      <c r="F215" s="85" t="s">
        <v>1445</v>
      </c>
    </row>
    <row r="216" spans="1:6" x14ac:dyDescent="0.25">
      <c r="A216" s="85" t="s">
        <v>1344</v>
      </c>
      <c r="B216" s="85" t="s">
        <v>701</v>
      </c>
      <c r="C216" s="85">
        <v>438</v>
      </c>
      <c r="D216" s="85" t="s">
        <v>1265</v>
      </c>
      <c r="E216" s="85"/>
      <c r="F216" s="85" t="s">
        <v>1445</v>
      </c>
    </row>
    <row r="217" spans="1:6" x14ac:dyDescent="0.25">
      <c r="A217" s="85" t="s">
        <v>1344</v>
      </c>
      <c r="B217" s="85" t="s">
        <v>701</v>
      </c>
      <c r="C217" s="85">
        <v>439</v>
      </c>
      <c r="D217" s="85" t="s">
        <v>1270</v>
      </c>
      <c r="E217" s="85" t="s">
        <v>1058</v>
      </c>
      <c r="F217" s="85" t="s">
        <v>1445</v>
      </c>
    </row>
    <row r="218" spans="1:6" x14ac:dyDescent="0.25">
      <c r="A218" s="85" t="s">
        <v>1344</v>
      </c>
      <c r="B218" s="85" t="s">
        <v>701</v>
      </c>
      <c r="C218" s="85">
        <v>440</v>
      </c>
      <c r="D218" s="85" t="s">
        <v>1272</v>
      </c>
      <c r="E218" s="85"/>
      <c r="F218" s="85" t="s">
        <v>1445</v>
      </c>
    </row>
    <row r="219" spans="1:6" x14ac:dyDescent="0.25">
      <c r="A219" s="85" t="s">
        <v>1344</v>
      </c>
      <c r="B219" s="85" t="s">
        <v>701</v>
      </c>
      <c r="C219" s="85">
        <v>441</v>
      </c>
      <c r="D219" s="85" t="s">
        <v>1275</v>
      </c>
      <c r="E219" s="85" t="s">
        <v>1058</v>
      </c>
      <c r="F219" s="85" t="s">
        <v>1445</v>
      </c>
    </row>
    <row r="220" spans="1:6" x14ac:dyDescent="0.25">
      <c r="A220" s="85" t="s">
        <v>1344</v>
      </c>
      <c r="B220" s="85" t="s">
        <v>701</v>
      </c>
      <c r="C220" s="85">
        <v>443</v>
      </c>
      <c r="D220" s="85" t="s">
        <v>1277</v>
      </c>
      <c r="E220" s="85"/>
      <c r="F220" s="85" t="s">
        <v>1445</v>
      </c>
    </row>
    <row r="221" spans="1:6" x14ac:dyDescent="0.25">
      <c r="A221" s="85" t="s">
        <v>1344</v>
      </c>
      <c r="B221" s="85" t="s">
        <v>701</v>
      </c>
      <c r="C221" s="85">
        <v>445</v>
      </c>
      <c r="D221" s="85" t="s">
        <v>1426</v>
      </c>
      <c r="E221" s="85"/>
      <c r="F221" s="85" t="s">
        <v>1445</v>
      </c>
    </row>
    <row r="222" spans="1:6" x14ac:dyDescent="0.25">
      <c r="A222" s="85" t="s">
        <v>1344</v>
      </c>
      <c r="B222" s="85" t="s">
        <v>701</v>
      </c>
      <c r="C222" s="85">
        <v>446</v>
      </c>
      <c r="D222" s="85" t="s">
        <v>1290</v>
      </c>
      <c r="E222" s="85" t="s">
        <v>1058</v>
      </c>
      <c r="F222" s="85" t="s">
        <v>1445</v>
      </c>
    </row>
    <row r="223" spans="1:6" x14ac:dyDescent="0.25">
      <c r="A223" s="85" t="s">
        <v>1344</v>
      </c>
      <c r="B223" s="85" t="s">
        <v>701</v>
      </c>
      <c r="C223" s="85">
        <v>447</v>
      </c>
      <c r="D223" s="85" t="s">
        <v>1292</v>
      </c>
      <c r="E223" s="85"/>
      <c r="F223" s="85" t="s">
        <v>1445</v>
      </c>
    </row>
    <row r="224" spans="1:6" x14ac:dyDescent="0.25">
      <c r="A224" s="85" t="s">
        <v>1344</v>
      </c>
      <c r="B224" s="85" t="s">
        <v>701</v>
      </c>
      <c r="C224" s="85">
        <v>448</v>
      </c>
      <c r="D224" s="85" t="s">
        <v>1428</v>
      </c>
      <c r="E224" s="85" t="s">
        <v>1058</v>
      </c>
      <c r="F224" s="93" t="s">
        <v>757</v>
      </c>
    </row>
    <row r="225" spans="1:6" x14ac:dyDescent="0.25">
      <c r="A225" s="85" t="s">
        <v>1344</v>
      </c>
      <c r="B225" s="85" t="s">
        <v>701</v>
      </c>
      <c r="C225" s="85">
        <v>449</v>
      </c>
      <c r="D225" s="85" t="s">
        <v>1296</v>
      </c>
      <c r="E225" s="85" t="s">
        <v>1058</v>
      </c>
      <c r="F225" s="85" t="s">
        <v>1445</v>
      </c>
    </row>
    <row r="226" spans="1:6" x14ac:dyDescent="0.25">
      <c r="A226" s="85" t="s">
        <v>1344</v>
      </c>
      <c r="B226" s="85" t="s">
        <v>701</v>
      </c>
      <c r="C226" s="85">
        <v>450</v>
      </c>
      <c r="D226" s="85" t="s">
        <v>1429</v>
      </c>
      <c r="E226" s="85" t="s">
        <v>1058</v>
      </c>
      <c r="F226" s="85" t="s">
        <v>1445</v>
      </c>
    </row>
    <row r="227" spans="1:6" x14ac:dyDescent="0.25">
      <c r="A227" s="85" t="s">
        <v>1344</v>
      </c>
      <c r="B227" s="85" t="s">
        <v>701</v>
      </c>
      <c r="C227" s="85">
        <v>453</v>
      </c>
      <c r="D227" s="85" t="s">
        <v>1300</v>
      </c>
      <c r="E227" s="85" t="s">
        <v>1058</v>
      </c>
      <c r="F227" s="85" t="s">
        <v>1445</v>
      </c>
    </row>
    <row r="228" spans="1:6" x14ac:dyDescent="0.25">
      <c r="A228" s="85" t="s">
        <v>1344</v>
      </c>
      <c r="B228" s="85" t="s">
        <v>706</v>
      </c>
      <c r="C228" s="85">
        <v>514</v>
      </c>
      <c r="D228" s="85" t="s">
        <v>1154</v>
      </c>
      <c r="E228" s="85" t="s">
        <v>1058</v>
      </c>
      <c r="F228" s="85" t="s">
        <v>1445</v>
      </c>
    </row>
    <row r="229" spans="1:6" x14ac:dyDescent="0.25">
      <c r="A229" s="85" t="s">
        <v>1344</v>
      </c>
      <c r="B229" s="85" t="s">
        <v>706</v>
      </c>
      <c r="C229" s="85">
        <v>516</v>
      </c>
      <c r="D229" s="85" t="s">
        <v>1156</v>
      </c>
      <c r="E229" s="85" t="s">
        <v>1058</v>
      </c>
      <c r="F229" s="85" t="s">
        <v>1445</v>
      </c>
    </row>
    <row r="230" spans="1:6" x14ac:dyDescent="0.25">
      <c r="A230" s="85" t="s">
        <v>1344</v>
      </c>
      <c r="B230" s="85" t="s">
        <v>706</v>
      </c>
      <c r="C230" s="85">
        <v>517</v>
      </c>
      <c r="D230" s="85" t="s">
        <v>1160</v>
      </c>
      <c r="E230" s="85"/>
      <c r="F230" s="85" t="s">
        <v>1445</v>
      </c>
    </row>
    <row r="231" spans="1:6" x14ac:dyDescent="0.25">
      <c r="A231" s="85" t="s">
        <v>1344</v>
      </c>
      <c r="B231" s="85" t="s">
        <v>706</v>
      </c>
      <c r="C231" s="85">
        <v>518</v>
      </c>
      <c r="D231" s="85" t="s">
        <v>1166</v>
      </c>
      <c r="E231" s="85" t="s">
        <v>1058</v>
      </c>
      <c r="F231" s="93" t="s">
        <v>751</v>
      </c>
    </row>
    <row r="232" spans="1:6" x14ac:dyDescent="0.25">
      <c r="A232" s="85" t="s">
        <v>1344</v>
      </c>
      <c r="B232" s="85" t="s">
        <v>706</v>
      </c>
      <c r="C232" s="85">
        <v>520</v>
      </c>
      <c r="D232" s="85" t="s">
        <v>1169</v>
      </c>
      <c r="E232" s="85"/>
      <c r="F232" s="85" t="s">
        <v>1445</v>
      </c>
    </row>
    <row r="233" spans="1:6" x14ac:dyDescent="0.25">
      <c r="A233" s="85" t="s">
        <v>1344</v>
      </c>
      <c r="B233" s="85" t="s">
        <v>706</v>
      </c>
      <c r="C233" s="85">
        <v>521</v>
      </c>
      <c r="D233" s="85" t="s">
        <v>1172</v>
      </c>
      <c r="E233" s="85"/>
      <c r="F233" s="85" t="s">
        <v>1445</v>
      </c>
    </row>
    <row r="234" spans="1:6" x14ac:dyDescent="0.25">
      <c r="A234" s="85" t="s">
        <v>1344</v>
      </c>
      <c r="B234" s="85" t="s">
        <v>706</v>
      </c>
      <c r="C234" s="85">
        <v>524</v>
      </c>
      <c r="D234" s="85" t="s">
        <v>1167</v>
      </c>
      <c r="E234" s="85" t="s">
        <v>1058</v>
      </c>
      <c r="F234" s="85" t="s">
        <v>1445</v>
      </c>
    </row>
    <row r="235" spans="1:6" x14ac:dyDescent="0.25">
      <c r="A235" s="85" t="s">
        <v>1344</v>
      </c>
      <c r="B235" s="85" t="s">
        <v>706</v>
      </c>
      <c r="C235" s="85">
        <v>525</v>
      </c>
      <c r="D235" s="85" t="s">
        <v>1184</v>
      </c>
      <c r="E235" s="85"/>
      <c r="F235" s="85" t="s">
        <v>1445</v>
      </c>
    </row>
    <row r="236" spans="1:6" x14ac:dyDescent="0.25">
      <c r="A236" s="85" t="s">
        <v>1344</v>
      </c>
      <c r="B236" s="85" t="s">
        <v>706</v>
      </c>
      <c r="C236" s="85">
        <v>537</v>
      </c>
      <c r="D236" s="85" t="s">
        <v>1187</v>
      </c>
      <c r="E236" s="85"/>
      <c r="F236" s="85" t="s">
        <v>1445</v>
      </c>
    </row>
    <row r="237" spans="1:6" x14ac:dyDescent="0.25">
      <c r="A237" s="85" t="s">
        <v>1344</v>
      </c>
      <c r="B237" s="85" t="s">
        <v>706</v>
      </c>
      <c r="C237" s="85">
        <v>541</v>
      </c>
      <c r="D237" s="85" t="s">
        <v>1430</v>
      </c>
      <c r="E237" s="85"/>
      <c r="F237" s="85" t="s">
        <v>1445</v>
      </c>
    </row>
    <row r="238" spans="1:6" x14ac:dyDescent="0.25">
      <c r="A238" s="85" t="s">
        <v>1344</v>
      </c>
      <c r="B238" s="85" t="s">
        <v>706</v>
      </c>
      <c r="C238" s="85">
        <v>542</v>
      </c>
      <c r="D238" s="85" t="s">
        <v>1193</v>
      </c>
      <c r="E238" s="85"/>
      <c r="F238" s="85" t="s">
        <v>1445</v>
      </c>
    </row>
    <row r="239" spans="1:6" x14ac:dyDescent="0.25">
      <c r="A239" s="85" t="s">
        <v>1344</v>
      </c>
      <c r="B239" s="85" t="s">
        <v>706</v>
      </c>
      <c r="C239" s="85">
        <v>543</v>
      </c>
      <c r="D239" s="85" t="s">
        <v>1431</v>
      </c>
      <c r="E239" s="85"/>
      <c r="F239" s="85" t="s">
        <v>1445</v>
      </c>
    </row>
    <row r="240" spans="1:6" x14ac:dyDescent="0.25">
      <c r="A240" s="85" t="s">
        <v>1344</v>
      </c>
      <c r="B240" s="85" t="s">
        <v>706</v>
      </c>
      <c r="C240" s="85">
        <v>549</v>
      </c>
      <c r="D240" s="85" t="s">
        <v>1199</v>
      </c>
      <c r="E240" s="85" t="s">
        <v>1058</v>
      </c>
      <c r="F240" s="85" t="s">
        <v>1445</v>
      </c>
    </row>
    <row r="241" spans="1:6" x14ac:dyDescent="0.25">
      <c r="A241" s="85" t="s">
        <v>1344</v>
      </c>
      <c r="B241" s="85" t="s">
        <v>706</v>
      </c>
      <c r="C241" s="85">
        <v>551</v>
      </c>
      <c r="D241" s="85" t="s">
        <v>1194</v>
      </c>
      <c r="E241" s="85"/>
      <c r="F241" s="85" t="s">
        <v>1445</v>
      </c>
    </row>
    <row r="242" spans="1:6" x14ac:dyDescent="0.25">
      <c r="A242" s="85" t="s">
        <v>1344</v>
      </c>
      <c r="B242" s="85" t="s">
        <v>706</v>
      </c>
      <c r="C242" s="85">
        <v>555</v>
      </c>
      <c r="D242" s="85" t="s">
        <v>1207</v>
      </c>
      <c r="E242" s="85"/>
      <c r="F242" s="85" t="s">
        <v>1445</v>
      </c>
    </row>
    <row r="243" spans="1:6" x14ac:dyDescent="0.25">
      <c r="A243" s="85" t="s">
        <v>1344</v>
      </c>
      <c r="B243" s="85" t="s">
        <v>706</v>
      </c>
      <c r="C243" s="85">
        <v>557</v>
      </c>
      <c r="D243" s="85" t="s">
        <v>1210</v>
      </c>
      <c r="E243" s="85"/>
      <c r="F243" s="85" t="s">
        <v>1445</v>
      </c>
    </row>
    <row r="244" spans="1:6" x14ac:dyDescent="0.25">
      <c r="A244" s="85" t="s">
        <v>1344</v>
      </c>
      <c r="B244" s="85" t="s">
        <v>706</v>
      </c>
      <c r="C244" s="85">
        <v>561</v>
      </c>
      <c r="D244" s="85" t="s">
        <v>1213</v>
      </c>
      <c r="E244" s="85"/>
      <c r="F244" s="85" t="s">
        <v>1445</v>
      </c>
    </row>
    <row r="245" spans="1:6" x14ac:dyDescent="0.25">
      <c r="A245" s="85" t="s">
        <v>1344</v>
      </c>
      <c r="B245" s="85" t="s">
        <v>708</v>
      </c>
      <c r="C245" s="85">
        <v>815</v>
      </c>
      <c r="D245" s="85" t="s">
        <v>961</v>
      </c>
      <c r="E245" s="85"/>
      <c r="F245" s="85" t="s">
        <v>1445</v>
      </c>
    </row>
    <row r="246" spans="1:6" x14ac:dyDescent="0.25">
      <c r="A246" s="85" t="s">
        <v>1344</v>
      </c>
      <c r="B246" s="85" t="s">
        <v>708</v>
      </c>
      <c r="C246" s="85">
        <v>817</v>
      </c>
      <c r="D246" s="85" t="s">
        <v>969</v>
      </c>
      <c r="E246" s="85"/>
      <c r="F246" s="85" t="s">
        <v>1445</v>
      </c>
    </row>
    <row r="247" spans="1:6" x14ac:dyDescent="0.25">
      <c r="A247" s="85" t="s">
        <v>1344</v>
      </c>
      <c r="B247" s="85" t="s">
        <v>708</v>
      </c>
      <c r="C247" s="85">
        <v>818</v>
      </c>
      <c r="D247" s="85" t="s">
        <v>973</v>
      </c>
      <c r="E247" s="85"/>
      <c r="F247" s="85" t="s">
        <v>1445</v>
      </c>
    </row>
    <row r="248" spans="1:6" x14ac:dyDescent="0.25">
      <c r="A248" s="85" t="s">
        <v>1344</v>
      </c>
      <c r="B248" s="85" t="s">
        <v>708</v>
      </c>
      <c r="C248" s="85">
        <v>819</v>
      </c>
      <c r="D248" s="85" t="s">
        <v>1439</v>
      </c>
      <c r="E248" s="85"/>
      <c r="F248" s="85" t="s">
        <v>1445</v>
      </c>
    </row>
    <row r="249" spans="1:6" x14ac:dyDescent="0.25">
      <c r="A249" s="85" t="s">
        <v>1344</v>
      </c>
      <c r="B249" s="85" t="s">
        <v>708</v>
      </c>
      <c r="C249" s="85">
        <v>821</v>
      </c>
      <c r="D249" s="85" t="s">
        <v>980</v>
      </c>
      <c r="E249" s="85"/>
      <c r="F249" s="85" t="s">
        <v>1445</v>
      </c>
    </row>
    <row r="250" spans="1:6" x14ac:dyDescent="0.25">
      <c r="A250" s="85" t="s">
        <v>1344</v>
      </c>
      <c r="B250" s="85" t="s">
        <v>708</v>
      </c>
      <c r="C250" s="85">
        <v>822</v>
      </c>
      <c r="D250" s="85" t="s">
        <v>982</v>
      </c>
      <c r="E250" s="85"/>
      <c r="F250" s="85" t="s">
        <v>1445</v>
      </c>
    </row>
    <row r="251" spans="1:6" x14ac:dyDescent="0.25">
      <c r="A251" s="85" t="s">
        <v>1344</v>
      </c>
      <c r="B251" s="85" t="s">
        <v>708</v>
      </c>
      <c r="C251" s="85">
        <v>823</v>
      </c>
      <c r="D251" s="85" t="s">
        <v>985</v>
      </c>
      <c r="E251" s="85"/>
      <c r="F251" s="85" t="s">
        <v>1445</v>
      </c>
    </row>
    <row r="252" spans="1:6" x14ac:dyDescent="0.25">
      <c r="A252" s="85" t="s">
        <v>1344</v>
      </c>
      <c r="B252" s="85" t="s">
        <v>708</v>
      </c>
      <c r="C252" s="85">
        <v>824</v>
      </c>
      <c r="D252" s="85" t="s">
        <v>1440</v>
      </c>
      <c r="E252" s="85"/>
      <c r="F252" s="85" t="s">
        <v>1445</v>
      </c>
    </row>
    <row r="253" spans="1:6" x14ac:dyDescent="0.25">
      <c r="A253" s="85" t="s">
        <v>1344</v>
      </c>
      <c r="B253" s="85" t="s">
        <v>708</v>
      </c>
      <c r="C253" s="85">
        <v>825</v>
      </c>
      <c r="D253" s="85" t="s">
        <v>990</v>
      </c>
      <c r="E253" s="85"/>
      <c r="F253" s="85" t="s">
        <v>1445</v>
      </c>
    </row>
    <row r="254" spans="1:6" x14ac:dyDescent="0.25">
      <c r="A254" s="85" t="s">
        <v>1344</v>
      </c>
      <c r="B254" s="85" t="s">
        <v>708</v>
      </c>
      <c r="C254" s="85">
        <v>827</v>
      </c>
      <c r="D254" s="85" t="s">
        <v>997</v>
      </c>
      <c r="E254" s="85"/>
      <c r="F254" s="85" t="s">
        <v>1445</v>
      </c>
    </row>
    <row r="255" spans="1:6" x14ac:dyDescent="0.25">
      <c r="A255" s="85" t="s">
        <v>1344</v>
      </c>
      <c r="B255" s="85" t="s">
        <v>708</v>
      </c>
      <c r="C255" s="85">
        <v>828</v>
      </c>
      <c r="D255" s="85" t="s">
        <v>1001</v>
      </c>
      <c r="E255" s="85"/>
      <c r="F255" s="93" t="s">
        <v>751</v>
      </c>
    </row>
    <row r="256" spans="1:6" x14ac:dyDescent="0.25">
      <c r="A256" s="85" t="s">
        <v>1344</v>
      </c>
      <c r="B256" s="85" t="s">
        <v>708</v>
      </c>
      <c r="C256" s="85">
        <v>829</v>
      </c>
      <c r="D256" s="85" t="s">
        <v>1013</v>
      </c>
      <c r="E256" s="85"/>
      <c r="F256" s="85" t="s">
        <v>1445</v>
      </c>
    </row>
    <row r="257" spans="1:6" x14ac:dyDescent="0.25">
      <c r="A257" s="85" t="s">
        <v>1344</v>
      </c>
      <c r="B257" s="85" t="s">
        <v>708</v>
      </c>
      <c r="C257" s="85">
        <v>831</v>
      </c>
      <c r="D257" s="85" t="s">
        <v>1017</v>
      </c>
      <c r="E257" s="85"/>
      <c r="F257" s="85" t="s">
        <v>1445</v>
      </c>
    </row>
    <row r="258" spans="1:6" x14ac:dyDescent="0.25">
      <c r="A258" s="85" t="s">
        <v>1344</v>
      </c>
      <c r="B258" s="85" t="s">
        <v>708</v>
      </c>
      <c r="C258" s="85">
        <v>832</v>
      </c>
      <c r="D258" s="85" t="s">
        <v>1021</v>
      </c>
      <c r="E258" s="85" t="s">
        <v>1058</v>
      </c>
      <c r="F258" s="85" t="s">
        <v>1445</v>
      </c>
    </row>
    <row r="259" spans="1:6" x14ac:dyDescent="0.25">
      <c r="A259" s="85" t="s">
        <v>1344</v>
      </c>
      <c r="B259" s="85" t="s">
        <v>708</v>
      </c>
      <c r="C259" s="85">
        <v>833</v>
      </c>
      <c r="D259" s="85" t="s">
        <v>1023</v>
      </c>
      <c r="E259" s="85"/>
      <c r="F259" s="85" t="s">
        <v>1445</v>
      </c>
    </row>
    <row r="260" spans="1:6" x14ac:dyDescent="0.25">
      <c r="A260" s="85" t="s">
        <v>1344</v>
      </c>
      <c r="B260" s="85" t="s">
        <v>708</v>
      </c>
      <c r="C260" s="85">
        <v>834</v>
      </c>
      <c r="D260" s="85" t="s">
        <v>1030</v>
      </c>
      <c r="E260" s="85"/>
      <c r="F260" s="85" t="s">
        <v>1445</v>
      </c>
    </row>
    <row r="261" spans="1:6" x14ac:dyDescent="0.25">
      <c r="A261" s="85" t="s">
        <v>1344</v>
      </c>
      <c r="B261" s="85" t="s">
        <v>708</v>
      </c>
      <c r="C261" s="85">
        <v>837</v>
      </c>
      <c r="D261" s="85" t="s">
        <v>1033</v>
      </c>
      <c r="E261" s="85"/>
      <c r="F261" s="85" t="s">
        <v>1445</v>
      </c>
    </row>
    <row r="262" spans="1:6" x14ac:dyDescent="0.25">
      <c r="A262" s="85" t="s">
        <v>1344</v>
      </c>
      <c r="B262" s="85" t="s">
        <v>708</v>
      </c>
      <c r="C262" s="85">
        <v>860</v>
      </c>
      <c r="D262" s="85" t="s">
        <v>1036</v>
      </c>
      <c r="E262" s="85" t="s">
        <v>1058</v>
      </c>
      <c r="F262" s="85" t="s">
        <v>1445</v>
      </c>
    </row>
    <row r="263" spans="1:6" x14ac:dyDescent="0.25">
      <c r="A263" s="85" t="s">
        <v>1344</v>
      </c>
      <c r="B263" s="85" t="s">
        <v>703</v>
      </c>
      <c r="C263" s="85">
        <v>840</v>
      </c>
      <c r="D263" s="85" t="s">
        <v>765</v>
      </c>
      <c r="E263" s="85"/>
      <c r="F263" s="85" t="s">
        <v>1445</v>
      </c>
    </row>
    <row r="264" spans="1:6" x14ac:dyDescent="0.25">
      <c r="A264" s="85" t="s">
        <v>1344</v>
      </c>
      <c r="B264" s="85" t="s">
        <v>703</v>
      </c>
      <c r="C264" s="85">
        <v>841</v>
      </c>
      <c r="D264" s="85" t="s">
        <v>767</v>
      </c>
      <c r="E264" s="85"/>
      <c r="F264" s="85" t="s">
        <v>1445</v>
      </c>
    </row>
    <row r="265" spans="1:6" x14ac:dyDescent="0.25">
      <c r="A265" s="85" t="s">
        <v>1344</v>
      </c>
      <c r="B265" s="85" t="s">
        <v>703</v>
      </c>
      <c r="C265" s="85">
        <v>843</v>
      </c>
      <c r="D265" s="85" t="s">
        <v>770</v>
      </c>
      <c r="E265" s="85"/>
      <c r="F265" s="85" t="s">
        <v>1445</v>
      </c>
    </row>
    <row r="266" spans="1:6" x14ac:dyDescent="0.25">
      <c r="A266" s="85" t="s">
        <v>1344</v>
      </c>
      <c r="B266" s="85" t="s">
        <v>703</v>
      </c>
      <c r="C266" s="85">
        <v>845</v>
      </c>
      <c r="D266" s="85" t="s">
        <v>779</v>
      </c>
      <c r="E266" s="85" t="s">
        <v>1058</v>
      </c>
      <c r="F266" s="85" t="s">
        <v>1445</v>
      </c>
    </row>
    <row r="267" spans="1:6" x14ac:dyDescent="0.25">
      <c r="A267" s="85" t="s">
        <v>1344</v>
      </c>
      <c r="B267" s="85" t="s">
        <v>703</v>
      </c>
      <c r="C267" s="85">
        <v>847</v>
      </c>
      <c r="D267" s="85" t="s">
        <v>781</v>
      </c>
      <c r="E267" s="85"/>
      <c r="F267" s="85" t="s">
        <v>1445</v>
      </c>
    </row>
    <row r="268" spans="1:6" x14ac:dyDescent="0.25">
      <c r="A268" s="85" t="s">
        <v>1344</v>
      </c>
      <c r="B268" s="85" t="s">
        <v>703</v>
      </c>
      <c r="C268" s="85">
        <v>870</v>
      </c>
      <c r="D268" s="85" t="s">
        <v>784</v>
      </c>
      <c r="E268" s="85" t="s">
        <v>1058</v>
      </c>
      <c r="F268" s="93" t="s">
        <v>757</v>
      </c>
    </row>
    <row r="269" spans="1:6" x14ac:dyDescent="0.25">
      <c r="A269" s="85" t="s">
        <v>1344</v>
      </c>
      <c r="B269" s="85" t="s">
        <v>702</v>
      </c>
      <c r="C269" s="85">
        <v>915</v>
      </c>
      <c r="D269" s="85" t="s">
        <v>1092</v>
      </c>
      <c r="E269" s="85"/>
      <c r="F269" s="85" t="s">
        <v>1445</v>
      </c>
    </row>
    <row r="270" spans="1:6" x14ac:dyDescent="0.25">
      <c r="A270" s="85" t="s">
        <v>1344</v>
      </c>
      <c r="B270" s="85" t="s">
        <v>702</v>
      </c>
      <c r="C270" s="85">
        <v>918</v>
      </c>
      <c r="D270" s="85" t="s">
        <v>1095</v>
      </c>
      <c r="E270" s="85"/>
      <c r="F270" s="85" t="s">
        <v>1445</v>
      </c>
    </row>
    <row r="271" spans="1:6" x14ac:dyDescent="0.25">
      <c r="A271" s="85" t="s">
        <v>1344</v>
      </c>
      <c r="B271" s="85" t="s">
        <v>702</v>
      </c>
      <c r="C271" s="85">
        <v>919</v>
      </c>
      <c r="D271" s="85" t="s">
        <v>1098</v>
      </c>
      <c r="E271" s="85"/>
      <c r="F271" s="85" t="s">
        <v>1445</v>
      </c>
    </row>
    <row r="272" spans="1:6" x14ac:dyDescent="0.25">
      <c r="A272" s="85" t="s">
        <v>1344</v>
      </c>
      <c r="B272" s="85" t="s">
        <v>702</v>
      </c>
      <c r="C272" s="85">
        <v>920</v>
      </c>
      <c r="D272" s="85" t="s">
        <v>1441</v>
      </c>
      <c r="E272" s="85" t="s">
        <v>1058</v>
      </c>
      <c r="F272" s="93" t="s">
        <v>751</v>
      </c>
    </row>
    <row r="273" spans="1:6" x14ac:dyDescent="0.25">
      <c r="A273" s="85" t="s">
        <v>1344</v>
      </c>
      <c r="B273" s="85" t="s">
        <v>702</v>
      </c>
      <c r="C273" s="85">
        <v>921</v>
      </c>
      <c r="D273" s="85" t="s">
        <v>1107</v>
      </c>
      <c r="E273" s="85" t="s">
        <v>1058</v>
      </c>
      <c r="F273" s="85" t="s">
        <v>1445</v>
      </c>
    </row>
    <row r="274" spans="1:6" x14ac:dyDescent="0.25">
      <c r="A274" s="85" t="s">
        <v>1344</v>
      </c>
      <c r="B274" s="85" t="s">
        <v>705</v>
      </c>
      <c r="C274" s="85">
        <v>167</v>
      </c>
      <c r="D274" s="85" t="s">
        <v>1044</v>
      </c>
      <c r="E274" s="85"/>
      <c r="F274" s="85" t="s">
        <v>1445</v>
      </c>
    </row>
    <row r="275" spans="1:6" x14ac:dyDescent="0.25">
      <c r="A275" s="85" t="s">
        <v>1344</v>
      </c>
      <c r="B275" s="85" t="s">
        <v>705</v>
      </c>
      <c r="C275" s="85">
        <v>715</v>
      </c>
      <c r="D275" s="85" t="s">
        <v>1442</v>
      </c>
      <c r="E275" s="85"/>
      <c r="F275" s="85" t="s">
        <v>1445</v>
      </c>
    </row>
    <row r="276" spans="1:6" x14ac:dyDescent="0.25">
      <c r="A276" s="85" t="s">
        <v>1344</v>
      </c>
      <c r="B276" s="85" t="s">
        <v>705</v>
      </c>
      <c r="C276" s="85">
        <v>717</v>
      </c>
      <c r="D276" s="85" t="s">
        <v>1443</v>
      </c>
      <c r="E276" s="85"/>
      <c r="F276" s="85" t="s">
        <v>1445</v>
      </c>
    </row>
    <row r="277" spans="1:6" x14ac:dyDescent="0.25">
      <c r="A277" s="85" t="s">
        <v>1344</v>
      </c>
      <c r="B277" s="85" t="s">
        <v>705</v>
      </c>
      <c r="C277" s="85">
        <v>719</v>
      </c>
      <c r="D277" s="85" t="s">
        <v>1053</v>
      </c>
      <c r="E277" s="85"/>
      <c r="F277" s="85" t="s">
        <v>1445</v>
      </c>
    </row>
    <row r="278" spans="1:6" x14ac:dyDescent="0.25">
      <c r="A278" s="85" t="s">
        <v>1344</v>
      </c>
      <c r="B278" s="85" t="s">
        <v>705</v>
      </c>
      <c r="C278" s="85">
        <v>720</v>
      </c>
      <c r="D278" s="85" t="s">
        <v>1057</v>
      </c>
      <c r="E278" s="85"/>
      <c r="F278" s="85" t="s">
        <v>1445</v>
      </c>
    </row>
    <row r="279" spans="1:6" x14ac:dyDescent="0.25">
      <c r="A279" s="85" t="s">
        <v>1344</v>
      </c>
      <c r="B279" s="85" t="s">
        <v>705</v>
      </c>
      <c r="C279" s="85">
        <v>721</v>
      </c>
      <c r="D279" s="85" t="s">
        <v>1061</v>
      </c>
      <c r="E279" s="85"/>
      <c r="F279" s="85" t="s">
        <v>1445</v>
      </c>
    </row>
    <row r="280" spans="1:6" x14ac:dyDescent="0.25">
      <c r="A280" s="85" t="s">
        <v>1344</v>
      </c>
      <c r="B280" s="85" t="s">
        <v>705</v>
      </c>
      <c r="C280" s="85">
        <v>722</v>
      </c>
      <c r="D280" s="85" t="s">
        <v>1071</v>
      </c>
      <c r="E280" s="85"/>
      <c r="F280" s="85" t="s">
        <v>1445</v>
      </c>
    </row>
    <row r="281" spans="1:6" x14ac:dyDescent="0.25">
      <c r="A281" s="85" t="s">
        <v>1344</v>
      </c>
      <c r="B281" s="85" t="s">
        <v>705</v>
      </c>
      <c r="C281" s="85">
        <v>723</v>
      </c>
      <c r="D281" s="85" t="s">
        <v>1074</v>
      </c>
      <c r="E281" s="85"/>
      <c r="F281" s="85" t="s">
        <v>1445</v>
      </c>
    </row>
    <row r="282" spans="1:6" x14ac:dyDescent="0.25">
      <c r="A282" s="85" t="s">
        <v>1344</v>
      </c>
      <c r="B282" s="85" t="s">
        <v>705</v>
      </c>
      <c r="C282" s="85">
        <v>725</v>
      </c>
      <c r="D282" s="85" t="s">
        <v>1077</v>
      </c>
      <c r="E282" s="85"/>
      <c r="F282" s="85" t="s">
        <v>1445</v>
      </c>
    </row>
    <row r="283" spans="1:6" x14ac:dyDescent="0.25">
      <c r="A283" s="85" t="s">
        <v>1344</v>
      </c>
      <c r="B283" s="85" t="s">
        <v>705</v>
      </c>
      <c r="C283" s="85">
        <v>727</v>
      </c>
      <c r="D283" s="85" t="s">
        <v>1080</v>
      </c>
      <c r="E283" s="85"/>
      <c r="F283" s="85" t="s">
        <v>1445</v>
      </c>
    </row>
    <row r="284" spans="1:6" x14ac:dyDescent="0.25">
      <c r="A284" s="85" t="s">
        <v>1344</v>
      </c>
      <c r="B284" s="85" t="s">
        <v>705</v>
      </c>
      <c r="C284" s="85">
        <v>729</v>
      </c>
      <c r="D284" s="85" t="s">
        <v>1084</v>
      </c>
      <c r="E284" s="85"/>
      <c r="F284" s="85" t="s">
        <v>1445</v>
      </c>
    </row>
  </sheetData>
  <autoFilter ref="A1:F284" xr:uid="{00000000-0009-0000-0000-000005000000}">
    <sortState xmlns:xlrd2="http://schemas.microsoft.com/office/spreadsheetml/2017/richdata2" ref="A2:G284">
      <sortCondition ref="A2:A284"/>
      <sortCondition ref="B2:B284"/>
      <sortCondition ref="C2:C284"/>
    </sortState>
  </autoFilter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RESUMEN_MODULO</vt:lpstr>
      <vt:lpstr>RESUMEN SRM + JC</vt:lpstr>
      <vt:lpstr>RESUMEN_NO TRABAJA</vt:lpstr>
      <vt:lpstr>REPORTE_TURNO</vt:lpstr>
      <vt:lpstr>Hoja1</vt:lpstr>
      <vt:lpstr>ESTADO SUCURSALES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romero valenzuela</dc:creator>
  <cp:lastModifiedBy>Pablo Saavedra</cp:lastModifiedBy>
  <cp:lastPrinted>2020-03-23T21:00:20Z</cp:lastPrinted>
  <dcterms:created xsi:type="dcterms:W3CDTF">2020-03-19T13:48:15Z</dcterms:created>
  <dcterms:modified xsi:type="dcterms:W3CDTF">2020-06-05T17:13:18Z</dcterms:modified>
</cp:coreProperties>
</file>