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guile1\Desktop\app_rene\python_scripts\"/>
    </mc:Choice>
  </mc:AlternateContent>
  <bookViews>
    <workbookView xWindow="240" yWindow="15" windowWidth="16095" windowHeight="9660"/>
  </bookViews>
  <sheets>
    <sheet name="Sheet1" sheetId="1" r:id="rId1"/>
  </sheets>
  <calcPr calcId="152511"/>
  <pivotCaches>
    <pivotCache cacheId="25" r:id="rId2"/>
  </pivotCaches>
</workbook>
</file>

<file path=xl/calcChain.xml><?xml version="1.0" encoding="utf-8"?>
<calcChain xmlns="http://schemas.openxmlformats.org/spreadsheetml/2006/main">
  <c r="F273" i="1" l="1"/>
  <c r="E2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" i="1"/>
</calcChain>
</file>

<file path=xl/sharedStrings.xml><?xml version="1.0" encoding="utf-8"?>
<sst xmlns="http://schemas.openxmlformats.org/spreadsheetml/2006/main" count="851" uniqueCount="308">
  <si>
    <t>sucursal</t>
  </si>
  <si>
    <t>total_clientes</t>
  </si>
  <si>
    <t>clientes_sin_gestor</t>
  </si>
  <si>
    <t>('ZONA_CENTRO'</t>
  </si>
  <si>
    <t xml:space="preserve"> 'GESTION_CENTRALIZADA'</t>
  </si>
  <si>
    <t xml:space="preserve"> 'Centro Civico')</t>
  </si>
  <si>
    <t xml:space="preserve"> 'METROPOLITANA_CENTRO'</t>
  </si>
  <si>
    <t xml:space="preserve"> 'La Legua (serviestado)')</t>
  </si>
  <si>
    <t xml:space="preserve"> 'Lo Espejo')</t>
  </si>
  <si>
    <t xml:space="preserve"> 'Santiago Paseo Estado')</t>
  </si>
  <si>
    <t xml:space="preserve"> 'Santiago Paseo Huerfanos')</t>
  </si>
  <si>
    <t xml:space="preserve"> 'Santiago Santa Ana')</t>
  </si>
  <si>
    <t xml:space="preserve"> 'Stgo. Bandera')</t>
  </si>
  <si>
    <t xml:space="preserve"> 'Stgo. Diez De Julio')</t>
  </si>
  <si>
    <t xml:space="preserve"> 'Stgo. Jose M. Caro')</t>
  </si>
  <si>
    <t xml:space="preserve"> 'Stgo. Matucana')</t>
  </si>
  <si>
    <t xml:space="preserve"> 'Stgo. Principal')</t>
  </si>
  <si>
    <t xml:space="preserve"> 'Stgo. San Diego')</t>
  </si>
  <si>
    <t xml:space="preserve"> 'Stgo. Vicuna Mackenna')</t>
  </si>
  <si>
    <t xml:space="preserve"> 'METROPOLITANA_NORTE'</t>
  </si>
  <si>
    <t xml:space="preserve"> 'Conchali El Cortijo')</t>
  </si>
  <si>
    <t xml:space="preserve"> 'Stgo. Huechuraba')</t>
  </si>
  <si>
    <t xml:space="preserve"> 'Stgo. Independencia')</t>
  </si>
  <si>
    <t xml:space="preserve"> 'Stgo. Lo Prado')</t>
  </si>
  <si>
    <t xml:space="preserve"> 'Stgo. Panamericana Norte')</t>
  </si>
  <si>
    <t xml:space="preserve"> 'Stgo. Patronato (serviestado)')</t>
  </si>
  <si>
    <t xml:space="preserve"> 'Stgo. Quinta Normal')</t>
  </si>
  <si>
    <t xml:space="preserve"> 'Stgo. Recoleta')</t>
  </si>
  <si>
    <t xml:space="preserve"> 'Stgo. Renca')</t>
  </si>
  <si>
    <t xml:space="preserve"> 'Stgo. San Pablo')</t>
  </si>
  <si>
    <t xml:space="preserve"> 'METROPOLITANA_ORIENTE'</t>
  </si>
  <si>
    <t xml:space="preserve"> 'La Florida Cordillera')</t>
  </si>
  <si>
    <t xml:space="preserve"> 'La Florida Santa Amalia')</t>
  </si>
  <si>
    <t xml:space="preserve"> 'La Reina Larrain')</t>
  </si>
  <si>
    <t xml:space="preserve"> 'Macul Camino Agricola')</t>
  </si>
  <si>
    <t xml:space="preserve"> 'Providencia Hosp Salvador')</t>
  </si>
  <si>
    <t xml:space="preserve"> 'Stgo. Av.apoquindo')</t>
  </si>
  <si>
    <t xml:space="preserve"> 'Stgo. La Florida')</t>
  </si>
  <si>
    <t xml:space="preserve"> 'Stgo. La Reina')</t>
  </si>
  <si>
    <t xml:space="preserve"> 'Stgo. Lo Barnechea')</t>
  </si>
  <si>
    <t xml:space="preserve"> 'Stgo. Macul')</t>
  </si>
  <si>
    <t xml:space="preserve"> 'Stgo. Nunoa')</t>
  </si>
  <si>
    <t xml:space="preserve"> 'Stgo. Plaza Egana')</t>
  </si>
  <si>
    <t xml:space="preserve"> 'Stgo. Tobalaba')</t>
  </si>
  <si>
    <t xml:space="preserve"> 'Stgo. Vitacura')</t>
  </si>
  <si>
    <t xml:space="preserve"> 'METROPOLITANA_PONIENTE'</t>
  </si>
  <si>
    <t xml:space="preserve"> 'Curacavi')</t>
  </si>
  <si>
    <t xml:space="preserve"> 'El Monte')</t>
  </si>
  <si>
    <t xml:space="preserve"> 'Est Cen Sn Alberto Hurtado')</t>
  </si>
  <si>
    <t xml:space="preserve"> 'Maipu Gandarillas')</t>
  </si>
  <si>
    <t xml:space="preserve"> 'Maipu Los Heroes')</t>
  </si>
  <si>
    <t xml:space="preserve"> 'Maipu Manuel Rodriguez')</t>
  </si>
  <si>
    <t xml:space="preserve"> 'Maipu Pajaritos')</t>
  </si>
  <si>
    <t xml:space="preserve"> 'Melipilla')</t>
  </si>
  <si>
    <t xml:space="preserve"> 'Penaflor')</t>
  </si>
  <si>
    <t xml:space="preserve"> 'San Pedro')</t>
  </si>
  <si>
    <t xml:space="preserve"> 'Stgo. Lo Valledor')</t>
  </si>
  <si>
    <t xml:space="preserve"> 'Stgo. Los Cerrillos')</t>
  </si>
  <si>
    <t xml:space="preserve"> 'Talagante')</t>
  </si>
  <si>
    <t xml:space="preserve"> 'METROPOLITANA_SUR'</t>
  </si>
  <si>
    <t xml:space="preserve"> 'Buin')</t>
  </si>
  <si>
    <t xml:space="preserve"> 'Paine')</t>
  </si>
  <si>
    <t xml:space="preserve"> 'Puente Alto')</t>
  </si>
  <si>
    <t xml:space="preserve"> 'Puente Alto Plaza Tobalaba')</t>
  </si>
  <si>
    <t xml:space="preserve"> 'San Bernardo')</t>
  </si>
  <si>
    <t xml:space="preserve"> 'San Bernardo Eyzaguirre')</t>
  </si>
  <si>
    <t xml:space="preserve"> 'Stgo. El Bosque')</t>
  </si>
  <si>
    <t xml:space="preserve"> 'Stgo. La Cisterna')</t>
  </si>
  <si>
    <t xml:space="preserve"> 'Stgo. La Pintana')</t>
  </si>
  <si>
    <t xml:space="preserve"> 'Stgo. San Miguel')</t>
  </si>
  <si>
    <t xml:space="preserve"> 'Stgo. San Ramon')</t>
  </si>
  <si>
    <t>('ZONA_NORTE'</t>
  </si>
  <si>
    <t xml:space="preserve"> 'III_REGION'</t>
  </si>
  <si>
    <t xml:space="preserve"> 'Caldera')</t>
  </si>
  <si>
    <t xml:space="preserve"> 'Chanaral')</t>
  </si>
  <si>
    <t xml:space="preserve"> 'Copiapo')</t>
  </si>
  <si>
    <t xml:space="preserve"> 'Copiapo Beme')</t>
  </si>
  <si>
    <t xml:space="preserve"> 'Copiapo Los Carrera')</t>
  </si>
  <si>
    <t xml:space="preserve"> 'Diego De Almagro')</t>
  </si>
  <si>
    <t xml:space="preserve"> 'Huasco')</t>
  </si>
  <si>
    <t xml:space="preserve"> 'Vallenar')</t>
  </si>
  <si>
    <t xml:space="preserve"> 'II_REGION'</t>
  </si>
  <si>
    <t xml:space="preserve"> 'Antofagasta')</t>
  </si>
  <si>
    <t xml:space="preserve"> 'Antofagasta Beme')</t>
  </si>
  <si>
    <t xml:space="preserve"> 'Antofagasta La Portada')</t>
  </si>
  <si>
    <t xml:space="preserve"> 'Calama')</t>
  </si>
  <si>
    <t xml:space="preserve"> 'Calama Chorrillos')</t>
  </si>
  <si>
    <t xml:space="preserve"> 'Chuquicamata')</t>
  </si>
  <si>
    <t xml:space="preserve"> 'Mejillones')</t>
  </si>
  <si>
    <t xml:space="preserve"> 'Taltal')</t>
  </si>
  <si>
    <t xml:space="preserve"> 'Tocopilla')</t>
  </si>
  <si>
    <t xml:space="preserve"> 'IV_REGION'</t>
  </si>
  <si>
    <t xml:space="preserve"> 'Canela')</t>
  </si>
  <si>
    <t xml:space="preserve"> 'Combarbala')</t>
  </si>
  <si>
    <t xml:space="preserve"> 'Coquimbo Aldunate')</t>
  </si>
  <si>
    <t xml:space="preserve"> 'Illapel')</t>
  </si>
  <si>
    <t xml:space="preserve"> 'La Serena')</t>
  </si>
  <si>
    <t xml:space="preserve"> 'La Serena Balmaceda')</t>
  </si>
  <si>
    <t xml:space="preserve"> 'La Serena Plaza')</t>
  </si>
  <si>
    <t xml:space="preserve"> 'Los Vilos')</t>
  </si>
  <si>
    <t xml:space="preserve"> 'Monte Patria')</t>
  </si>
  <si>
    <t xml:space="preserve"> 'Ovalle')</t>
  </si>
  <si>
    <t xml:space="preserve"> 'Punitaqui')</t>
  </si>
  <si>
    <t xml:space="preserve"> 'Salamanca')</t>
  </si>
  <si>
    <t xml:space="preserve"> 'Tongoy')</t>
  </si>
  <si>
    <t xml:space="preserve"> 'Vicuna')</t>
  </si>
  <si>
    <t xml:space="preserve"> 'I_REGION'</t>
  </si>
  <si>
    <t xml:space="preserve"> 'Iquique')</t>
  </si>
  <si>
    <t xml:space="preserve"> 'Iquique Alto Hospicio')</t>
  </si>
  <si>
    <t xml:space="preserve"> 'Iquique Cavancha')</t>
  </si>
  <si>
    <t xml:space="preserve"> 'Pozo Almonte')</t>
  </si>
  <si>
    <t xml:space="preserve"> 'VI_REGION'</t>
  </si>
  <si>
    <t xml:space="preserve"> 'Chepica')</t>
  </si>
  <si>
    <t xml:space="preserve"> 'Chimbarongo')</t>
  </si>
  <si>
    <t xml:space="preserve"> 'Coltauco')</t>
  </si>
  <si>
    <t xml:space="preserve"> 'Donihue')</t>
  </si>
  <si>
    <t xml:space="preserve"> 'Graneros')</t>
  </si>
  <si>
    <t xml:space="preserve"> 'Las Cabras')</t>
  </si>
  <si>
    <t xml:space="preserve"> 'Olivar')</t>
  </si>
  <si>
    <t xml:space="preserve"> 'Pichidegua')</t>
  </si>
  <si>
    <t xml:space="preserve"> 'Pichilemu')</t>
  </si>
  <si>
    <t xml:space="preserve"> 'Rancagua')</t>
  </si>
  <si>
    <t xml:space="preserve"> 'Rancagua Astorga')</t>
  </si>
  <si>
    <t xml:space="preserve"> 'Rancagua Brasil')</t>
  </si>
  <si>
    <t xml:space="preserve"> 'Rengo')</t>
  </si>
  <si>
    <t xml:space="preserve"> 'San Fernando')</t>
  </si>
  <si>
    <t xml:space="preserve"> 'San Francisco De Mostazal')</t>
  </si>
  <si>
    <t xml:space="preserve"> 'San Vicente De T.t.')</t>
  </si>
  <si>
    <t xml:space="preserve"> 'Santa Cruz')</t>
  </si>
  <si>
    <t xml:space="preserve"> 'V_REGION_CORDILLERA'</t>
  </si>
  <si>
    <t xml:space="preserve"> 'Cabildo')</t>
  </si>
  <si>
    <t xml:space="preserve"> 'Hijuelas')</t>
  </si>
  <si>
    <t xml:space="preserve"> 'La Calera')</t>
  </si>
  <si>
    <t xml:space="preserve"> 'La Ligua')</t>
  </si>
  <si>
    <t xml:space="preserve"> 'Llay Llay')</t>
  </si>
  <si>
    <t xml:space="preserve"> 'Los Andes')</t>
  </si>
  <si>
    <t xml:space="preserve"> 'Olmue')</t>
  </si>
  <si>
    <t xml:space="preserve"> 'Puchuncavi')</t>
  </si>
  <si>
    <t xml:space="preserve"> 'Quillota')</t>
  </si>
  <si>
    <t xml:space="preserve"> 'Quintero')</t>
  </si>
  <si>
    <t xml:space="preserve"> 'San Fco. De Limache')</t>
  </si>
  <si>
    <t xml:space="preserve"> 'San Felipe')</t>
  </si>
  <si>
    <t xml:space="preserve"> 'Santa Maria')</t>
  </si>
  <si>
    <t xml:space="preserve"> 'V_REGION_COSTA'</t>
  </si>
  <si>
    <t xml:space="preserve"> 'Almendral (serviestado)')</t>
  </si>
  <si>
    <t xml:space="preserve"> 'Casablanca')</t>
  </si>
  <si>
    <t xml:space="preserve"> 'Concon')</t>
  </si>
  <si>
    <t xml:space="preserve"> 'El Quisco')</t>
  </si>
  <si>
    <t xml:space="preserve"> 'El Tabo')</t>
  </si>
  <si>
    <t xml:space="preserve"> 'Isla De Pascua')</t>
  </si>
  <si>
    <t xml:space="preserve"> 'Quilpue')</t>
  </si>
  <si>
    <t xml:space="preserve"> 'San Antonio')</t>
  </si>
  <si>
    <t xml:space="preserve"> 'Valparaiso Almendral')</t>
  </si>
  <si>
    <t xml:space="preserve"> 'Valparaiso Brasil')</t>
  </si>
  <si>
    <t xml:space="preserve"> 'Valparaiso Prat')</t>
  </si>
  <si>
    <t xml:space="preserve"> 'Vina Del Mar')</t>
  </si>
  <si>
    <t xml:space="preserve"> 'Vina Del Mar Libertad')</t>
  </si>
  <si>
    <t xml:space="preserve"> 'Vina Del Mar Oriente')</t>
  </si>
  <si>
    <t xml:space="preserve"> 'XV_REGION'</t>
  </si>
  <si>
    <t xml:space="preserve"> 'Arica')</t>
  </si>
  <si>
    <t xml:space="preserve"> 'Arica Santa Maria')</t>
  </si>
  <si>
    <t xml:space="preserve"> 'Putre')</t>
  </si>
  <si>
    <t>('ZONA_SUR'</t>
  </si>
  <si>
    <t xml:space="preserve"> 'BIOBIO_NORTE'</t>
  </si>
  <si>
    <t xml:space="preserve"> 'Chiguayante')</t>
  </si>
  <si>
    <t xml:space="preserve"> 'Coelemu')</t>
  </si>
  <si>
    <t xml:space="preserve"> 'Concepcion')</t>
  </si>
  <si>
    <t xml:space="preserve"> 'Concepcion Plaza Acevedo')</t>
  </si>
  <si>
    <t xml:space="preserve"> 'Florida')</t>
  </si>
  <si>
    <t xml:space="preserve"> 'Hualpen')</t>
  </si>
  <si>
    <t xml:space="preserve"> 'Hualqui')</t>
  </si>
  <si>
    <t xml:space="preserve"> 'Penco')</t>
  </si>
  <si>
    <t xml:space="preserve"> 'Quirihue')</t>
  </si>
  <si>
    <t xml:space="preserve"> 'Talcahuano')</t>
  </si>
  <si>
    <t xml:space="preserve"> 'Talcahuano Esmeralda')</t>
  </si>
  <si>
    <t xml:space="preserve"> 'Tome')</t>
  </si>
  <si>
    <t xml:space="preserve"> 'BIOBIO_SUR'</t>
  </si>
  <si>
    <t xml:space="preserve"> 'Arauco')</t>
  </si>
  <si>
    <t xml:space="preserve"> 'Canete')</t>
  </si>
  <si>
    <t xml:space="preserve"> 'Coronel')</t>
  </si>
  <si>
    <t xml:space="preserve"> 'Curanilahue')</t>
  </si>
  <si>
    <t xml:space="preserve"> 'Lebu')</t>
  </si>
  <si>
    <t xml:space="preserve"> 'Lota')</t>
  </si>
  <si>
    <t xml:space="preserve"> 'Nueva Coronel')</t>
  </si>
  <si>
    <t xml:space="preserve"> 'San Pedro De La Paz')</t>
  </si>
  <si>
    <t xml:space="preserve"> 'Santa Juana')</t>
  </si>
  <si>
    <t xml:space="preserve"> 'Tirua')</t>
  </si>
  <si>
    <t xml:space="preserve"> 'IX_REGION_NORTE'</t>
  </si>
  <si>
    <t xml:space="preserve"> 'Angol')</t>
  </si>
  <si>
    <t xml:space="preserve"> 'Curacautin')</t>
  </si>
  <si>
    <t xml:space="preserve"> 'Lautaro')</t>
  </si>
  <si>
    <t xml:space="preserve"> 'Lonquimay')</t>
  </si>
  <si>
    <t xml:space="preserve"> 'Lumaco')</t>
  </si>
  <si>
    <t xml:space="preserve"> 'Puren')</t>
  </si>
  <si>
    <t xml:space="preserve"> 'Traiguen')</t>
  </si>
  <si>
    <t xml:space="preserve"> 'Victoria')</t>
  </si>
  <si>
    <t xml:space="preserve"> 'Victoria Beme i')</t>
  </si>
  <si>
    <t xml:space="preserve"> 'IX_REGION_SUR'</t>
  </si>
  <si>
    <t xml:space="preserve"> 'Carahue')</t>
  </si>
  <si>
    <t xml:space="preserve"> 'Cholchol')</t>
  </si>
  <si>
    <t xml:space="preserve"> 'Cunco')</t>
  </si>
  <si>
    <t xml:space="preserve"> 'Curarrehue')</t>
  </si>
  <si>
    <t xml:space="preserve"> 'Freire')</t>
  </si>
  <si>
    <t xml:space="preserve"> 'Gorbea')</t>
  </si>
  <si>
    <t xml:space="preserve"> 'Loncoche')</t>
  </si>
  <si>
    <t xml:space="preserve"> 'Nueva Imperial')</t>
  </si>
  <si>
    <t xml:space="preserve"> 'Padre Las Casas')</t>
  </si>
  <si>
    <t xml:space="preserve"> 'Pitrufquen')</t>
  </si>
  <si>
    <t xml:space="preserve"> 'Pucon')</t>
  </si>
  <si>
    <t xml:space="preserve"> 'Puerto Saavedra')</t>
  </si>
  <si>
    <t xml:space="preserve"> 'Temuco')</t>
  </si>
  <si>
    <t xml:space="preserve"> 'Temuco Av. Alemania')</t>
  </si>
  <si>
    <t xml:space="preserve"> 'Temuco Montt')</t>
  </si>
  <si>
    <t xml:space="preserve"> 'Temuco Torremolinos')</t>
  </si>
  <si>
    <t xml:space="preserve"> 'Teodoro Schmidt')</t>
  </si>
  <si>
    <t xml:space="preserve"> 'Tolten')</t>
  </si>
  <si>
    <t xml:space="preserve"> 'Vilcun')</t>
  </si>
  <si>
    <t xml:space="preserve"> 'Villarrica')</t>
  </si>
  <si>
    <t xml:space="preserve"> 'VIII_REGION_CORDILLERA'</t>
  </si>
  <si>
    <t xml:space="preserve"> 'Bulnes')</t>
  </si>
  <si>
    <t xml:space="preserve"> 'Cabrero')</t>
  </si>
  <si>
    <t xml:space="preserve"> 'Chillan')</t>
  </si>
  <si>
    <t xml:space="preserve"> 'Chillan Mercado')</t>
  </si>
  <si>
    <t xml:space="preserve"> 'Chillan Viejo')</t>
  </si>
  <si>
    <t xml:space="preserve"> 'El Carmen')</t>
  </si>
  <si>
    <t xml:space="preserve"> 'Laja')</t>
  </si>
  <si>
    <t xml:space="preserve"> 'Los Angeles')</t>
  </si>
  <si>
    <t xml:space="preserve"> 'Los Angeles Almagro')</t>
  </si>
  <si>
    <t xml:space="preserve"> 'Los Angeles Subgerencia')</t>
  </si>
  <si>
    <t xml:space="preserve"> 'Mulchen')</t>
  </si>
  <si>
    <t xml:space="preserve"> 'Nacimiento')</t>
  </si>
  <si>
    <t xml:space="preserve"> 'Negrete')</t>
  </si>
  <si>
    <t xml:space="preserve"> 'San Carlos')</t>
  </si>
  <si>
    <t xml:space="preserve"> 'Santa Barbara')</t>
  </si>
  <si>
    <t xml:space="preserve"> 'Yumbel')</t>
  </si>
  <si>
    <t xml:space="preserve"> 'Yungay')</t>
  </si>
  <si>
    <t xml:space="preserve"> 'VII_REGION'</t>
  </si>
  <si>
    <t xml:space="preserve"> 'Cauquenes')</t>
  </si>
  <si>
    <t xml:space="preserve"> 'Chanco')</t>
  </si>
  <si>
    <t xml:space="preserve"> 'Colbun')</t>
  </si>
  <si>
    <t xml:space="preserve"> 'Constitucion')</t>
  </si>
  <si>
    <t xml:space="preserve"> 'Curepto')</t>
  </si>
  <si>
    <t xml:space="preserve"> 'Curico')</t>
  </si>
  <si>
    <t xml:space="preserve"> 'Curico Camilo Henriquez')</t>
  </si>
  <si>
    <t xml:space="preserve"> 'Linares')</t>
  </si>
  <si>
    <t xml:space="preserve"> 'Molina')</t>
  </si>
  <si>
    <t xml:space="preserve"> 'Parral')</t>
  </si>
  <si>
    <t xml:space="preserve"> 'Pelluhue')</t>
  </si>
  <si>
    <t xml:space="preserve"> 'Retiro')</t>
  </si>
  <si>
    <t xml:space="preserve"> 'Rio Claro')</t>
  </si>
  <si>
    <t xml:space="preserve"> 'Sagrada Familia')</t>
  </si>
  <si>
    <t xml:space="preserve"> 'San Clemente')</t>
  </si>
  <si>
    <t xml:space="preserve"> 'San Javier')</t>
  </si>
  <si>
    <t xml:space="preserve"> 'Talca')</t>
  </si>
  <si>
    <t xml:space="preserve"> 'Talca San Miguel')</t>
  </si>
  <si>
    <t xml:space="preserve"> 'Talca Uno Norte')</t>
  </si>
  <si>
    <t xml:space="preserve"> 'Villa Alegre')</t>
  </si>
  <si>
    <t xml:space="preserve"> 'Yerbas Buenas')</t>
  </si>
  <si>
    <t xml:space="preserve"> 'XII_REGION'</t>
  </si>
  <si>
    <t xml:space="preserve"> 'Puerto Natales')</t>
  </si>
  <si>
    <t xml:space="preserve"> 'Puerto Porvenir')</t>
  </si>
  <si>
    <t xml:space="preserve"> 'Punta Arenas')</t>
  </si>
  <si>
    <t xml:space="preserve"> 'Punta Arenas 18 De Septiem')</t>
  </si>
  <si>
    <t xml:space="preserve"> 'Punta Arenas Pdte e Frei m')</t>
  </si>
  <si>
    <t xml:space="preserve"> 'XIV_REGION_DE_LOS_RIOS'</t>
  </si>
  <si>
    <t xml:space="preserve"> 'Futrono')</t>
  </si>
  <si>
    <t xml:space="preserve"> 'La Union')</t>
  </si>
  <si>
    <t xml:space="preserve"> 'Lanco')</t>
  </si>
  <si>
    <t xml:space="preserve"> 'Los Lagos')</t>
  </si>
  <si>
    <t xml:space="preserve"> 'Paillaco')</t>
  </si>
  <si>
    <t xml:space="preserve"> 'Panguipulli')</t>
  </si>
  <si>
    <t xml:space="preserve"> 'Rio Bueno')</t>
  </si>
  <si>
    <t xml:space="preserve"> 'San Jose De La Mariquina')</t>
  </si>
  <si>
    <t xml:space="preserve"> 'Valdivia')</t>
  </si>
  <si>
    <t xml:space="preserve"> 'Valdivia Los Torreones')</t>
  </si>
  <si>
    <t xml:space="preserve"> 'Valdivia Picarte')</t>
  </si>
  <si>
    <t xml:space="preserve"> 'XI_REGION'</t>
  </si>
  <si>
    <t xml:space="preserve"> 'Chile Chico')</t>
  </si>
  <si>
    <t xml:space="preserve"> 'Cisnes')</t>
  </si>
  <si>
    <t xml:space="preserve"> 'Cochrane')</t>
  </si>
  <si>
    <t xml:space="preserve"> 'Coyhaique')</t>
  </si>
  <si>
    <t xml:space="preserve"> 'Futaleufu')</t>
  </si>
  <si>
    <t xml:space="preserve"> 'Puerto Aysen')</t>
  </si>
  <si>
    <t xml:space="preserve"> 'X_REGION'</t>
  </si>
  <si>
    <t xml:space="preserve"> 'Achao')</t>
  </si>
  <si>
    <t xml:space="preserve"> 'Ancud')</t>
  </si>
  <si>
    <t xml:space="preserve"> 'Calbuco')</t>
  </si>
  <si>
    <t xml:space="preserve"> 'Castro')</t>
  </si>
  <si>
    <t xml:space="preserve"> 'Dalcahue')</t>
  </si>
  <si>
    <t xml:space="preserve"> 'Fresia')</t>
  </si>
  <si>
    <t xml:space="preserve"> 'Frutillar')</t>
  </si>
  <si>
    <t xml:space="preserve"> 'Maullin')</t>
  </si>
  <si>
    <t xml:space="preserve"> 'Osorno')</t>
  </si>
  <si>
    <t xml:space="preserve"> 'Puerto Montt')</t>
  </si>
  <si>
    <t xml:space="preserve"> 'Puerto Montt Alerce')</t>
  </si>
  <si>
    <t xml:space="preserve"> 'Puerto Montt Avda.pdte.iba')</t>
  </si>
  <si>
    <t xml:space="preserve"> 'Puerto Montt Varas')</t>
  </si>
  <si>
    <t xml:space="preserve"> 'Puerto Varas')</t>
  </si>
  <si>
    <t xml:space="preserve"> 'Purranque')</t>
  </si>
  <si>
    <t xml:space="preserve"> 'Quellon')</t>
  </si>
  <si>
    <t xml:space="preserve"> 'Rio Negro')</t>
  </si>
  <si>
    <t>zona</t>
  </si>
  <si>
    <t>modulo</t>
  </si>
  <si>
    <t>Etiquetas de fila</t>
  </si>
  <si>
    <t>(en blanco)</t>
  </si>
  <si>
    <t>Total general</t>
  </si>
  <si>
    <t>Suma de clientes_sin_gestor</t>
  </si>
  <si>
    <t>Suma de total_clientes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</si>
</sst>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NumberFormat="1" applyFont="1"/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3980.191299999999" createdVersion="5" refreshedVersion="5" minRefreshableVersion="3" recordCount="272">
  <cacheSource type="worksheet">
    <worksheetSource ref="B1:F1048576" sheet="Sheet1"/>
  </cacheSource>
  <cacheFields count="5">
    <cacheField name="zona" numFmtId="0">
      <sharedItems containsBlank="1" count="4">
        <s v="('ZONA_CENTRO'"/>
        <s v="('ZONA_NORTE'"/>
        <s v="('ZONA_SUR'"/>
        <m/>
      </sharedItems>
    </cacheField>
    <cacheField name="modulo" numFmtId="0">
      <sharedItems containsBlank="1" count="25">
        <s v=" 'GESTION_CENTRALIZADA'"/>
        <s v=" 'METROPOLITANA_CENTRO'"/>
        <s v=" 'METROPOLITANA_NORTE'"/>
        <s v=" 'METROPOLITANA_ORIENTE'"/>
        <s v=" 'METROPOLITANA_PONIENTE'"/>
        <s v=" 'METROPOLITANA_SUR'"/>
        <s v=" 'III_REGION'"/>
        <s v=" 'II_REGION'"/>
        <s v=" 'IV_REGION'"/>
        <s v=" 'I_REGION'"/>
        <s v=" 'VI_REGION'"/>
        <s v=" 'V_REGION_CORDILLERA'"/>
        <s v=" 'V_REGION_COSTA'"/>
        <s v=" 'XV_REGION'"/>
        <s v=" 'BIOBIO_NORTE'"/>
        <s v=" 'BIOBIO_SUR'"/>
        <s v=" 'IX_REGION_NORTE'"/>
        <s v=" 'IX_REGION_SUR'"/>
        <s v=" 'VIII_REGION_CORDILLERA'"/>
        <s v=" 'VII_REGION'"/>
        <s v=" 'XII_REGION'"/>
        <s v=" 'XIV_REGION_DE_LOS_RIOS'"/>
        <s v=" 'XI_REGION'"/>
        <s v=" 'X_REGION'"/>
        <m/>
      </sharedItems>
    </cacheField>
    <cacheField name="sucursal" numFmtId="0">
      <sharedItems containsBlank="1"/>
    </cacheField>
    <cacheField name="total_clientes" numFmtId="0">
      <sharedItems containsString="0" containsBlank="1" containsNumber="1" containsInteger="1" minValue="1" maxValue="211" count="86">
        <n v="4"/>
        <n v="17"/>
        <n v="9"/>
        <n v="34"/>
        <n v="47"/>
        <n v="18"/>
        <n v="39"/>
        <n v="85"/>
        <n v="20"/>
        <n v="93"/>
        <n v="148"/>
        <n v="23"/>
        <n v="6"/>
        <n v="29"/>
        <n v="2"/>
        <n v="63"/>
        <n v="21"/>
        <n v="51"/>
        <n v="151"/>
        <n v="73"/>
        <n v="30"/>
        <n v="5"/>
        <n v="1"/>
        <n v="3"/>
        <n v="7"/>
        <n v="45"/>
        <n v="70"/>
        <n v="32"/>
        <n v="35"/>
        <n v="211"/>
        <n v="36"/>
        <n v="42"/>
        <n v="59"/>
        <n v="8"/>
        <n v="11"/>
        <n v="40"/>
        <n v="15"/>
        <n v="19"/>
        <n v="99"/>
        <n v="52"/>
        <n v="56"/>
        <n v="28"/>
        <n v="25"/>
        <n v="68"/>
        <n v="12"/>
        <n v="57"/>
        <n v="71"/>
        <n v="160"/>
        <n v="33"/>
        <n v="80"/>
        <n v="22"/>
        <n v="65"/>
        <n v="10"/>
        <n v="92"/>
        <n v="31"/>
        <n v="107"/>
        <n v="27"/>
        <n v="16"/>
        <n v="55"/>
        <n v="13"/>
        <n v="58"/>
        <n v="14"/>
        <n v="48"/>
        <n v="79"/>
        <n v="60"/>
        <n v="50"/>
        <n v="78"/>
        <n v="87"/>
        <n v="114"/>
        <n v="125"/>
        <n v="69"/>
        <n v="75"/>
        <n v="26"/>
        <n v="43"/>
        <n v="24"/>
        <n v="76"/>
        <n v="123"/>
        <n v="111"/>
        <n v="77"/>
        <n v="88"/>
        <n v="53"/>
        <n v="41"/>
        <n v="49"/>
        <n v="126"/>
        <n v="116"/>
        <m/>
      </sharedItems>
    </cacheField>
    <cacheField name="clientes_sin_gestor" numFmtId="0">
      <sharedItems containsString="0" containsBlank="1" containsNumber="1" containsInteger="1" minValue="0" maxValue="151" count="42">
        <n v="4"/>
        <n v="17"/>
        <n v="6"/>
        <n v="0"/>
        <n v="15"/>
        <n v="9"/>
        <n v="85"/>
        <n v="20"/>
        <n v="40"/>
        <n v="24"/>
        <n v="23"/>
        <n v="1"/>
        <n v="2"/>
        <n v="63"/>
        <n v="34"/>
        <n v="21"/>
        <n v="151"/>
        <n v="3"/>
        <n v="5"/>
        <n v="7"/>
        <n v="19"/>
        <n v="32"/>
        <n v="106"/>
        <n v="14"/>
        <n v="8"/>
        <n v="48"/>
        <n v="10"/>
        <n v="25"/>
        <n v="12"/>
        <n v="29"/>
        <n v="22"/>
        <n v="55"/>
        <n v="35"/>
        <n v="50"/>
        <n v="30"/>
        <n v="87"/>
        <n v="16"/>
        <n v="13"/>
        <n v="57"/>
        <n v="11"/>
        <n v="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s v=" 'Centro Civico')"/>
    <x v="0"/>
    <x v="0"/>
  </r>
  <r>
    <x v="0"/>
    <x v="1"/>
    <s v=" 'La Legua (serviestado)')"/>
    <x v="1"/>
    <x v="1"/>
  </r>
  <r>
    <x v="0"/>
    <x v="1"/>
    <s v=" 'Lo Espejo')"/>
    <x v="2"/>
    <x v="2"/>
  </r>
  <r>
    <x v="0"/>
    <x v="1"/>
    <s v=" 'Santiago Paseo Estado')"/>
    <x v="3"/>
    <x v="3"/>
  </r>
  <r>
    <x v="0"/>
    <x v="1"/>
    <s v=" 'Santiago Paseo Huerfanos')"/>
    <x v="4"/>
    <x v="2"/>
  </r>
  <r>
    <x v="0"/>
    <x v="1"/>
    <s v=" 'Santiago Santa Ana')"/>
    <x v="5"/>
    <x v="4"/>
  </r>
  <r>
    <x v="0"/>
    <x v="1"/>
    <s v=" 'Stgo. Bandera')"/>
    <x v="6"/>
    <x v="5"/>
  </r>
  <r>
    <x v="0"/>
    <x v="1"/>
    <s v=" 'Stgo. Diez De Julio')"/>
    <x v="7"/>
    <x v="6"/>
  </r>
  <r>
    <x v="0"/>
    <x v="1"/>
    <s v=" 'Stgo. Jose M. Caro')"/>
    <x v="8"/>
    <x v="7"/>
  </r>
  <r>
    <x v="0"/>
    <x v="1"/>
    <s v=" 'Stgo. Matucana')"/>
    <x v="9"/>
    <x v="8"/>
  </r>
  <r>
    <x v="0"/>
    <x v="1"/>
    <s v=" 'Stgo. Principal')"/>
    <x v="10"/>
    <x v="9"/>
  </r>
  <r>
    <x v="0"/>
    <x v="1"/>
    <s v=" 'Stgo. San Diego')"/>
    <x v="11"/>
    <x v="10"/>
  </r>
  <r>
    <x v="0"/>
    <x v="1"/>
    <s v=" 'Stgo. Vicuna Mackenna')"/>
    <x v="12"/>
    <x v="3"/>
  </r>
  <r>
    <x v="0"/>
    <x v="2"/>
    <s v=" 'Conchali El Cortijo')"/>
    <x v="13"/>
    <x v="11"/>
  </r>
  <r>
    <x v="0"/>
    <x v="2"/>
    <s v=" 'Stgo. Huechuraba')"/>
    <x v="14"/>
    <x v="12"/>
  </r>
  <r>
    <x v="0"/>
    <x v="2"/>
    <s v=" 'Stgo. Independencia')"/>
    <x v="15"/>
    <x v="13"/>
  </r>
  <r>
    <x v="0"/>
    <x v="2"/>
    <s v=" 'Stgo. Lo Prado')"/>
    <x v="7"/>
    <x v="14"/>
  </r>
  <r>
    <x v="0"/>
    <x v="2"/>
    <s v=" 'Stgo. Panamericana Norte')"/>
    <x v="8"/>
    <x v="3"/>
  </r>
  <r>
    <x v="0"/>
    <x v="2"/>
    <s v=" 'Stgo. Patronato (serviestado)')"/>
    <x v="16"/>
    <x v="15"/>
  </r>
  <r>
    <x v="0"/>
    <x v="2"/>
    <s v=" 'Stgo. Quinta Normal')"/>
    <x v="17"/>
    <x v="11"/>
  </r>
  <r>
    <x v="0"/>
    <x v="2"/>
    <s v=" 'Stgo. Recoleta')"/>
    <x v="18"/>
    <x v="16"/>
  </r>
  <r>
    <x v="0"/>
    <x v="2"/>
    <s v=" 'Stgo. Renca')"/>
    <x v="19"/>
    <x v="5"/>
  </r>
  <r>
    <x v="0"/>
    <x v="2"/>
    <s v=" 'Stgo. San Pablo')"/>
    <x v="20"/>
    <x v="17"/>
  </r>
  <r>
    <x v="0"/>
    <x v="3"/>
    <s v=" 'La Florida Cordillera')"/>
    <x v="21"/>
    <x v="18"/>
  </r>
  <r>
    <x v="0"/>
    <x v="3"/>
    <s v=" 'La Florida Santa Amalia')"/>
    <x v="22"/>
    <x v="11"/>
  </r>
  <r>
    <x v="0"/>
    <x v="3"/>
    <s v=" 'La Reina Larrain')"/>
    <x v="23"/>
    <x v="3"/>
  </r>
  <r>
    <x v="0"/>
    <x v="3"/>
    <s v=" 'Macul Camino Agricola')"/>
    <x v="24"/>
    <x v="19"/>
  </r>
  <r>
    <x v="0"/>
    <x v="3"/>
    <s v=" 'Providencia Hosp Salvador')"/>
    <x v="21"/>
    <x v="18"/>
  </r>
  <r>
    <x v="0"/>
    <x v="3"/>
    <s v=" 'Stgo. Av.apoquindo')"/>
    <x v="25"/>
    <x v="9"/>
  </r>
  <r>
    <x v="0"/>
    <x v="3"/>
    <s v=" 'Stgo. La Florida')"/>
    <x v="26"/>
    <x v="20"/>
  </r>
  <r>
    <x v="0"/>
    <x v="3"/>
    <s v=" 'Stgo. La Reina')"/>
    <x v="27"/>
    <x v="21"/>
  </r>
  <r>
    <x v="0"/>
    <x v="3"/>
    <s v=" 'Stgo. Lo Barnechea')"/>
    <x v="12"/>
    <x v="2"/>
  </r>
  <r>
    <x v="0"/>
    <x v="3"/>
    <s v=" 'Stgo. Macul')"/>
    <x v="28"/>
    <x v="17"/>
  </r>
  <r>
    <x v="0"/>
    <x v="3"/>
    <s v=" 'Stgo. Nunoa')"/>
    <x v="4"/>
    <x v="11"/>
  </r>
  <r>
    <x v="0"/>
    <x v="3"/>
    <s v=" 'Stgo. Plaza Egana')"/>
    <x v="29"/>
    <x v="22"/>
  </r>
  <r>
    <x v="0"/>
    <x v="3"/>
    <s v=" 'Stgo. Tobalaba')"/>
    <x v="30"/>
    <x v="23"/>
  </r>
  <r>
    <x v="0"/>
    <x v="3"/>
    <s v=" 'Stgo. Vitacura')"/>
    <x v="31"/>
    <x v="1"/>
  </r>
  <r>
    <x v="0"/>
    <x v="4"/>
    <s v=" 'Curacavi')"/>
    <x v="32"/>
    <x v="24"/>
  </r>
  <r>
    <x v="0"/>
    <x v="4"/>
    <s v=" 'El Monte')"/>
    <x v="33"/>
    <x v="3"/>
  </r>
  <r>
    <x v="0"/>
    <x v="4"/>
    <s v=" 'Est Cen Sn Alberto Hurtado')"/>
    <x v="34"/>
    <x v="3"/>
  </r>
  <r>
    <x v="0"/>
    <x v="4"/>
    <s v=" 'Maipu Gandarillas')"/>
    <x v="35"/>
    <x v="18"/>
  </r>
  <r>
    <x v="0"/>
    <x v="4"/>
    <s v=" 'Maipu Los Heroes')"/>
    <x v="36"/>
    <x v="3"/>
  </r>
  <r>
    <x v="0"/>
    <x v="4"/>
    <s v=" 'Maipu Manuel Rodriguez')"/>
    <x v="30"/>
    <x v="11"/>
  </r>
  <r>
    <x v="0"/>
    <x v="4"/>
    <s v=" 'Maipu Pajaritos')"/>
    <x v="37"/>
    <x v="20"/>
  </r>
  <r>
    <x v="0"/>
    <x v="4"/>
    <s v=" 'Melipilla')"/>
    <x v="38"/>
    <x v="25"/>
  </r>
  <r>
    <x v="0"/>
    <x v="4"/>
    <s v=" 'Penaflor')"/>
    <x v="37"/>
    <x v="3"/>
  </r>
  <r>
    <x v="0"/>
    <x v="4"/>
    <s v=" 'San Pedro')"/>
    <x v="11"/>
    <x v="19"/>
  </r>
  <r>
    <x v="0"/>
    <x v="4"/>
    <s v=" 'Stgo. Lo Valledor')"/>
    <x v="5"/>
    <x v="11"/>
  </r>
  <r>
    <x v="0"/>
    <x v="4"/>
    <s v=" 'Stgo. Los Cerrillos')"/>
    <x v="5"/>
    <x v="11"/>
  </r>
  <r>
    <x v="0"/>
    <x v="4"/>
    <s v=" 'Talagante')"/>
    <x v="39"/>
    <x v="26"/>
  </r>
  <r>
    <x v="0"/>
    <x v="5"/>
    <s v=" 'Buin')"/>
    <x v="40"/>
    <x v="17"/>
  </r>
  <r>
    <x v="0"/>
    <x v="5"/>
    <s v=" 'Paine')"/>
    <x v="41"/>
    <x v="0"/>
  </r>
  <r>
    <x v="0"/>
    <x v="5"/>
    <s v=" 'Puente Alto')"/>
    <x v="40"/>
    <x v="18"/>
  </r>
  <r>
    <x v="0"/>
    <x v="5"/>
    <s v=" 'Puente Alto Plaza Tobalaba')"/>
    <x v="42"/>
    <x v="27"/>
  </r>
  <r>
    <x v="0"/>
    <x v="5"/>
    <s v=" 'San Bernardo')"/>
    <x v="43"/>
    <x v="1"/>
  </r>
  <r>
    <x v="0"/>
    <x v="5"/>
    <s v=" 'San Bernardo Eyzaguirre')"/>
    <x v="44"/>
    <x v="28"/>
  </r>
  <r>
    <x v="0"/>
    <x v="5"/>
    <s v=" 'Stgo. El Bosque')"/>
    <x v="0"/>
    <x v="11"/>
  </r>
  <r>
    <x v="0"/>
    <x v="5"/>
    <s v=" 'Stgo. La Cisterna')"/>
    <x v="45"/>
    <x v="2"/>
  </r>
  <r>
    <x v="0"/>
    <x v="5"/>
    <s v=" 'Stgo. La Pintana')"/>
    <x v="46"/>
    <x v="5"/>
  </r>
  <r>
    <x v="0"/>
    <x v="5"/>
    <s v=" 'Stgo. San Miguel')"/>
    <x v="47"/>
    <x v="15"/>
  </r>
  <r>
    <x v="0"/>
    <x v="5"/>
    <s v=" 'Stgo. San Ramon')"/>
    <x v="48"/>
    <x v="29"/>
  </r>
  <r>
    <x v="1"/>
    <x v="6"/>
    <s v=" 'Caldera')"/>
    <x v="1"/>
    <x v="12"/>
  </r>
  <r>
    <x v="1"/>
    <x v="6"/>
    <s v=" 'Chanaral')"/>
    <x v="37"/>
    <x v="11"/>
  </r>
  <r>
    <x v="1"/>
    <x v="6"/>
    <s v=" 'Copiapo')"/>
    <x v="49"/>
    <x v="28"/>
  </r>
  <r>
    <x v="1"/>
    <x v="6"/>
    <s v=" 'Copiapo Beme')"/>
    <x v="50"/>
    <x v="30"/>
  </r>
  <r>
    <x v="1"/>
    <x v="6"/>
    <s v=" 'Copiapo Los Carrera')"/>
    <x v="41"/>
    <x v="12"/>
  </r>
  <r>
    <x v="1"/>
    <x v="6"/>
    <s v=" 'Diego De Almagro')"/>
    <x v="33"/>
    <x v="12"/>
  </r>
  <r>
    <x v="1"/>
    <x v="6"/>
    <s v=" 'Huasco')"/>
    <x v="16"/>
    <x v="2"/>
  </r>
  <r>
    <x v="1"/>
    <x v="6"/>
    <s v=" 'Vallenar')"/>
    <x v="17"/>
    <x v="28"/>
  </r>
  <r>
    <x v="1"/>
    <x v="7"/>
    <s v=" 'Antofagasta')"/>
    <x v="51"/>
    <x v="17"/>
  </r>
  <r>
    <x v="1"/>
    <x v="7"/>
    <s v=" 'Antofagasta Beme')"/>
    <x v="42"/>
    <x v="11"/>
  </r>
  <r>
    <x v="1"/>
    <x v="7"/>
    <s v=" 'Antofagasta La Portada')"/>
    <x v="42"/>
    <x v="12"/>
  </r>
  <r>
    <x v="1"/>
    <x v="7"/>
    <s v=" 'Calama')"/>
    <x v="42"/>
    <x v="11"/>
  </r>
  <r>
    <x v="1"/>
    <x v="7"/>
    <s v=" 'Calama Chorrillos')"/>
    <x v="8"/>
    <x v="12"/>
  </r>
  <r>
    <x v="1"/>
    <x v="7"/>
    <s v=" 'Chuquicamata')"/>
    <x v="16"/>
    <x v="12"/>
  </r>
  <r>
    <x v="1"/>
    <x v="7"/>
    <s v=" 'Mejillones')"/>
    <x v="2"/>
    <x v="3"/>
  </r>
  <r>
    <x v="1"/>
    <x v="7"/>
    <s v=" 'Taltal')"/>
    <x v="8"/>
    <x v="11"/>
  </r>
  <r>
    <x v="1"/>
    <x v="7"/>
    <s v=" 'Tocopilla')"/>
    <x v="1"/>
    <x v="3"/>
  </r>
  <r>
    <x v="1"/>
    <x v="8"/>
    <s v=" 'Canela')"/>
    <x v="52"/>
    <x v="11"/>
  </r>
  <r>
    <x v="1"/>
    <x v="8"/>
    <s v=" 'Combarbala')"/>
    <x v="33"/>
    <x v="11"/>
  </r>
  <r>
    <x v="1"/>
    <x v="8"/>
    <s v=" 'Coquimbo Aldunate')"/>
    <x v="53"/>
    <x v="12"/>
  </r>
  <r>
    <x v="1"/>
    <x v="8"/>
    <s v=" 'Illapel')"/>
    <x v="54"/>
    <x v="3"/>
  </r>
  <r>
    <x v="1"/>
    <x v="8"/>
    <s v=" 'La Serena')"/>
    <x v="55"/>
    <x v="5"/>
  </r>
  <r>
    <x v="1"/>
    <x v="8"/>
    <s v=" 'La Serena Balmaceda')"/>
    <x v="28"/>
    <x v="18"/>
  </r>
  <r>
    <x v="1"/>
    <x v="8"/>
    <s v=" 'La Serena Plaza')"/>
    <x v="56"/>
    <x v="12"/>
  </r>
  <r>
    <x v="1"/>
    <x v="8"/>
    <s v=" 'Los Vilos')"/>
    <x v="20"/>
    <x v="12"/>
  </r>
  <r>
    <x v="1"/>
    <x v="8"/>
    <s v=" 'Monte Patria')"/>
    <x v="57"/>
    <x v="12"/>
  </r>
  <r>
    <x v="1"/>
    <x v="8"/>
    <s v=" 'Ovalle')"/>
    <x v="58"/>
    <x v="31"/>
  </r>
  <r>
    <x v="1"/>
    <x v="8"/>
    <s v=" 'Punitaqui')"/>
    <x v="14"/>
    <x v="12"/>
  </r>
  <r>
    <x v="1"/>
    <x v="8"/>
    <s v=" 'Salamanca')"/>
    <x v="30"/>
    <x v="17"/>
  </r>
  <r>
    <x v="1"/>
    <x v="8"/>
    <s v=" 'Tongoy')"/>
    <x v="59"/>
    <x v="12"/>
  </r>
  <r>
    <x v="1"/>
    <x v="8"/>
    <s v=" 'Vicuna')"/>
    <x v="57"/>
    <x v="12"/>
  </r>
  <r>
    <x v="1"/>
    <x v="9"/>
    <s v=" 'Iquique')"/>
    <x v="60"/>
    <x v="19"/>
  </r>
  <r>
    <x v="1"/>
    <x v="9"/>
    <s v=" 'Iquique Alto Hospicio')"/>
    <x v="28"/>
    <x v="32"/>
  </r>
  <r>
    <x v="1"/>
    <x v="9"/>
    <s v=" 'Iquique Cavancha')"/>
    <x v="1"/>
    <x v="1"/>
  </r>
  <r>
    <x v="1"/>
    <x v="9"/>
    <s v=" 'Pozo Almonte')"/>
    <x v="28"/>
    <x v="12"/>
  </r>
  <r>
    <x v="1"/>
    <x v="10"/>
    <s v=" 'Chepica')"/>
    <x v="33"/>
    <x v="12"/>
  </r>
  <r>
    <x v="1"/>
    <x v="10"/>
    <s v=" 'Chimbarongo')"/>
    <x v="16"/>
    <x v="17"/>
  </r>
  <r>
    <x v="1"/>
    <x v="10"/>
    <s v=" 'Coltauco')"/>
    <x v="12"/>
    <x v="11"/>
  </r>
  <r>
    <x v="1"/>
    <x v="10"/>
    <s v=" 'Donihue')"/>
    <x v="1"/>
    <x v="17"/>
  </r>
  <r>
    <x v="1"/>
    <x v="10"/>
    <s v=" 'Graneros')"/>
    <x v="61"/>
    <x v="18"/>
  </r>
  <r>
    <x v="1"/>
    <x v="10"/>
    <s v=" 'Las Cabras')"/>
    <x v="41"/>
    <x v="24"/>
  </r>
  <r>
    <x v="1"/>
    <x v="10"/>
    <s v=" 'Olivar')"/>
    <x v="12"/>
    <x v="11"/>
  </r>
  <r>
    <x v="1"/>
    <x v="10"/>
    <s v=" 'Pichidegua')"/>
    <x v="2"/>
    <x v="12"/>
  </r>
  <r>
    <x v="1"/>
    <x v="10"/>
    <s v=" 'Pichilemu')"/>
    <x v="42"/>
    <x v="0"/>
  </r>
  <r>
    <x v="1"/>
    <x v="10"/>
    <s v=" 'Rancagua')"/>
    <x v="46"/>
    <x v="18"/>
  </r>
  <r>
    <x v="1"/>
    <x v="10"/>
    <s v=" 'Rancagua Astorga')"/>
    <x v="56"/>
    <x v="3"/>
  </r>
  <r>
    <x v="1"/>
    <x v="10"/>
    <s v=" 'Rancagua Brasil')"/>
    <x v="8"/>
    <x v="7"/>
  </r>
  <r>
    <x v="1"/>
    <x v="10"/>
    <s v=" 'Rengo')"/>
    <x v="20"/>
    <x v="2"/>
  </r>
  <r>
    <x v="1"/>
    <x v="10"/>
    <s v=" 'San Fernando')"/>
    <x v="62"/>
    <x v="2"/>
  </r>
  <r>
    <x v="1"/>
    <x v="10"/>
    <s v=" 'San Francisco De Mostazal')"/>
    <x v="44"/>
    <x v="3"/>
  </r>
  <r>
    <x v="1"/>
    <x v="10"/>
    <s v=" 'San Vicente De T.t.')"/>
    <x v="35"/>
    <x v="2"/>
  </r>
  <r>
    <x v="1"/>
    <x v="10"/>
    <s v=" 'Santa Cruz')"/>
    <x v="63"/>
    <x v="4"/>
  </r>
  <r>
    <x v="1"/>
    <x v="11"/>
    <s v=" 'Cabildo')"/>
    <x v="13"/>
    <x v="12"/>
  </r>
  <r>
    <x v="1"/>
    <x v="11"/>
    <s v=" 'Hijuelas')"/>
    <x v="23"/>
    <x v="3"/>
  </r>
  <r>
    <x v="1"/>
    <x v="11"/>
    <s v=" 'La Calera')"/>
    <x v="40"/>
    <x v="19"/>
  </r>
  <r>
    <x v="1"/>
    <x v="11"/>
    <s v=" 'La Ligua')"/>
    <x v="48"/>
    <x v="12"/>
  </r>
  <r>
    <x v="1"/>
    <x v="11"/>
    <s v=" 'Llay Llay')"/>
    <x v="52"/>
    <x v="12"/>
  </r>
  <r>
    <x v="1"/>
    <x v="11"/>
    <s v=" 'Los Andes')"/>
    <x v="4"/>
    <x v="0"/>
  </r>
  <r>
    <x v="1"/>
    <x v="11"/>
    <s v=" 'Olmue')"/>
    <x v="12"/>
    <x v="3"/>
  </r>
  <r>
    <x v="1"/>
    <x v="11"/>
    <s v=" 'Puchuncavi')"/>
    <x v="12"/>
    <x v="3"/>
  </r>
  <r>
    <x v="1"/>
    <x v="11"/>
    <s v=" 'Quillota')"/>
    <x v="64"/>
    <x v="17"/>
  </r>
  <r>
    <x v="1"/>
    <x v="11"/>
    <s v=" 'Quintero')"/>
    <x v="24"/>
    <x v="11"/>
  </r>
  <r>
    <x v="1"/>
    <x v="11"/>
    <s v=" 'San Fco. De Limache')"/>
    <x v="8"/>
    <x v="12"/>
  </r>
  <r>
    <x v="1"/>
    <x v="11"/>
    <s v=" 'San Felipe')"/>
    <x v="51"/>
    <x v="18"/>
  </r>
  <r>
    <x v="1"/>
    <x v="11"/>
    <s v=" 'Santa Maria')"/>
    <x v="0"/>
    <x v="11"/>
  </r>
  <r>
    <x v="1"/>
    <x v="12"/>
    <s v=" 'Almendral (serviestado)')"/>
    <x v="1"/>
    <x v="1"/>
  </r>
  <r>
    <x v="1"/>
    <x v="12"/>
    <s v=" 'Casablanca')"/>
    <x v="34"/>
    <x v="3"/>
  </r>
  <r>
    <x v="1"/>
    <x v="12"/>
    <s v=" 'Concon')"/>
    <x v="5"/>
    <x v="3"/>
  </r>
  <r>
    <x v="1"/>
    <x v="12"/>
    <s v=" 'El Quisco')"/>
    <x v="5"/>
    <x v="11"/>
  </r>
  <r>
    <x v="1"/>
    <x v="12"/>
    <s v=" 'El Tabo')"/>
    <x v="24"/>
    <x v="3"/>
  </r>
  <r>
    <x v="1"/>
    <x v="12"/>
    <s v=" 'Isla De Pascua')"/>
    <x v="54"/>
    <x v="12"/>
  </r>
  <r>
    <x v="1"/>
    <x v="12"/>
    <s v=" 'Quilpue')"/>
    <x v="54"/>
    <x v="11"/>
  </r>
  <r>
    <x v="1"/>
    <x v="12"/>
    <s v=" 'San Antonio')"/>
    <x v="65"/>
    <x v="33"/>
  </r>
  <r>
    <x v="1"/>
    <x v="12"/>
    <s v=" 'Valparaiso Almendral')"/>
    <x v="62"/>
    <x v="34"/>
  </r>
  <r>
    <x v="1"/>
    <x v="12"/>
    <s v=" 'Valparaiso Brasil')"/>
    <x v="1"/>
    <x v="3"/>
  </r>
  <r>
    <x v="1"/>
    <x v="12"/>
    <s v=" 'Valparaiso Prat')"/>
    <x v="66"/>
    <x v="12"/>
  </r>
  <r>
    <x v="1"/>
    <x v="12"/>
    <s v=" 'Vina Del Mar')"/>
    <x v="28"/>
    <x v="12"/>
  </r>
  <r>
    <x v="1"/>
    <x v="12"/>
    <s v=" 'Vina Del Mar Libertad')"/>
    <x v="21"/>
    <x v="18"/>
  </r>
  <r>
    <x v="1"/>
    <x v="12"/>
    <s v=" 'Vina Del Mar Oriente')"/>
    <x v="67"/>
    <x v="35"/>
  </r>
  <r>
    <x v="1"/>
    <x v="13"/>
    <s v=" 'Arica')"/>
    <x v="68"/>
    <x v="20"/>
  </r>
  <r>
    <x v="1"/>
    <x v="13"/>
    <s v=" 'Arica Santa Maria')"/>
    <x v="35"/>
    <x v="3"/>
  </r>
  <r>
    <x v="1"/>
    <x v="13"/>
    <s v=" 'Putre')"/>
    <x v="0"/>
    <x v="0"/>
  </r>
  <r>
    <x v="2"/>
    <x v="14"/>
    <s v=" 'Chiguayante')"/>
    <x v="3"/>
    <x v="30"/>
  </r>
  <r>
    <x v="2"/>
    <x v="14"/>
    <s v=" 'Coelemu')"/>
    <x v="35"/>
    <x v="17"/>
  </r>
  <r>
    <x v="2"/>
    <x v="14"/>
    <s v=" 'Concepcion')"/>
    <x v="69"/>
    <x v="24"/>
  </r>
  <r>
    <x v="2"/>
    <x v="14"/>
    <s v=" 'Concepcion Plaza Acevedo')"/>
    <x v="12"/>
    <x v="3"/>
  </r>
  <r>
    <x v="2"/>
    <x v="14"/>
    <s v=" 'Florida')"/>
    <x v="14"/>
    <x v="3"/>
  </r>
  <r>
    <x v="2"/>
    <x v="14"/>
    <s v=" 'Hualpen')"/>
    <x v="12"/>
    <x v="3"/>
  </r>
  <r>
    <x v="2"/>
    <x v="14"/>
    <s v=" 'Hualqui')"/>
    <x v="24"/>
    <x v="19"/>
  </r>
  <r>
    <x v="2"/>
    <x v="14"/>
    <s v=" 'Penco')"/>
    <x v="1"/>
    <x v="11"/>
  </r>
  <r>
    <x v="2"/>
    <x v="14"/>
    <s v=" 'Quirihue')"/>
    <x v="56"/>
    <x v="0"/>
  </r>
  <r>
    <x v="2"/>
    <x v="14"/>
    <s v=" 'Talcahuano')"/>
    <x v="3"/>
    <x v="18"/>
  </r>
  <r>
    <x v="2"/>
    <x v="14"/>
    <s v=" 'Talcahuano Esmeralda')"/>
    <x v="39"/>
    <x v="17"/>
  </r>
  <r>
    <x v="2"/>
    <x v="14"/>
    <s v=" 'Tome')"/>
    <x v="16"/>
    <x v="3"/>
  </r>
  <r>
    <x v="2"/>
    <x v="15"/>
    <s v=" 'Arauco')"/>
    <x v="4"/>
    <x v="19"/>
  </r>
  <r>
    <x v="2"/>
    <x v="15"/>
    <s v=" 'Canete')"/>
    <x v="70"/>
    <x v="36"/>
  </r>
  <r>
    <x v="2"/>
    <x v="15"/>
    <s v=" 'Coronel')"/>
    <x v="31"/>
    <x v="0"/>
  </r>
  <r>
    <x v="2"/>
    <x v="15"/>
    <s v=" 'Curanilahue')"/>
    <x v="59"/>
    <x v="12"/>
  </r>
  <r>
    <x v="2"/>
    <x v="15"/>
    <s v=" 'Lebu')"/>
    <x v="11"/>
    <x v="17"/>
  </r>
  <r>
    <x v="2"/>
    <x v="15"/>
    <s v=" 'Lota')"/>
    <x v="16"/>
    <x v="12"/>
  </r>
  <r>
    <x v="2"/>
    <x v="15"/>
    <s v=" 'Nueva Coronel')"/>
    <x v="52"/>
    <x v="12"/>
  </r>
  <r>
    <x v="2"/>
    <x v="15"/>
    <s v=" 'San Pedro De La Paz')"/>
    <x v="35"/>
    <x v="19"/>
  </r>
  <r>
    <x v="2"/>
    <x v="15"/>
    <s v=" 'Santa Juana')"/>
    <x v="34"/>
    <x v="3"/>
  </r>
  <r>
    <x v="2"/>
    <x v="15"/>
    <s v=" 'Tirua')"/>
    <x v="35"/>
    <x v="24"/>
  </r>
  <r>
    <x v="2"/>
    <x v="16"/>
    <s v=" 'Angol')"/>
    <x v="71"/>
    <x v="37"/>
  </r>
  <r>
    <x v="2"/>
    <x v="16"/>
    <s v=" 'Curacautin')"/>
    <x v="5"/>
    <x v="5"/>
  </r>
  <r>
    <x v="2"/>
    <x v="16"/>
    <s v=" 'Lautaro')"/>
    <x v="41"/>
    <x v="11"/>
  </r>
  <r>
    <x v="2"/>
    <x v="16"/>
    <s v=" 'Lonquimay')"/>
    <x v="16"/>
    <x v="24"/>
  </r>
  <r>
    <x v="2"/>
    <x v="16"/>
    <s v=" 'Lumaco')"/>
    <x v="1"/>
    <x v="17"/>
  </r>
  <r>
    <x v="2"/>
    <x v="16"/>
    <s v=" 'Puren')"/>
    <x v="16"/>
    <x v="18"/>
  </r>
  <r>
    <x v="2"/>
    <x v="16"/>
    <s v=" 'Traiguen')"/>
    <x v="35"/>
    <x v="12"/>
  </r>
  <r>
    <x v="2"/>
    <x v="16"/>
    <s v=" 'Victoria')"/>
    <x v="42"/>
    <x v="37"/>
  </r>
  <r>
    <x v="2"/>
    <x v="16"/>
    <s v=" 'Victoria Beme i')"/>
    <x v="45"/>
    <x v="38"/>
  </r>
  <r>
    <x v="2"/>
    <x v="17"/>
    <s v=" 'Carahue')"/>
    <x v="72"/>
    <x v="0"/>
  </r>
  <r>
    <x v="2"/>
    <x v="17"/>
    <s v=" 'Cholchol')"/>
    <x v="14"/>
    <x v="3"/>
  </r>
  <r>
    <x v="2"/>
    <x v="17"/>
    <s v=" 'Cunco')"/>
    <x v="36"/>
    <x v="12"/>
  </r>
  <r>
    <x v="2"/>
    <x v="17"/>
    <s v=" 'Curarrehue')"/>
    <x v="59"/>
    <x v="11"/>
  </r>
  <r>
    <x v="2"/>
    <x v="17"/>
    <s v=" 'Freire')"/>
    <x v="12"/>
    <x v="3"/>
  </r>
  <r>
    <x v="2"/>
    <x v="17"/>
    <s v=" 'Gorbea')"/>
    <x v="36"/>
    <x v="12"/>
  </r>
  <r>
    <x v="2"/>
    <x v="17"/>
    <s v=" 'Loncoche')"/>
    <x v="16"/>
    <x v="11"/>
  </r>
  <r>
    <x v="2"/>
    <x v="17"/>
    <s v=" 'Nueva Imperial')"/>
    <x v="3"/>
    <x v="19"/>
  </r>
  <r>
    <x v="2"/>
    <x v="17"/>
    <s v=" 'Padre Las Casas')"/>
    <x v="57"/>
    <x v="11"/>
  </r>
  <r>
    <x v="2"/>
    <x v="17"/>
    <s v=" 'Pitrufquen')"/>
    <x v="73"/>
    <x v="5"/>
  </r>
  <r>
    <x v="2"/>
    <x v="17"/>
    <s v=" 'Pucon')"/>
    <x v="31"/>
    <x v="39"/>
  </r>
  <r>
    <x v="2"/>
    <x v="17"/>
    <s v=" 'Puerto Saavedra')"/>
    <x v="52"/>
    <x v="3"/>
  </r>
  <r>
    <x v="2"/>
    <x v="17"/>
    <s v=" 'Temuco')"/>
    <x v="43"/>
    <x v="3"/>
  </r>
  <r>
    <x v="2"/>
    <x v="17"/>
    <s v=" 'Temuco Av. Alemania')"/>
    <x v="5"/>
    <x v="11"/>
  </r>
  <r>
    <x v="2"/>
    <x v="17"/>
    <s v=" 'Temuco Montt')"/>
    <x v="32"/>
    <x v="24"/>
  </r>
  <r>
    <x v="2"/>
    <x v="17"/>
    <s v=" 'Temuco Torremolinos')"/>
    <x v="74"/>
    <x v="12"/>
  </r>
  <r>
    <x v="2"/>
    <x v="17"/>
    <s v=" 'Teodoro Schmidt')"/>
    <x v="37"/>
    <x v="18"/>
  </r>
  <r>
    <x v="2"/>
    <x v="17"/>
    <s v=" 'Tolten')"/>
    <x v="13"/>
    <x v="19"/>
  </r>
  <r>
    <x v="2"/>
    <x v="17"/>
    <s v=" 'Vilcun')"/>
    <x v="24"/>
    <x v="3"/>
  </r>
  <r>
    <x v="2"/>
    <x v="17"/>
    <s v=" 'Villarrica')"/>
    <x v="75"/>
    <x v="26"/>
  </r>
  <r>
    <x v="2"/>
    <x v="18"/>
    <s v=" 'Bulnes')"/>
    <x v="11"/>
    <x v="0"/>
  </r>
  <r>
    <x v="2"/>
    <x v="18"/>
    <s v=" 'Cabrero')"/>
    <x v="16"/>
    <x v="15"/>
  </r>
  <r>
    <x v="2"/>
    <x v="18"/>
    <s v=" 'Chillan')"/>
    <x v="76"/>
    <x v="40"/>
  </r>
  <r>
    <x v="2"/>
    <x v="18"/>
    <s v=" 'Chillan Mercado')"/>
    <x v="11"/>
    <x v="12"/>
  </r>
  <r>
    <x v="2"/>
    <x v="18"/>
    <s v=" 'Chillan Viejo')"/>
    <x v="0"/>
    <x v="3"/>
  </r>
  <r>
    <x v="2"/>
    <x v="18"/>
    <s v=" 'El Carmen')"/>
    <x v="1"/>
    <x v="3"/>
  </r>
  <r>
    <x v="2"/>
    <x v="18"/>
    <s v=" 'Laja')"/>
    <x v="2"/>
    <x v="3"/>
  </r>
  <r>
    <x v="2"/>
    <x v="18"/>
    <s v=" 'Los Angeles')"/>
    <x v="9"/>
    <x v="19"/>
  </r>
  <r>
    <x v="2"/>
    <x v="18"/>
    <s v=" 'Los Angeles Almagro')"/>
    <x v="16"/>
    <x v="17"/>
  </r>
  <r>
    <x v="2"/>
    <x v="18"/>
    <s v=" 'Los Angeles Subgerencia')"/>
    <x v="24"/>
    <x v="19"/>
  </r>
  <r>
    <x v="2"/>
    <x v="18"/>
    <s v=" 'Mulchen')"/>
    <x v="74"/>
    <x v="17"/>
  </r>
  <r>
    <x v="2"/>
    <x v="18"/>
    <s v=" 'Nacimiento')"/>
    <x v="8"/>
    <x v="3"/>
  </r>
  <r>
    <x v="2"/>
    <x v="18"/>
    <s v=" 'Negrete')"/>
    <x v="33"/>
    <x v="11"/>
  </r>
  <r>
    <x v="2"/>
    <x v="18"/>
    <s v=" 'San Carlos')"/>
    <x v="43"/>
    <x v="28"/>
  </r>
  <r>
    <x v="2"/>
    <x v="18"/>
    <s v=" 'Santa Barbara')"/>
    <x v="50"/>
    <x v="11"/>
  </r>
  <r>
    <x v="2"/>
    <x v="18"/>
    <s v=" 'Yumbel')"/>
    <x v="36"/>
    <x v="3"/>
  </r>
  <r>
    <x v="2"/>
    <x v="18"/>
    <s v=" 'Yungay')"/>
    <x v="16"/>
    <x v="11"/>
  </r>
  <r>
    <x v="2"/>
    <x v="19"/>
    <s v=" 'Cauquenes')"/>
    <x v="13"/>
    <x v="17"/>
  </r>
  <r>
    <x v="2"/>
    <x v="19"/>
    <s v=" 'Chanco')"/>
    <x v="33"/>
    <x v="12"/>
  </r>
  <r>
    <x v="2"/>
    <x v="19"/>
    <s v=" 'Colbun')"/>
    <x v="34"/>
    <x v="39"/>
  </r>
  <r>
    <x v="2"/>
    <x v="19"/>
    <s v=" 'Constitucion')"/>
    <x v="8"/>
    <x v="11"/>
  </r>
  <r>
    <x v="2"/>
    <x v="19"/>
    <s v=" 'Curepto')"/>
    <x v="27"/>
    <x v="12"/>
  </r>
  <r>
    <x v="2"/>
    <x v="19"/>
    <s v=" 'Curico')"/>
    <x v="77"/>
    <x v="15"/>
  </r>
  <r>
    <x v="2"/>
    <x v="19"/>
    <s v=" 'Curico Camilo Henriquez')"/>
    <x v="52"/>
    <x v="11"/>
  </r>
  <r>
    <x v="2"/>
    <x v="19"/>
    <s v=" 'Linares')"/>
    <x v="78"/>
    <x v="26"/>
  </r>
  <r>
    <x v="2"/>
    <x v="19"/>
    <s v=" 'Molina')"/>
    <x v="37"/>
    <x v="0"/>
  </r>
  <r>
    <x v="2"/>
    <x v="19"/>
    <s v=" 'Parral')"/>
    <x v="13"/>
    <x v="2"/>
  </r>
  <r>
    <x v="2"/>
    <x v="19"/>
    <s v=" 'Pelluhue')"/>
    <x v="5"/>
    <x v="2"/>
  </r>
  <r>
    <x v="2"/>
    <x v="19"/>
    <s v=" 'Retiro')"/>
    <x v="22"/>
    <x v="3"/>
  </r>
  <r>
    <x v="2"/>
    <x v="19"/>
    <s v=" 'Rio Claro')"/>
    <x v="14"/>
    <x v="3"/>
  </r>
  <r>
    <x v="2"/>
    <x v="19"/>
    <s v=" 'Sagrada Familia')"/>
    <x v="33"/>
    <x v="11"/>
  </r>
  <r>
    <x v="2"/>
    <x v="19"/>
    <s v=" 'San Clemente')"/>
    <x v="24"/>
    <x v="3"/>
  </r>
  <r>
    <x v="2"/>
    <x v="19"/>
    <s v=" 'San Javier')"/>
    <x v="8"/>
    <x v="12"/>
  </r>
  <r>
    <x v="2"/>
    <x v="19"/>
    <s v=" 'Talca')"/>
    <x v="71"/>
    <x v="24"/>
  </r>
  <r>
    <x v="2"/>
    <x v="19"/>
    <s v=" 'Talca San Miguel')"/>
    <x v="37"/>
    <x v="12"/>
  </r>
  <r>
    <x v="2"/>
    <x v="19"/>
    <s v=" 'Talca Uno Norte')"/>
    <x v="11"/>
    <x v="3"/>
  </r>
  <r>
    <x v="2"/>
    <x v="19"/>
    <s v=" 'Villa Alegre')"/>
    <x v="14"/>
    <x v="3"/>
  </r>
  <r>
    <x v="2"/>
    <x v="19"/>
    <s v=" 'Yerbas Buenas')"/>
    <x v="22"/>
    <x v="3"/>
  </r>
  <r>
    <x v="2"/>
    <x v="20"/>
    <s v=" 'Puerto Natales')"/>
    <x v="34"/>
    <x v="3"/>
  </r>
  <r>
    <x v="2"/>
    <x v="20"/>
    <s v=" 'Puerto Porvenir')"/>
    <x v="14"/>
    <x v="3"/>
  </r>
  <r>
    <x v="2"/>
    <x v="20"/>
    <s v=" 'Punta Arenas')"/>
    <x v="79"/>
    <x v="18"/>
  </r>
  <r>
    <x v="2"/>
    <x v="20"/>
    <s v=" 'Punta Arenas 18 De Septiem')"/>
    <x v="0"/>
    <x v="11"/>
  </r>
  <r>
    <x v="2"/>
    <x v="20"/>
    <s v=" 'Punta Arenas Pdte e Frei m')"/>
    <x v="11"/>
    <x v="11"/>
  </r>
  <r>
    <x v="2"/>
    <x v="21"/>
    <s v=" 'Futrono')"/>
    <x v="16"/>
    <x v="12"/>
  </r>
  <r>
    <x v="2"/>
    <x v="21"/>
    <s v=" 'La Union')"/>
    <x v="80"/>
    <x v="5"/>
  </r>
  <r>
    <x v="2"/>
    <x v="21"/>
    <s v=" 'Lanco')"/>
    <x v="1"/>
    <x v="11"/>
  </r>
  <r>
    <x v="2"/>
    <x v="21"/>
    <s v=" 'Los Lagos')"/>
    <x v="52"/>
    <x v="17"/>
  </r>
  <r>
    <x v="2"/>
    <x v="21"/>
    <s v=" 'Paillaco')"/>
    <x v="57"/>
    <x v="17"/>
  </r>
  <r>
    <x v="2"/>
    <x v="21"/>
    <s v=" 'Panguipulli')"/>
    <x v="81"/>
    <x v="19"/>
  </r>
  <r>
    <x v="2"/>
    <x v="21"/>
    <s v=" 'Rio Bueno')"/>
    <x v="36"/>
    <x v="3"/>
  </r>
  <r>
    <x v="2"/>
    <x v="21"/>
    <s v=" 'San Jose De La Mariquina')"/>
    <x v="36"/>
    <x v="12"/>
  </r>
  <r>
    <x v="2"/>
    <x v="21"/>
    <s v=" 'Valdivia')"/>
    <x v="70"/>
    <x v="12"/>
  </r>
  <r>
    <x v="2"/>
    <x v="21"/>
    <s v=" 'Valdivia Los Torreones')"/>
    <x v="8"/>
    <x v="3"/>
  </r>
  <r>
    <x v="2"/>
    <x v="21"/>
    <s v=" 'Valdivia Picarte')"/>
    <x v="8"/>
    <x v="3"/>
  </r>
  <r>
    <x v="2"/>
    <x v="22"/>
    <s v=" 'Chile Chico')"/>
    <x v="44"/>
    <x v="11"/>
  </r>
  <r>
    <x v="2"/>
    <x v="22"/>
    <s v=" 'Cisnes')"/>
    <x v="33"/>
    <x v="24"/>
  </r>
  <r>
    <x v="2"/>
    <x v="22"/>
    <s v=" 'Cochrane')"/>
    <x v="56"/>
    <x v="17"/>
  </r>
  <r>
    <x v="2"/>
    <x v="22"/>
    <s v=" 'Coyhaique')"/>
    <x v="82"/>
    <x v="19"/>
  </r>
  <r>
    <x v="2"/>
    <x v="22"/>
    <s v=" 'Futaleufu')"/>
    <x v="5"/>
    <x v="3"/>
  </r>
  <r>
    <x v="2"/>
    <x v="22"/>
    <s v=" 'Puerto Aysen')"/>
    <x v="57"/>
    <x v="3"/>
  </r>
  <r>
    <x v="2"/>
    <x v="23"/>
    <s v=" 'Achao')"/>
    <x v="44"/>
    <x v="3"/>
  </r>
  <r>
    <x v="2"/>
    <x v="23"/>
    <s v=" 'Ancud')"/>
    <x v="31"/>
    <x v="11"/>
  </r>
  <r>
    <x v="2"/>
    <x v="23"/>
    <s v=" 'Calbuco')"/>
    <x v="39"/>
    <x v="2"/>
  </r>
  <r>
    <x v="2"/>
    <x v="23"/>
    <s v=" 'Castro')"/>
    <x v="43"/>
    <x v="12"/>
  </r>
  <r>
    <x v="2"/>
    <x v="23"/>
    <s v=" 'Dalcahue')"/>
    <x v="33"/>
    <x v="3"/>
  </r>
  <r>
    <x v="2"/>
    <x v="23"/>
    <s v=" 'Fresia')"/>
    <x v="44"/>
    <x v="11"/>
  </r>
  <r>
    <x v="2"/>
    <x v="23"/>
    <s v=" 'Frutillar')"/>
    <x v="8"/>
    <x v="17"/>
  </r>
  <r>
    <x v="2"/>
    <x v="23"/>
    <s v=" 'Maullin')"/>
    <x v="81"/>
    <x v="11"/>
  </r>
  <r>
    <x v="2"/>
    <x v="23"/>
    <s v=" 'Osorno')"/>
    <x v="83"/>
    <x v="36"/>
  </r>
  <r>
    <x v="2"/>
    <x v="23"/>
    <s v=" 'Puerto Montt')"/>
    <x v="4"/>
    <x v="12"/>
  </r>
  <r>
    <x v="2"/>
    <x v="23"/>
    <s v=" 'Puerto Montt Alerce')"/>
    <x v="57"/>
    <x v="12"/>
  </r>
  <r>
    <x v="2"/>
    <x v="23"/>
    <s v=" 'Puerto Montt Avda.pdte.iba')"/>
    <x v="28"/>
    <x v="11"/>
  </r>
  <r>
    <x v="2"/>
    <x v="23"/>
    <s v=" 'Puerto Montt Varas')"/>
    <x v="84"/>
    <x v="0"/>
  </r>
  <r>
    <x v="2"/>
    <x v="23"/>
    <s v=" 'Puerto Varas')"/>
    <x v="20"/>
    <x v="2"/>
  </r>
  <r>
    <x v="2"/>
    <x v="23"/>
    <s v=" 'Purranque')"/>
    <x v="50"/>
    <x v="12"/>
  </r>
  <r>
    <x v="2"/>
    <x v="23"/>
    <s v=" 'Quellon')"/>
    <x v="13"/>
    <x v="12"/>
  </r>
  <r>
    <x v="2"/>
    <x v="23"/>
    <s v=" 'Rio Negro')"/>
    <x v="34"/>
    <x v="17"/>
  </r>
  <r>
    <x v="3"/>
    <x v="24"/>
    <m/>
    <x v="85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8:M38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6">
        <item x="14"/>
        <item x="15"/>
        <item x="0"/>
        <item x="9"/>
        <item x="7"/>
        <item x="6"/>
        <item x="8"/>
        <item x="16"/>
        <item x="17"/>
        <item x="1"/>
        <item x="2"/>
        <item x="3"/>
        <item x="4"/>
        <item x="5"/>
        <item x="11"/>
        <item x="12"/>
        <item x="10"/>
        <item x="19"/>
        <item x="18"/>
        <item x="23"/>
        <item x="22"/>
        <item x="20"/>
        <item x="21"/>
        <item x="13"/>
        <item x="24"/>
        <item t="default"/>
      </items>
    </pivotField>
    <pivotField showAll="0"/>
    <pivotField dataField="1" showAll="0">
      <items count="87">
        <item x="22"/>
        <item x="14"/>
        <item x="23"/>
        <item x="0"/>
        <item x="21"/>
        <item x="12"/>
        <item x="24"/>
        <item x="33"/>
        <item x="2"/>
        <item x="52"/>
        <item x="34"/>
        <item x="44"/>
        <item x="59"/>
        <item x="61"/>
        <item x="36"/>
        <item x="57"/>
        <item x="1"/>
        <item x="5"/>
        <item x="37"/>
        <item x="8"/>
        <item x="16"/>
        <item x="50"/>
        <item x="11"/>
        <item x="74"/>
        <item x="42"/>
        <item x="72"/>
        <item x="56"/>
        <item x="41"/>
        <item x="13"/>
        <item x="20"/>
        <item x="54"/>
        <item x="27"/>
        <item x="48"/>
        <item x="3"/>
        <item x="28"/>
        <item x="30"/>
        <item x="6"/>
        <item x="35"/>
        <item x="81"/>
        <item x="31"/>
        <item x="73"/>
        <item x="25"/>
        <item x="4"/>
        <item x="62"/>
        <item x="82"/>
        <item x="65"/>
        <item x="17"/>
        <item x="39"/>
        <item x="80"/>
        <item x="58"/>
        <item x="40"/>
        <item x="45"/>
        <item x="60"/>
        <item x="32"/>
        <item x="64"/>
        <item x="15"/>
        <item x="51"/>
        <item x="43"/>
        <item x="70"/>
        <item x="26"/>
        <item x="46"/>
        <item x="19"/>
        <item x="71"/>
        <item x="75"/>
        <item x="78"/>
        <item x="66"/>
        <item x="63"/>
        <item x="49"/>
        <item x="7"/>
        <item x="67"/>
        <item x="79"/>
        <item x="53"/>
        <item x="9"/>
        <item x="38"/>
        <item x="55"/>
        <item x="77"/>
        <item x="68"/>
        <item x="84"/>
        <item x="76"/>
        <item x="69"/>
        <item x="83"/>
        <item x="10"/>
        <item x="18"/>
        <item x="47"/>
        <item x="29"/>
        <item x="85"/>
        <item t="default"/>
      </items>
    </pivotField>
    <pivotField dataField="1" showAll="0">
      <items count="43">
        <item x="3"/>
        <item x="11"/>
        <item x="12"/>
        <item x="17"/>
        <item x="0"/>
        <item x="18"/>
        <item x="2"/>
        <item x="19"/>
        <item x="24"/>
        <item x="5"/>
        <item x="26"/>
        <item x="39"/>
        <item x="28"/>
        <item x="37"/>
        <item x="23"/>
        <item x="4"/>
        <item x="36"/>
        <item x="1"/>
        <item x="20"/>
        <item x="7"/>
        <item x="15"/>
        <item x="30"/>
        <item x="10"/>
        <item x="9"/>
        <item x="27"/>
        <item x="29"/>
        <item x="34"/>
        <item x="21"/>
        <item x="40"/>
        <item x="14"/>
        <item x="32"/>
        <item x="8"/>
        <item x="25"/>
        <item x="33"/>
        <item x="31"/>
        <item x="38"/>
        <item x="13"/>
        <item x="6"/>
        <item x="35"/>
        <item x="22"/>
        <item x="16"/>
        <item x="41"/>
        <item t="default"/>
      </items>
    </pivotField>
  </pivotFields>
  <rowFields count="2">
    <field x="0"/>
    <field x="1"/>
  </rowFields>
  <rowItems count="30">
    <i>
      <x/>
    </i>
    <i r="1">
      <x v="2"/>
    </i>
    <i r="1">
      <x v="9"/>
    </i>
    <i r="1">
      <x v="10"/>
    </i>
    <i r="1">
      <x v="11"/>
    </i>
    <i r="1">
      <x v="12"/>
    </i>
    <i r="1">
      <x v="13"/>
    </i>
    <i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16"/>
    </i>
    <i r="1">
      <x v="23"/>
    </i>
    <i>
      <x v="2"/>
    </i>
    <i r="1">
      <x/>
    </i>
    <i r="1">
      <x v="1"/>
    </i>
    <i r="1">
      <x v="7"/>
    </i>
    <i r="1">
      <x v="8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lientes_sin_gestor" fld="4" baseField="1" baseItem="11"/>
    <dataField name="Suma de total_clientes" fld="3" baseField="1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tabSelected="1" topLeftCell="C7" workbookViewId="0">
      <selection activeCell="K8" sqref="K8"/>
    </sheetView>
  </sheetViews>
  <sheetFormatPr baseColWidth="10" defaultColWidth="9.140625" defaultRowHeight="15" x14ac:dyDescent="0.25"/>
  <cols>
    <col min="2" max="2" width="15.85546875" bestFit="1" customWidth="1"/>
    <col min="3" max="3" width="28" bestFit="1" customWidth="1"/>
    <col min="4" max="4" width="29.140625" bestFit="1" customWidth="1"/>
    <col min="5" max="5" width="13.140625" bestFit="1" customWidth="1"/>
    <col min="6" max="6" width="18.28515625" bestFit="1" customWidth="1"/>
    <col min="11" max="11" width="31.7109375" customWidth="1"/>
    <col min="12" max="12" width="26.5703125" customWidth="1"/>
    <col min="13" max="13" width="21.42578125" customWidth="1"/>
    <col min="14" max="20" width="2" customWidth="1"/>
    <col min="21" max="85" width="3" customWidth="1"/>
    <col min="86" max="96" width="4" customWidth="1"/>
    <col min="97" max="97" width="11" customWidth="1"/>
    <col min="98" max="98" width="12.5703125" customWidth="1"/>
    <col min="99" max="100" width="2" customWidth="1"/>
    <col min="101" max="101" width="3" customWidth="1"/>
    <col min="102" max="102" width="7.85546875" customWidth="1"/>
    <col min="103" max="103" width="4.85546875" customWidth="1"/>
    <col min="104" max="104" width="2" customWidth="1"/>
    <col min="105" max="105" width="3" customWidth="1"/>
    <col min="106" max="106" width="7.85546875" customWidth="1"/>
    <col min="107" max="107" width="4.85546875" customWidth="1"/>
    <col min="108" max="112" width="2" customWidth="1"/>
    <col min="113" max="113" width="3" customWidth="1"/>
    <col min="114" max="114" width="7.85546875" customWidth="1"/>
    <col min="115" max="115" width="4.85546875" customWidth="1"/>
    <col min="116" max="116" width="2" customWidth="1"/>
    <col min="117" max="117" width="7.85546875" customWidth="1"/>
    <col min="118" max="118" width="4.85546875" customWidth="1"/>
    <col min="119" max="120" width="2" customWidth="1"/>
    <col min="121" max="122" width="3" customWidth="1"/>
    <col min="123" max="123" width="7.85546875" customWidth="1"/>
    <col min="124" max="124" width="4.85546875" customWidth="1"/>
    <col min="125" max="125" width="7.85546875" customWidth="1"/>
    <col min="126" max="126" width="4.85546875" customWidth="1"/>
    <col min="127" max="129" width="2" customWidth="1"/>
    <col min="130" max="130" width="7.85546875" customWidth="1"/>
    <col min="131" max="131" width="4.85546875" customWidth="1"/>
    <col min="132" max="134" width="2" customWidth="1"/>
    <col min="135" max="135" width="7.85546875" customWidth="1"/>
    <col min="136" max="136" width="4.85546875" customWidth="1"/>
    <col min="137" max="140" width="2" customWidth="1"/>
    <col min="141" max="141" width="7.85546875" customWidth="1"/>
    <col min="142" max="142" width="4.85546875" customWidth="1"/>
    <col min="143" max="144" width="2" customWidth="1"/>
    <col min="145" max="145" width="7.85546875" customWidth="1"/>
    <col min="146" max="146" width="4.85546875" customWidth="1"/>
    <col min="147" max="148" width="2" customWidth="1"/>
    <col min="149" max="149" width="7.85546875" customWidth="1"/>
    <col min="150" max="150" width="4.85546875" customWidth="1"/>
    <col min="151" max="151" width="3" customWidth="1"/>
    <col min="152" max="152" width="7.85546875" customWidth="1"/>
    <col min="153" max="153" width="4.85546875" customWidth="1"/>
    <col min="154" max="154" width="3" customWidth="1"/>
    <col min="155" max="155" width="7.85546875" customWidth="1"/>
    <col min="156" max="156" width="4.85546875" customWidth="1"/>
    <col min="157" max="158" width="2" customWidth="1"/>
    <col min="159" max="159" width="3" customWidth="1"/>
    <col min="160" max="160" width="7.85546875" customWidth="1"/>
    <col min="161" max="161" width="4.85546875" customWidth="1"/>
    <col min="162" max="164" width="2" customWidth="1"/>
    <col min="165" max="165" width="3" customWidth="1"/>
    <col min="166" max="166" width="7.85546875" customWidth="1"/>
    <col min="167" max="167" width="4.85546875" customWidth="1"/>
    <col min="168" max="168" width="2" customWidth="1"/>
    <col min="169" max="169" width="3" customWidth="1"/>
    <col min="170" max="170" width="7.85546875" customWidth="1"/>
    <col min="171" max="171" width="4.85546875" customWidth="1"/>
    <col min="172" max="172" width="7.85546875" customWidth="1"/>
    <col min="173" max="173" width="4.85546875" customWidth="1"/>
    <col min="174" max="179" width="2" customWidth="1"/>
    <col min="180" max="180" width="7.85546875" customWidth="1"/>
    <col min="181" max="181" width="4.85546875" customWidth="1"/>
    <col min="182" max="182" width="2" customWidth="1"/>
    <col min="183" max="183" width="7.85546875" customWidth="1"/>
    <col min="184" max="184" width="4.85546875" customWidth="1"/>
    <col min="185" max="185" width="2" customWidth="1"/>
    <col min="186" max="187" width="3" customWidth="1"/>
    <col min="188" max="188" width="7.85546875" customWidth="1"/>
    <col min="189" max="189" width="4.85546875" customWidth="1"/>
    <col min="190" max="190" width="7.85546875" customWidth="1"/>
    <col min="191" max="191" width="4.85546875" customWidth="1"/>
    <col min="192" max="192" width="7.85546875" customWidth="1"/>
    <col min="193" max="193" width="4.85546875" customWidth="1"/>
    <col min="194" max="197" width="2" customWidth="1"/>
    <col min="198" max="198" width="7.85546875" customWidth="1"/>
    <col min="199" max="199" width="4.85546875" customWidth="1"/>
    <col min="200" max="200" width="3" customWidth="1"/>
    <col min="201" max="201" width="7.85546875" customWidth="1"/>
    <col min="202" max="202" width="4.85546875" customWidth="1"/>
    <col min="203" max="203" width="7.85546875" customWidth="1"/>
    <col min="204" max="204" width="4.85546875" customWidth="1"/>
    <col min="205" max="205" width="7.85546875" customWidth="1"/>
    <col min="206" max="206" width="4.85546875" customWidth="1"/>
    <col min="207" max="207" width="3" customWidth="1"/>
    <col min="208" max="208" width="7.85546875" customWidth="1"/>
    <col min="209" max="209" width="4.85546875" customWidth="1"/>
    <col min="210" max="210" width="2" customWidth="1"/>
    <col min="211" max="211" width="3" customWidth="1"/>
    <col min="212" max="212" width="7.85546875" customWidth="1"/>
    <col min="213" max="213" width="4.85546875" customWidth="1"/>
    <col min="214" max="214" width="7.85546875" customWidth="1"/>
    <col min="215" max="215" width="4.85546875" customWidth="1"/>
    <col min="216" max="216" width="7.85546875" customWidth="1"/>
    <col min="217" max="217" width="4.85546875" customWidth="1"/>
    <col min="218" max="219" width="2" customWidth="1"/>
    <col min="220" max="220" width="7.85546875" customWidth="1"/>
    <col min="221" max="221" width="4.85546875" customWidth="1"/>
    <col min="222" max="222" width="3" customWidth="1"/>
    <col min="223" max="223" width="7.85546875" customWidth="1"/>
    <col min="224" max="224" width="4.85546875" customWidth="1"/>
    <col min="225" max="225" width="7.85546875" customWidth="1"/>
    <col min="226" max="226" width="4.85546875" customWidth="1"/>
    <col min="227" max="227" width="7.85546875" customWidth="1"/>
    <col min="228" max="228" width="4.85546875" customWidth="1"/>
    <col min="229" max="229" width="7.85546875" customWidth="1"/>
    <col min="230" max="230" width="4.85546875" customWidth="1"/>
    <col min="231" max="231" width="7.85546875" customWidth="1"/>
    <col min="232" max="232" width="4.85546875" customWidth="1"/>
    <col min="233" max="233" width="2" customWidth="1"/>
    <col min="234" max="234" width="7.85546875" customWidth="1"/>
    <col min="235" max="235" width="4.85546875" customWidth="1"/>
    <col min="236" max="236" width="2" customWidth="1"/>
    <col min="237" max="238" width="3" customWidth="1"/>
    <col min="239" max="239" width="7.85546875" customWidth="1"/>
    <col min="240" max="240" width="4.85546875" customWidth="1"/>
    <col min="241" max="241" width="3" customWidth="1"/>
    <col min="242" max="242" width="7.85546875" customWidth="1"/>
    <col min="243" max="243" width="4.85546875" customWidth="1"/>
    <col min="244" max="244" width="7.85546875" customWidth="1"/>
    <col min="245" max="245" width="4.85546875" customWidth="1"/>
    <col min="246" max="246" width="2" customWidth="1"/>
    <col min="247" max="247" width="7.85546875" customWidth="1"/>
    <col min="248" max="248" width="4.85546875" customWidth="1"/>
    <col min="249" max="249" width="7.85546875" customWidth="1"/>
    <col min="250" max="250" width="4.85546875" customWidth="1"/>
    <col min="251" max="251" width="3" customWidth="1"/>
    <col min="252" max="252" width="7.85546875" customWidth="1"/>
    <col min="253" max="253" width="4.85546875" customWidth="1"/>
    <col min="254" max="254" width="7.85546875" customWidth="1"/>
    <col min="255" max="255" width="4.85546875" customWidth="1"/>
    <col min="256" max="256" width="7.85546875" customWidth="1"/>
    <col min="257" max="257" width="4.85546875" customWidth="1"/>
    <col min="258" max="258" width="7.85546875" customWidth="1"/>
    <col min="259" max="259" width="4.85546875" customWidth="1"/>
    <col min="260" max="260" width="7.85546875" customWidth="1"/>
    <col min="261" max="261" width="4.85546875" customWidth="1"/>
    <col min="262" max="262" width="7.85546875" customWidth="1"/>
    <col min="263" max="263" width="4.85546875" customWidth="1"/>
    <col min="264" max="264" width="3" customWidth="1"/>
    <col min="265" max="265" width="7.85546875" customWidth="1"/>
    <col min="266" max="266" width="4.85546875" customWidth="1"/>
    <col min="267" max="267" width="7.85546875" customWidth="1"/>
    <col min="268" max="268" width="4.85546875" customWidth="1"/>
    <col min="269" max="269" width="7.85546875" customWidth="1"/>
    <col min="270" max="270" width="4.85546875" customWidth="1"/>
    <col min="271" max="271" width="7.85546875" customWidth="1"/>
    <col min="272" max="272" width="4.85546875" customWidth="1"/>
    <col min="273" max="273" width="3" customWidth="1"/>
    <col min="274" max="274" width="7.85546875" customWidth="1"/>
    <col min="275" max="275" width="4.85546875" customWidth="1"/>
    <col min="276" max="276" width="7.85546875" customWidth="1"/>
    <col min="277" max="277" width="5.85546875" customWidth="1"/>
    <col min="278" max="278" width="8.85546875" customWidth="1"/>
    <col min="279" max="279" width="5.85546875" customWidth="1"/>
    <col min="280" max="280" width="8.85546875" customWidth="1"/>
    <col min="281" max="281" width="5.85546875" customWidth="1"/>
    <col min="282" max="282" width="8.85546875" customWidth="1"/>
    <col min="283" max="283" width="5.85546875" customWidth="1"/>
    <col min="284" max="284" width="8.85546875" customWidth="1"/>
    <col min="285" max="285" width="5.85546875" customWidth="1"/>
    <col min="286" max="286" width="8.85546875" customWidth="1"/>
    <col min="287" max="287" width="5.85546875" customWidth="1"/>
    <col min="288" max="288" width="8.85546875" customWidth="1"/>
    <col min="289" max="289" width="5.85546875" customWidth="1"/>
    <col min="290" max="290" width="8.85546875" customWidth="1"/>
    <col min="291" max="291" width="5.85546875" customWidth="1"/>
    <col min="292" max="292" width="8.85546875" customWidth="1"/>
    <col min="293" max="293" width="5.85546875" customWidth="1"/>
    <col min="294" max="294" width="8.85546875" customWidth="1"/>
    <col min="295" max="295" width="5.85546875" customWidth="1"/>
    <col min="296" max="296" width="8.85546875" customWidth="1"/>
    <col min="297" max="297" width="5.85546875" customWidth="1"/>
    <col min="298" max="298" width="8.85546875" customWidth="1"/>
    <col min="299" max="299" width="12.85546875" bestFit="1" customWidth="1"/>
    <col min="300" max="300" width="15.85546875" bestFit="1" customWidth="1"/>
    <col min="301" max="301" width="12.5703125" bestFit="1" customWidth="1"/>
  </cols>
  <sheetData>
    <row r="1" spans="1:13" x14ac:dyDescent="0.25">
      <c r="B1" s="3" t="s">
        <v>301</v>
      </c>
      <c r="C1" s="4" t="s">
        <v>302</v>
      </c>
      <c r="D1" s="4" t="s">
        <v>0</v>
      </c>
      <c r="E1" s="1" t="s">
        <v>1</v>
      </c>
      <c r="F1" s="1" t="s">
        <v>2</v>
      </c>
    </row>
    <row r="2" spans="1:13" x14ac:dyDescent="0.25">
      <c r="A2" s="1">
        <v>0</v>
      </c>
      <c r="B2" t="s">
        <v>3</v>
      </c>
      <c r="C2" t="s">
        <v>4</v>
      </c>
      <c r="D2" t="s">
        <v>5</v>
      </c>
      <c r="E2">
        <v>4</v>
      </c>
      <c r="F2">
        <v>4</v>
      </c>
      <c r="H2" s="2">
        <f>F2/E2</f>
        <v>1</v>
      </c>
    </row>
    <row r="3" spans="1:13" x14ac:dyDescent="0.25">
      <c r="A3" s="1">
        <v>1</v>
      </c>
      <c r="B3" t="s">
        <v>3</v>
      </c>
      <c r="C3" t="s">
        <v>6</v>
      </c>
      <c r="D3" t="s">
        <v>7</v>
      </c>
      <c r="E3">
        <v>17</v>
      </c>
      <c r="F3">
        <v>17</v>
      </c>
      <c r="H3" s="2">
        <f t="shared" ref="H3:H66" si="0">F3/E3</f>
        <v>1</v>
      </c>
    </row>
    <row r="4" spans="1:13" x14ac:dyDescent="0.25">
      <c r="A4" s="1">
        <v>2</v>
      </c>
      <c r="B4" t="s">
        <v>3</v>
      </c>
      <c r="C4" t="s">
        <v>6</v>
      </c>
      <c r="D4" t="s">
        <v>8</v>
      </c>
      <c r="E4">
        <v>9</v>
      </c>
      <c r="F4">
        <v>6</v>
      </c>
      <c r="H4" s="2">
        <f t="shared" si="0"/>
        <v>0.66666666666666663</v>
      </c>
    </row>
    <row r="5" spans="1:13" x14ac:dyDescent="0.25">
      <c r="A5" s="1">
        <v>3</v>
      </c>
      <c r="B5" t="s">
        <v>3</v>
      </c>
      <c r="C5" t="s">
        <v>6</v>
      </c>
      <c r="D5" t="s">
        <v>9</v>
      </c>
      <c r="E5">
        <v>34</v>
      </c>
      <c r="F5">
        <v>0</v>
      </c>
      <c r="H5" s="2">
        <f t="shared" si="0"/>
        <v>0</v>
      </c>
    </row>
    <row r="6" spans="1:13" x14ac:dyDescent="0.25">
      <c r="A6" s="1">
        <v>4</v>
      </c>
      <c r="B6" t="s">
        <v>3</v>
      </c>
      <c r="C6" t="s">
        <v>6</v>
      </c>
      <c r="D6" t="s">
        <v>10</v>
      </c>
      <c r="E6">
        <v>47</v>
      </c>
      <c r="F6">
        <v>6</v>
      </c>
      <c r="H6" s="2">
        <f t="shared" si="0"/>
        <v>0.1276595744680851</v>
      </c>
    </row>
    <row r="7" spans="1:13" x14ac:dyDescent="0.25">
      <c r="A7" s="1">
        <v>5</v>
      </c>
      <c r="B7" t="s">
        <v>3</v>
      </c>
      <c r="C7" t="s">
        <v>6</v>
      </c>
      <c r="D7" t="s">
        <v>11</v>
      </c>
      <c r="E7">
        <v>18</v>
      </c>
      <c r="F7">
        <v>15</v>
      </c>
      <c r="H7" s="2">
        <f t="shared" si="0"/>
        <v>0.83333333333333337</v>
      </c>
    </row>
    <row r="8" spans="1:13" x14ac:dyDescent="0.25">
      <c r="A8" s="1">
        <v>6</v>
      </c>
      <c r="B8" t="s">
        <v>3</v>
      </c>
      <c r="C8" t="s">
        <v>6</v>
      </c>
      <c r="D8" t="s">
        <v>12</v>
      </c>
      <c r="E8">
        <v>39</v>
      </c>
      <c r="F8">
        <v>9</v>
      </c>
      <c r="H8" s="2">
        <f t="shared" si="0"/>
        <v>0.23076923076923078</v>
      </c>
      <c r="K8" s="5" t="s">
        <v>303</v>
      </c>
      <c r="L8" t="s">
        <v>306</v>
      </c>
      <c r="M8" t="s">
        <v>307</v>
      </c>
    </row>
    <row r="9" spans="1:13" x14ac:dyDescent="0.25">
      <c r="A9" s="1">
        <v>7</v>
      </c>
      <c r="B9" t="s">
        <v>3</v>
      </c>
      <c r="C9" t="s">
        <v>6</v>
      </c>
      <c r="D9" t="s">
        <v>13</v>
      </c>
      <c r="E9">
        <v>85</v>
      </c>
      <c r="F9">
        <v>85</v>
      </c>
      <c r="H9" s="2">
        <f t="shared" si="0"/>
        <v>1</v>
      </c>
      <c r="K9" s="6" t="s">
        <v>3</v>
      </c>
      <c r="L9" s="7">
        <v>1006</v>
      </c>
      <c r="M9" s="7">
        <v>2600</v>
      </c>
    </row>
    <row r="10" spans="1:13" x14ac:dyDescent="0.25">
      <c r="A10" s="1">
        <v>8</v>
      </c>
      <c r="B10" t="s">
        <v>3</v>
      </c>
      <c r="C10" t="s">
        <v>6</v>
      </c>
      <c r="D10" t="s">
        <v>14</v>
      </c>
      <c r="E10">
        <v>20</v>
      </c>
      <c r="F10">
        <v>20</v>
      </c>
      <c r="H10" s="2">
        <f t="shared" si="0"/>
        <v>1</v>
      </c>
      <c r="K10" s="8" t="s">
        <v>4</v>
      </c>
      <c r="L10" s="7">
        <v>4</v>
      </c>
      <c r="M10" s="7">
        <v>4</v>
      </c>
    </row>
    <row r="11" spans="1:13" x14ac:dyDescent="0.25">
      <c r="A11" s="1">
        <v>9</v>
      </c>
      <c r="B11" t="s">
        <v>3</v>
      </c>
      <c r="C11" t="s">
        <v>6</v>
      </c>
      <c r="D11" t="s">
        <v>15</v>
      </c>
      <c r="E11">
        <v>93</v>
      </c>
      <c r="F11">
        <v>40</v>
      </c>
      <c r="H11" s="2">
        <f t="shared" si="0"/>
        <v>0.43010752688172044</v>
      </c>
      <c r="K11" s="8" t="s">
        <v>6</v>
      </c>
      <c r="L11" s="7">
        <v>245</v>
      </c>
      <c r="M11" s="7">
        <v>539</v>
      </c>
    </row>
    <row r="12" spans="1:13" x14ac:dyDescent="0.25">
      <c r="A12" s="1">
        <v>10</v>
      </c>
      <c r="B12" t="s">
        <v>3</v>
      </c>
      <c r="C12" t="s">
        <v>6</v>
      </c>
      <c r="D12" t="s">
        <v>16</v>
      </c>
      <c r="E12">
        <v>148</v>
      </c>
      <c r="F12">
        <v>24</v>
      </c>
      <c r="H12" s="2">
        <f t="shared" si="0"/>
        <v>0.16216216216216217</v>
      </c>
      <c r="K12" s="8" t="s">
        <v>19</v>
      </c>
      <c r="L12" s="7">
        <v>285</v>
      </c>
      <c r="M12" s="7">
        <v>525</v>
      </c>
    </row>
    <row r="13" spans="1:13" x14ac:dyDescent="0.25">
      <c r="A13" s="1">
        <v>11</v>
      </c>
      <c r="B13" t="s">
        <v>3</v>
      </c>
      <c r="C13" t="s">
        <v>6</v>
      </c>
      <c r="D13" t="s">
        <v>17</v>
      </c>
      <c r="E13">
        <v>23</v>
      </c>
      <c r="F13">
        <v>23</v>
      </c>
      <c r="H13" s="2">
        <f t="shared" si="0"/>
        <v>1</v>
      </c>
      <c r="K13" s="8" t="s">
        <v>30</v>
      </c>
      <c r="L13" s="7">
        <v>240</v>
      </c>
      <c r="M13" s="7">
        <v>545</v>
      </c>
    </row>
    <row r="14" spans="1:13" x14ac:dyDescent="0.25">
      <c r="A14" s="1">
        <v>12</v>
      </c>
      <c r="B14" t="s">
        <v>3</v>
      </c>
      <c r="C14" t="s">
        <v>6</v>
      </c>
      <c r="D14" t="s">
        <v>18</v>
      </c>
      <c r="E14">
        <v>6</v>
      </c>
      <c r="F14">
        <v>0</v>
      </c>
      <c r="H14" s="2">
        <f t="shared" si="0"/>
        <v>0</v>
      </c>
      <c r="K14" s="8" t="s">
        <v>45</v>
      </c>
      <c r="L14" s="7">
        <v>100</v>
      </c>
      <c r="M14" s="7">
        <v>417</v>
      </c>
    </row>
    <row r="15" spans="1:13" x14ac:dyDescent="0.25">
      <c r="A15" s="1">
        <v>13</v>
      </c>
      <c r="B15" t="s">
        <v>3</v>
      </c>
      <c r="C15" t="s">
        <v>19</v>
      </c>
      <c r="D15" t="s">
        <v>20</v>
      </c>
      <c r="E15">
        <v>29</v>
      </c>
      <c r="F15">
        <v>1</v>
      </c>
      <c r="H15" s="2">
        <f t="shared" si="0"/>
        <v>3.4482758620689655E-2</v>
      </c>
      <c r="K15" s="8" t="s">
        <v>59</v>
      </c>
      <c r="L15" s="7">
        <v>132</v>
      </c>
      <c r="M15" s="7">
        <v>570</v>
      </c>
    </row>
    <row r="16" spans="1:13" x14ac:dyDescent="0.25">
      <c r="A16" s="1">
        <v>14</v>
      </c>
      <c r="B16" t="s">
        <v>3</v>
      </c>
      <c r="C16" t="s">
        <v>19</v>
      </c>
      <c r="D16" t="s">
        <v>21</v>
      </c>
      <c r="E16">
        <v>2</v>
      </c>
      <c r="F16">
        <v>2</v>
      </c>
      <c r="H16" s="2">
        <f t="shared" si="0"/>
        <v>1</v>
      </c>
      <c r="K16" s="6" t="s">
        <v>71</v>
      </c>
      <c r="L16" s="7">
        <v>556</v>
      </c>
      <c r="M16" s="7">
        <v>2514</v>
      </c>
    </row>
    <row r="17" spans="1:13" x14ac:dyDescent="0.25">
      <c r="A17" s="1">
        <v>15</v>
      </c>
      <c r="B17" t="s">
        <v>3</v>
      </c>
      <c r="C17" t="s">
        <v>19</v>
      </c>
      <c r="D17" t="s">
        <v>22</v>
      </c>
      <c r="E17">
        <v>63</v>
      </c>
      <c r="F17">
        <v>63</v>
      </c>
      <c r="H17" s="2">
        <f t="shared" si="0"/>
        <v>1</v>
      </c>
      <c r="K17" s="8" t="s">
        <v>106</v>
      </c>
      <c r="L17" s="7">
        <v>61</v>
      </c>
      <c r="M17" s="7">
        <v>145</v>
      </c>
    </row>
    <row r="18" spans="1:13" x14ac:dyDescent="0.25">
      <c r="A18" s="1">
        <v>16</v>
      </c>
      <c r="B18" t="s">
        <v>3</v>
      </c>
      <c r="C18" t="s">
        <v>19</v>
      </c>
      <c r="D18" t="s">
        <v>23</v>
      </c>
      <c r="E18">
        <v>85</v>
      </c>
      <c r="F18">
        <v>34</v>
      </c>
      <c r="H18" s="2">
        <f t="shared" si="0"/>
        <v>0.4</v>
      </c>
      <c r="K18" s="8" t="s">
        <v>81</v>
      </c>
      <c r="L18" s="7">
        <v>12</v>
      </c>
      <c r="M18" s="7">
        <v>227</v>
      </c>
    </row>
    <row r="19" spans="1:13" x14ac:dyDescent="0.25">
      <c r="A19" s="1">
        <v>17</v>
      </c>
      <c r="B19" t="s">
        <v>3</v>
      </c>
      <c r="C19" t="s">
        <v>19</v>
      </c>
      <c r="D19" t="s">
        <v>24</v>
      </c>
      <c r="E19">
        <v>20</v>
      </c>
      <c r="F19">
        <v>0</v>
      </c>
      <c r="H19" s="2">
        <f t="shared" si="0"/>
        <v>0</v>
      </c>
      <c r="K19" s="8" t="s">
        <v>72</v>
      </c>
      <c r="L19" s="7">
        <v>59</v>
      </c>
      <c r="M19" s="7">
        <v>246</v>
      </c>
    </row>
    <row r="20" spans="1:13" x14ac:dyDescent="0.25">
      <c r="A20" s="1">
        <v>18</v>
      </c>
      <c r="B20" t="s">
        <v>3</v>
      </c>
      <c r="C20" t="s">
        <v>19</v>
      </c>
      <c r="D20" t="s">
        <v>25</v>
      </c>
      <c r="E20">
        <v>21</v>
      </c>
      <c r="F20">
        <v>21</v>
      </c>
      <c r="H20" s="2">
        <f t="shared" si="0"/>
        <v>1</v>
      </c>
      <c r="K20" s="8" t="s">
        <v>91</v>
      </c>
      <c r="L20" s="7">
        <v>88</v>
      </c>
      <c r="M20" s="7">
        <v>478</v>
      </c>
    </row>
    <row r="21" spans="1:13" x14ac:dyDescent="0.25">
      <c r="A21" s="1">
        <v>19</v>
      </c>
      <c r="B21" t="s">
        <v>3</v>
      </c>
      <c r="C21" t="s">
        <v>19</v>
      </c>
      <c r="D21" t="s">
        <v>26</v>
      </c>
      <c r="E21">
        <v>51</v>
      </c>
      <c r="F21">
        <v>1</v>
      </c>
      <c r="H21" s="2">
        <f t="shared" si="0"/>
        <v>1.9607843137254902E-2</v>
      </c>
      <c r="K21" s="8" t="s">
        <v>129</v>
      </c>
      <c r="L21" s="7">
        <v>29</v>
      </c>
      <c r="M21" s="7">
        <v>346</v>
      </c>
    </row>
    <row r="22" spans="1:13" x14ac:dyDescent="0.25">
      <c r="A22" s="1">
        <v>20</v>
      </c>
      <c r="B22" t="s">
        <v>3</v>
      </c>
      <c r="C22" t="s">
        <v>19</v>
      </c>
      <c r="D22" t="s">
        <v>27</v>
      </c>
      <c r="E22">
        <v>151</v>
      </c>
      <c r="F22">
        <v>151</v>
      </c>
      <c r="H22" s="2">
        <f t="shared" si="0"/>
        <v>1</v>
      </c>
      <c r="K22" s="8" t="s">
        <v>143</v>
      </c>
      <c r="L22" s="7">
        <v>197</v>
      </c>
      <c r="M22" s="7">
        <v>453</v>
      </c>
    </row>
    <row r="23" spans="1:13" x14ac:dyDescent="0.25">
      <c r="A23" s="1">
        <v>21</v>
      </c>
      <c r="B23" t="s">
        <v>3</v>
      </c>
      <c r="C23" t="s">
        <v>19</v>
      </c>
      <c r="D23" t="s">
        <v>28</v>
      </c>
      <c r="E23">
        <v>73</v>
      </c>
      <c r="F23">
        <v>9</v>
      </c>
      <c r="H23" s="2">
        <f t="shared" si="0"/>
        <v>0.12328767123287671</v>
      </c>
      <c r="K23" s="8" t="s">
        <v>111</v>
      </c>
      <c r="L23" s="7">
        <v>87</v>
      </c>
      <c r="M23" s="7">
        <v>461</v>
      </c>
    </row>
    <row r="24" spans="1:13" x14ac:dyDescent="0.25">
      <c r="A24" s="1">
        <v>22</v>
      </c>
      <c r="B24" t="s">
        <v>3</v>
      </c>
      <c r="C24" t="s">
        <v>19</v>
      </c>
      <c r="D24" t="s">
        <v>29</v>
      </c>
      <c r="E24">
        <v>30</v>
      </c>
      <c r="F24">
        <v>3</v>
      </c>
      <c r="H24" s="2">
        <f t="shared" si="0"/>
        <v>0.1</v>
      </c>
      <c r="K24" s="8" t="s">
        <v>158</v>
      </c>
      <c r="L24" s="7">
        <v>23</v>
      </c>
      <c r="M24" s="7">
        <v>158</v>
      </c>
    </row>
    <row r="25" spans="1:13" x14ac:dyDescent="0.25">
      <c r="A25" s="1">
        <v>23</v>
      </c>
      <c r="B25" t="s">
        <v>3</v>
      </c>
      <c r="C25" t="s">
        <v>30</v>
      </c>
      <c r="D25" t="s">
        <v>31</v>
      </c>
      <c r="E25">
        <v>5</v>
      </c>
      <c r="F25">
        <v>5</v>
      </c>
      <c r="H25" s="2">
        <f t="shared" si="0"/>
        <v>1</v>
      </c>
      <c r="K25" s="6" t="s">
        <v>162</v>
      </c>
      <c r="L25" s="7">
        <v>568</v>
      </c>
      <c r="M25" s="7">
        <v>3815</v>
      </c>
    </row>
    <row r="26" spans="1:13" x14ac:dyDescent="0.25">
      <c r="A26" s="1">
        <v>24</v>
      </c>
      <c r="B26" t="s">
        <v>3</v>
      </c>
      <c r="C26" t="s">
        <v>30</v>
      </c>
      <c r="D26" t="s">
        <v>32</v>
      </c>
      <c r="E26">
        <v>1</v>
      </c>
      <c r="F26">
        <v>1</v>
      </c>
      <c r="H26" s="2">
        <f t="shared" si="0"/>
        <v>1</v>
      </c>
      <c r="K26" s="8" t="s">
        <v>163</v>
      </c>
      <c r="L26" s="7">
        <v>53</v>
      </c>
      <c r="M26" s="7">
        <v>371</v>
      </c>
    </row>
    <row r="27" spans="1:13" x14ac:dyDescent="0.25">
      <c r="A27" s="1">
        <v>25</v>
      </c>
      <c r="B27" t="s">
        <v>3</v>
      </c>
      <c r="C27" t="s">
        <v>30</v>
      </c>
      <c r="D27" t="s">
        <v>33</v>
      </c>
      <c r="E27">
        <v>3</v>
      </c>
      <c r="F27">
        <v>0</v>
      </c>
      <c r="H27" s="2">
        <f t="shared" si="0"/>
        <v>0</v>
      </c>
      <c r="K27" s="8" t="s">
        <v>176</v>
      </c>
      <c r="L27" s="7">
        <v>51</v>
      </c>
      <c r="M27" s="7">
        <v>316</v>
      </c>
    </row>
    <row r="28" spans="1:13" x14ac:dyDescent="0.25">
      <c r="A28" s="1">
        <v>26</v>
      </c>
      <c r="B28" t="s">
        <v>3</v>
      </c>
      <c r="C28" t="s">
        <v>30</v>
      </c>
      <c r="D28" t="s">
        <v>34</v>
      </c>
      <c r="E28">
        <v>7</v>
      </c>
      <c r="F28">
        <v>7</v>
      </c>
      <c r="H28" s="2">
        <f t="shared" si="0"/>
        <v>1</v>
      </c>
      <c r="K28" s="8" t="s">
        <v>187</v>
      </c>
      <c r="L28" s="7">
        <v>111</v>
      </c>
      <c r="M28" s="7">
        <v>302</v>
      </c>
    </row>
    <row r="29" spans="1:13" x14ac:dyDescent="0.25">
      <c r="A29" s="1">
        <v>27</v>
      </c>
      <c r="B29" t="s">
        <v>3</v>
      </c>
      <c r="C29" t="s">
        <v>30</v>
      </c>
      <c r="D29" t="s">
        <v>35</v>
      </c>
      <c r="E29">
        <v>5</v>
      </c>
      <c r="F29">
        <v>5</v>
      </c>
      <c r="H29" s="2">
        <f t="shared" si="0"/>
        <v>1</v>
      </c>
      <c r="K29" s="8" t="s">
        <v>197</v>
      </c>
      <c r="L29" s="7">
        <v>71</v>
      </c>
      <c r="M29" s="7">
        <v>543</v>
      </c>
    </row>
    <row r="30" spans="1:13" x14ac:dyDescent="0.25">
      <c r="A30" s="1">
        <v>28</v>
      </c>
      <c r="B30" t="s">
        <v>3</v>
      </c>
      <c r="C30" t="s">
        <v>30</v>
      </c>
      <c r="D30" t="s">
        <v>36</v>
      </c>
      <c r="E30">
        <v>45</v>
      </c>
      <c r="F30">
        <v>24</v>
      </c>
      <c r="H30" s="2">
        <f t="shared" si="0"/>
        <v>0.53333333333333333</v>
      </c>
      <c r="K30" s="8" t="s">
        <v>236</v>
      </c>
      <c r="L30" s="7">
        <v>80</v>
      </c>
      <c r="M30" s="7">
        <v>522</v>
      </c>
    </row>
    <row r="31" spans="1:13" x14ac:dyDescent="0.25">
      <c r="A31" s="1">
        <v>29</v>
      </c>
      <c r="B31" t="s">
        <v>3</v>
      </c>
      <c r="C31" t="s">
        <v>30</v>
      </c>
      <c r="D31" t="s">
        <v>37</v>
      </c>
      <c r="E31">
        <v>70</v>
      </c>
      <c r="F31">
        <v>19</v>
      </c>
      <c r="H31" s="2">
        <f t="shared" si="0"/>
        <v>0.27142857142857141</v>
      </c>
      <c r="K31" s="8" t="s">
        <v>218</v>
      </c>
      <c r="L31" s="7">
        <v>95</v>
      </c>
      <c r="M31" s="7">
        <v>519</v>
      </c>
    </row>
    <row r="32" spans="1:13" x14ac:dyDescent="0.25">
      <c r="A32" s="1">
        <v>30</v>
      </c>
      <c r="B32" t="s">
        <v>3</v>
      </c>
      <c r="C32" t="s">
        <v>30</v>
      </c>
      <c r="D32" t="s">
        <v>38</v>
      </c>
      <c r="E32">
        <v>32</v>
      </c>
      <c r="F32">
        <v>32</v>
      </c>
      <c r="H32" s="2">
        <f t="shared" si="0"/>
        <v>1</v>
      </c>
      <c r="K32" s="8" t="s">
        <v>283</v>
      </c>
      <c r="L32" s="7">
        <v>52</v>
      </c>
      <c r="M32" s="7">
        <v>687</v>
      </c>
    </row>
    <row r="33" spans="1:13" x14ac:dyDescent="0.25">
      <c r="A33" s="1">
        <v>31</v>
      </c>
      <c r="B33" t="s">
        <v>3</v>
      </c>
      <c r="C33" t="s">
        <v>30</v>
      </c>
      <c r="D33" t="s">
        <v>39</v>
      </c>
      <c r="E33">
        <v>6</v>
      </c>
      <c r="F33">
        <v>6</v>
      </c>
      <c r="H33" s="2">
        <f t="shared" si="0"/>
        <v>1</v>
      </c>
      <c r="K33" s="8" t="s">
        <v>276</v>
      </c>
      <c r="L33" s="7">
        <v>19</v>
      </c>
      <c r="M33" s="7">
        <v>130</v>
      </c>
    </row>
    <row r="34" spans="1:13" x14ac:dyDescent="0.25">
      <c r="A34" s="1">
        <v>32</v>
      </c>
      <c r="B34" t="s">
        <v>3</v>
      </c>
      <c r="C34" t="s">
        <v>30</v>
      </c>
      <c r="D34" t="s">
        <v>40</v>
      </c>
      <c r="E34">
        <v>35</v>
      </c>
      <c r="F34">
        <v>3</v>
      </c>
      <c r="H34" s="2">
        <f t="shared" si="0"/>
        <v>8.5714285714285715E-2</v>
      </c>
      <c r="K34" s="8" t="s">
        <v>258</v>
      </c>
      <c r="L34" s="7">
        <v>7</v>
      </c>
      <c r="M34" s="7">
        <v>128</v>
      </c>
    </row>
    <row r="35" spans="1:13" x14ac:dyDescent="0.25">
      <c r="A35" s="1">
        <v>33</v>
      </c>
      <c r="B35" t="s">
        <v>3</v>
      </c>
      <c r="C35" t="s">
        <v>30</v>
      </c>
      <c r="D35" t="s">
        <v>41</v>
      </c>
      <c r="E35">
        <v>47</v>
      </c>
      <c r="F35">
        <v>1</v>
      </c>
      <c r="H35" s="2">
        <f t="shared" si="0"/>
        <v>2.1276595744680851E-2</v>
      </c>
      <c r="K35" s="8" t="s">
        <v>264</v>
      </c>
      <c r="L35" s="7">
        <v>29</v>
      </c>
      <c r="M35" s="7">
        <v>297</v>
      </c>
    </row>
    <row r="36" spans="1:13" x14ac:dyDescent="0.25">
      <c r="A36" s="1">
        <v>34</v>
      </c>
      <c r="B36" t="s">
        <v>3</v>
      </c>
      <c r="C36" t="s">
        <v>30</v>
      </c>
      <c r="D36" t="s">
        <v>42</v>
      </c>
      <c r="E36">
        <v>211</v>
      </c>
      <c r="F36">
        <v>106</v>
      </c>
      <c r="H36" s="2">
        <f t="shared" si="0"/>
        <v>0.50236966824644547</v>
      </c>
      <c r="K36" s="6" t="s">
        <v>304</v>
      </c>
      <c r="L36" s="7"/>
      <c r="M36" s="7"/>
    </row>
    <row r="37" spans="1:13" x14ac:dyDescent="0.25">
      <c r="A37" s="1">
        <v>35</v>
      </c>
      <c r="B37" t="s">
        <v>3</v>
      </c>
      <c r="C37" t="s">
        <v>30</v>
      </c>
      <c r="D37" t="s">
        <v>43</v>
      </c>
      <c r="E37">
        <v>36</v>
      </c>
      <c r="F37">
        <v>14</v>
      </c>
      <c r="H37" s="2">
        <f t="shared" si="0"/>
        <v>0.3888888888888889</v>
      </c>
      <c r="K37" s="8" t="s">
        <v>304</v>
      </c>
      <c r="L37" s="7"/>
      <c r="M37" s="7"/>
    </row>
    <row r="38" spans="1:13" x14ac:dyDescent="0.25">
      <c r="A38" s="1">
        <v>36</v>
      </c>
      <c r="B38" t="s">
        <v>3</v>
      </c>
      <c r="C38" t="s">
        <v>30</v>
      </c>
      <c r="D38" t="s">
        <v>44</v>
      </c>
      <c r="E38">
        <v>42</v>
      </c>
      <c r="F38">
        <v>17</v>
      </c>
      <c r="H38" s="2">
        <f t="shared" si="0"/>
        <v>0.40476190476190477</v>
      </c>
      <c r="K38" s="6" t="s">
        <v>305</v>
      </c>
      <c r="L38" s="7">
        <v>2130</v>
      </c>
      <c r="M38" s="7">
        <v>8929</v>
      </c>
    </row>
    <row r="39" spans="1:13" x14ac:dyDescent="0.25">
      <c r="A39" s="1">
        <v>37</v>
      </c>
      <c r="B39" t="s">
        <v>3</v>
      </c>
      <c r="C39" t="s">
        <v>45</v>
      </c>
      <c r="D39" t="s">
        <v>46</v>
      </c>
      <c r="E39">
        <v>59</v>
      </c>
      <c r="F39">
        <v>8</v>
      </c>
      <c r="H39" s="2">
        <f t="shared" si="0"/>
        <v>0.13559322033898305</v>
      </c>
    </row>
    <row r="40" spans="1:13" x14ac:dyDescent="0.25">
      <c r="A40" s="1">
        <v>38</v>
      </c>
      <c r="B40" t="s">
        <v>3</v>
      </c>
      <c r="C40" t="s">
        <v>45</v>
      </c>
      <c r="D40" t="s">
        <v>47</v>
      </c>
      <c r="E40">
        <v>8</v>
      </c>
      <c r="F40">
        <v>0</v>
      </c>
      <c r="H40" s="2">
        <f t="shared" si="0"/>
        <v>0</v>
      </c>
    </row>
    <row r="41" spans="1:13" x14ac:dyDescent="0.25">
      <c r="A41" s="1">
        <v>39</v>
      </c>
      <c r="B41" t="s">
        <v>3</v>
      </c>
      <c r="C41" t="s">
        <v>45</v>
      </c>
      <c r="D41" t="s">
        <v>48</v>
      </c>
      <c r="E41">
        <v>11</v>
      </c>
      <c r="F41">
        <v>0</v>
      </c>
      <c r="H41" s="2">
        <f t="shared" si="0"/>
        <v>0</v>
      </c>
    </row>
    <row r="42" spans="1:13" x14ac:dyDescent="0.25">
      <c r="A42" s="1">
        <v>40</v>
      </c>
      <c r="B42" t="s">
        <v>3</v>
      </c>
      <c r="C42" t="s">
        <v>45</v>
      </c>
      <c r="D42" t="s">
        <v>49</v>
      </c>
      <c r="E42">
        <v>40</v>
      </c>
      <c r="F42">
        <v>5</v>
      </c>
      <c r="H42" s="2">
        <f t="shared" si="0"/>
        <v>0.125</v>
      </c>
    </row>
    <row r="43" spans="1:13" x14ac:dyDescent="0.25">
      <c r="A43" s="1">
        <v>41</v>
      </c>
      <c r="B43" t="s">
        <v>3</v>
      </c>
      <c r="C43" t="s">
        <v>45</v>
      </c>
      <c r="D43" t="s">
        <v>50</v>
      </c>
      <c r="E43">
        <v>15</v>
      </c>
      <c r="F43">
        <v>0</v>
      </c>
      <c r="H43" s="2">
        <f t="shared" si="0"/>
        <v>0</v>
      </c>
    </row>
    <row r="44" spans="1:13" x14ac:dyDescent="0.25">
      <c r="A44" s="1">
        <v>42</v>
      </c>
      <c r="B44" t="s">
        <v>3</v>
      </c>
      <c r="C44" t="s">
        <v>45</v>
      </c>
      <c r="D44" t="s">
        <v>51</v>
      </c>
      <c r="E44">
        <v>36</v>
      </c>
      <c r="F44">
        <v>1</v>
      </c>
      <c r="H44" s="2">
        <f t="shared" si="0"/>
        <v>2.7777777777777776E-2</v>
      </c>
    </row>
    <row r="45" spans="1:13" x14ac:dyDescent="0.25">
      <c r="A45" s="1">
        <v>43</v>
      </c>
      <c r="B45" t="s">
        <v>3</v>
      </c>
      <c r="C45" t="s">
        <v>45</v>
      </c>
      <c r="D45" t="s">
        <v>52</v>
      </c>
      <c r="E45">
        <v>19</v>
      </c>
      <c r="F45">
        <v>19</v>
      </c>
      <c r="H45" s="2">
        <f t="shared" si="0"/>
        <v>1</v>
      </c>
    </row>
    <row r="46" spans="1:13" x14ac:dyDescent="0.25">
      <c r="A46" s="1">
        <v>44</v>
      </c>
      <c r="B46" t="s">
        <v>3</v>
      </c>
      <c r="C46" t="s">
        <v>45</v>
      </c>
      <c r="D46" t="s">
        <v>53</v>
      </c>
      <c r="E46">
        <v>99</v>
      </c>
      <c r="F46">
        <v>48</v>
      </c>
      <c r="H46" s="2">
        <f t="shared" si="0"/>
        <v>0.48484848484848486</v>
      </c>
    </row>
    <row r="47" spans="1:13" x14ac:dyDescent="0.25">
      <c r="A47" s="1">
        <v>45</v>
      </c>
      <c r="B47" t="s">
        <v>3</v>
      </c>
      <c r="C47" t="s">
        <v>45</v>
      </c>
      <c r="D47" t="s">
        <v>54</v>
      </c>
      <c r="E47">
        <v>19</v>
      </c>
      <c r="F47">
        <v>0</v>
      </c>
      <c r="H47" s="2">
        <f t="shared" si="0"/>
        <v>0</v>
      </c>
    </row>
    <row r="48" spans="1:13" x14ac:dyDescent="0.25">
      <c r="A48" s="1">
        <v>46</v>
      </c>
      <c r="B48" t="s">
        <v>3</v>
      </c>
      <c r="C48" t="s">
        <v>45</v>
      </c>
      <c r="D48" t="s">
        <v>55</v>
      </c>
      <c r="E48">
        <v>23</v>
      </c>
      <c r="F48">
        <v>7</v>
      </c>
      <c r="H48" s="2">
        <f t="shared" si="0"/>
        <v>0.30434782608695654</v>
      </c>
    </row>
    <row r="49" spans="1:8" x14ac:dyDescent="0.25">
      <c r="A49" s="1">
        <v>47</v>
      </c>
      <c r="B49" t="s">
        <v>3</v>
      </c>
      <c r="C49" t="s">
        <v>45</v>
      </c>
      <c r="D49" t="s">
        <v>56</v>
      </c>
      <c r="E49">
        <v>18</v>
      </c>
      <c r="F49">
        <v>1</v>
      </c>
      <c r="H49" s="2">
        <f t="shared" si="0"/>
        <v>5.5555555555555552E-2</v>
      </c>
    </row>
    <row r="50" spans="1:8" x14ac:dyDescent="0.25">
      <c r="A50" s="1">
        <v>48</v>
      </c>
      <c r="B50" t="s">
        <v>3</v>
      </c>
      <c r="C50" t="s">
        <v>45</v>
      </c>
      <c r="D50" t="s">
        <v>57</v>
      </c>
      <c r="E50">
        <v>18</v>
      </c>
      <c r="F50">
        <v>1</v>
      </c>
      <c r="H50" s="2">
        <f t="shared" si="0"/>
        <v>5.5555555555555552E-2</v>
      </c>
    </row>
    <row r="51" spans="1:8" x14ac:dyDescent="0.25">
      <c r="A51" s="1">
        <v>49</v>
      </c>
      <c r="B51" t="s">
        <v>3</v>
      </c>
      <c r="C51" t="s">
        <v>45</v>
      </c>
      <c r="D51" t="s">
        <v>58</v>
      </c>
      <c r="E51">
        <v>52</v>
      </c>
      <c r="F51">
        <v>10</v>
      </c>
      <c r="H51" s="2">
        <f t="shared" si="0"/>
        <v>0.19230769230769232</v>
      </c>
    </row>
    <row r="52" spans="1:8" x14ac:dyDescent="0.25">
      <c r="A52" s="1">
        <v>50</v>
      </c>
      <c r="B52" t="s">
        <v>3</v>
      </c>
      <c r="C52" t="s">
        <v>59</v>
      </c>
      <c r="D52" t="s">
        <v>60</v>
      </c>
      <c r="E52">
        <v>56</v>
      </c>
      <c r="F52">
        <v>3</v>
      </c>
      <c r="H52" s="2">
        <f t="shared" si="0"/>
        <v>5.3571428571428568E-2</v>
      </c>
    </row>
    <row r="53" spans="1:8" x14ac:dyDescent="0.25">
      <c r="A53" s="1">
        <v>51</v>
      </c>
      <c r="B53" t="s">
        <v>3</v>
      </c>
      <c r="C53" t="s">
        <v>59</v>
      </c>
      <c r="D53" t="s">
        <v>61</v>
      </c>
      <c r="E53">
        <v>28</v>
      </c>
      <c r="F53">
        <v>4</v>
      </c>
      <c r="H53" s="2">
        <f t="shared" si="0"/>
        <v>0.14285714285714285</v>
      </c>
    </row>
    <row r="54" spans="1:8" x14ac:dyDescent="0.25">
      <c r="A54" s="1">
        <v>52</v>
      </c>
      <c r="B54" t="s">
        <v>3</v>
      </c>
      <c r="C54" t="s">
        <v>59</v>
      </c>
      <c r="D54" t="s">
        <v>62</v>
      </c>
      <c r="E54">
        <v>56</v>
      </c>
      <c r="F54">
        <v>5</v>
      </c>
      <c r="H54" s="2">
        <f t="shared" si="0"/>
        <v>8.9285714285714288E-2</v>
      </c>
    </row>
    <row r="55" spans="1:8" x14ac:dyDescent="0.25">
      <c r="A55" s="1">
        <v>53</v>
      </c>
      <c r="B55" t="s">
        <v>3</v>
      </c>
      <c r="C55" t="s">
        <v>59</v>
      </c>
      <c r="D55" t="s">
        <v>63</v>
      </c>
      <c r="E55">
        <v>25</v>
      </c>
      <c r="F55">
        <v>25</v>
      </c>
      <c r="H55" s="2">
        <f t="shared" si="0"/>
        <v>1</v>
      </c>
    </row>
    <row r="56" spans="1:8" x14ac:dyDescent="0.25">
      <c r="A56" s="1">
        <v>54</v>
      </c>
      <c r="B56" t="s">
        <v>3</v>
      </c>
      <c r="C56" t="s">
        <v>59</v>
      </c>
      <c r="D56" t="s">
        <v>64</v>
      </c>
      <c r="E56">
        <v>68</v>
      </c>
      <c r="F56">
        <v>17</v>
      </c>
      <c r="H56" s="2">
        <f t="shared" si="0"/>
        <v>0.25</v>
      </c>
    </row>
    <row r="57" spans="1:8" x14ac:dyDescent="0.25">
      <c r="A57" s="1">
        <v>55</v>
      </c>
      <c r="B57" t="s">
        <v>3</v>
      </c>
      <c r="C57" t="s">
        <v>59</v>
      </c>
      <c r="D57" t="s">
        <v>65</v>
      </c>
      <c r="E57">
        <v>12</v>
      </c>
      <c r="F57">
        <v>12</v>
      </c>
      <c r="H57" s="2">
        <f t="shared" si="0"/>
        <v>1</v>
      </c>
    </row>
    <row r="58" spans="1:8" x14ac:dyDescent="0.25">
      <c r="A58" s="1">
        <v>56</v>
      </c>
      <c r="B58" t="s">
        <v>3</v>
      </c>
      <c r="C58" t="s">
        <v>59</v>
      </c>
      <c r="D58" t="s">
        <v>66</v>
      </c>
      <c r="E58">
        <v>4</v>
      </c>
      <c r="F58">
        <v>1</v>
      </c>
      <c r="H58" s="2">
        <f t="shared" si="0"/>
        <v>0.25</v>
      </c>
    </row>
    <row r="59" spans="1:8" x14ac:dyDescent="0.25">
      <c r="A59" s="1">
        <v>57</v>
      </c>
      <c r="B59" t="s">
        <v>3</v>
      </c>
      <c r="C59" t="s">
        <v>59</v>
      </c>
      <c r="D59" t="s">
        <v>67</v>
      </c>
      <c r="E59">
        <v>57</v>
      </c>
      <c r="F59">
        <v>6</v>
      </c>
      <c r="H59" s="2">
        <f t="shared" si="0"/>
        <v>0.10526315789473684</v>
      </c>
    </row>
    <row r="60" spans="1:8" x14ac:dyDescent="0.25">
      <c r="A60" s="1">
        <v>58</v>
      </c>
      <c r="B60" t="s">
        <v>3</v>
      </c>
      <c r="C60" t="s">
        <v>59</v>
      </c>
      <c r="D60" t="s">
        <v>68</v>
      </c>
      <c r="E60">
        <v>71</v>
      </c>
      <c r="F60">
        <v>9</v>
      </c>
      <c r="H60" s="2">
        <f t="shared" si="0"/>
        <v>0.12676056338028169</v>
      </c>
    </row>
    <row r="61" spans="1:8" x14ac:dyDescent="0.25">
      <c r="A61" s="1">
        <v>59</v>
      </c>
      <c r="B61" t="s">
        <v>3</v>
      </c>
      <c r="C61" t="s">
        <v>59</v>
      </c>
      <c r="D61" t="s">
        <v>69</v>
      </c>
      <c r="E61">
        <v>160</v>
      </c>
      <c r="F61">
        <v>21</v>
      </c>
      <c r="H61" s="2">
        <f t="shared" si="0"/>
        <v>0.13125000000000001</v>
      </c>
    </row>
    <row r="62" spans="1:8" x14ac:dyDescent="0.25">
      <c r="A62" s="1">
        <v>60</v>
      </c>
      <c r="B62" t="s">
        <v>3</v>
      </c>
      <c r="C62" t="s">
        <v>59</v>
      </c>
      <c r="D62" t="s">
        <v>70</v>
      </c>
      <c r="E62">
        <v>33</v>
      </c>
      <c r="F62">
        <v>29</v>
      </c>
      <c r="H62" s="2">
        <f t="shared" si="0"/>
        <v>0.87878787878787878</v>
      </c>
    </row>
    <row r="63" spans="1:8" x14ac:dyDescent="0.25">
      <c r="A63" s="1">
        <v>61</v>
      </c>
      <c r="B63" t="s">
        <v>71</v>
      </c>
      <c r="C63" t="s">
        <v>72</v>
      </c>
      <c r="D63" t="s">
        <v>73</v>
      </c>
      <c r="E63">
        <v>17</v>
      </c>
      <c r="F63">
        <v>2</v>
      </c>
      <c r="H63" s="2">
        <f t="shared" si="0"/>
        <v>0.11764705882352941</v>
      </c>
    </row>
    <row r="64" spans="1:8" x14ac:dyDescent="0.25">
      <c r="A64" s="1">
        <v>62</v>
      </c>
      <c r="B64" t="s">
        <v>71</v>
      </c>
      <c r="C64" t="s">
        <v>72</v>
      </c>
      <c r="D64" t="s">
        <v>74</v>
      </c>
      <c r="E64">
        <v>19</v>
      </c>
      <c r="F64">
        <v>1</v>
      </c>
      <c r="H64" s="2">
        <f t="shared" si="0"/>
        <v>5.2631578947368418E-2</v>
      </c>
    </row>
    <row r="65" spans="1:8" x14ac:dyDescent="0.25">
      <c r="A65" s="1">
        <v>63</v>
      </c>
      <c r="B65" t="s">
        <v>71</v>
      </c>
      <c r="C65" t="s">
        <v>72</v>
      </c>
      <c r="D65" t="s">
        <v>75</v>
      </c>
      <c r="E65">
        <v>80</v>
      </c>
      <c r="F65">
        <v>12</v>
      </c>
      <c r="H65" s="2">
        <f t="shared" si="0"/>
        <v>0.15</v>
      </c>
    </row>
    <row r="66" spans="1:8" x14ac:dyDescent="0.25">
      <c r="A66" s="1">
        <v>64</v>
      </c>
      <c r="B66" t="s">
        <v>71</v>
      </c>
      <c r="C66" t="s">
        <v>72</v>
      </c>
      <c r="D66" t="s">
        <v>76</v>
      </c>
      <c r="E66">
        <v>22</v>
      </c>
      <c r="F66">
        <v>22</v>
      </c>
      <c r="H66" s="2">
        <f t="shared" si="0"/>
        <v>1</v>
      </c>
    </row>
    <row r="67" spans="1:8" x14ac:dyDescent="0.25">
      <c r="A67" s="1">
        <v>65</v>
      </c>
      <c r="B67" t="s">
        <v>71</v>
      </c>
      <c r="C67" t="s">
        <v>72</v>
      </c>
      <c r="D67" t="s">
        <v>77</v>
      </c>
      <c r="E67">
        <v>28</v>
      </c>
      <c r="F67">
        <v>2</v>
      </c>
      <c r="H67" s="2">
        <f t="shared" ref="H67:H130" si="1">F67/E67</f>
        <v>7.1428571428571425E-2</v>
      </c>
    </row>
    <row r="68" spans="1:8" x14ac:dyDescent="0.25">
      <c r="A68" s="1">
        <v>66</v>
      </c>
      <c r="B68" t="s">
        <v>71</v>
      </c>
      <c r="C68" t="s">
        <v>72</v>
      </c>
      <c r="D68" t="s">
        <v>78</v>
      </c>
      <c r="E68">
        <v>8</v>
      </c>
      <c r="F68">
        <v>2</v>
      </c>
      <c r="H68" s="2">
        <f t="shared" si="1"/>
        <v>0.25</v>
      </c>
    </row>
    <row r="69" spans="1:8" x14ac:dyDescent="0.25">
      <c r="A69" s="1">
        <v>67</v>
      </c>
      <c r="B69" t="s">
        <v>71</v>
      </c>
      <c r="C69" t="s">
        <v>72</v>
      </c>
      <c r="D69" t="s">
        <v>79</v>
      </c>
      <c r="E69">
        <v>21</v>
      </c>
      <c r="F69">
        <v>6</v>
      </c>
      <c r="H69" s="2">
        <f t="shared" si="1"/>
        <v>0.2857142857142857</v>
      </c>
    </row>
    <row r="70" spans="1:8" x14ac:dyDescent="0.25">
      <c r="A70" s="1">
        <v>68</v>
      </c>
      <c r="B70" t="s">
        <v>71</v>
      </c>
      <c r="C70" t="s">
        <v>72</v>
      </c>
      <c r="D70" t="s">
        <v>80</v>
      </c>
      <c r="E70">
        <v>51</v>
      </c>
      <c r="F70">
        <v>12</v>
      </c>
      <c r="H70" s="2">
        <f t="shared" si="1"/>
        <v>0.23529411764705882</v>
      </c>
    </row>
    <row r="71" spans="1:8" x14ac:dyDescent="0.25">
      <c r="A71" s="1">
        <v>69</v>
      </c>
      <c r="B71" t="s">
        <v>71</v>
      </c>
      <c r="C71" t="s">
        <v>81</v>
      </c>
      <c r="D71" t="s">
        <v>82</v>
      </c>
      <c r="E71">
        <v>65</v>
      </c>
      <c r="F71">
        <v>3</v>
      </c>
      <c r="H71" s="2">
        <f t="shared" si="1"/>
        <v>4.6153846153846156E-2</v>
      </c>
    </row>
    <row r="72" spans="1:8" x14ac:dyDescent="0.25">
      <c r="A72" s="1">
        <v>70</v>
      </c>
      <c r="B72" t="s">
        <v>71</v>
      </c>
      <c r="C72" t="s">
        <v>81</v>
      </c>
      <c r="D72" t="s">
        <v>83</v>
      </c>
      <c r="E72">
        <v>25</v>
      </c>
      <c r="F72">
        <v>1</v>
      </c>
      <c r="H72" s="2">
        <f t="shared" si="1"/>
        <v>0.04</v>
      </c>
    </row>
    <row r="73" spans="1:8" x14ac:dyDescent="0.25">
      <c r="A73" s="1">
        <v>71</v>
      </c>
      <c r="B73" t="s">
        <v>71</v>
      </c>
      <c r="C73" t="s">
        <v>81</v>
      </c>
      <c r="D73" t="s">
        <v>84</v>
      </c>
      <c r="E73">
        <v>25</v>
      </c>
      <c r="F73">
        <v>2</v>
      </c>
      <c r="H73" s="2">
        <f t="shared" si="1"/>
        <v>0.08</v>
      </c>
    </row>
    <row r="74" spans="1:8" x14ac:dyDescent="0.25">
      <c r="A74" s="1">
        <v>72</v>
      </c>
      <c r="B74" t="s">
        <v>71</v>
      </c>
      <c r="C74" t="s">
        <v>81</v>
      </c>
      <c r="D74" t="s">
        <v>85</v>
      </c>
      <c r="E74">
        <v>25</v>
      </c>
      <c r="F74">
        <v>1</v>
      </c>
      <c r="H74" s="2">
        <f t="shared" si="1"/>
        <v>0.04</v>
      </c>
    </row>
    <row r="75" spans="1:8" x14ac:dyDescent="0.25">
      <c r="A75" s="1">
        <v>73</v>
      </c>
      <c r="B75" t="s">
        <v>71</v>
      </c>
      <c r="C75" t="s">
        <v>81</v>
      </c>
      <c r="D75" t="s">
        <v>86</v>
      </c>
      <c r="E75">
        <v>20</v>
      </c>
      <c r="F75">
        <v>2</v>
      </c>
      <c r="H75" s="2">
        <f t="shared" si="1"/>
        <v>0.1</v>
      </c>
    </row>
    <row r="76" spans="1:8" x14ac:dyDescent="0.25">
      <c r="A76" s="1">
        <v>74</v>
      </c>
      <c r="B76" t="s">
        <v>71</v>
      </c>
      <c r="C76" t="s">
        <v>81</v>
      </c>
      <c r="D76" t="s">
        <v>87</v>
      </c>
      <c r="E76">
        <v>21</v>
      </c>
      <c r="F76">
        <v>2</v>
      </c>
      <c r="H76" s="2">
        <f t="shared" si="1"/>
        <v>9.5238095238095233E-2</v>
      </c>
    </row>
    <row r="77" spans="1:8" x14ac:dyDescent="0.25">
      <c r="A77" s="1">
        <v>75</v>
      </c>
      <c r="B77" t="s">
        <v>71</v>
      </c>
      <c r="C77" t="s">
        <v>81</v>
      </c>
      <c r="D77" t="s">
        <v>88</v>
      </c>
      <c r="E77">
        <v>9</v>
      </c>
      <c r="F77">
        <v>0</v>
      </c>
      <c r="H77" s="2">
        <f t="shared" si="1"/>
        <v>0</v>
      </c>
    </row>
    <row r="78" spans="1:8" x14ac:dyDescent="0.25">
      <c r="A78" s="1">
        <v>76</v>
      </c>
      <c r="B78" t="s">
        <v>71</v>
      </c>
      <c r="C78" t="s">
        <v>81</v>
      </c>
      <c r="D78" t="s">
        <v>89</v>
      </c>
      <c r="E78">
        <v>20</v>
      </c>
      <c r="F78">
        <v>1</v>
      </c>
      <c r="H78" s="2">
        <f t="shared" si="1"/>
        <v>0.05</v>
      </c>
    </row>
    <row r="79" spans="1:8" x14ac:dyDescent="0.25">
      <c r="A79" s="1">
        <v>77</v>
      </c>
      <c r="B79" t="s">
        <v>71</v>
      </c>
      <c r="C79" t="s">
        <v>81</v>
      </c>
      <c r="D79" t="s">
        <v>90</v>
      </c>
      <c r="E79">
        <v>17</v>
      </c>
      <c r="F79">
        <v>0</v>
      </c>
      <c r="H79" s="2">
        <f t="shared" si="1"/>
        <v>0</v>
      </c>
    </row>
    <row r="80" spans="1:8" x14ac:dyDescent="0.25">
      <c r="A80" s="1">
        <v>78</v>
      </c>
      <c r="B80" t="s">
        <v>71</v>
      </c>
      <c r="C80" t="s">
        <v>91</v>
      </c>
      <c r="D80" t="s">
        <v>92</v>
      </c>
      <c r="E80">
        <v>10</v>
      </c>
      <c r="F80">
        <v>1</v>
      </c>
      <c r="H80" s="2">
        <f t="shared" si="1"/>
        <v>0.1</v>
      </c>
    </row>
    <row r="81" spans="1:8" x14ac:dyDescent="0.25">
      <c r="A81" s="1">
        <v>79</v>
      </c>
      <c r="B81" t="s">
        <v>71</v>
      </c>
      <c r="C81" t="s">
        <v>91</v>
      </c>
      <c r="D81" t="s">
        <v>93</v>
      </c>
      <c r="E81">
        <v>8</v>
      </c>
      <c r="F81">
        <v>1</v>
      </c>
      <c r="H81" s="2">
        <f t="shared" si="1"/>
        <v>0.125</v>
      </c>
    </row>
    <row r="82" spans="1:8" x14ac:dyDescent="0.25">
      <c r="A82" s="1">
        <v>80</v>
      </c>
      <c r="B82" t="s">
        <v>71</v>
      </c>
      <c r="C82" t="s">
        <v>91</v>
      </c>
      <c r="D82" t="s">
        <v>94</v>
      </c>
      <c r="E82">
        <v>92</v>
      </c>
      <c r="F82">
        <v>2</v>
      </c>
      <c r="H82" s="2">
        <f t="shared" si="1"/>
        <v>2.1739130434782608E-2</v>
      </c>
    </row>
    <row r="83" spans="1:8" x14ac:dyDescent="0.25">
      <c r="A83" s="1">
        <v>81</v>
      </c>
      <c r="B83" t="s">
        <v>71</v>
      </c>
      <c r="C83" t="s">
        <v>91</v>
      </c>
      <c r="D83" t="s">
        <v>95</v>
      </c>
      <c r="E83">
        <v>31</v>
      </c>
      <c r="F83">
        <v>0</v>
      </c>
      <c r="H83" s="2">
        <f t="shared" si="1"/>
        <v>0</v>
      </c>
    </row>
    <row r="84" spans="1:8" x14ac:dyDescent="0.25">
      <c r="A84" s="1">
        <v>82</v>
      </c>
      <c r="B84" t="s">
        <v>71</v>
      </c>
      <c r="C84" t="s">
        <v>91</v>
      </c>
      <c r="D84" t="s">
        <v>96</v>
      </c>
      <c r="E84">
        <v>107</v>
      </c>
      <c r="F84">
        <v>9</v>
      </c>
      <c r="H84" s="2">
        <f t="shared" si="1"/>
        <v>8.4112149532710276E-2</v>
      </c>
    </row>
    <row r="85" spans="1:8" x14ac:dyDescent="0.25">
      <c r="A85" s="1">
        <v>83</v>
      </c>
      <c r="B85" t="s">
        <v>71</v>
      </c>
      <c r="C85" t="s">
        <v>91</v>
      </c>
      <c r="D85" t="s">
        <v>97</v>
      </c>
      <c r="E85">
        <v>35</v>
      </c>
      <c r="F85">
        <v>5</v>
      </c>
      <c r="H85" s="2">
        <f t="shared" si="1"/>
        <v>0.14285714285714285</v>
      </c>
    </row>
    <row r="86" spans="1:8" x14ac:dyDescent="0.25">
      <c r="A86" s="1">
        <v>84</v>
      </c>
      <c r="B86" t="s">
        <v>71</v>
      </c>
      <c r="C86" t="s">
        <v>91</v>
      </c>
      <c r="D86" t="s">
        <v>98</v>
      </c>
      <c r="E86">
        <v>27</v>
      </c>
      <c r="F86">
        <v>2</v>
      </c>
      <c r="H86" s="2">
        <f t="shared" si="1"/>
        <v>7.407407407407407E-2</v>
      </c>
    </row>
    <row r="87" spans="1:8" x14ac:dyDescent="0.25">
      <c r="A87" s="1">
        <v>85</v>
      </c>
      <c r="B87" t="s">
        <v>71</v>
      </c>
      <c r="C87" t="s">
        <v>91</v>
      </c>
      <c r="D87" t="s">
        <v>99</v>
      </c>
      <c r="E87">
        <v>30</v>
      </c>
      <c r="F87">
        <v>2</v>
      </c>
      <c r="H87" s="2">
        <f t="shared" si="1"/>
        <v>6.6666666666666666E-2</v>
      </c>
    </row>
    <row r="88" spans="1:8" x14ac:dyDescent="0.25">
      <c r="A88" s="1">
        <v>86</v>
      </c>
      <c r="B88" t="s">
        <v>71</v>
      </c>
      <c r="C88" t="s">
        <v>91</v>
      </c>
      <c r="D88" t="s">
        <v>100</v>
      </c>
      <c r="E88">
        <v>16</v>
      </c>
      <c r="F88">
        <v>2</v>
      </c>
      <c r="H88" s="2">
        <f t="shared" si="1"/>
        <v>0.125</v>
      </c>
    </row>
    <row r="89" spans="1:8" x14ac:dyDescent="0.25">
      <c r="A89" s="1">
        <v>87</v>
      </c>
      <c r="B89" t="s">
        <v>71</v>
      </c>
      <c r="C89" t="s">
        <v>91</v>
      </c>
      <c r="D89" t="s">
        <v>101</v>
      </c>
      <c r="E89">
        <v>55</v>
      </c>
      <c r="F89">
        <v>55</v>
      </c>
      <c r="H89" s="2">
        <f t="shared" si="1"/>
        <v>1</v>
      </c>
    </row>
    <row r="90" spans="1:8" x14ac:dyDescent="0.25">
      <c r="A90" s="1">
        <v>88</v>
      </c>
      <c r="B90" t="s">
        <v>71</v>
      </c>
      <c r="C90" t="s">
        <v>91</v>
      </c>
      <c r="D90" t="s">
        <v>102</v>
      </c>
      <c r="E90">
        <v>2</v>
      </c>
      <c r="F90">
        <v>2</v>
      </c>
      <c r="H90" s="2">
        <f t="shared" si="1"/>
        <v>1</v>
      </c>
    </row>
    <row r="91" spans="1:8" x14ac:dyDescent="0.25">
      <c r="A91" s="1">
        <v>89</v>
      </c>
      <c r="B91" t="s">
        <v>71</v>
      </c>
      <c r="C91" t="s">
        <v>91</v>
      </c>
      <c r="D91" t="s">
        <v>103</v>
      </c>
      <c r="E91">
        <v>36</v>
      </c>
      <c r="F91">
        <v>3</v>
      </c>
      <c r="H91" s="2">
        <f t="shared" si="1"/>
        <v>8.3333333333333329E-2</v>
      </c>
    </row>
    <row r="92" spans="1:8" x14ac:dyDescent="0.25">
      <c r="A92" s="1">
        <v>90</v>
      </c>
      <c r="B92" t="s">
        <v>71</v>
      </c>
      <c r="C92" t="s">
        <v>91</v>
      </c>
      <c r="D92" t="s">
        <v>104</v>
      </c>
      <c r="E92">
        <v>13</v>
      </c>
      <c r="F92">
        <v>2</v>
      </c>
      <c r="H92" s="2">
        <f t="shared" si="1"/>
        <v>0.15384615384615385</v>
      </c>
    </row>
    <row r="93" spans="1:8" x14ac:dyDescent="0.25">
      <c r="A93" s="1">
        <v>91</v>
      </c>
      <c r="B93" t="s">
        <v>71</v>
      </c>
      <c r="C93" t="s">
        <v>91</v>
      </c>
      <c r="D93" t="s">
        <v>105</v>
      </c>
      <c r="E93">
        <v>16</v>
      </c>
      <c r="F93">
        <v>2</v>
      </c>
      <c r="H93" s="2">
        <f t="shared" si="1"/>
        <v>0.125</v>
      </c>
    </row>
    <row r="94" spans="1:8" x14ac:dyDescent="0.25">
      <c r="A94" s="1">
        <v>92</v>
      </c>
      <c r="B94" t="s">
        <v>71</v>
      </c>
      <c r="C94" t="s">
        <v>106</v>
      </c>
      <c r="D94" t="s">
        <v>107</v>
      </c>
      <c r="E94">
        <v>58</v>
      </c>
      <c r="F94">
        <v>7</v>
      </c>
      <c r="H94" s="2">
        <f t="shared" si="1"/>
        <v>0.1206896551724138</v>
      </c>
    </row>
    <row r="95" spans="1:8" x14ac:dyDescent="0.25">
      <c r="A95" s="1">
        <v>93</v>
      </c>
      <c r="B95" t="s">
        <v>71</v>
      </c>
      <c r="C95" t="s">
        <v>106</v>
      </c>
      <c r="D95" t="s">
        <v>108</v>
      </c>
      <c r="E95">
        <v>35</v>
      </c>
      <c r="F95">
        <v>35</v>
      </c>
      <c r="H95" s="2">
        <f t="shared" si="1"/>
        <v>1</v>
      </c>
    </row>
    <row r="96" spans="1:8" x14ac:dyDescent="0.25">
      <c r="A96" s="1">
        <v>94</v>
      </c>
      <c r="B96" t="s">
        <v>71</v>
      </c>
      <c r="C96" t="s">
        <v>106</v>
      </c>
      <c r="D96" t="s">
        <v>109</v>
      </c>
      <c r="E96">
        <v>17</v>
      </c>
      <c r="F96">
        <v>17</v>
      </c>
      <c r="H96" s="2">
        <f t="shared" si="1"/>
        <v>1</v>
      </c>
    </row>
    <row r="97" spans="1:8" x14ac:dyDescent="0.25">
      <c r="A97" s="1">
        <v>95</v>
      </c>
      <c r="B97" t="s">
        <v>71</v>
      </c>
      <c r="C97" t="s">
        <v>106</v>
      </c>
      <c r="D97" t="s">
        <v>110</v>
      </c>
      <c r="E97">
        <v>35</v>
      </c>
      <c r="F97">
        <v>2</v>
      </c>
      <c r="H97" s="2">
        <f t="shared" si="1"/>
        <v>5.7142857142857141E-2</v>
      </c>
    </row>
    <row r="98" spans="1:8" x14ac:dyDescent="0.25">
      <c r="A98" s="1">
        <v>96</v>
      </c>
      <c r="B98" t="s">
        <v>71</v>
      </c>
      <c r="C98" t="s">
        <v>111</v>
      </c>
      <c r="D98" t="s">
        <v>112</v>
      </c>
      <c r="E98">
        <v>8</v>
      </c>
      <c r="F98">
        <v>2</v>
      </c>
      <c r="H98" s="2">
        <f t="shared" si="1"/>
        <v>0.25</v>
      </c>
    </row>
    <row r="99" spans="1:8" x14ac:dyDescent="0.25">
      <c r="A99" s="1">
        <v>97</v>
      </c>
      <c r="B99" t="s">
        <v>71</v>
      </c>
      <c r="C99" t="s">
        <v>111</v>
      </c>
      <c r="D99" t="s">
        <v>113</v>
      </c>
      <c r="E99">
        <v>21</v>
      </c>
      <c r="F99">
        <v>3</v>
      </c>
      <c r="H99" s="2">
        <f t="shared" si="1"/>
        <v>0.14285714285714285</v>
      </c>
    </row>
    <row r="100" spans="1:8" x14ac:dyDescent="0.25">
      <c r="A100" s="1">
        <v>98</v>
      </c>
      <c r="B100" t="s">
        <v>71</v>
      </c>
      <c r="C100" t="s">
        <v>111</v>
      </c>
      <c r="D100" t="s">
        <v>114</v>
      </c>
      <c r="E100">
        <v>6</v>
      </c>
      <c r="F100">
        <v>1</v>
      </c>
      <c r="H100" s="2">
        <f t="shared" si="1"/>
        <v>0.16666666666666666</v>
      </c>
    </row>
    <row r="101" spans="1:8" x14ac:dyDescent="0.25">
      <c r="A101" s="1">
        <v>99</v>
      </c>
      <c r="B101" t="s">
        <v>71</v>
      </c>
      <c r="C101" t="s">
        <v>111</v>
      </c>
      <c r="D101" t="s">
        <v>115</v>
      </c>
      <c r="E101">
        <v>17</v>
      </c>
      <c r="F101">
        <v>3</v>
      </c>
      <c r="H101" s="2">
        <f t="shared" si="1"/>
        <v>0.17647058823529413</v>
      </c>
    </row>
    <row r="102" spans="1:8" x14ac:dyDescent="0.25">
      <c r="A102" s="1">
        <v>100</v>
      </c>
      <c r="B102" t="s">
        <v>71</v>
      </c>
      <c r="C102" t="s">
        <v>111</v>
      </c>
      <c r="D102" t="s">
        <v>116</v>
      </c>
      <c r="E102">
        <v>14</v>
      </c>
      <c r="F102">
        <v>5</v>
      </c>
      <c r="H102" s="2">
        <f t="shared" si="1"/>
        <v>0.35714285714285715</v>
      </c>
    </row>
    <row r="103" spans="1:8" x14ac:dyDescent="0.25">
      <c r="A103" s="1">
        <v>101</v>
      </c>
      <c r="B103" t="s">
        <v>71</v>
      </c>
      <c r="C103" t="s">
        <v>111</v>
      </c>
      <c r="D103" t="s">
        <v>117</v>
      </c>
      <c r="E103">
        <v>28</v>
      </c>
      <c r="F103">
        <v>8</v>
      </c>
      <c r="H103" s="2">
        <f t="shared" si="1"/>
        <v>0.2857142857142857</v>
      </c>
    </row>
    <row r="104" spans="1:8" x14ac:dyDescent="0.25">
      <c r="A104" s="1">
        <v>102</v>
      </c>
      <c r="B104" t="s">
        <v>71</v>
      </c>
      <c r="C104" t="s">
        <v>111</v>
      </c>
      <c r="D104" t="s">
        <v>118</v>
      </c>
      <c r="E104">
        <v>6</v>
      </c>
      <c r="F104">
        <v>1</v>
      </c>
      <c r="H104" s="2">
        <f t="shared" si="1"/>
        <v>0.16666666666666666</v>
      </c>
    </row>
    <row r="105" spans="1:8" x14ac:dyDescent="0.25">
      <c r="A105" s="1">
        <v>103</v>
      </c>
      <c r="B105" t="s">
        <v>71</v>
      </c>
      <c r="C105" t="s">
        <v>111</v>
      </c>
      <c r="D105" t="s">
        <v>119</v>
      </c>
      <c r="E105">
        <v>9</v>
      </c>
      <c r="F105">
        <v>2</v>
      </c>
      <c r="H105" s="2">
        <f t="shared" si="1"/>
        <v>0.22222222222222221</v>
      </c>
    </row>
    <row r="106" spans="1:8" x14ac:dyDescent="0.25">
      <c r="A106" s="1">
        <v>104</v>
      </c>
      <c r="B106" t="s">
        <v>71</v>
      </c>
      <c r="C106" t="s">
        <v>111</v>
      </c>
      <c r="D106" t="s">
        <v>120</v>
      </c>
      <c r="E106">
        <v>25</v>
      </c>
      <c r="F106">
        <v>4</v>
      </c>
      <c r="H106" s="2">
        <f t="shared" si="1"/>
        <v>0.16</v>
      </c>
    </row>
    <row r="107" spans="1:8" x14ac:dyDescent="0.25">
      <c r="A107" s="1">
        <v>105</v>
      </c>
      <c r="B107" t="s">
        <v>71</v>
      </c>
      <c r="C107" t="s">
        <v>111</v>
      </c>
      <c r="D107" t="s">
        <v>121</v>
      </c>
      <c r="E107">
        <v>71</v>
      </c>
      <c r="F107">
        <v>5</v>
      </c>
      <c r="H107" s="2">
        <f t="shared" si="1"/>
        <v>7.0422535211267609E-2</v>
      </c>
    </row>
    <row r="108" spans="1:8" x14ac:dyDescent="0.25">
      <c r="A108" s="1">
        <v>106</v>
      </c>
      <c r="B108" t="s">
        <v>71</v>
      </c>
      <c r="C108" t="s">
        <v>111</v>
      </c>
      <c r="D108" t="s">
        <v>122</v>
      </c>
      <c r="E108">
        <v>27</v>
      </c>
      <c r="F108">
        <v>0</v>
      </c>
      <c r="H108" s="2">
        <f t="shared" si="1"/>
        <v>0</v>
      </c>
    </row>
    <row r="109" spans="1:8" x14ac:dyDescent="0.25">
      <c r="A109" s="1">
        <v>107</v>
      </c>
      <c r="B109" t="s">
        <v>71</v>
      </c>
      <c r="C109" t="s">
        <v>111</v>
      </c>
      <c r="D109" t="s">
        <v>123</v>
      </c>
      <c r="E109">
        <v>20</v>
      </c>
      <c r="F109">
        <v>20</v>
      </c>
      <c r="H109" s="2">
        <f t="shared" si="1"/>
        <v>1</v>
      </c>
    </row>
    <row r="110" spans="1:8" x14ac:dyDescent="0.25">
      <c r="A110" s="1">
        <v>108</v>
      </c>
      <c r="B110" t="s">
        <v>71</v>
      </c>
      <c r="C110" t="s">
        <v>111</v>
      </c>
      <c r="D110" t="s">
        <v>124</v>
      </c>
      <c r="E110">
        <v>30</v>
      </c>
      <c r="F110">
        <v>6</v>
      </c>
      <c r="H110" s="2">
        <f t="shared" si="1"/>
        <v>0.2</v>
      </c>
    </row>
    <row r="111" spans="1:8" x14ac:dyDescent="0.25">
      <c r="A111" s="1">
        <v>109</v>
      </c>
      <c r="B111" t="s">
        <v>71</v>
      </c>
      <c r="C111" t="s">
        <v>111</v>
      </c>
      <c r="D111" t="s">
        <v>125</v>
      </c>
      <c r="E111">
        <v>48</v>
      </c>
      <c r="F111">
        <v>6</v>
      </c>
      <c r="H111" s="2">
        <f t="shared" si="1"/>
        <v>0.125</v>
      </c>
    </row>
    <row r="112" spans="1:8" x14ac:dyDescent="0.25">
      <c r="A112" s="1">
        <v>110</v>
      </c>
      <c r="B112" t="s">
        <v>71</v>
      </c>
      <c r="C112" t="s">
        <v>111</v>
      </c>
      <c r="D112" t="s">
        <v>126</v>
      </c>
      <c r="E112">
        <v>12</v>
      </c>
      <c r="F112">
        <v>0</v>
      </c>
      <c r="H112" s="2">
        <f t="shared" si="1"/>
        <v>0</v>
      </c>
    </row>
    <row r="113" spans="1:8" x14ac:dyDescent="0.25">
      <c r="A113" s="1">
        <v>111</v>
      </c>
      <c r="B113" t="s">
        <v>71</v>
      </c>
      <c r="C113" t="s">
        <v>111</v>
      </c>
      <c r="D113" t="s">
        <v>127</v>
      </c>
      <c r="E113">
        <v>40</v>
      </c>
      <c r="F113">
        <v>6</v>
      </c>
      <c r="H113" s="2">
        <f t="shared" si="1"/>
        <v>0.15</v>
      </c>
    </row>
    <row r="114" spans="1:8" x14ac:dyDescent="0.25">
      <c r="A114" s="1">
        <v>112</v>
      </c>
      <c r="B114" t="s">
        <v>71</v>
      </c>
      <c r="C114" t="s">
        <v>111</v>
      </c>
      <c r="D114" t="s">
        <v>128</v>
      </c>
      <c r="E114">
        <v>79</v>
      </c>
      <c r="F114">
        <v>15</v>
      </c>
      <c r="H114" s="2">
        <f t="shared" si="1"/>
        <v>0.189873417721519</v>
      </c>
    </row>
    <row r="115" spans="1:8" x14ac:dyDescent="0.25">
      <c r="A115" s="1">
        <v>113</v>
      </c>
      <c r="B115" t="s">
        <v>71</v>
      </c>
      <c r="C115" t="s">
        <v>129</v>
      </c>
      <c r="D115" t="s">
        <v>130</v>
      </c>
      <c r="E115">
        <v>29</v>
      </c>
      <c r="F115">
        <v>2</v>
      </c>
      <c r="H115" s="2">
        <f t="shared" si="1"/>
        <v>6.8965517241379309E-2</v>
      </c>
    </row>
    <row r="116" spans="1:8" x14ac:dyDescent="0.25">
      <c r="A116" s="1">
        <v>114</v>
      </c>
      <c r="B116" t="s">
        <v>71</v>
      </c>
      <c r="C116" t="s">
        <v>129</v>
      </c>
      <c r="D116" t="s">
        <v>131</v>
      </c>
      <c r="E116">
        <v>3</v>
      </c>
      <c r="F116">
        <v>0</v>
      </c>
      <c r="H116" s="2">
        <f t="shared" si="1"/>
        <v>0</v>
      </c>
    </row>
    <row r="117" spans="1:8" x14ac:dyDescent="0.25">
      <c r="A117" s="1">
        <v>115</v>
      </c>
      <c r="B117" t="s">
        <v>71</v>
      </c>
      <c r="C117" t="s">
        <v>129</v>
      </c>
      <c r="D117" t="s">
        <v>132</v>
      </c>
      <c r="E117">
        <v>56</v>
      </c>
      <c r="F117">
        <v>7</v>
      </c>
      <c r="H117" s="2">
        <f t="shared" si="1"/>
        <v>0.125</v>
      </c>
    </row>
    <row r="118" spans="1:8" x14ac:dyDescent="0.25">
      <c r="A118" s="1">
        <v>116</v>
      </c>
      <c r="B118" t="s">
        <v>71</v>
      </c>
      <c r="C118" t="s">
        <v>129</v>
      </c>
      <c r="D118" t="s">
        <v>133</v>
      </c>
      <c r="E118">
        <v>33</v>
      </c>
      <c r="F118">
        <v>2</v>
      </c>
      <c r="H118" s="2">
        <f t="shared" si="1"/>
        <v>6.0606060606060608E-2</v>
      </c>
    </row>
    <row r="119" spans="1:8" x14ac:dyDescent="0.25">
      <c r="A119" s="1">
        <v>117</v>
      </c>
      <c r="B119" t="s">
        <v>71</v>
      </c>
      <c r="C119" t="s">
        <v>129</v>
      </c>
      <c r="D119" t="s">
        <v>134</v>
      </c>
      <c r="E119">
        <v>10</v>
      </c>
      <c r="F119">
        <v>2</v>
      </c>
      <c r="H119" s="2">
        <f t="shared" si="1"/>
        <v>0.2</v>
      </c>
    </row>
    <row r="120" spans="1:8" x14ac:dyDescent="0.25">
      <c r="A120" s="1">
        <v>118</v>
      </c>
      <c r="B120" t="s">
        <v>71</v>
      </c>
      <c r="C120" t="s">
        <v>129</v>
      </c>
      <c r="D120" t="s">
        <v>135</v>
      </c>
      <c r="E120">
        <v>47</v>
      </c>
      <c r="F120">
        <v>4</v>
      </c>
      <c r="H120" s="2">
        <f t="shared" si="1"/>
        <v>8.5106382978723402E-2</v>
      </c>
    </row>
    <row r="121" spans="1:8" x14ac:dyDescent="0.25">
      <c r="A121" s="1">
        <v>119</v>
      </c>
      <c r="B121" t="s">
        <v>71</v>
      </c>
      <c r="C121" t="s">
        <v>129</v>
      </c>
      <c r="D121" t="s">
        <v>136</v>
      </c>
      <c r="E121">
        <v>6</v>
      </c>
      <c r="F121">
        <v>0</v>
      </c>
      <c r="H121" s="2">
        <f t="shared" si="1"/>
        <v>0</v>
      </c>
    </row>
    <row r="122" spans="1:8" x14ac:dyDescent="0.25">
      <c r="A122" s="1">
        <v>120</v>
      </c>
      <c r="B122" t="s">
        <v>71</v>
      </c>
      <c r="C122" t="s">
        <v>129</v>
      </c>
      <c r="D122" t="s">
        <v>137</v>
      </c>
      <c r="E122">
        <v>6</v>
      </c>
      <c r="F122">
        <v>0</v>
      </c>
      <c r="H122" s="2">
        <f t="shared" si="1"/>
        <v>0</v>
      </c>
    </row>
    <row r="123" spans="1:8" x14ac:dyDescent="0.25">
      <c r="A123" s="1">
        <v>121</v>
      </c>
      <c r="B123" t="s">
        <v>71</v>
      </c>
      <c r="C123" t="s">
        <v>129</v>
      </c>
      <c r="D123" t="s">
        <v>138</v>
      </c>
      <c r="E123">
        <v>60</v>
      </c>
      <c r="F123">
        <v>3</v>
      </c>
      <c r="H123" s="2">
        <f t="shared" si="1"/>
        <v>0.05</v>
      </c>
    </row>
    <row r="124" spans="1:8" x14ac:dyDescent="0.25">
      <c r="A124" s="1">
        <v>122</v>
      </c>
      <c r="B124" t="s">
        <v>71</v>
      </c>
      <c r="C124" t="s">
        <v>129</v>
      </c>
      <c r="D124" t="s">
        <v>139</v>
      </c>
      <c r="E124">
        <v>7</v>
      </c>
      <c r="F124">
        <v>1</v>
      </c>
      <c r="H124" s="2">
        <f t="shared" si="1"/>
        <v>0.14285714285714285</v>
      </c>
    </row>
    <row r="125" spans="1:8" x14ac:dyDescent="0.25">
      <c r="A125" s="1">
        <v>123</v>
      </c>
      <c r="B125" t="s">
        <v>71</v>
      </c>
      <c r="C125" t="s">
        <v>129</v>
      </c>
      <c r="D125" t="s">
        <v>140</v>
      </c>
      <c r="E125">
        <v>20</v>
      </c>
      <c r="F125">
        <v>2</v>
      </c>
      <c r="H125" s="2">
        <f t="shared" si="1"/>
        <v>0.1</v>
      </c>
    </row>
    <row r="126" spans="1:8" x14ac:dyDescent="0.25">
      <c r="A126" s="1">
        <v>124</v>
      </c>
      <c r="B126" t="s">
        <v>71</v>
      </c>
      <c r="C126" t="s">
        <v>129</v>
      </c>
      <c r="D126" t="s">
        <v>141</v>
      </c>
      <c r="E126">
        <v>65</v>
      </c>
      <c r="F126">
        <v>5</v>
      </c>
      <c r="H126" s="2">
        <f t="shared" si="1"/>
        <v>7.6923076923076927E-2</v>
      </c>
    </row>
    <row r="127" spans="1:8" x14ac:dyDescent="0.25">
      <c r="A127" s="1">
        <v>125</v>
      </c>
      <c r="B127" t="s">
        <v>71</v>
      </c>
      <c r="C127" t="s">
        <v>129</v>
      </c>
      <c r="D127" t="s">
        <v>142</v>
      </c>
      <c r="E127">
        <v>4</v>
      </c>
      <c r="F127">
        <v>1</v>
      </c>
      <c r="H127" s="2">
        <f t="shared" si="1"/>
        <v>0.25</v>
      </c>
    </row>
    <row r="128" spans="1:8" x14ac:dyDescent="0.25">
      <c r="A128" s="1">
        <v>126</v>
      </c>
      <c r="B128" t="s">
        <v>71</v>
      </c>
      <c r="C128" t="s">
        <v>143</v>
      </c>
      <c r="D128" t="s">
        <v>144</v>
      </c>
      <c r="E128">
        <v>17</v>
      </c>
      <c r="F128">
        <v>17</v>
      </c>
      <c r="H128" s="2">
        <f t="shared" si="1"/>
        <v>1</v>
      </c>
    </row>
    <row r="129" spans="1:8" x14ac:dyDescent="0.25">
      <c r="A129" s="1">
        <v>127</v>
      </c>
      <c r="B129" t="s">
        <v>71</v>
      </c>
      <c r="C129" t="s">
        <v>143</v>
      </c>
      <c r="D129" t="s">
        <v>145</v>
      </c>
      <c r="E129">
        <v>11</v>
      </c>
      <c r="F129">
        <v>0</v>
      </c>
      <c r="H129" s="2">
        <f t="shared" si="1"/>
        <v>0</v>
      </c>
    </row>
    <row r="130" spans="1:8" x14ac:dyDescent="0.25">
      <c r="A130" s="1">
        <v>128</v>
      </c>
      <c r="B130" t="s">
        <v>71</v>
      </c>
      <c r="C130" t="s">
        <v>143</v>
      </c>
      <c r="D130" t="s">
        <v>146</v>
      </c>
      <c r="E130">
        <v>18</v>
      </c>
      <c r="F130">
        <v>0</v>
      </c>
      <c r="H130" s="2">
        <f t="shared" si="1"/>
        <v>0</v>
      </c>
    </row>
    <row r="131" spans="1:8" x14ac:dyDescent="0.25">
      <c r="A131" s="1">
        <v>129</v>
      </c>
      <c r="B131" t="s">
        <v>71</v>
      </c>
      <c r="C131" t="s">
        <v>143</v>
      </c>
      <c r="D131" t="s">
        <v>147</v>
      </c>
      <c r="E131">
        <v>18</v>
      </c>
      <c r="F131">
        <v>1</v>
      </c>
      <c r="H131" s="2">
        <f t="shared" ref="H131:H194" si="2">F131/E131</f>
        <v>5.5555555555555552E-2</v>
      </c>
    </row>
    <row r="132" spans="1:8" x14ac:dyDescent="0.25">
      <c r="A132" s="1">
        <v>130</v>
      </c>
      <c r="B132" t="s">
        <v>71</v>
      </c>
      <c r="C132" t="s">
        <v>143</v>
      </c>
      <c r="D132" t="s">
        <v>148</v>
      </c>
      <c r="E132">
        <v>7</v>
      </c>
      <c r="F132">
        <v>0</v>
      </c>
      <c r="H132" s="2">
        <f t="shared" si="2"/>
        <v>0</v>
      </c>
    </row>
    <row r="133" spans="1:8" x14ac:dyDescent="0.25">
      <c r="A133" s="1">
        <v>131</v>
      </c>
      <c r="B133" t="s">
        <v>71</v>
      </c>
      <c r="C133" t="s">
        <v>143</v>
      </c>
      <c r="D133" t="s">
        <v>149</v>
      </c>
      <c r="E133">
        <v>31</v>
      </c>
      <c r="F133">
        <v>2</v>
      </c>
      <c r="H133" s="2">
        <f t="shared" si="2"/>
        <v>6.4516129032258063E-2</v>
      </c>
    </row>
    <row r="134" spans="1:8" x14ac:dyDescent="0.25">
      <c r="A134" s="1">
        <v>132</v>
      </c>
      <c r="B134" t="s">
        <v>71</v>
      </c>
      <c r="C134" t="s">
        <v>143</v>
      </c>
      <c r="D134" t="s">
        <v>150</v>
      </c>
      <c r="E134">
        <v>31</v>
      </c>
      <c r="F134">
        <v>1</v>
      </c>
      <c r="H134" s="2">
        <f t="shared" si="2"/>
        <v>3.2258064516129031E-2</v>
      </c>
    </row>
    <row r="135" spans="1:8" x14ac:dyDescent="0.25">
      <c r="A135" s="1">
        <v>133</v>
      </c>
      <c r="B135" t="s">
        <v>71</v>
      </c>
      <c r="C135" t="s">
        <v>143</v>
      </c>
      <c r="D135" t="s">
        <v>151</v>
      </c>
      <c r="E135">
        <v>50</v>
      </c>
      <c r="F135">
        <v>50</v>
      </c>
      <c r="H135" s="2">
        <f t="shared" si="2"/>
        <v>1</v>
      </c>
    </row>
    <row r="136" spans="1:8" x14ac:dyDescent="0.25">
      <c r="A136" s="1">
        <v>134</v>
      </c>
      <c r="B136" t="s">
        <v>71</v>
      </c>
      <c r="C136" t="s">
        <v>143</v>
      </c>
      <c r="D136" t="s">
        <v>152</v>
      </c>
      <c r="E136">
        <v>48</v>
      </c>
      <c r="F136">
        <v>30</v>
      </c>
      <c r="H136" s="2">
        <f t="shared" si="2"/>
        <v>0.625</v>
      </c>
    </row>
    <row r="137" spans="1:8" x14ac:dyDescent="0.25">
      <c r="A137" s="1">
        <v>135</v>
      </c>
      <c r="B137" t="s">
        <v>71</v>
      </c>
      <c r="C137" t="s">
        <v>143</v>
      </c>
      <c r="D137" t="s">
        <v>153</v>
      </c>
      <c r="E137">
        <v>17</v>
      </c>
      <c r="F137">
        <v>0</v>
      </c>
      <c r="H137" s="2">
        <f t="shared" si="2"/>
        <v>0</v>
      </c>
    </row>
    <row r="138" spans="1:8" x14ac:dyDescent="0.25">
      <c r="A138" s="1">
        <v>136</v>
      </c>
      <c r="B138" t="s">
        <v>71</v>
      </c>
      <c r="C138" t="s">
        <v>143</v>
      </c>
      <c r="D138" t="s">
        <v>154</v>
      </c>
      <c r="E138">
        <v>78</v>
      </c>
      <c r="F138">
        <v>2</v>
      </c>
      <c r="H138" s="2">
        <f t="shared" si="2"/>
        <v>2.564102564102564E-2</v>
      </c>
    </row>
    <row r="139" spans="1:8" x14ac:dyDescent="0.25">
      <c r="A139" s="1">
        <v>137</v>
      </c>
      <c r="B139" t="s">
        <v>71</v>
      </c>
      <c r="C139" t="s">
        <v>143</v>
      </c>
      <c r="D139" t="s">
        <v>155</v>
      </c>
      <c r="E139">
        <v>35</v>
      </c>
      <c r="F139">
        <v>2</v>
      </c>
      <c r="H139" s="2">
        <f t="shared" si="2"/>
        <v>5.7142857142857141E-2</v>
      </c>
    </row>
    <row r="140" spans="1:8" x14ac:dyDescent="0.25">
      <c r="A140" s="1">
        <v>138</v>
      </c>
      <c r="B140" t="s">
        <v>71</v>
      </c>
      <c r="C140" t="s">
        <v>143</v>
      </c>
      <c r="D140" t="s">
        <v>156</v>
      </c>
      <c r="E140">
        <v>5</v>
      </c>
      <c r="F140">
        <v>5</v>
      </c>
      <c r="H140" s="2">
        <f t="shared" si="2"/>
        <v>1</v>
      </c>
    </row>
    <row r="141" spans="1:8" x14ac:dyDescent="0.25">
      <c r="A141" s="1">
        <v>139</v>
      </c>
      <c r="B141" t="s">
        <v>71</v>
      </c>
      <c r="C141" t="s">
        <v>143</v>
      </c>
      <c r="D141" t="s">
        <v>157</v>
      </c>
      <c r="E141">
        <v>87</v>
      </c>
      <c r="F141">
        <v>87</v>
      </c>
      <c r="H141" s="2">
        <f t="shared" si="2"/>
        <v>1</v>
      </c>
    </row>
    <row r="142" spans="1:8" x14ac:dyDescent="0.25">
      <c r="A142" s="1">
        <v>140</v>
      </c>
      <c r="B142" t="s">
        <v>71</v>
      </c>
      <c r="C142" t="s">
        <v>158</v>
      </c>
      <c r="D142" t="s">
        <v>159</v>
      </c>
      <c r="E142">
        <v>114</v>
      </c>
      <c r="F142">
        <v>19</v>
      </c>
      <c r="H142" s="2">
        <f t="shared" si="2"/>
        <v>0.16666666666666666</v>
      </c>
    </row>
    <row r="143" spans="1:8" x14ac:dyDescent="0.25">
      <c r="A143" s="1">
        <v>141</v>
      </c>
      <c r="B143" t="s">
        <v>71</v>
      </c>
      <c r="C143" t="s">
        <v>158</v>
      </c>
      <c r="D143" t="s">
        <v>160</v>
      </c>
      <c r="E143">
        <v>40</v>
      </c>
      <c r="F143">
        <v>0</v>
      </c>
      <c r="H143" s="2">
        <f t="shared" si="2"/>
        <v>0</v>
      </c>
    </row>
    <row r="144" spans="1:8" x14ac:dyDescent="0.25">
      <c r="A144" s="1">
        <v>142</v>
      </c>
      <c r="B144" t="s">
        <v>71</v>
      </c>
      <c r="C144" t="s">
        <v>158</v>
      </c>
      <c r="D144" t="s">
        <v>161</v>
      </c>
      <c r="E144">
        <v>4</v>
      </c>
      <c r="F144">
        <v>4</v>
      </c>
      <c r="H144" s="2">
        <f t="shared" si="2"/>
        <v>1</v>
      </c>
    </row>
    <row r="145" spans="1:8" x14ac:dyDescent="0.25">
      <c r="A145" s="1">
        <v>143</v>
      </c>
      <c r="B145" t="s">
        <v>162</v>
      </c>
      <c r="C145" t="s">
        <v>163</v>
      </c>
      <c r="D145" t="s">
        <v>164</v>
      </c>
      <c r="E145">
        <v>34</v>
      </c>
      <c r="F145">
        <v>22</v>
      </c>
      <c r="H145" s="2">
        <f t="shared" si="2"/>
        <v>0.6470588235294118</v>
      </c>
    </row>
    <row r="146" spans="1:8" x14ac:dyDescent="0.25">
      <c r="A146" s="1">
        <v>144</v>
      </c>
      <c r="B146" t="s">
        <v>162</v>
      </c>
      <c r="C146" t="s">
        <v>163</v>
      </c>
      <c r="D146" t="s">
        <v>165</v>
      </c>
      <c r="E146">
        <v>40</v>
      </c>
      <c r="F146">
        <v>3</v>
      </c>
      <c r="H146" s="2">
        <f t="shared" si="2"/>
        <v>7.4999999999999997E-2</v>
      </c>
    </row>
    <row r="147" spans="1:8" x14ac:dyDescent="0.25">
      <c r="A147" s="1">
        <v>145</v>
      </c>
      <c r="B147" t="s">
        <v>162</v>
      </c>
      <c r="C147" t="s">
        <v>163</v>
      </c>
      <c r="D147" t="s">
        <v>166</v>
      </c>
      <c r="E147">
        <v>125</v>
      </c>
      <c r="F147">
        <v>8</v>
      </c>
      <c r="H147" s="2">
        <f t="shared" si="2"/>
        <v>6.4000000000000001E-2</v>
      </c>
    </row>
    <row r="148" spans="1:8" x14ac:dyDescent="0.25">
      <c r="A148" s="1">
        <v>146</v>
      </c>
      <c r="B148" t="s">
        <v>162</v>
      </c>
      <c r="C148" t="s">
        <v>163</v>
      </c>
      <c r="D148" t="s">
        <v>167</v>
      </c>
      <c r="E148">
        <v>6</v>
      </c>
      <c r="F148">
        <v>0</v>
      </c>
      <c r="H148" s="2">
        <f t="shared" si="2"/>
        <v>0</v>
      </c>
    </row>
    <row r="149" spans="1:8" x14ac:dyDescent="0.25">
      <c r="A149" s="1">
        <v>147</v>
      </c>
      <c r="B149" t="s">
        <v>162</v>
      </c>
      <c r="C149" t="s">
        <v>163</v>
      </c>
      <c r="D149" t="s">
        <v>168</v>
      </c>
      <c r="E149">
        <v>2</v>
      </c>
      <c r="F149">
        <v>0</v>
      </c>
      <c r="H149" s="2">
        <f t="shared" si="2"/>
        <v>0</v>
      </c>
    </row>
    <row r="150" spans="1:8" x14ac:dyDescent="0.25">
      <c r="A150" s="1">
        <v>148</v>
      </c>
      <c r="B150" t="s">
        <v>162</v>
      </c>
      <c r="C150" t="s">
        <v>163</v>
      </c>
      <c r="D150" t="s">
        <v>169</v>
      </c>
      <c r="E150">
        <v>6</v>
      </c>
      <c r="F150">
        <v>0</v>
      </c>
      <c r="H150" s="2">
        <f t="shared" si="2"/>
        <v>0</v>
      </c>
    </row>
    <row r="151" spans="1:8" x14ac:dyDescent="0.25">
      <c r="A151" s="1">
        <v>149</v>
      </c>
      <c r="B151" t="s">
        <v>162</v>
      </c>
      <c r="C151" t="s">
        <v>163</v>
      </c>
      <c r="D151" t="s">
        <v>170</v>
      </c>
      <c r="E151">
        <v>7</v>
      </c>
      <c r="F151">
        <v>7</v>
      </c>
      <c r="H151" s="2">
        <f t="shared" si="2"/>
        <v>1</v>
      </c>
    </row>
    <row r="152" spans="1:8" x14ac:dyDescent="0.25">
      <c r="A152" s="1">
        <v>150</v>
      </c>
      <c r="B152" t="s">
        <v>162</v>
      </c>
      <c r="C152" t="s">
        <v>163</v>
      </c>
      <c r="D152" t="s">
        <v>171</v>
      </c>
      <c r="E152">
        <v>17</v>
      </c>
      <c r="F152">
        <v>1</v>
      </c>
      <c r="H152" s="2">
        <f t="shared" si="2"/>
        <v>5.8823529411764705E-2</v>
      </c>
    </row>
    <row r="153" spans="1:8" x14ac:dyDescent="0.25">
      <c r="A153" s="1">
        <v>151</v>
      </c>
      <c r="B153" t="s">
        <v>162</v>
      </c>
      <c r="C153" t="s">
        <v>163</v>
      </c>
      <c r="D153" t="s">
        <v>172</v>
      </c>
      <c r="E153">
        <v>27</v>
      </c>
      <c r="F153">
        <v>4</v>
      </c>
      <c r="H153" s="2">
        <f t="shared" si="2"/>
        <v>0.14814814814814814</v>
      </c>
    </row>
    <row r="154" spans="1:8" x14ac:dyDescent="0.25">
      <c r="A154" s="1">
        <v>152</v>
      </c>
      <c r="B154" t="s">
        <v>162</v>
      </c>
      <c r="C154" t="s">
        <v>163</v>
      </c>
      <c r="D154" t="s">
        <v>173</v>
      </c>
      <c r="E154">
        <v>34</v>
      </c>
      <c r="F154">
        <v>5</v>
      </c>
      <c r="H154" s="2">
        <f t="shared" si="2"/>
        <v>0.14705882352941177</v>
      </c>
    </row>
    <row r="155" spans="1:8" x14ac:dyDescent="0.25">
      <c r="A155" s="1">
        <v>153</v>
      </c>
      <c r="B155" t="s">
        <v>162</v>
      </c>
      <c r="C155" t="s">
        <v>163</v>
      </c>
      <c r="D155" t="s">
        <v>174</v>
      </c>
      <c r="E155">
        <v>52</v>
      </c>
      <c r="F155">
        <v>3</v>
      </c>
      <c r="H155" s="2">
        <f t="shared" si="2"/>
        <v>5.7692307692307696E-2</v>
      </c>
    </row>
    <row r="156" spans="1:8" x14ac:dyDescent="0.25">
      <c r="A156" s="1">
        <v>154</v>
      </c>
      <c r="B156" t="s">
        <v>162</v>
      </c>
      <c r="C156" t="s">
        <v>163</v>
      </c>
      <c r="D156" t="s">
        <v>175</v>
      </c>
      <c r="E156">
        <v>21</v>
      </c>
      <c r="F156">
        <v>0</v>
      </c>
      <c r="H156" s="2">
        <f t="shared" si="2"/>
        <v>0</v>
      </c>
    </row>
    <row r="157" spans="1:8" x14ac:dyDescent="0.25">
      <c r="A157" s="1">
        <v>155</v>
      </c>
      <c r="B157" t="s">
        <v>162</v>
      </c>
      <c r="C157" t="s">
        <v>176</v>
      </c>
      <c r="D157" t="s">
        <v>177</v>
      </c>
      <c r="E157">
        <v>47</v>
      </c>
      <c r="F157">
        <v>7</v>
      </c>
      <c r="H157" s="2">
        <f t="shared" si="2"/>
        <v>0.14893617021276595</v>
      </c>
    </row>
    <row r="158" spans="1:8" x14ac:dyDescent="0.25">
      <c r="A158" s="1">
        <v>156</v>
      </c>
      <c r="B158" t="s">
        <v>162</v>
      </c>
      <c r="C158" t="s">
        <v>176</v>
      </c>
      <c r="D158" t="s">
        <v>178</v>
      </c>
      <c r="E158">
        <v>69</v>
      </c>
      <c r="F158">
        <v>16</v>
      </c>
      <c r="H158" s="2">
        <f t="shared" si="2"/>
        <v>0.2318840579710145</v>
      </c>
    </row>
    <row r="159" spans="1:8" x14ac:dyDescent="0.25">
      <c r="A159" s="1">
        <v>157</v>
      </c>
      <c r="B159" t="s">
        <v>162</v>
      </c>
      <c r="C159" t="s">
        <v>176</v>
      </c>
      <c r="D159" t="s">
        <v>179</v>
      </c>
      <c r="E159">
        <v>42</v>
      </c>
      <c r="F159">
        <v>4</v>
      </c>
      <c r="H159" s="2">
        <f t="shared" si="2"/>
        <v>9.5238095238095233E-2</v>
      </c>
    </row>
    <row r="160" spans="1:8" x14ac:dyDescent="0.25">
      <c r="A160" s="1">
        <v>158</v>
      </c>
      <c r="B160" t="s">
        <v>162</v>
      </c>
      <c r="C160" t="s">
        <v>176</v>
      </c>
      <c r="D160" t="s">
        <v>180</v>
      </c>
      <c r="E160">
        <v>13</v>
      </c>
      <c r="F160">
        <v>2</v>
      </c>
      <c r="H160" s="2">
        <f t="shared" si="2"/>
        <v>0.15384615384615385</v>
      </c>
    </row>
    <row r="161" spans="1:8" x14ac:dyDescent="0.25">
      <c r="A161" s="1">
        <v>159</v>
      </c>
      <c r="B161" t="s">
        <v>162</v>
      </c>
      <c r="C161" t="s">
        <v>176</v>
      </c>
      <c r="D161" t="s">
        <v>181</v>
      </c>
      <c r="E161">
        <v>23</v>
      </c>
      <c r="F161">
        <v>3</v>
      </c>
      <c r="H161" s="2">
        <f t="shared" si="2"/>
        <v>0.13043478260869565</v>
      </c>
    </row>
    <row r="162" spans="1:8" x14ac:dyDescent="0.25">
      <c r="A162" s="1">
        <v>160</v>
      </c>
      <c r="B162" t="s">
        <v>162</v>
      </c>
      <c r="C162" t="s">
        <v>176</v>
      </c>
      <c r="D162" t="s">
        <v>182</v>
      </c>
      <c r="E162">
        <v>21</v>
      </c>
      <c r="F162">
        <v>2</v>
      </c>
      <c r="H162" s="2">
        <f t="shared" si="2"/>
        <v>9.5238095238095233E-2</v>
      </c>
    </row>
    <row r="163" spans="1:8" x14ac:dyDescent="0.25">
      <c r="A163" s="1">
        <v>161</v>
      </c>
      <c r="B163" t="s">
        <v>162</v>
      </c>
      <c r="C163" t="s">
        <v>176</v>
      </c>
      <c r="D163" t="s">
        <v>183</v>
      </c>
      <c r="E163">
        <v>10</v>
      </c>
      <c r="F163">
        <v>2</v>
      </c>
      <c r="H163" s="2">
        <f t="shared" si="2"/>
        <v>0.2</v>
      </c>
    </row>
    <row r="164" spans="1:8" x14ac:dyDescent="0.25">
      <c r="A164" s="1">
        <v>162</v>
      </c>
      <c r="B164" t="s">
        <v>162</v>
      </c>
      <c r="C164" t="s">
        <v>176</v>
      </c>
      <c r="D164" t="s">
        <v>184</v>
      </c>
      <c r="E164">
        <v>40</v>
      </c>
      <c r="F164">
        <v>7</v>
      </c>
      <c r="H164" s="2">
        <f t="shared" si="2"/>
        <v>0.17499999999999999</v>
      </c>
    </row>
    <row r="165" spans="1:8" x14ac:dyDescent="0.25">
      <c r="A165" s="1">
        <v>163</v>
      </c>
      <c r="B165" t="s">
        <v>162</v>
      </c>
      <c r="C165" t="s">
        <v>176</v>
      </c>
      <c r="D165" t="s">
        <v>185</v>
      </c>
      <c r="E165">
        <v>11</v>
      </c>
      <c r="F165">
        <v>0</v>
      </c>
      <c r="H165" s="2">
        <f t="shared" si="2"/>
        <v>0</v>
      </c>
    </row>
    <row r="166" spans="1:8" x14ac:dyDescent="0.25">
      <c r="A166" s="1">
        <v>164</v>
      </c>
      <c r="B166" t="s">
        <v>162</v>
      </c>
      <c r="C166" t="s">
        <v>176</v>
      </c>
      <c r="D166" t="s">
        <v>186</v>
      </c>
      <c r="E166">
        <v>40</v>
      </c>
      <c r="F166">
        <v>8</v>
      </c>
      <c r="H166" s="2">
        <f t="shared" si="2"/>
        <v>0.2</v>
      </c>
    </row>
    <row r="167" spans="1:8" x14ac:dyDescent="0.25">
      <c r="A167" s="1">
        <v>165</v>
      </c>
      <c r="B167" t="s">
        <v>162</v>
      </c>
      <c r="C167" t="s">
        <v>187</v>
      </c>
      <c r="D167" t="s">
        <v>188</v>
      </c>
      <c r="E167">
        <v>75</v>
      </c>
      <c r="F167">
        <v>13</v>
      </c>
      <c r="H167" s="2">
        <f t="shared" si="2"/>
        <v>0.17333333333333334</v>
      </c>
    </row>
    <row r="168" spans="1:8" x14ac:dyDescent="0.25">
      <c r="A168" s="1">
        <v>166</v>
      </c>
      <c r="B168" t="s">
        <v>162</v>
      </c>
      <c r="C168" t="s">
        <v>187</v>
      </c>
      <c r="D168" t="s">
        <v>189</v>
      </c>
      <c r="E168">
        <v>18</v>
      </c>
      <c r="F168">
        <v>9</v>
      </c>
      <c r="H168" s="2">
        <f t="shared" si="2"/>
        <v>0.5</v>
      </c>
    </row>
    <row r="169" spans="1:8" x14ac:dyDescent="0.25">
      <c r="A169" s="1">
        <v>167</v>
      </c>
      <c r="B169" t="s">
        <v>162</v>
      </c>
      <c r="C169" t="s">
        <v>187</v>
      </c>
      <c r="D169" t="s">
        <v>190</v>
      </c>
      <c r="E169">
        <v>28</v>
      </c>
      <c r="F169">
        <v>1</v>
      </c>
      <c r="H169" s="2">
        <f t="shared" si="2"/>
        <v>3.5714285714285712E-2</v>
      </c>
    </row>
    <row r="170" spans="1:8" x14ac:dyDescent="0.25">
      <c r="A170" s="1">
        <v>168</v>
      </c>
      <c r="B170" t="s">
        <v>162</v>
      </c>
      <c r="C170" t="s">
        <v>187</v>
      </c>
      <c r="D170" t="s">
        <v>191</v>
      </c>
      <c r="E170">
        <v>21</v>
      </c>
      <c r="F170">
        <v>8</v>
      </c>
      <c r="H170" s="2">
        <f t="shared" si="2"/>
        <v>0.38095238095238093</v>
      </c>
    </row>
    <row r="171" spans="1:8" x14ac:dyDescent="0.25">
      <c r="A171" s="1">
        <v>169</v>
      </c>
      <c r="B171" t="s">
        <v>162</v>
      </c>
      <c r="C171" t="s">
        <v>187</v>
      </c>
      <c r="D171" t="s">
        <v>192</v>
      </c>
      <c r="E171">
        <v>17</v>
      </c>
      <c r="F171">
        <v>3</v>
      </c>
      <c r="H171" s="2">
        <f t="shared" si="2"/>
        <v>0.17647058823529413</v>
      </c>
    </row>
    <row r="172" spans="1:8" x14ac:dyDescent="0.25">
      <c r="A172" s="1">
        <v>170</v>
      </c>
      <c r="B172" t="s">
        <v>162</v>
      </c>
      <c r="C172" t="s">
        <v>187</v>
      </c>
      <c r="D172" t="s">
        <v>193</v>
      </c>
      <c r="E172">
        <v>21</v>
      </c>
      <c r="F172">
        <v>5</v>
      </c>
      <c r="H172" s="2">
        <f t="shared" si="2"/>
        <v>0.23809523809523808</v>
      </c>
    </row>
    <row r="173" spans="1:8" x14ac:dyDescent="0.25">
      <c r="A173" s="1">
        <v>171</v>
      </c>
      <c r="B173" t="s">
        <v>162</v>
      </c>
      <c r="C173" t="s">
        <v>187</v>
      </c>
      <c r="D173" t="s">
        <v>194</v>
      </c>
      <c r="E173">
        <v>40</v>
      </c>
      <c r="F173">
        <v>2</v>
      </c>
      <c r="H173" s="2">
        <f t="shared" si="2"/>
        <v>0.05</v>
      </c>
    </row>
    <row r="174" spans="1:8" x14ac:dyDescent="0.25">
      <c r="A174" s="1">
        <v>172</v>
      </c>
      <c r="B174" t="s">
        <v>162</v>
      </c>
      <c r="C174" t="s">
        <v>187</v>
      </c>
      <c r="D174" t="s">
        <v>195</v>
      </c>
      <c r="E174">
        <v>25</v>
      </c>
      <c r="F174">
        <v>13</v>
      </c>
      <c r="H174" s="2">
        <f t="shared" si="2"/>
        <v>0.52</v>
      </c>
    </row>
    <row r="175" spans="1:8" x14ac:dyDescent="0.25">
      <c r="A175" s="1">
        <v>173</v>
      </c>
      <c r="B175" t="s">
        <v>162</v>
      </c>
      <c r="C175" t="s">
        <v>187</v>
      </c>
      <c r="D175" t="s">
        <v>196</v>
      </c>
      <c r="E175">
        <v>57</v>
      </c>
      <c r="F175">
        <v>57</v>
      </c>
      <c r="H175" s="2">
        <f t="shared" si="2"/>
        <v>1</v>
      </c>
    </row>
    <row r="176" spans="1:8" x14ac:dyDescent="0.25">
      <c r="A176" s="1">
        <v>174</v>
      </c>
      <c r="B176" t="s">
        <v>162</v>
      </c>
      <c r="C176" t="s">
        <v>197</v>
      </c>
      <c r="D176" t="s">
        <v>198</v>
      </c>
      <c r="E176">
        <v>26</v>
      </c>
      <c r="F176">
        <v>4</v>
      </c>
      <c r="H176" s="2">
        <f t="shared" si="2"/>
        <v>0.15384615384615385</v>
      </c>
    </row>
    <row r="177" spans="1:8" x14ac:dyDescent="0.25">
      <c r="A177" s="1">
        <v>175</v>
      </c>
      <c r="B177" t="s">
        <v>162</v>
      </c>
      <c r="C177" t="s">
        <v>197</v>
      </c>
      <c r="D177" t="s">
        <v>199</v>
      </c>
      <c r="E177">
        <v>2</v>
      </c>
      <c r="F177">
        <v>0</v>
      </c>
      <c r="H177" s="2">
        <f t="shared" si="2"/>
        <v>0</v>
      </c>
    </row>
    <row r="178" spans="1:8" x14ac:dyDescent="0.25">
      <c r="A178" s="1">
        <v>176</v>
      </c>
      <c r="B178" t="s">
        <v>162</v>
      </c>
      <c r="C178" t="s">
        <v>197</v>
      </c>
      <c r="D178" t="s">
        <v>200</v>
      </c>
      <c r="E178">
        <v>15</v>
      </c>
      <c r="F178">
        <v>2</v>
      </c>
      <c r="H178" s="2">
        <f t="shared" si="2"/>
        <v>0.13333333333333333</v>
      </c>
    </row>
    <row r="179" spans="1:8" x14ac:dyDescent="0.25">
      <c r="A179" s="1">
        <v>177</v>
      </c>
      <c r="B179" t="s">
        <v>162</v>
      </c>
      <c r="C179" t="s">
        <v>197</v>
      </c>
      <c r="D179" t="s">
        <v>201</v>
      </c>
      <c r="E179">
        <v>13</v>
      </c>
      <c r="F179">
        <v>1</v>
      </c>
      <c r="H179" s="2">
        <f t="shared" si="2"/>
        <v>7.6923076923076927E-2</v>
      </c>
    </row>
    <row r="180" spans="1:8" x14ac:dyDescent="0.25">
      <c r="A180" s="1">
        <v>178</v>
      </c>
      <c r="B180" t="s">
        <v>162</v>
      </c>
      <c r="C180" t="s">
        <v>197</v>
      </c>
      <c r="D180" t="s">
        <v>202</v>
      </c>
      <c r="E180">
        <v>6</v>
      </c>
      <c r="F180">
        <v>0</v>
      </c>
      <c r="H180" s="2">
        <f t="shared" si="2"/>
        <v>0</v>
      </c>
    </row>
    <row r="181" spans="1:8" x14ac:dyDescent="0.25">
      <c r="A181" s="1">
        <v>179</v>
      </c>
      <c r="B181" t="s">
        <v>162</v>
      </c>
      <c r="C181" t="s">
        <v>197</v>
      </c>
      <c r="D181" t="s">
        <v>203</v>
      </c>
      <c r="E181">
        <v>15</v>
      </c>
      <c r="F181">
        <v>2</v>
      </c>
      <c r="H181" s="2">
        <f t="shared" si="2"/>
        <v>0.13333333333333333</v>
      </c>
    </row>
    <row r="182" spans="1:8" x14ac:dyDescent="0.25">
      <c r="A182" s="1">
        <v>180</v>
      </c>
      <c r="B182" t="s">
        <v>162</v>
      </c>
      <c r="C182" t="s">
        <v>197</v>
      </c>
      <c r="D182" t="s">
        <v>204</v>
      </c>
      <c r="E182">
        <v>21</v>
      </c>
      <c r="F182">
        <v>1</v>
      </c>
      <c r="H182" s="2">
        <f t="shared" si="2"/>
        <v>4.7619047619047616E-2</v>
      </c>
    </row>
    <row r="183" spans="1:8" x14ac:dyDescent="0.25">
      <c r="A183" s="1">
        <v>181</v>
      </c>
      <c r="B183" t="s">
        <v>162</v>
      </c>
      <c r="C183" t="s">
        <v>197</v>
      </c>
      <c r="D183" t="s">
        <v>205</v>
      </c>
      <c r="E183">
        <v>34</v>
      </c>
      <c r="F183">
        <v>7</v>
      </c>
      <c r="H183" s="2">
        <f t="shared" si="2"/>
        <v>0.20588235294117646</v>
      </c>
    </row>
    <row r="184" spans="1:8" x14ac:dyDescent="0.25">
      <c r="A184" s="1">
        <v>182</v>
      </c>
      <c r="B184" t="s">
        <v>162</v>
      </c>
      <c r="C184" t="s">
        <v>197</v>
      </c>
      <c r="D184" t="s">
        <v>206</v>
      </c>
      <c r="E184">
        <v>16</v>
      </c>
      <c r="F184">
        <v>1</v>
      </c>
      <c r="H184" s="2">
        <f t="shared" si="2"/>
        <v>6.25E-2</v>
      </c>
    </row>
    <row r="185" spans="1:8" x14ac:dyDescent="0.25">
      <c r="A185" s="1">
        <v>183</v>
      </c>
      <c r="B185" t="s">
        <v>162</v>
      </c>
      <c r="C185" t="s">
        <v>197</v>
      </c>
      <c r="D185" t="s">
        <v>207</v>
      </c>
      <c r="E185">
        <v>43</v>
      </c>
      <c r="F185">
        <v>9</v>
      </c>
      <c r="H185" s="2">
        <f t="shared" si="2"/>
        <v>0.20930232558139536</v>
      </c>
    </row>
    <row r="186" spans="1:8" x14ac:dyDescent="0.25">
      <c r="A186" s="1">
        <v>184</v>
      </c>
      <c r="B186" t="s">
        <v>162</v>
      </c>
      <c r="C186" t="s">
        <v>197</v>
      </c>
      <c r="D186" t="s">
        <v>208</v>
      </c>
      <c r="E186">
        <v>42</v>
      </c>
      <c r="F186">
        <v>11</v>
      </c>
      <c r="H186" s="2">
        <f t="shared" si="2"/>
        <v>0.26190476190476192</v>
      </c>
    </row>
    <row r="187" spans="1:8" x14ac:dyDescent="0.25">
      <c r="A187" s="1">
        <v>185</v>
      </c>
      <c r="B187" t="s">
        <v>162</v>
      </c>
      <c r="C187" t="s">
        <v>197</v>
      </c>
      <c r="D187" t="s">
        <v>209</v>
      </c>
      <c r="E187">
        <v>10</v>
      </c>
      <c r="F187">
        <v>0</v>
      </c>
      <c r="H187" s="2">
        <f t="shared" si="2"/>
        <v>0</v>
      </c>
    </row>
    <row r="188" spans="1:8" x14ac:dyDescent="0.25">
      <c r="A188" s="1">
        <v>186</v>
      </c>
      <c r="B188" t="s">
        <v>162</v>
      </c>
      <c r="C188" t="s">
        <v>197</v>
      </c>
      <c r="D188" t="s">
        <v>210</v>
      </c>
      <c r="E188">
        <v>68</v>
      </c>
      <c r="F188">
        <v>0</v>
      </c>
      <c r="H188" s="2">
        <f t="shared" si="2"/>
        <v>0</v>
      </c>
    </row>
    <row r="189" spans="1:8" x14ac:dyDescent="0.25">
      <c r="A189" s="1">
        <v>187</v>
      </c>
      <c r="B189" t="s">
        <v>162</v>
      </c>
      <c r="C189" t="s">
        <v>197</v>
      </c>
      <c r="D189" t="s">
        <v>211</v>
      </c>
      <c r="E189">
        <v>18</v>
      </c>
      <c r="F189">
        <v>1</v>
      </c>
      <c r="H189" s="2">
        <f t="shared" si="2"/>
        <v>5.5555555555555552E-2</v>
      </c>
    </row>
    <row r="190" spans="1:8" x14ac:dyDescent="0.25">
      <c r="A190" s="1">
        <v>188</v>
      </c>
      <c r="B190" t="s">
        <v>162</v>
      </c>
      <c r="C190" t="s">
        <v>197</v>
      </c>
      <c r="D190" t="s">
        <v>212</v>
      </c>
      <c r="E190">
        <v>59</v>
      </c>
      <c r="F190">
        <v>8</v>
      </c>
      <c r="H190" s="2">
        <f t="shared" si="2"/>
        <v>0.13559322033898305</v>
      </c>
    </row>
    <row r="191" spans="1:8" x14ac:dyDescent="0.25">
      <c r="A191" s="1">
        <v>189</v>
      </c>
      <c r="B191" t="s">
        <v>162</v>
      </c>
      <c r="C191" t="s">
        <v>197</v>
      </c>
      <c r="D191" t="s">
        <v>213</v>
      </c>
      <c r="E191">
        <v>24</v>
      </c>
      <c r="F191">
        <v>2</v>
      </c>
      <c r="H191" s="2">
        <f t="shared" si="2"/>
        <v>8.3333333333333329E-2</v>
      </c>
    </row>
    <row r="192" spans="1:8" x14ac:dyDescent="0.25">
      <c r="A192" s="1">
        <v>190</v>
      </c>
      <c r="B192" t="s">
        <v>162</v>
      </c>
      <c r="C192" t="s">
        <v>197</v>
      </c>
      <c r="D192" t="s">
        <v>214</v>
      </c>
      <c r="E192">
        <v>19</v>
      </c>
      <c r="F192">
        <v>5</v>
      </c>
      <c r="H192" s="2">
        <f t="shared" si="2"/>
        <v>0.26315789473684209</v>
      </c>
    </row>
    <row r="193" spans="1:8" x14ac:dyDescent="0.25">
      <c r="A193" s="1">
        <v>191</v>
      </c>
      <c r="B193" t="s">
        <v>162</v>
      </c>
      <c r="C193" t="s">
        <v>197</v>
      </c>
      <c r="D193" t="s">
        <v>215</v>
      </c>
      <c r="E193">
        <v>29</v>
      </c>
      <c r="F193">
        <v>7</v>
      </c>
      <c r="H193" s="2">
        <f t="shared" si="2"/>
        <v>0.2413793103448276</v>
      </c>
    </row>
    <row r="194" spans="1:8" x14ac:dyDescent="0.25">
      <c r="A194" s="1">
        <v>192</v>
      </c>
      <c r="B194" t="s">
        <v>162</v>
      </c>
      <c r="C194" t="s">
        <v>197</v>
      </c>
      <c r="D194" t="s">
        <v>216</v>
      </c>
      <c r="E194">
        <v>7</v>
      </c>
      <c r="F194">
        <v>0</v>
      </c>
      <c r="H194" s="2">
        <f t="shared" si="2"/>
        <v>0</v>
      </c>
    </row>
    <row r="195" spans="1:8" x14ac:dyDescent="0.25">
      <c r="A195" s="1">
        <v>193</v>
      </c>
      <c r="B195" t="s">
        <v>162</v>
      </c>
      <c r="C195" t="s">
        <v>197</v>
      </c>
      <c r="D195" t="s">
        <v>217</v>
      </c>
      <c r="E195">
        <v>76</v>
      </c>
      <c r="F195">
        <v>10</v>
      </c>
      <c r="H195" s="2">
        <f t="shared" ref="H195:H258" si="3">F195/E195</f>
        <v>0.13157894736842105</v>
      </c>
    </row>
    <row r="196" spans="1:8" x14ac:dyDescent="0.25">
      <c r="A196" s="1">
        <v>194</v>
      </c>
      <c r="B196" t="s">
        <v>162</v>
      </c>
      <c r="C196" t="s">
        <v>218</v>
      </c>
      <c r="D196" t="s">
        <v>219</v>
      </c>
      <c r="E196">
        <v>23</v>
      </c>
      <c r="F196">
        <v>4</v>
      </c>
      <c r="H196" s="2">
        <f t="shared" si="3"/>
        <v>0.17391304347826086</v>
      </c>
    </row>
    <row r="197" spans="1:8" x14ac:dyDescent="0.25">
      <c r="A197" s="1">
        <v>195</v>
      </c>
      <c r="B197" t="s">
        <v>162</v>
      </c>
      <c r="C197" t="s">
        <v>218</v>
      </c>
      <c r="D197" t="s">
        <v>220</v>
      </c>
      <c r="E197">
        <v>21</v>
      </c>
      <c r="F197">
        <v>21</v>
      </c>
      <c r="H197" s="2">
        <f t="shared" si="3"/>
        <v>1</v>
      </c>
    </row>
    <row r="198" spans="1:8" x14ac:dyDescent="0.25">
      <c r="A198" s="1">
        <v>196</v>
      </c>
      <c r="B198" t="s">
        <v>162</v>
      </c>
      <c r="C198" t="s">
        <v>218</v>
      </c>
      <c r="D198" t="s">
        <v>221</v>
      </c>
      <c r="E198">
        <v>123</v>
      </c>
      <c r="F198">
        <v>33</v>
      </c>
      <c r="H198" s="2">
        <f t="shared" si="3"/>
        <v>0.26829268292682928</v>
      </c>
    </row>
    <row r="199" spans="1:8" x14ac:dyDescent="0.25">
      <c r="A199" s="1">
        <v>197</v>
      </c>
      <c r="B199" t="s">
        <v>162</v>
      </c>
      <c r="C199" t="s">
        <v>218</v>
      </c>
      <c r="D199" t="s">
        <v>222</v>
      </c>
      <c r="E199">
        <v>23</v>
      </c>
      <c r="F199">
        <v>2</v>
      </c>
      <c r="H199" s="2">
        <f t="shared" si="3"/>
        <v>8.6956521739130432E-2</v>
      </c>
    </row>
    <row r="200" spans="1:8" x14ac:dyDescent="0.25">
      <c r="A200" s="1">
        <v>198</v>
      </c>
      <c r="B200" t="s">
        <v>162</v>
      </c>
      <c r="C200" t="s">
        <v>218</v>
      </c>
      <c r="D200" t="s">
        <v>223</v>
      </c>
      <c r="E200">
        <v>4</v>
      </c>
      <c r="F200">
        <v>0</v>
      </c>
      <c r="H200" s="2">
        <f t="shared" si="3"/>
        <v>0</v>
      </c>
    </row>
    <row r="201" spans="1:8" x14ac:dyDescent="0.25">
      <c r="A201" s="1">
        <v>199</v>
      </c>
      <c r="B201" t="s">
        <v>162</v>
      </c>
      <c r="C201" t="s">
        <v>218</v>
      </c>
      <c r="D201" t="s">
        <v>224</v>
      </c>
      <c r="E201">
        <v>17</v>
      </c>
      <c r="F201">
        <v>0</v>
      </c>
      <c r="H201" s="2">
        <f t="shared" si="3"/>
        <v>0</v>
      </c>
    </row>
    <row r="202" spans="1:8" x14ac:dyDescent="0.25">
      <c r="A202" s="1">
        <v>200</v>
      </c>
      <c r="B202" t="s">
        <v>162</v>
      </c>
      <c r="C202" t="s">
        <v>218</v>
      </c>
      <c r="D202" t="s">
        <v>225</v>
      </c>
      <c r="E202">
        <v>9</v>
      </c>
      <c r="F202">
        <v>0</v>
      </c>
      <c r="H202" s="2">
        <f t="shared" si="3"/>
        <v>0</v>
      </c>
    </row>
    <row r="203" spans="1:8" x14ac:dyDescent="0.25">
      <c r="A203" s="1">
        <v>201</v>
      </c>
      <c r="B203" t="s">
        <v>162</v>
      </c>
      <c r="C203" t="s">
        <v>218</v>
      </c>
      <c r="D203" t="s">
        <v>226</v>
      </c>
      <c r="E203">
        <v>93</v>
      </c>
      <c r="F203">
        <v>7</v>
      </c>
      <c r="H203" s="2">
        <f t="shared" si="3"/>
        <v>7.5268817204301078E-2</v>
      </c>
    </row>
    <row r="204" spans="1:8" x14ac:dyDescent="0.25">
      <c r="A204" s="1">
        <v>202</v>
      </c>
      <c r="B204" t="s">
        <v>162</v>
      </c>
      <c r="C204" t="s">
        <v>218</v>
      </c>
      <c r="D204" t="s">
        <v>227</v>
      </c>
      <c r="E204">
        <v>21</v>
      </c>
      <c r="F204">
        <v>3</v>
      </c>
      <c r="H204" s="2">
        <f t="shared" si="3"/>
        <v>0.14285714285714285</v>
      </c>
    </row>
    <row r="205" spans="1:8" x14ac:dyDescent="0.25">
      <c r="A205" s="1">
        <v>203</v>
      </c>
      <c r="B205" t="s">
        <v>162</v>
      </c>
      <c r="C205" t="s">
        <v>218</v>
      </c>
      <c r="D205" t="s">
        <v>228</v>
      </c>
      <c r="E205">
        <v>7</v>
      </c>
      <c r="F205">
        <v>7</v>
      </c>
      <c r="H205" s="2">
        <f t="shared" si="3"/>
        <v>1</v>
      </c>
    </row>
    <row r="206" spans="1:8" x14ac:dyDescent="0.25">
      <c r="A206" s="1">
        <v>204</v>
      </c>
      <c r="B206" t="s">
        <v>162</v>
      </c>
      <c r="C206" t="s">
        <v>218</v>
      </c>
      <c r="D206" t="s">
        <v>229</v>
      </c>
      <c r="E206">
        <v>24</v>
      </c>
      <c r="F206">
        <v>3</v>
      </c>
      <c r="H206" s="2">
        <f t="shared" si="3"/>
        <v>0.125</v>
      </c>
    </row>
    <row r="207" spans="1:8" x14ac:dyDescent="0.25">
      <c r="A207" s="1">
        <v>205</v>
      </c>
      <c r="B207" t="s">
        <v>162</v>
      </c>
      <c r="C207" t="s">
        <v>218</v>
      </c>
      <c r="D207" t="s">
        <v>230</v>
      </c>
      <c r="E207">
        <v>20</v>
      </c>
      <c r="F207">
        <v>0</v>
      </c>
      <c r="H207" s="2">
        <f t="shared" si="3"/>
        <v>0</v>
      </c>
    </row>
    <row r="208" spans="1:8" x14ac:dyDescent="0.25">
      <c r="A208" s="1">
        <v>206</v>
      </c>
      <c r="B208" t="s">
        <v>162</v>
      </c>
      <c r="C208" t="s">
        <v>218</v>
      </c>
      <c r="D208" t="s">
        <v>231</v>
      </c>
      <c r="E208">
        <v>8</v>
      </c>
      <c r="F208">
        <v>1</v>
      </c>
      <c r="H208" s="2">
        <f t="shared" si="3"/>
        <v>0.125</v>
      </c>
    </row>
    <row r="209" spans="1:8" x14ac:dyDescent="0.25">
      <c r="A209" s="1">
        <v>207</v>
      </c>
      <c r="B209" t="s">
        <v>162</v>
      </c>
      <c r="C209" t="s">
        <v>218</v>
      </c>
      <c r="D209" t="s">
        <v>232</v>
      </c>
      <c r="E209">
        <v>68</v>
      </c>
      <c r="F209">
        <v>12</v>
      </c>
      <c r="H209" s="2">
        <f t="shared" si="3"/>
        <v>0.17647058823529413</v>
      </c>
    </row>
    <row r="210" spans="1:8" x14ac:dyDescent="0.25">
      <c r="A210" s="1">
        <v>208</v>
      </c>
      <c r="B210" t="s">
        <v>162</v>
      </c>
      <c r="C210" t="s">
        <v>218</v>
      </c>
      <c r="D210" t="s">
        <v>233</v>
      </c>
      <c r="E210">
        <v>22</v>
      </c>
      <c r="F210">
        <v>1</v>
      </c>
      <c r="H210" s="2">
        <f t="shared" si="3"/>
        <v>4.5454545454545456E-2</v>
      </c>
    </row>
    <row r="211" spans="1:8" x14ac:dyDescent="0.25">
      <c r="A211" s="1">
        <v>209</v>
      </c>
      <c r="B211" t="s">
        <v>162</v>
      </c>
      <c r="C211" t="s">
        <v>218</v>
      </c>
      <c r="D211" t="s">
        <v>234</v>
      </c>
      <c r="E211">
        <v>15</v>
      </c>
      <c r="F211">
        <v>0</v>
      </c>
      <c r="H211" s="2">
        <f t="shared" si="3"/>
        <v>0</v>
      </c>
    </row>
    <row r="212" spans="1:8" x14ac:dyDescent="0.25">
      <c r="A212" s="1">
        <v>210</v>
      </c>
      <c r="B212" t="s">
        <v>162</v>
      </c>
      <c r="C212" t="s">
        <v>218</v>
      </c>
      <c r="D212" t="s">
        <v>235</v>
      </c>
      <c r="E212">
        <v>21</v>
      </c>
      <c r="F212">
        <v>1</v>
      </c>
      <c r="H212" s="2">
        <f t="shared" si="3"/>
        <v>4.7619047619047616E-2</v>
      </c>
    </row>
    <row r="213" spans="1:8" x14ac:dyDescent="0.25">
      <c r="A213" s="1">
        <v>211</v>
      </c>
      <c r="B213" t="s">
        <v>162</v>
      </c>
      <c r="C213" t="s">
        <v>236</v>
      </c>
      <c r="D213" t="s">
        <v>237</v>
      </c>
      <c r="E213">
        <v>29</v>
      </c>
      <c r="F213">
        <v>3</v>
      </c>
      <c r="H213" s="2">
        <f t="shared" si="3"/>
        <v>0.10344827586206896</v>
      </c>
    </row>
    <row r="214" spans="1:8" x14ac:dyDescent="0.25">
      <c r="A214" s="1">
        <v>212</v>
      </c>
      <c r="B214" t="s">
        <v>162</v>
      </c>
      <c r="C214" t="s">
        <v>236</v>
      </c>
      <c r="D214" t="s">
        <v>238</v>
      </c>
      <c r="E214">
        <v>8</v>
      </c>
      <c r="F214">
        <v>2</v>
      </c>
      <c r="H214" s="2">
        <f t="shared" si="3"/>
        <v>0.25</v>
      </c>
    </row>
    <row r="215" spans="1:8" x14ac:dyDescent="0.25">
      <c r="A215" s="1">
        <v>213</v>
      </c>
      <c r="B215" t="s">
        <v>162</v>
      </c>
      <c r="C215" t="s">
        <v>236</v>
      </c>
      <c r="D215" t="s">
        <v>239</v>
      </c>
      <c r="E215">
        <v>11</v>
      </c>
      <c r="F215">
        <v>11</v>
      </c>
      <c r="H215" s="2">
        <f t="shared" si="3"/>
        <v>1</v>
      </c>
    </row>
    <row r="216" spans="1:8" x14ac:dyDescent="0.25">
      <c r="A216" s="1">
        <v>214</v>
      </c>
      <c r="B216" t="s">
        <v>162</v>
      </c>
      <c r="C216" t="s">
        <v>236</v>
      </c>
      <c r="D216" t="s">
        <v>240</v>
      </c>
      <c r="E216">
        <v>20</v>
      </c>
      <c r="F216">
        <v>1</v>
      </c>
      <c r="H216" s="2">
        <f t="shared" si="3"/>
        <v>0.05</v>
      </c>
    </row>
    <row r="217" spans="1:8" x14ac:dyDescent="0.25">
      <c r="A217" s="1">
        <v>215</v>
      </c>
      <c r="B217" t="s">
        <v>162</v>
      </c>
      <c r="C217" t="s">
        <v>236</v>
      </c>
      <c r="D217" t="s">
        <v>241</v>
      </c>
      <c r="E217">
        <v>32</v>
      </c>
      <c r="F217">
        <v>2</v>
      </c>
      <c r="H217" s="2">
        <f t="shared" si="3"/>
        <v>6.25E-2</v>
      </c>
    </row>
    <row r="218" spans="1:8" x14ac:dyDescent="0.25">
      <c r="A218" s="1">
        <v>216</v>
      </c>
      <c r="B218" t="s">
        <v>162</v>
      </c>
      <c r="C218" t="s">
        <v>236</v>
      </c>
      <c r="D218" t="s">
        <v>242</v>
      </c>
      <c r="E218">
        <v>111</v>
      </c>
      <c r="F218">
        <v>21</v>
      </c>
      <c r="H218" s="2">
        <f t="shared" si="3"/>
        <v>0.1891891891891892</v>
      </c>
    </row>
    <row r="219" spans="1:8" x14ac:dyDescent="0.25">
      <c r="A219" s="1">
        <v>217</v>
      </c>
      <c r="B219" t="s">
        <v>162</v>
      </c>
      <c r="C219" t="s">
        <v>236</v>
      </c>
      <c r="D219" t="s">
        <v>243</v>
      </c>
      <c r="E219">
        <v>10</v>
      </c>
      <c r="F219">
        <v>1</v>
      </c>
      <c r="H219" s="2">
        <f t="shared" si="3"/>
        <v>0.1</v>
      </c>
    </row>
    <row r="220" spans="1:8" x14ac:dyDescent="0.25">
      <c r="A220" s="1">
        <v>218</v>
      </c>
      <c r="B220" t="s">
        <v>162</v>
      </c>
      <c r="C220" t="s">
        <v>236</v>
      </c>
      <c r="D220" t="s">
        <v>244</v>
      </c>
      <c r="E220">
        <v>77</v>
      </c>
      <c r="F220">
        <v>10</v>
      </c>
      <c r="H220" s="2">
        <f t="shared" si="3"/>
        <v>0.12987012987012986</v>
      </c>
    </row>
    <row r="221" spans="1:8" x14ac:dyDescent="0.25">
      <c r="A221" s="1">
        <v>219</v>
      </c>
      <c r="B221" t="s">
        <v>162</v>
      </c>
      <c r="C221" t="s">
        <v>236</v>
      </c>
      <c r="D221" t="s">
        <v>245</v>
      </c>
      <c r="E221">
        <v>19</v>
      </c>
      <c r="F221">
        <v>4</v>
      </c>
      <c r="H221" s="2">
        <f t="shared" si="3"/>
        <v>0.21052631578947367</v>
      </c>
    </row>
    <row r="222" spans="1:8" x14ac:dyDescent="0.25">
      <c r="A222" s="1">
        <v>220</v>
      </c>
      <c r="B222" t="s">
        <v>162</v>
      </c>
      <c r="C222" t="s">
        <v>236</v>
      </c>
      <c r="D222" t="s">
        <v>246</v>
      </c>
      <c r="E222">
        <v>29</v>
      </c>
      <c r="F222">
        <v>6</v>
      </c>
      <c r="H222" s="2">
        <f t="shared" si="3"/>
        <v>0.20689655172413793</v>
      </c>
    </row>
    <row r="223" spans="1:8" x14ac:dyDescent="0.25">
      <c r="A223" s="1">
        <v>221</v>
      </c>
      <c r="B223" t="s">
        <v>162</v>
      </c>
      <c r="C223" t="s">
        <v>236</v>
      </c>
      <c r="D223" t="s">
        <v>247</v>
      </c>
      <c r="E223">
        <v>18</v>
      </c>
      <c r="F223">
        <v>6</v>
      </c>
      <c r="H223" s="2">
        <f t="shared" si="3"/>
        <v>0.33333333333333331</v>
      </c>
    </row>
    <row r="224" spans="1:8" x14ac:dyDescent="0.25">
      <c r="A224" s="1">
        <v>222</v>
      </c>
      <c r="B224" t="s">
        <v>162</v>
      </c>
      <c r="C224" t="s">
        <v>236</v>
      </c>
      <c r="D224" t="s">
        <v>248</v>
      </c>
      <c r="E224">
        <v>1</v>
      </c>
      <c r="F224">
        <v>0</v>
      </c>
      <c r="H224" s="2">
        <f t="shared" si="3"/>
        <v>0</v>
      </c>
    </row>
    <row r="225" spans="1:8" x14ac:dyDescent="0.25">
      <c r="A225" s="1">
        <v>223</v>
      </c>
      <c r="B225" t="s">
        <v>162</v>
      </c>
      <c r="C225" t="s">
        <v>236</v>
      </c>
      <c r="D225" t="s">
        <v>249</v>
      </c>
      <c r="E225">
        <v>2</v>
      </c>
      <c r="F225">
        <v>0</v>
      </c>
      <c r="H225" s="2">
        <f t="shared" si="3"/>
        <v>0</v>
      </c>
    </row>
    <row r="226" spans="1:8" x14ac:dyDescent="0.25">
      <c r="A226" s="1">
        <v>224</v>
      </c>
      <c r="B226" t="s">
        <v>162</v>
      </c>
      <c r="C226" t="s">
        <v>236</v>
      </c>
      <c r="D226" t="s">
        <v>250</v>
      </c>
      <c r="E226">
        <v>8</v>
      </c>
      <c r="F226">
        <v>1</v>
      </c>
      <c r="H226" s="2">
        <f t="shared" si="3"/>
        <v>0.125</v>
      </c>
    </row>
    <row r="227" spans="1:8" x14ac:dyDescent="0.25">
      <c r="A227" s="1">
        <v>225</v>
      </c>
      <c r="B227" t="s">
        <v>162</v>
      </c>
      <c r="C227" t="s">
        <v>236</v>
      </c>
      <c r="D227" t="s">
        <v>251</v>
      </c>
      <c r="E227">
        <v>7</v>
      </c>
      <c r="F227">
        <v>0</v>
      </c>
      <c r="H227" s="2">
        <f t="shared" si="3"/>
        <v>0</v>
      </c>
    </row>
    <row r="228" spans="1:8" x14ac:dyDescent="0.25">
      <c r="A228" s="1">
        <v>226</v>
      </c>
      <c r="B228" t="s">
        <v>162</v>
      </c>
      <c r="C228" t="s">
        <v>236</v>
      </c>
      <c r="D228" t="s">
        <v>252</v>
      </c>
      <c r="E228">
        <v>20</v>
      </c>
      <c r="F228">
        <v>2</v>
      </c>
      <c r="H228" s="2">
        <f t="shared" si="3"/>
        <v>0.1</v>
      </c>
    </row>
    <row r="229" spans="1:8" x14ac:dyDescent="0.25">
      <c r="A229" s="1">
        <v>227</v>
      </c>
      <c r="B229" t="s">
        <v>162</v>
      </c>
      <c r="C229" t="s">
        <v>236</v>
      </c>
      <c r="D229" t="s">
        <v>253</v>
      </c>
      <c r="E229">
        <v>75</v>
      </c>
      <c r="F229">
        <v>8</v>
      </c>
      <c r="H229" s="2">
        <f t="shared" si="3"/>
        <v>0.10666666666666667</v>
      </c>
    </row>
    <row r="230" spans="1:8" x14ac:dyDescent="0.25">
      <c r="A230" s="1">
        <v>228</v>
      </c>
      <c r="B230" t="s">
        <v>162</v>
      </c>
      <c r="C230" t="s">
        <v>236</v>
      </c>
      <c r="D230" t="s">
        <v>254</v>
      </c>
      <c r="E230">
        <v>19</v>
      </c>
      <c r="F230">
        <v>2</v>
      </c>
      <c r="H230" s="2">
        <f t="shared" si="3"/>
        <v>0.10526315789473684</v>
      </c>
    </row>
    <row r="231" spans="1:8" x14ac:dyDescent="0.25">
      <c r="A231" s="1">
        <v>229</v>
      </c>
      <c r="B231" t="s">
        <v>162</v>
      </c>
      <c r="C231" t="s">
        <v>236</v>
      </c>
      <c r="D231" t="s">
        <v>255</v>
      </c>
      <c r="E231">
        <v>23</v>
      </c>
      <c r="F231">
        <v>0</v>
      </c>
      <c r="H231" s="2">
        <f t="shared" si="3"/>
        <v>0</v>
      </c>
    </row>
    <row r="232" spans="1:8" x14ac:dyDescent="0.25">
      <c r="A232" s="1">
        <v>230</v>
      </c>
      <c r="B232" t="s">
        <v>162</v>
      </c>
      <c r="C232" t="s">
        <v>236</v>
      </c>
      <c r="D232" t="s">
        <v>256</v>
      </c>
      <c r="E232">
        <v>2</v>
      </c>
      <c r="F232">
        <v>0</v>
      </c>
      <c r="H232" s="2">
        <f t="shared" si="3"/>
        <v>0</v>
      </c>
    </row>
    <row r="233" spans="1:8" x14ac:dyDescent="0.25">
      <c r="A233" s="1">
        <v>231</v>
      </c>
      <c r="B233" t="s">
        <v>162</v>
      </c>
      <c r="C233" t="s">
        <v>236</v>
      </c>
      <c r="D233" t="s">
        <v>257</v>
      </c>
      <c r="E233">
        <v>1</v>
      </c>
      <c r="F233">
        <v>0</v>
      </c>
      <c r="H233" s="2">
        <f t="shared" si="3"/>
        <v>0</v>
      </c>
    </row>
    <row r="234" spans="1:8" x14ac:dyDescent="0.25">
      <c r="A234" s="1">
        <v>232</v>
      </c>
      <c r="B234" t="s">
        <v>162</v>
      </c>
      <c r="C234" t="s">
        <v>258</v>
      </c>
      <c r="D234" t="s">
        <v>259</v>
      </c>
      <c r="E234">
        <v>11</v>
      </c>
      <c r="F234">
        <v>0</v>
      </c>
      <c r="H234" s="2">
        <f t="shared" si="3"/>
        <v>0</v>
      </c>
    </row>
    <row r="235" spans="1:8" x14ac:dyDescent="0.25">
      <c r="A235" s="1">
        <v>233</v>
      </c>
      <c r="B235" t="s">
        <v>162</v>
      </c>
      <c r="C235" t="s">
        <v>258</v>
      </c>
      <c r="D235" t="s">
        <v>260</v>
      </c>
      <c r="E235">
        <v>2</v>
      </c>
      <c r="F235">
        <v>0</v>
      </c>
      <c r="H235" s="2">
        <f t="shared" si="3"/>
        <v>0</v>
      </c>
    </row>
    <row r="236" spans="1:8" x14ac:dyDescent="0.25">
      <c r="A236" s="1">
        <v>234</v>
      </c>
      <c r="B236" t="s">
        <v>162</v>
      </c>
      <c r="C236" t="s">
        <v>258</v>
      </c>
      <c r="D236" t="s">
        <v>261</v>
      </c>
      <c r="E236">
        <v>88</v>
      </c>
      <c r="F236">
        <v>5</v>
      </c>
      <c r="H236" s="2">
        <f t="shared" si="3"/>
        <v>5.6818181818181816E-2</v>
      </c>
    </row>
    <row r="237" spans="1:8" x14ac:dyDescent="0.25">
      <c r="A237" s="1">
        <v>235</v>
      </c>
      <c r="B237" t="s">
        <v>162</v>
      </c>
      <c r="C237" t="s">
        <v>258</v>
      </c>
      <c r="D237" t="s">
        <v>262</v>
      </c>
      <c r="E237">
        <v>4</v>
      </c>
      <c r="F237">
        <v>1</v>
      </c>
      <c r="H237" s="2">
        <f t="shared" si="3"/>
        <v>0.25</v>
      </c>
    </row>
    <row r="238" spans="1:8" x14ac:dyDescent="0.25">
      <c r="A238" s="1">
        <v>236</v>
      </c>
      <c r="B238" t="s">
        <v>162</v>
      </c>
      <c r="C238" t="s">
        <v>258</v>
      </c>
      <c r="D238" t="s">
        <v>263</v>
      </c>
      <c r="E238">
        <v>23</v>
      </c>
      <c r="F238">
        <v>1</v>
      </c>
      <c r="H238" s="2">
        <f t="shared" si="3"/>
        <v>4.3478260869565216E-2</v>
      </c>
    </row>
    <row r="239" spans="1:8" x14ac:dyDescent="0.25">
      <c r="A239" s="1">
        <v>237</v>
      </c>
      <c r="B239" t="s">
        <v>162</v>
      </c>
      <c r="C239" t="s">
        <v>264</v>
      </c>
      <c r="D239" t="s">
        <v>265</v>
      </c>
      <c r="E239">
        <v>21</v>
      </c>
      <c r="F239">
        <v>2</v>
      </c>
      <c r="H239" s="2">
        <f t="shared" si="3"/>
        <v>9.5238095238095233E-2</v>
      </c>
    </row>
    <row r="240" spans="1:8" x14ac:dyDescent="0.25">
      <c r="A240" s="1">
        <v>238</v>
      </c>
      <c r="B240" t="s">
        <v>162</v>
      </c>
      <c r="C240" t="s">
        <v>264</v>
      </c>
      <c r="D240" t="s">
        <v>266</v>
      </c>
      <c r="E240">
        <v>53</v>
      </c>
      <c r="F240">
        <v>9</v>
      </c>
      <c r="H240" s="2">
        <f t="shared" si="3"/>
        <v>0.16981132075471697</v>
      </c>
    </row>
    <row r="241" spans="1:8" x14ac:dyDescent="0.25">
      <c r="A241" s="1">
        <v>239</v>
      </c>
      <c r="B241" t="s">
        <v>162</v>
      </c>
      <c r="C241" t="s">
        <v>264</v>
      </c>
      <c r="D241" t="s">
        <v>267</v>
      </c>
      <c r="E241">
        <v>17</v>
      </c>
      <c r="F241">
        <v>1</v>
      </c>
      <c r="H241" s="2">
        <f t="shared" si="3"/>
        <v>5.8823529411764705E-2</v>
      </c>
    </row>
    <row r="242" spans="1:8" x14ac:dyDescent="0.25">
      <c r="A242" s="1">
        <v>240</v>
      </c>
      <c r="B242" t="s">
        <v>162</v>
      </c>
      <c r="C242" t="s">
        <v>264</v>
      </c>
      <c r="D242" t="s">
        <v>268</v>
      </c>
      <c r="E242">
        <v>10</v>
      </c>
      <c r="F242">
        <v>3</v>
      </c>
      <c r="H242" s="2">
        <f t="shared" si="3"/>
        <v>0.3</v>
      </c>
    </row>
    <row r="243" spans="1:8" x14ac:dyDescent="0.25">
      <c r="A243" s="1">
        <v>241</v>
      </c>
      <c r="B243" t="s">
        <v>162</v>
      </c>
      <c r="C243" t="s">
        <v>264</v>
      </c>
      <c r="D243" t="s">
        <v>269</v>
      </c>
      <c r="E243">
        <v>16</v>
      </c>
      <c r="F243">
        <v>3</v>
      </c>
      <c r="H243" s="2">
        <f t="shared" si="3"/>
        <v>0.1875</v>
      </c>
    </row>
    <row r="244" spans="1:8" x14ac:dyDescent="0.25">
      <c r="A244" s="1">
        <v>242</v>
      </c>
      <c r="B244" t="s">
        <v>162</v>
      </c>
      <c r="C244" t="s">
        <v>264</v>
      </c>
      <c r="D244" t="s">
        <v>270</v>
      </c>
      <c r="E244">
        <v>41</v>
      </c>
      <c r="F244">
        <v>7</v>
      </c>
      <c r="H244" s="2">
        <f t="shared" si="3"/>
        <v>0.17073170731707318</v>
      </c>
    </row>
    <row r="245" spans="1:8" x14ac:dyDescent="0.25">
      <c r="A245" s="1">
        <v>243</v>
      </c>
      <c r="B245" t="s">
        <v>162</v>
      </c>
      <c r="C245" t="s">
        <v>264</v>
      </c>
      <c r="D245" t="s">
        <v>271</v>
      </c>
      <c r="E245">
        <v>15</v>
      </c>
      <c r="F245">
        <v>0</v>
      </c>
      <c r="H245" s="2">
        <f t="shared" si="3"/>
        <v>0</v>
      </c>
    </row>
    <row r="246" spans="1:8" x14ac:dyDescent="0.25">
      <c r="A246" s="1">
        <v>244</v>
      </c>
      <c r="B246" t="s">
        <v>162</v>
      </c>
      <c r="C246" t="s">
        <v>264</v>
      </c>
      <c r="D246" t="s">
        <v>272</v>
      </c>
      <c r="E246">
        <v>15</v>
      </c>
      <c r="F246">
        <v>2</v>
      </c>
      <c r="H246" s="2">
        <f t="shared" si="3"/>
        <v>0.13333333333333333</v>
      </c>
    </row>
    <row r="247" spans="1:8" x14ac:dyDescent="0.25">
      <c r="A247" s="1">
        <v>245</v>
      </c>
      <c r="B247" t="s">
        <v>162</v>
      </c>
      <c r="C247" t="s">
        <v>264</v>
      </c>
      <c r="D247" t="s">
        <v>273</v>
      </c>
      <c r="E247">
        <v>69</v>
      </c>
      <c r="F247">
        <v>2</v>
      </c>
      <c r="H247" s="2">
        <f t="shared" si="3"/>
        <v>2.8985507246376812E-2</v>
      </c>
    </row>
    <row r="248" spans="1:8" x14ac:dyDescent="0.25">
      <c r="A248" s="1">
        <v>246</v>
      </c>
      <c r="B248" t="s">
        <v>162</v>
      </c>
      <c r="C248" t="s">
        <v>264</v>
      </c>
      <c r="D248" t="s">
        <v>274</v>
      </c>
      <c r="E248">
        <v>20</v>
      </c>
      <c r="F248">
        <v>0</v>
      </c>
      <c r="H248" s="2">
        <f t="shared" si="3"/>
        <v>0</v>
      </c>
    </row>
    <row r="249" spans="1:8" x14ac:dyDescent="0.25">
      <c r="A249" s="1">
        <v>247</v>
      </c>
      <c r="B249" t="s">
        <v>162</v>
      </c>
      <c r="C249" t="s">
        <v>264</v>
      </c>
      <c r="D249" t="s">
        <v>275</v>
      </c>
      <c r="E249">
        <v>20</v>
      </c>
      <c r="F249">
        <v>0</v>
      </c>
      <c r="H249" s="2">
        <f t="shared" si="3"/>
        <v>0</v>
      </c>
    </row>
    <row r="250" spans="1:8" x14ac:dyDescent="0.25">
      <c r="A250" s="1">
        <v>248</v>
      </c>
      <c r="B250" t="s">
        <v>162</v>
      </c>
      <c r="C250" t="s">
        <v>276</v>
      </c>
      <c r="D250" t="s">
        <v>277</v>
      </c>
      <c r="E250">
        <v>12</v>
      </c>
      <c r="F250">
        <v>1</v>
      </c>
      <c r="H250" s="2">
        <f t="shared" si="3"/>
        <v>8.3333333333333329E-2</v>
      </c>
    </row>
    <row r="251" spans="1:8" x14ac:dyDescent="0.25">
      <c r="A251" s="1">
        <v>249</v>
      </c>
      <c r="B251" t="s">
        <v>162</v>
      </c>
      <c r="C251" t="s">
        <v>276</v>
      </c>
      <c r="D251" t="s">
        <v>278</v>
      </c>
      <c r="E251">
        <v>8</v>
      </c>
      <c r="F251">
        <v>8</v>
      </c>
      <c r="H251" s="2">
        <f t="shared" si="3"/>
        <v>1</v>
      </c>
    </row>
    <row r="252" spans="1:8" x14ac:dyDescent="0.25">
      <c r="A252" s="1">
        <v>250</v>
      </c>
      <c r="B252" t="s">
        <v>162</v>
      </c>
      <c r="C252" t="s">
        <v>276</v>
      </c>
      <c r="D252" t="s">
        <v>279</v>
      </c>
      <c r="E252">
        <v>27</v>
      </c>
      <c r="F252">
        <v>3</v>
      </c>
      <c r="H252" s="2">
        <f t="shared" si="3"/>
        <v>0.1111111111111111</v>
      </c>
    </row>
    <row r="253" spans="1:8" x14ac:dyDescent="0.25">
      <c r="A253" s="1">
        <v>251</v>
      </c>
      <c r="B253" t="s">
        <v>162</v>
      </c>
      <c r="C253" t="s">
        <v>276</v>
      </c>
      <c r="D253" t="s">
        <v>280</v>
      </c>
      <c r="E253">
        <v>49</v>
      </c>
      <c r="F253">
        <v>7</v>
      </c>
      <c r="H253" s="2">
        <f t="shared" si="3"/>
        <v>0.14285714285714285</v>
      </c>
    </row>
    <row r="254" spans="1:8" x14ac:dyDescent="0.25">
      <c r="A254" s="1">
        <v>252</v>
      </c>
      <c r="B254" t="s">
        <v>162</v>
      </c>
      <c r="C254" t="s">
        <v>276</v>
      </c>
      <c r="D254" t="s">
        <v>281</v>
      </c>
      <c r="E254">
        <v>18</v>
      </c>
      <c r="F254">
        <v>0</v>
      </c>
      <c r="H254" s="2">
        <f t="shared" si="3"/>
        <v>0</v>
      </c>
    </row>
    <row r="255" spans="1:8" x14ac:dyDescent="0.25">
      <c r="A255" s="1">
        <v>253</v>
      </c>
      <c r="B255" t="s">
        <v>162</v>
      </c>
      <c r="C255" t="s">
        <v>276</v>
      </c>
      <c r="D255" t="s">
        <v>282</v>
      </c>
      <c r="E255">
        <v>16</v>
      </c>
      <c r="F255">
        <v>0</v>
      </c>
      <c r="H255" s="2">
        <f t="shared" si="3"/>
        <v>0</v>
      </c>
    </row>
    <row r="256" spans="1:8" x14ac:dyDescent="0.25">
      <c r="A256" s="1">
        <v>254</v>
      </c>
      <c r="B256" t="s">
        <v>162</v>
      </c>
      <c r="C256" t="s">
        <v>283</v>
      </c>
      <c r="D256" t="s">
        <v>284</v>
      </c>
      <c r="E256">
        <v>12</v>
      </c>
      <c r="F256">
        <v>0</v>
      </c>
      <c r="H256" s="2">
        <f t="shared" si="3"/>
        <v>0</v>
      </c>
    </row>
    <row r="257" spans="1:8" x14ac:dyDescent="0.25">
      <c r="A257" s="1">
        <v>255</v>
      </c>
      <c r="B257" t="s">
        <v>162</v>
      </c>
      <c r="C257" t="s">
        <v>283</v>
      </c>
      <c r="D257" t="s">
        <v>285</v>
      </c>
      <c r="E257">
        <v>42</v>
      </c>
      <c r="F257">
        <v>1</v>
      </c>
      <c r="H257" s="2">
        <f t="shared" si="3"/>
        <v>2.3809523809523808E-2</v>
      </c>
    </row>
    <row r="258" spans="1:8" x14ac:dyDescent="0.25">
      <c r="A258" s="1">
        <v>256</v>
      </c>
      <c r="B258" t="s">
        <v>162</v>
      </c>
      <c r="C258" t="s">
        <v>283</v>
      </c>
      <c r="D258" t="s">
        <v>286</v>
      </c>
      <c r="E258">
        <v>52</v>
      </c>
      <c r="F258">
        <v>6</v>
      </c>
      <c r="H258" s="2">
        <f t="shared" si="3"/>
        <v>0.11538461538461539</v>
      </c>
    </row>
    <row r="259" spans="1:8" x14ac:dyDescent="0.25">
      <c r="A259" s="1">
        <v>257</v>
      </c>
      <c r="B259" t="s">
        <v>162</v>
      </c>
      <c r="C259" t="s">
        <v>283</v>
      </c>
      <c r="D259" t="s">
        <v>287</v>
      </c>
      <c r="E259">
        <v>68</v>
      </c>
      <c r="F259">
        <v>2</v>
      </c>
      <c r="H259" s="2">
        <f t="shared" ref="H259:H272" si="4">F259/E259</f>
        <v>2.9411764705882353E-2</v>
      </c>
    </row>
    <row r="260" spans="1:8" x14ac:dyDescent="0.25">
      <c r="A260" s="1">
        <v>258</v>
      </c>
      <c r="B260" t="s">
        <v>162</v>
      </c>
      <c r="C260" t="s">
        <v>283</v>
      </c>
      <c r="D260" t="s">
        <v>288</v>
      </c>
      <c r="E260">
        <v>8</v>
      </c>
      <c r="F260">
        <v>0</v>
      </c>
      <c r="H260" s="2">
        <f t="shared" si="4"/>
        <v>0</v>
      </c>
    </row>
    <row r="261" spans="1:8" x14ac:dyDescent="0.25">
      <c r="A261" s="1">
        <v>259</v>
      </c>
      <c r="B261" t="s">
        <v>162</v>
      </c>
      <c r="C261" t="s">
        <v>283</v>
      </c>
      <c r="D261" t="s">
        <v>289</v>
      </c>
      <c r="E261">
        <v>12</v>
      </c>
      <c r="F261">
        <v>1</v>
      </c>
      <c r="H261" s="2">
        <f t="shared" si="4"/>
        <v>8.3333333333333329E-2</v>
      </c>
    </row>
    <row r="262" spans="1:8" x14ac:dyDescent="0.25">
      <c r="A262" s="1">
        <v>260</v>
      </c>
      <c r="B262" t="s">
        <v>162</v>
      </c>
      <c r="C262" t="s">
        <v>283</v>
      </c>
      <c r="D262" t="s">
        <v>290</v>
      </c>
      <c r="E262">
        <v>20</v>
      </c>
      <c r="F262">
        <v>3</v>
      </c>
      <c r="H262" s="2">
        <f t="shared" si="4"/>
        <v>0.15</v>
      </c>
    </row>
    <row r="263" spans="1:8" x14ac:dyDescent="0.25">
      <c r="A263" s="1">
        <v>261</v>
      </c>
      <c r="B263" t="s">
        <v>162</v>
      </c>
      <c r="C263" t="s">
        <v>283</v>
      </c>
      <c r="D263" t="s">
        <v>291</v>
      </c>
      <c r="E263">
        <v>41</v>
      </c>
      <c r="F263">
        <v>1</v>
      </c>
      <c r="H263" s="2">
        <f t="shared" si="4"/>
        <v>2.4390243902439025E-2</v>
      </c>
    </row>
    <row r="264" spans="1:8" x14ac:dyDescent="0.25">
      <c r="A264" s="1">
        <v>262</v>
      </c>
      <c r="B264" t="s">
        <v>162</v>
      </c>
      <c r="C264" t="s">
        <v>283</v>
      </c>
      <c r="D264" t="s">
        <v>292</v>
      </c>
      <c r="E264">
        <v>126</v>
      </c>
      <c r="F264">
        <v>16</v>
      </c>
      <c r="H264" s="2">
        <f t="shared" si="4"/>
        <v>0.12698412698412698</v>
      </c>
    </row>
    <row r="265" spans="1:8" x14ac:dyDescent="0.25">
      <c r="A265" s="1">
        <v>263</v>
      </c>
      <c r="B265" t="s">
        <v>162</v>
      </c>
      <c r="C265" t="s">
        <v>283</v>
      </c>
      <c r="D265" t="s">
        <v>293</v>
      </c>
      <c r="E265">
        <v>47</v>
      </c>
      <c r="F265">
        <v>2</v>
      </c>
      <c r="H265" s="2">
        <f t="shared" si="4"/>
        <v>4.2553191489361701E-2</v>
      </c>
    </row>
    <row r="266" spans="1:8" x14ac:dyDescent="0.25">
      <c r="A266" s="1">
        <v>264</v>
      </c>
      <c r="B266" t="s">
        <v>162</v>
      </c>
      <c r="C266" t="s">
        <v>283</v>
      </c>
      <c r="D266" t="s">
        <v>294</v>
      </c>
      <c r="E266">
        <v>16</v>
      </c>
      <c r="F266">
        <v>2</v>
      </c>
      <c r="H266" s="2">
        <f t="shared" si="4"/>
        <v>0.125</v>
      </c>
    </row>
    <row r="267" spans="1:8" x14ac:dyDescent="0.25">
      <c r="A267" s="1">
        <v>265</v>
      </c>
      <c r="B267" t="s">
        <v>162</v>
      </c>
      <c r="C267" t="s">
        <v>283</v>
      </c>
      <c r="D267" t="s">
        <v>295</v>
      </c>
      <c r="E267">
        <v>35</v>
      </c>
      <c r="F267">
        <v>1</v>
      </c>
      <c r="H267" s="2">
        <f t="shared" si="4"/>
        <v>2.8571428571428571E-2</v>
      </c>
    </row>
    <row r="268" spans="1:8" x14ac:dyDescent="0.25">
      <c r="A268" s="1">
        <v>266</v>
      </c>
      <c r="B268" t="s">
        <v>162</v>
      </c>
      <c r="C268" t="s">
        <v>283</v>
      </c>
      <c r="D268" t="s">
        <v>296</v>
      </c>
      <c r="E268">
        <v>116</v>
      </c>
      <c r="F268">
        <v>4</v>
      </c>
      <c r="H268" s="2">
        <f t="shared" si="4"/>
        <v>3.4482758620689655E-2</v>
      </c>
    </row>
    <row r="269" spans="1:8" x14ac:dyDescent="0.25">
      <c r="A269" s="1">
        <v>267</v>
      </c>
      <c r="B269" t="s">
        <v>162</v>
      </c>
      <c r="C269" t="s">
        <v>283</v>
      </c>
      <c r="D269" t="s">
        <v>297</v>
      </c>
      <c r="E269">
        <v>30</v>
      </c>
      <c r="F269">
        <v>6</v>
      </c>
      <c r="H269" s="2">
        <f t="shared" si="4"/>
        <v>0.2</v>
      </c>
    </row>
    <row r="270" spans="1:8" x14ac:dyDescent="0.25">
      <c r="A270" s="1">
        <v>268</v>
      </c>
      <c r="B270" t="s">
        <v>162</v>
      </c>
      <c r="C270" t="s">
        <v>283</v>
      </c>
      <c r="D270" t="s">
        <v>298</v>
      </c>
      <c r="E270">
        <v>22</v>
      </c>
      <c r="F270">
        <v>2</v>
      </c>
      <c r="H270" s="2">
        <f t="shared" si="4"/>
        <v>9.0909090909090912E-2</v>
      </c>
    </row>
    <row r="271" spans="1:8" x14ac:dyDescent="0.25">
      <c r="A271" s="1">
        <v>269</v>
      </c>
      <c r="B271" t="s">
        <v>162</v>
      </c>
      <c r="C271" t="s">
        <v>283</v>
      </c>
      <c r="D271" t="s">
        <v>299</v>
      </c>
      <c r="E271">
        <v>29</v>
      </c>
      <c r="F271">
        <v>2</v>
      </c>
      <c r="H271" s="2">
        <f t="shared" si="4"/>
        <v>6.8965517241379309E-2</v>
      </c>
    </row>
    <row r="272" spans="1:8" x14ac:dyDescent="0.25">
      <c r="A272" s="1">
        <v>270</v>
      </c>
      <c r="B272" t="s">
        <v>162</v>
      </c>
      <c r="C272" t="s">
        <v>283</v>
      </c>
      <c r="D272" t="s">
        <v>300</v>
      </c>
      <c r="E272">
        <v>11</v>
      </c>
      <c r="F272">
        <v>3</v>
      </c>
      <c r="H272" s="2">
        <f t="shared" si="4"/>
        <v>0.27272727272727271</v>
      </c>
    </row>
    <row r="273" spans="5:6" x14ac:dyDescent="0.25">
      <c r="E273">
        <f>SUM(E2:E272)</f>
        <v>8929</v>
      </c>
      <c r="F273">
        <f>SUM(F2:F272)</f>
        <v>2130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test</cp:lastModifiedBy>
  <dcterms:created xsi:type="dcterms:W3CDTF">2020-05-29T08:31:42Z</dcterms:created>
  <dcterms:modified xsi:type="dcterms:W3CDTF">2020-05-29T08:38:33Z</dcterms:modified>
</cp:coreProperties>
</file>