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win\Desktop\PROYECTO AGUA\"/>
    </mc:Choice>
  </mc:AlternateContent>
  <bookViews>
    <workbookView xWindow="0" yWindow="0" windowWidth="20490" windowHeight="7755" firstSheet="18" activeTab="24"/>
  </bookViews>
  <sheets>
    <sheet name="03-06" sheetId="1" r:id="rId1"/>
    <sheet name="04-06" sheetId="2" r:id="rId2"/>
    <sheet name="05-06" sheetId="3" r:id="rId3"/>
    <sheet name="07-06" sheetId="5" r:id="rId4"/>
    <sheet name=" Resumen semanal" sheetId="6" r:id="rId5"/>
    <sheet name="06-06" sheetId="4" r:id="rId6"/>
    <sheet name="10-06" sheetId="7" r:id="rId7"/>
    <sheet name="11-06" sheetId="8" r:id="rId8"/>
    <sheet name="12-06" sheetId="9" r:id="rId9"/>
    <sheet name="13-06" sheetId="10" r:id="rId10"/>
    <sheet name="14-06" sheetId="11" r:id="rId11"/>
    <sheet name="Resumen semanal 2" sheetId="12" r:id="rId12"/>
    <sheet name="17-06" sheetId="13" r:id="rId13"/>
    <sheet name="18-06" sheetId="14" r:id="rId14"/>
    <sheet name="19-06" sheetId="15" r:id="rId15"/>
    <sheet name="20-06" sheetId="16" r:id="rId16"/>
    <sheet name="21-06" sheetId="17" r:id="rId17"/>
    <sheet name="Resumen semanal 3" sheetId="18" r:id="rId18"/>
    <sheet name="24-06" sheetId="19" r:id="rId19"/>
    <sheet name="25-06" sheetId="20" r:id="rId20"/>
    <sheet name="26_06" sheetId="21" r:id="rId21"/>
    <sheet name="27-06" sheetId="22" r:id="rId22"/>
    <sheet name="28_06" sheetId="23" r:id="rId23"/>
    <sheet name="Resumen semanal 4" sheetId="24" r:id="rId24"/>
    <sheet name="Resumen mensual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5" l="1"/>
  <c r="C8" i="24"/>
  <c r="C7" i="24"/>
  <c r="C6" i="24"/>
  <c r="C5" i="24"/>
  <c r="C4" i="24"/>
  <c r="C3" i="24"/>
  <c r="C2" i="24"/>
  <c r="C9" i="23"/>
  <c r="C9" i="19"/>
  <c r="C9" i="22"/>
  <c r="C9" i="21"/>
  <c r="C9" i="20"/>
  <c r="C9" i="24" l="1"/>
  <c r="C4" i="18"/>
  <c r="C2" i="18"/>
  <c r="C9" i="16"/>
  <c r="C9" i="15"/>
  <c r="C9" i="14"/>
  <c r="C9" i="13"/>
  <c r="C2" i="12"/>
  <c r="C3" i="12"/>
  <c r="C9" i="12" s="1"/>
  <c r="C4" i="12"/>
  <c r="C5" i="12"/>
  <c r="C6" i="12"/>
  <c r="C7" i="12"/>
  <c r="C8" i="12"/>
  <c r="C9" i="11"/>
  <c r="C9" i="10"/>
  <c r="C9" i="9"/>
  <c r="C9" i="8"/>
  <c r="C9" i="7"/>
  <c r="C9" i="6"/>
  <c r="C9" i="5"/>
  <c r="C9" i="3"/>
  <c r="C9" i="2"/>
  <c r="C9" i="1"/>
  <c r="C9" i="18" l="1"/>
</calcChain>
</file>

<file path=xl/comments1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0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1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2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3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4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5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6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7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8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19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0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1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2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3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4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25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3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4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5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6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7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8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comments9.xml><?xml version="1.0" encoding="utf-8"?>
<comments xmlns="http://schemas.openxmlformats.org/spreadsheetml/2006/main">
  <authors>
    <author>Darwin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11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2
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3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4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5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Darwin:</t>
        </r>
        <r>
          <rPr>
            <sz val="9"/>
            <color indexed="81"/>
            <rFont val="Tahoma"/>
            <family val="2"/>
          </rPr>
          <t xml:space="preserve">
CANALA 6
</t>
        </r>
      </text>
    </comment>
  </commentList>
</comments>
</file>

<file path=xl/sharedStrings.xml><?xml version="1.0" encoding="utf-8"?>
<sst xmlns="http://schemas.openxmlformats.org/spreadsheetml/2006/main" count="686" uniqueCount="38">
  <si>
    <t>Llovisna.</t>
  </si>
  <si>
    <t>CANALA 6</t>
  </si>
  <si>
    <t>Nº 7</t>
  </si>
  <si>
    <t>CANALA 5</t>
  </si>
  <si>
    <t>Nº 6</t>
  </si>
  <si>
    <t>CANALA 4</t>
  </si>
  <si>
    <t>Nº 5</t>
  </si>
  <si>
    <t>CANALA 3</t>
  </si>
  <si>
    <t>Nº 4</t>
  </si>
  <si>
    <t>CANALA 2</t>
  </si>
  <si>
    <t>Nº 3</t>
  </si>
  <si>
    <t>CANALA 11</t>
  </si>
  <si>
    <t>Nº 2</t>
  </si>
  <si>
    <t>CANALA 1</t>
  </si>
  <si>
    <t>Nº 1</t>
  </si>
  <si>
    <t xml:space="preserve">OBSERVACIONES </t>
  </si>
  <si>
    <t>ALCALINIDAD</t>
  </si>
  <si>
    <t xml:space="preserve">TEMPERATURA DEL AGUA </t>
  </si>
  <si>
    <t xml:space="preserve">MOSQUISTOS </t>
  </si>
  <si>
    <t xml:space="preserve">CONDUCTIVIDAD </t>
  </si>
  <si>
    <t>PH</t>
  </si>
  <si>
    <t xml:space="preserve">CANATIDAD DE AGUA </t>
  </si>
  <si>
    <t xml:space="preserve">CANALETAS </t>
  </si>
  <si>
    <t xml:space="preserve">Nubes altas. </t>
  </si>
  <si>
    <t>Leve neblina</t>
  </si>
  <si>
    <t>Nublado.</t>
  </si>
  <si>
    <t>Despejado.</t>
  </si>
  <si>
    <t>Nubes altas</t>
  </si>
  <si>
    <t>Lluvia.</t>
  </si>
  <si>
    <t>Los tiestos estaban dados vuelta (no se logra medir la cantidad de agua).</t>
  </si>
  <si>
    <t>En la madrugada hubo llovisna.</t>
  </si>
  <si>
    <t>26.1</t>
  </si>
  <si>
    <t>Seminublado</t>
  </si>
  <si>
    <t>Chuvascos entre 15:00 y 16:30.</t>
  </si>
  <si>
    <t>Chuvascos en la mañana</t>
  </si>
  <si>
    <t>Nublado pacial, nubes altas.</t>
  </si>
  <si>
    <t>No se presenta caída de agua.</t>
  </si>
  <si>
    <t>No se puedo realizar el conteo de agua por lluvia.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</si>
</sst>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C9" sqref="C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1" t="s">
        <v>0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1" t="s">
        <v>0</v>
      </c>
    </row>
    <row r="4" spans="1:9" ht="30" customHeight="1" x14ac:dyDescent="0.25">
      <c r="A4" s="2" t="s">
        <v>10</v>
      </c>
      <c r="B4" s="2" t="s">
        <v>9</v>
      </c>
      <c r="C4" s="1">
        <v>21</v>
      </c>
      <c r="D4" s="1"/>
      <c r="E4" s="1"/>
      <c r="F4" s="1"/>
      <c r="G4" s="1"/>
      <c r="H4" s="1"/>
      <c r="I4" s="1" t="s">
        <v>0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1" t="s">
        <v>0</v>
      </c>
    </row>
    <row r="6" spans="1:9" ht="30" customHeight="1" x14ac:dyDescent="0.25">
      <c r="A6" s="2" t="s">
        <v>6</v>
      </c>
      <c r="B6" s="2" t="s">
        <v>5</v>
      </c>
      <c r="C6" s="1">
        <v>11</v>
      </c>
      <c r="D6" s="1"/>
      <c r="E6" s="1"/>
      <c r="F6" s="1"/>
      <c r="G6" s="1"/>
      <c r="H6" s="1"/>
      <c r="I6" s="1" t="s">
        <v>0</v>
      </c>
    </row>
    <row r="7" spans="1:9" ht="30" customHeight="1" x14ac:dyDescent="0.25">
      <c r="A7" s="2" t="s">
        <v>4</v>
      </c>
      <c r="B7" s="2" t="s">
        <v>3</v>
      </c>
      <c r="C7" s="1">
        <v>11</v>
      </c>
      <c r="D7" s="1"/>
      <c r="E7" s="1"/>
      <c r="F7" s="1"/>
      <c r="G7" s="1"/>
      <c r="H7" s="1"/>
      <c r="I7" s="1" t="s">
        <v>0</v>
      </c>
    </row>
    <row r="8" spans="1:9" ht="30" customHeight="1" x14ac:dyDescent="0.25">
      <c r="A8" s="2" t="s">
        <v>2</v>
      </c>
      <c r="B8" s="2" t="s">
        <v>1</v>
      </c>
      <c r="C8" s="1">
        <v>11</v>
      </c>
      <c r="D8" s="1"/>
      <c r="E8" s="1"/>
      <c r="F8" s="1"/>
      <c r="G8" s="1"/>
      <c r="H8" s="1"/>
      <c r="I8" s="1" t="s">
        <v>0</v>
      </c>
    </row>
    <row r="9" spans="1:9" ht="30" customHeight="1" x14ac:dyDescent="0.25">
      <c r="C9">
        <f>SUM(C2:C8)</f>
        <v>54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C9" sqref="C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1" t="s">
        <v>28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1" t="s">
        <v>28</v>
      </c>
    </row>
    <row r="4" spans="1:9" ht="30" customHeight="1" x14ac:dyDescent="0.25">
      <c r="A4" s="2" t="s">
        <v>10</v>
      </c>
      <c r="B4" s="2" t="s">
        <v>9</v>
      </c>
      <c r="C4" s="1">
        <v>0</v>
      </c>
      <c r="D4" s="1"/>
      <c r="E4" s="1"/>
      <c r="F4" s="1"/>
      <c r="G4" s="1"/>
      <c r="H4" s="1"/>
      <c r="I4" s="1" t="s">
        <v>28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1" t="s">
        <v>28</v>
      </c>
    </row>
    <row r="6" spans="1:9" ht="30" customHeight="1" x14ac:dyDescent="0.25">
      <c r="A6" s="2" t="s">
        <v>6</v>
      </c>
      <c r="B6" s="2" t="s">
        <v>5</v>
      </c>
      <c r="C6" s="1">
        <v>11</v>
      </c>
      <c r="D6" s="1"/>
      <c r="E6" s="1"/>
      <c r="F6" s="1"/>
      <c r="G6" s="1"/>
      <c r="H6" s="1"/>
      <c r="I6" s="1" t="s">
        <v>28</v>
      </c>
    </row>
    <row r="7" spans="1:9" ht="30" customHeight="1" x14ac:dyDescent="0.25">
      <c r="A7" s="2" t="s">
        <v>4</v>
      </c>
      <c r="B7" s="2" t="s">
        <v>3</v>
      </c>
      <c r="C7" s="1">
        <v>11</v>
      </c>
      <c r="D7" s="1"/>
      <c r="E7" s="1"/>
      <c r="F7" s="1"/>
      <c r="G7" s="1"/>
      <c r="H7" s="1"/>
      <c r="I7" s="1" t="s">
        <v>28</v>
      </c>
    </row>
    <row r="8" spans="1:9" ht="30" customHeight="1" x14ac:dyDescent="0.25">
      <c r="A8" s="2" t="s">
        <v>2</v>
      </c>
      <c r="B8" s="2" t="s">
        <v>1</v>
      </c>
      <c r="C8" s="1">
        <v>11</v>
      </c>
      <c r="D8" s="1"/>
      <c r="E8" s="1"/>
      <c r="F8" s="1"/>
      <c r="G8" s="1"/>
      <c r="H8" s="1"/>
      <c r="I8" s="1" t="s">
        <v>28</v>
      </c>
    </row>
    <row r="9" spans="1:9" ht="30" customHeight="1" x14ac:dyDescent="0.25">
      <c r="C9">
        <f>SUM(C2:C8)</f>
        <v>33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C9" sqref="C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4" t="s">
        <v>29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4" t="s">
        <v>29</v>
      </c>
    </row>
    <row r="4" spans="1:9" ht="30" customHeight="1" x14ac:dyDescent="0.25">
      <c r="A4" s="2" t="s">
        <v>10</v>
      </c>
      <c r="B4" s="2" t="s">
        <v>9</v>
      </c>
      <c r="C4" s="1">
        <v>0</v>
      </c>
      <c r="D4" s="1"/>
      <c r="E4" s="1"/>
      <c r="F4" s="1"/>
      <c r="G4" s="1"/>
      <c r="H4" s="1"/>
      <c r="I4" s="4" t="s">
        <v>29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4" t="s">
        <v>29</v>
      </c>
    </row>
    <row r="6" spans="1:9" ht="30" customHeight="1" x14ac:dyDescent="0.25">
      <c r="A6" s="2" t="s">
        <v>6</v>
      </c>
      <c r="B6" s="2" t="s">
        <v>5</v>
      </c>
      <c r="C6" s="1">
        <v>0</v>
      </c>
      <c r="D6" s="1"/>
      <c r="E6" s="1"/>
      <c r="F6" s="1"/>
      <c r="G6" s="1"/>
      <c r="H6" s="1"/>
      <c r="I6" s="4" t="s">
        <v>29</v>
      </c>
    </row>
    <row r="7" spans="1:9" ht="30" customHeight="1" x14ac:dyDescent="0.25">
      <c r="A7" s="2" t="s">
        <v>4</v>
      </c>
      <c r="B7" s="2" t="s">
        <v>3</v>
      </c>
      <c r="C7" s="1">
        <v>0</v>
      </c>
      <c r="D7" s="1"/>
      <c r="E7" s="1"/>
      <c r="F7" s="1"/>
      <c r="G7" s="1"/>
      <c r="H7" s="1"/>
      <c r="I7" s="4" t="s">
        <v>29</v>
      </c>
    </row>
    <row r="8" spans="1:9" ht="30" customHeight="1" x14ac:dyDescent="0.25">
      <c r="A8" s="2" t="s">
        <v>2</v>
      </c>
      <c r="B8" s="2" t="s">
        <v>1</v>
      </c>
      <c r="C8" s="1">
        <v>0</v>
      </c>
      <c r="D8" s="1"/>
      <c r="E8" s="1"/>
      <c r="F8" s="1"/>
      <c r="G8" s="1"/>
      <c r="H8" s="1"/>
      <c r="I8" s="4" t="s">
        <v>29</v>
      </c>
    </row>
    <row r="9" spans="1:9" ht="30" customHeight="1" x14ac:dyDescent="0.25">
      <c r="C9">
        <f>SUM(C2:C8)</f>
        <v>0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C9" sqref="C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8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</row>
    <row r="2" spans="1:8" ht="30" customHeight="1" x14ac:dyDescent="0.25">
      <c r="A2" s="2" t="s">
        <v>14</v>
      </c>
      <c r="B2" s="2" t="s">
        <v>13</v>
      </c>
      <c r="C2" s="1">
        <f>+'10-06'!C2+'11-06'!C2+'12-06'!C2+'13-06'!C2+'14-06'!C2</f>
        <v>0</v>
      </c>
      <c r="D2" s="1"/>
      <c r="E2" s="1"/>
      <c r="F2" s="1"/>
      <c r="G2" s="1"/>
      <c r="H2" s="1"/>
    </row>
    <row r="3" spans="1:8" ht="30" customHeight="1" x14ac:dyDescent="0.25">
      <c r="A3" s="2" t="s">
        <v>12</v>
      </c>
      <c r="B3" s="2" t="s">
        <v>11</v>
      </c>
      <c r="C3" s="1">
        <f>+'10-06'!C3+'11-06'!C3+'12-06'!C3+'13-06'!C3+'14-06'!C3</f>
        <v>0</v>
      </c>
      <c r="D3" s="1"/>
      <c r="E3" s="1"/>
      <c r="F3" s="1"/>
      <c r="G3" s="1"/>
      <c r="H3" s="1"/>
    </row>
    <row r="4" spans="1:8" ht="30" customHeight="1" x14ac:dyDescent="0.25">
      <c r="A4" s="2" t="s">
        <v>10</v>
      </c>
      <c r="B4" s="2" t="s">
        <v>9</v>
      </c>
      <c r="C4" s="1">
        <f>+'10-06'!C4+'11-06'!C4+'12-06'!C4+'13-06'!C4+'14-06'!C4</f>
        <v>21</v>
      </c>
      <c r="D4" s="1"/>
      <c r="E4" s="1"/>
      <c r="F4" s="1"/>
      <c r="G4" s="1"/>
      <c r="H4" s="1"/>
    </row>
    <row r="5" spans="1:8" ht="30" customHeight="1" x14ac:dyDescent="0.25">
      <c r="A5" s="2" t="s">
        <v>8</v>
      </c>
      <c r="B5" s="2" t="s">
        <v>7</v>
      </c>
      <c r="C5" s="1">
        <f>+'10-06'!C5+'11-06'!C5+'12-06'!C5+'13-06'!C5+'14-06'!C5</f>
        <v>0</v>
      </c>
      <c r="D5" s="1"/>
      <c r="E5" s="1"/>
      <c r="F5" s="1"/>
      <c r="G5" s="1"/>
      <c r="H5" s="1"/>
    </row>
    <row r="6" spans="1:8" ht="30" customHeight="1" x14ac:dyDescent="0.25">
      <c r="A6" s="2" t="s">
        <v>6</v>
      </c>
      <c r="B6" s="2" t="s">
        <v>5</v>
      </c>
      <c r="C6" s="1">
        <f>+'10-06'!C6+'11-06'!C6+'12-06'!C6+'13-06'!C6+'14-06'!C6</f>
        <v>40</v>
      </c>
      <c r="D6" s="1"/>
      <c r="E6" s="1"/>
      <c r="F6" s="1"/>
      <c r="G6" s="1"/>
      <c r="H6" s="1"/>
    </row>
    <row r="7" spans="1:8" ht="30" customHeight="1" x14ac:dyDescent="0.25">
      <c r="A7" s="2" t="s">
        <v>4</v>
      </c>
      <c r="B7" s="2" t="s">
        <v>3</v>
      </c>
      <c r="C7" s="1">
        <f>+'10-06'!C7+'11-06'!C7+'12-06'!C7+'13-06'!C7+'14-06'!C7</f>
        <v>32.950000000000003</v>
      </c>
      <c r="D7" s="1"/>
      <c r="E7" s="1"/>
      <c r="F7" s="1"/>
      <c r="G7" s="1"/>
      <c r="H7" s="1"/>
    </row>
    <row r="8" spans="1:8" ht="30" customHeight="1" x14ac:dyDescent="0.25">
      <c r="A8" s="2" t="s">
        <v>2</v>
      </c>
      <c r="B8" s="2" t="s">
        <v>1</v>
      </c>
      <c r="C8" s="1">
        <f>+'10-06'!C8+'11-06'!C8+'12-06'!C8+'13-06'!C8+'14-06'!C8</f>
        <v>34.700000000000003</v>
      </c>
      <c r="D8" s="1"/>
      <c r="E8" s="1"/>
      <c r="F8" s="1"/>
      <c r="G8" s="1"/>
      <c r="H8" s="1"/>
    </row>
    <row r="9" spans="1:8" ht="30" customHeight="1" x14ac:dyDescent="0.25">
      <c r="C9">
        <f>SUM(C2:C8)</f>
        <v>128.65</v>
      </c>
    </row>
    <row r="10" spans="1:8" ht="30" customHeight="1" x14ac:dyDescent="0.25"/>
    <row r="11" spans="1:8" ht="30" customHeight="1" x14ac:dyDescent="0.25"/>
    <row r="12" spans="1:8" ht="30" customHeight="1" x14ac:dyDescent="0.25"/>
    <row r="13" spans="1: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2" sqref="I2: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4" t="s">
        <v>0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4" t="s">
        <v>0</v>
      </c>
    </row>
    <row r="4" spans="1:9" ht="30" customHeight="1" x14ac:dyDescent="0.25">
      <c r="A4" s="2" t="s">
        <v>10</v>
      </c>
      <c r="B4" s="2" t="s">
        <v>9</v>
      </c>
      <c r="C4" s="1">
        <v>0</v>
      </c>
      <c r="D4" s="1"/>
      <c r="E4" s="1"/>
      <c r="F4" s="1"/>
      <c r="G4" s="1"/>
      <c r="H4" s="1"/>
      <c r="I4" s="4" t="s">
        <v>0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4" t="s">
        <v>0</v>
      </c>
    </row>
    <row r="6" spans="1:9" ht="30" customHeight="1" x14ac:dyDescent="0.25">
      <c r="A6" s="2" t="s">
        <v>6</v>
      </c>
      <c r="B6" s="2" t="s">
        <v>5</v>
      </c>
      <c r="C6" s="1">
        <v>11</v>
      </c>
      <c r="D6" s="1"/>
      <c r="E6" s="1"/>
      <c r="F6" s="1"/>
      <c r="G6" s="1"/>
      <c r="H6" s="1"/>
      <c r="I6" s="4" t="s">
        <v>0</v>
      </c>
    </row>
    <row r="7" spans="1:9" ht="30" customHeight="1" x14ac:dyDescent="0.25">
      <c r="A7" s="2" t="s">
        <v>4</v>
      </c>
      <c r="B7" s="2" t="s">
        <v>3</v>
      </c>
      <c r="C7" s="1">
        <v>11</v>
      </c>
      <c r="D7" s="1"/>
      <c r="E7" s="1"/>
      <c r="F7" s="1"/>
      <c r="G7" s="1"/>
      <c r="H7" s="1"/>
      <c r="I7" s="4" t="s">
        <v>0</v>
      </c>
    </row>
    <row r="8" spans="1:9" ht="30" customHeight="1" x14ac:dyDescent="0.25">
      <c r="A8" s="2" t="s">
        <v>2</v>
      </c>
      <c r="B8" s="2" t="s">
        <v>1</v>
      </c>
      <c r="C8" s="1">
        <v>11</v>
      </c>
      <c r="D8" s="1"/>
      <c r="E8" s="1"/>
      <c r="F8" s="1"/>
      <c r="G8" s="1"/>
      <c r="H8" s="1"/>
      <c r="I8" s="4" t="s">
        <v>0</v>
      </c>
    </row>
    <row r="9" spans="1:9" ht="30" customHeight="1" x14ac:dyDescent="0.25">
      <c r="C9">
        <f>SUM(C2:C8)</f>
        <v>33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2" sqref="I2: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4" t="s">
        <v>30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4" t="s">
        <v>30</v>
      </c>
    </row>
    <row r="4" spans="1:9" ht="30" customHeight="1" x14ac:dyDescent="0.25">
      <c r="A4" s="2" t="s">
        <v>10</v>
      </c>
      <c r="B4" s="2" t="s">
        <v>9</v>
      </c>
      <c r="C4" s="1">
        <v>0</v>
      </c>
      <c r="D4" s="1"/>
      <c r="E4" s="1"/>
      <c r="F4" s="1"/>
      <c r="G4" s="1"/>
      <c r="H4" s="1"/>
      <c r="I4" s="4" t="s">
        <v>30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4" t="s">
        <v>30</v>
      </c>
    </row>
    <row r="6" spans="1:9" ht="30" customHeight="1" x14ac:dyDescent="0.25">
      <c r="A6" s="2" t="s">
        <v>6</v>
      </c>
      <c r="B6" s="2" t="s">
        <v>5</v>
      </c>
      <c r="C6" s="1">
        <v>11</v>
      </c>
      <c r="D6" s="1"/>
      <c r="E6" s="1"/>
      <c r="F6" s="1"/>
      <c r="G6" s="1"/>
      <c r="H6" s="1"/>
      <c r="I6" s="4" t="s">
        <v>30</v>
      </c>
    </row>
    <row r="7" spans="1:9" ht="30" customHeight="1" x14ac:dyDescent="0.25">
      <c r="A7" s="2" t="s">
        <v>4</v>
      </c>
      <c r="B7" s="2" t="s">
        <v>3</v>
      </c>
      <c r="C7" s="1">
        <v>11</v>
      </c>
      <c r="D7" s="1"/>
      <c r="E7" s="1"/>
      <c r="F7" s="1"/>
      <c r="G7" s="1"/>
      <c r="H7" s="1"/>
      <c r="I7" s="4" t="s">
        <v>30</v>
      </c>
    </row>
    <row r="8" spans="1:9" ht="30" customHeight="1" x14ac:dyDescent="0.25">
      <c r="A8" s="2" t="s">
        <v>2</v>
      </c>
      <c r="B8" s="2" t="s">
        <v>1</v>
      </c>
      <c r="C8" s="1">
        <v>11</v>
      </c>
      <c r="D8" s="1"/>
      <c r="E8" s="1"/>
      <c r="F8" s="1"/>
      <c r="G8" s="1"/>
      <c r="H8" s="1"/>
      <c r="I8" s="4" t="s">
        <v>30</v>
      </c>
    </row>
    <row r="9" spans="1:9" ht="30" customHeight="1" x14ac:dyDescent="0.25">
      <c r="C9">
        <f>SUM(C2:C8)</f>
        <v>33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2" sqref="I2: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9.75</v>
      </c>
      <c r="D2" s="1"/>
      <c r="E2" s="1"/>
      <c r="F2" s="1"/>
      <c r="G2" s="1"/>
      <c r="H2" s="1"/>
      <c r="I2" s="4" t="s">
        <v>25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4" t="s">
        <v>25</v>
      </c>
    </row>
    <row r="4" spans="1:9" ht="30" customHeight="1" x14ac:dyDescent="0.25">
      <c r="A4" s="2" t="s">
        <v>10</v>
      </c>
      <c r="B4" s="2" t="s">
        <v>9</v>
      </c>
      <c r="C4" s="1">
        <v>14.8</v>
      </c>
      <c r="D4" s="1"/>
      <c r="E4" s="1"/>
      <c r="F4" s="1"/>
      <c r="G4" s="1"/>
      <c r="H4" s="1"/>
      <c r="I4" s="4" t="s">
        <v>25</v>
      </c>
    </row>
    <row r="5" spans="1:9" ht="30" customHeight="1" x14ac:dyDescent="0.25">
      <c r="A5" s="2" t="s">
        <v>8</v>
      </c>
      <c r="B5" s="2" t="s">
        <v>7</v>
      </c>
      <c r="C5" s="1">
        <v>1.1000000000000001</v>
      </c>
      <c r="D5" s="1"/>
      <c r="E5" s="1"/>
      <c r="F5" s="1"/>
      <c r="G5" s="1"/>
      <c r="H5" s="1"/>
      <c r="I5" s="4" t="s">
        <v>25</v>
      </c>
    </row>
    <row r="6" spans="1:9" ht="30" customHeight="1" x14ac:dyDescent="0.25">
      <c r="A6" s="2" t="s">
        <v>6</v>
      </c>
      <c r="B6" s="2" t="s">
        <v>5</v>
      </c>
      <c r="C6" s="1">
        <v>14</v>
      </c>
      <c r="D6" s="1"/>
      <c r="E6" s="1"/>
      <c r="F6" s="1"/>
      <c r="G6" s="1"/>
      <c r="H6" s="1"/>
      <c r="I6" s="4" t="s">
        <v>25</v>
      </c>
    </row>
    <row r="7" spans="1:9" ht="30" customHeight="1" x14ac:dyDescent="0.25">
      <c r="A7" s="2" t="s">
        <v>4</v>
      </c>
      <c r="B7" s="2" t="s">
        <v>3</v>
      </c>
      <c r="C7" s="1">
        <v>20.100000000000001</v>
      </c>
      <c r="D7" s="1"/>
      <c r="E7" s="1"/>
      <c r="F7" s="1"/>
      <c r="G7" s="1"/>
      <c r="H7" s="1"/>
      <c r="I7" s="4" t="s">
        <v>25</v>
      </c>
    </row>
    <row r="8" spans="1:9" ht="30" customHeight="1" x14ac:dyDescent="0.25">
      <c r="A8" s="2" t="s">
        <v>2</v>
      </c>
      <c r="B8" s="2" t="s">
        <v>1</v>
      </c>
      <c r="C8" s="1" t="s">
        <v>31</v>
      </c>
      <c r="D8" s="1"/>
      <c r="E8" s="1"/>
      <c r="F8" s="1"/>
      <c r="G8" s="1"/>
      <c r="H8" s="1"/>
      <c r="I8" s="4" t="s">
        <v>25</v>
      </c>
    </row>
    <row r="9" spans="1:9" ht="30" customHeight="1" x14ac:dyDescent="0.25">
      <c r="C9">
        <f>SUM(C2:C8)</f>
        <v>59.750000000000007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G12" sqref="G12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11.05</v>
      </c>
      <c r="D2" s="1"/>
      <c r="E2" s="1"/>
      <c r="F2" s="1"/>
      <c r="G2" s="1"/>
      <c r="H2" s="1"/>
      <c r="I2" s="4" t="s">
        <v>32</v>
      </c>
    </row>
    <row r="3" spans="1:9" ht="30" customHeight="1" x14ac:dyDescent="0.25">
      <c r="A3" s="2" t="s">
        <v>12</v>
      </c>
      <c r="B3" s="2" t="s">
        <v>11</v>
      </c>
      <c r="C3" s="1">
        <v>0.8</v>
      </c>
      <c r="D3" s="1"/>
      <c r="E3" s="1"/>
      <c r="F3" s="1"/>
      <c r="G3" s="1"/>
      <c r="H3" s="1"/>
      <c r="I3" s="4" t="s">
        <v>32</v>
      </c>
    </row>
    <row r="4" spans="1:9" ht="30" customHeight="1" x14ac:dyDescent="0.25">
      <c r="A4" s="2" t="s">
        <v>10</v>
      </c>
      <c r="B4" s="2" t="s">
        <v>9</v>
      </c>
      <c r="C4" s="1">
        <v>16</v>
      </c>
      <c r="D4" s="1"/>
      <c r="E4" s="1"/>
      <c r="F4" s="1"/>
      <c r="G4" s="1"/>
      <c r="H4" s="1"/>
      <c r="I4" s="4" t="s">
        <v>32</v>
      </c>
    </row>
    <row r="5" spans="1:9" ht="30" customHeight="1" x14ac:dyDescent="0.25">
      <c r="A5" s="2" t="s">
        <v>8</v>
      </c>
      <c r="B5" s="2" t="s">
        <v>7</v>
      </c>
      <c r="C5" s="1">
        <v>1</v>
      </c>
      <c r="D5" s="1"/>
      <c r="E5" s="1"/>
      <c r="F5" s="1"/>
      <c r="G5" s="1"/>
      <c r="H5" s="1"/>
      <c r="I5" s="4" t="s">
        <v>32</v>
      </c>
    </row>
    <row r="6" spans="1:9" ht="30" customHeight="1" x14ac:dyDescent="0.25">
      <c r="A6" s="2" t="s">
        <v>6</v>
      </c>
      <c r="B6" s="2" t="s">
        <v>5</v>
      </c>
      <c r="C6" s="1">
        <v>11</v>
      </c>
      <c r="D6" s="1"/>
      <c r="E6" s="1"/>
      <c r="F6" s="1"/>
      <c r="G6" s="1"/>
      <c r="H6" s="1"/>
      <c r="I6" s="4" t="s">
        <v>32</v>
      </c>
    </row>
    <row r="7" spans="1:9" ht="30" customHeight="1" x14ac:dyDescent="0.25">
      <c r="A7" s="2" t="s">
        <v>4</v>
      </c>
      <c r="B7" s="2" t="s">
        <v>3</v>
      </c>
      <c r="C7" s="1">
        <v>20.3</v>
      </c>
      <c r="D7" s="1"/>
      <c r="E7" s="1"/>
      <c r="F7" s="1"/>
      <c r="G7" s="1"/>
      <c r="H7" s="1"/>
      <c r="I7" s="4" t="s">
        <v>32</v>
      </c>
    </row>
    <row r="8" spans="1:9" ht="30" customHeight="1" x14ac:dyDescent="0.25">
      <c r="A8" s="2" t="s">
        <v>2</v>
      </c>
      <c r="B8" s="2" t="s">
        <v>1</v>
      </c>
      <c r="C8" s="1">
        <v>24.25</v>
      </c>
      <c r="D8" s="1"/>
      <c r="E8" s="1"/>
      <c r="F8" s="1"/>
      <c r="G8" s="1"/>
      <c r="H8" s="1"/>
      <c r="I8" s="4" t="s">
        <v>32</v>
      </c>
    </row>
    <row r="9" spans="1:9" ht="30" customHeight="1" x14ac:dyDescent="0.25">
      <c r="C9">
        <f>SUM(C2:C8)</f>
        <v>84.4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2" sqref="I2: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4" t="s">
        <v>37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4" t="s">
        <v>37</v>
      </c>
    </row>
    <row r="4" spans="1:9" ht="30" customHeight="1" x14ac:dyDescent="0.25">
      <c r="A4" s="2" t="s">
        <v>10</v>
      </c>
      <c r="B4" s="2" t="s">
        <v>9</v>
      </c>
      <c r="C4" s="1">
        <v>0</v>
      </c>
      <c r="D4" s="1"/>
      <c r="E4" s="1"/>
      <c r="F4" s="1"/>
      <c r="G4" s="1"/>
      <c r="H4" s="1"/>
      <c r="I4" s="4" t="s">
        <v>37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4" t="s">
        <v>37</v>
      </c>
    </row>
    <row r="6" spans="1:9" ht="30" customHeight="1" x14ac:dyDescent="0.25">
      <c r="A6" s="2" t="s">
        <v>6</v>
      </c>
      <c r="B6" s="2" t="s">
        <v>5</v>
      </c>
      <c r="C6" s="1">
        <v>0</v>
      </c>
      <c r="D6" s="1"/>
      <c r="E6" s="1"/>
      <c r="F6" s="1"/>
      <c r="G6" s="1"/>
      <c r="H6" s="1"/>
      <c r="I6" s="4" t="s">
        <v>37</v>
      </c>
    </row>
    <row r="7" spans="1:9" ht="30" customHeight="1" x14ac:dyDescent="0.25">
      <c r="A7" s="2" t="s">
        <v>4</v>
      </c>
      <c r="B7" s="2" t="s">
        <v>3</v>
      </c>
      <c r="C7" s="1">
        <v>0</v>
      </c>
      <c r="D7" s="1"/>
      <c r="E7" s="1"/>
      <c r="F7" s="1"/>
      <c r="G7" s="1"/>
      <c r="H7" s="1"/>
      <c r="I7" s="4" t="s">
        <v>37</v>
      </c>
    </row>
    <row r="8" spans="1:9" ht="30" customHeight="1" x14ac:dyDescent="0.25">
      <c r="A8" s="2" t="s">
        <v>2</v>
      </c>
      <c r="B8" s="2" t="s">
        <v>1</v>
      </c>
      <c r="C8" s="1">
        <v>0</v>
      </c>
      <c r="D8" s="1"/>
      <c r="E8" s="1"/>
      <c r="F8" s="1"/>
      <c r="G8" s="1"/>
      <c r="H8" s="1"/>
      <c r="I8" s="4" t="s">
        <v>37</v>
      </c>
    </row>
    <row r="9" spans="1:9" ht="30" customHeight="1" x14ac:dyDescent="0.25"/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B1" workbookViewId="0">
      <selection activeCell="H10" sqref="H10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8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</row>
    <row r="2" spans="1:8" ht="30" customHeight="1" x14ac:dyDescent="0.25">
      <c r="A2" s="2" t="s">
        <v>14</v>
      </c>
      <c r="B2" s="2" t="s">
        <v>13</v>
      </c>
      <c r="C2" s="1">
        <f>+'17-06'!C2+'18-06'!C2+'19-06'!C2+'20-06'!C2+'21-06'!C2</f>
        <v>20.8</v>
      </c>
      <c r="D2" s="1"/>
      <c r="E2" s="1"/>
      <c r="F2" s="1"/>
      <c r="G2" s="1"/>
      <c r="H2" s="1"/>
    </row>
    <row r="3" spans="1:8" ht="30" customHeight="1" x14ac:dyDescent="0.25">
      <c r="A3" s="2" t="s">
        <v>12</v>
      </c>
      <c r="B3" s="2" t="s">
        <v>11</v>
      </c>
      <c r="C3" s="1">
        <v>0.8</v>
      </c>
      <c r="D3" s="1"/>
      <c r="E3" s="1"/>
      <c r="F3" s="1"/>
      <c r="G3" s="1"/>
      <c r="H3" s="1"/>
    </row>
    <row r="4" spans="1:8" ht="30" customHeight="1" x14ac:dyDescent="0.25">
      <c r="A4" s="2" t="s">
        <v>10</v>
      </c>
      <c r="B4" s="2" t="s">
        <v>9</v>
      </c>
      <c r="C4" s="1">
        <f>+'19-06'!C4+'20-06'!C4</f>
        <v>30.8</v>
      </c>
      <c r="D4" s="1"/>
      <c r="E4" s="1"/>
      <c r="F4" s="1"/>
      <c r="G4" s="1"/>
      <c r="H4" s="1"/>
    </row>
    <row r="5" spans="1:8" ht="30" customHeight="1" x14ac:dyDescent="0.25">
      <c r="A5" s="2" t="s">
        <v>8</v>
      </c>
      <c r="B5" s="2" t="s">
        <v>7</v>
      </c>
      <c r="C5" s="1"/>
      <c r="D5" s="1"/>
      <c r="E5" s="1"/>
      <c r="F5" s="1"/>
      <c r="G5" s="1"/>
      <c r="H5" s="1"/>
    </row>
    <row r="6" spans="1:8" ht="30" customHeight="1" x14ac:dyDescent="0.25">
      <c r="A6" s="2" t="s">
        <v>6</v>
      </c>
      <c r="B6" s="2" t="s">
        <v>5</v>
      </c>
      <c r="C6" s="1">
        <v>0</v>
      </c>
      <c r="D6" s="1"/>
      <c r="E6" s="1"/>
      <c r="F6" s="1"/>
      <c r="G6" s="1"/>
      <c r="H6" s="1"/>
    </row>
    <row r="7" spans="1:8" ht="30" customHeight="1" x14ac:dyDescent="0.25">
      <c r="A7" s="2" t="s">
        <v>4</v>
      </c>
      <c r="B7" s="2" t="s">
        <v>3</v>
      </c>
      <c r="C7" s="1">
        <v>0</v>
      </c>
      <c r="D7" s="1"/>
      <c r="E7" s="1"/>
      <c r="F7" s="1"/>
      <c r="G7" s="1"/>
      <c r="H7" s="1"/>
    </row>
    <row r="8" spans="1:8" ht="30" customHeight="1" x14ac:dyDescent="0.25">
      <c r="A8" s="2" t="s">
        <v>2</v>
      </c>
      <c r="B8" s="2" t="s">
        <v>1</v>
      </c>
      <c r="C8" s="1">
        <v>0</v>
      </c>
      <c r="D8" s="1"/>
      <c r="E8" s="1"/>
      <c r="F8" s="1"/>
      <c r="G8" s="1"/>
      <c r="H8" s="1"/>
    </row>
    <row r="9" spans="1:8" ht="30" customHeight="1" x14ac:dyDescent="0.25">
      <c r="C9">
        <f>SUM(C2:C8)</f>
        <v>52.400000000000006</v>
      </c>
    </row>
    <row r="10" spans="1:8" ht="30" customHeight="1" x14ac:dyDescent="0.25"/>
    <row r="11" spans="1:8" ht="30" customHeight="1" x14ac:dyDescent="0.25"/>
    <row r="12" spans="1:8" ht="30" customHeight="1" x14ac:dyDescent="0.25"/>
    <row r="13" spans="1: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C7" sqref="C7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55</v>
      </c>
      <c r="D2" s="1"/>
      <c r="E2" s="1"/>
      <c r="F2" s="1"/>
      <c r="G2" s="1"/>
      <c r="H2" s="1"/>
      <c r="I2" s="4" t="s">
        <v>33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4" t="s">
        <v>33</v>
      </c>
    </row>
    <row r="4" spans="1:9" ht="30" customHeight="1" x14ac:dyDescent="0.25">
      <c r="A4" s="2" t="s">
        <v>10</v>
      </c>
      <c r="B4" s="2" t="s">
        <v>9</v>
      </c>
      <c r="C4" s="1">
        <v>55</v>
      </c>
      <c r="D4" s="1"/>
      <c r="E4" s="1"/>
      <c r="F4" s="1"/>
      <c r="G4" s="1"/>
      <c r="H4" s="1"/>
      <c r="I4" s="4" t="s">
        <v>33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4" t="s">
        <v>33</v>
      </c>
    </row>
    <row r="6" spans="1:9" ht="30" customHeight="1" x14ac:dyDescent="0.25">
      <c r="A6" s="2" t="s">
        <v>6</v>
      </c>
      <c r="B6" s="2" t="s">
        <v>5</v>
      </c>
      <c r="C6" s="1">
        <v>55</v>
      </c>
      <c r="D6" s="1"/>
      <c r="E6" s="1"/>
      <c r="F6" s="1"/>
      <c r="G6" s="1"/>
      <c r="H6" s="1"/>
      <c r="I6" s="4" t="s">
        <v>33</v>
      </c>
    </row>
    <row r="7" spans="1:9" ht="30" customHeight="1" x14ac:dyDescent="0.25">
      <c r="A7" s="2" t="s">
        <v>4</v>
      </c>
      <c r="B7" s="2" t="s">
        <v>3</v>
      </c>
      <c r="C7" s="1">
        <v>55</v>
      </c>
      <c r="D7" s="1"/>
      <c r="E7" s="1"/>
      <c r="F7" s="1"/>
      <c r="G7" s="1"/>
      <c r="H7" s="1"/>
      <c r="I7" s="4" t="s">
        <v>33</v>
      </c>
    </row>
    <row r="8" spans="1:9" ht="30" customHeight="1" x14ac:dyDescent="0.25">
      <c r="A8" s="2" t="s">
        <v>2</v>
      </c>
      <c r="B8" s="2" t="s">
        <v>1</v>
      </c>
      <c r="C8" s="1">
        <v>55</v>
      </c>
      <c r="D8" s="1"/>
      <c r="E8" s="1"/>
      <c r="F8" s="1"/>
      <c r="G8" s="1"/>
      <c r="H8" s="1"/>
      <c r="I8" s="4" t="s">
        <v>33</v>
      </c>
    </row>
    <row r="9" spans="1:9" ht="30" customHeight="1" x14ac:dyDescent="0.25">
      <c r="C9">
        <f>+C2+C4+C6+C7+C8</f>
        <v>275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C9" sqref="C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1" t="s">
        <v>23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1" t="s">
        <v>23</v>
      </c>
    </row>
    <row r="4" spans="1:9" ht="30" customHeight="1" x14ac:dyDescent="0.25">
      <c r="A4" s="2" t="s">
        <v>10</v>
      </c>
      <c r="B4" s="2" t="s">
        <v>9</v>
      </c>
      <c r="C4" s="1">
        <v>21</v>
      </c>
      <c r="D4" s="1"/>
      <c r="E4" s="1"/>
      <c r="F4" s="1"/>
      <c r="G4" s="1"/>
      <c r="H4" s="1"/>
      <c r="I4" s="1" t="s">
        <v>23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1" t="s">
        <v>23</v>
      </c>
    </row>
    <row r="6" spans="1:9" ht="30" customHeight="1" x14ac:dyDescent="0.25">
      <c r="A6" s="2" t="s">
        <v>6</v>
      </c>
      <c r="B6" s="2" t="s">
        <v>5</v>
      </c>
      <c r="C6" s="1">
        <v>11</v>
      </c>
      <c r="D6" s="1"/>
      <c r="E6" s="1"/>
      <c r="F6" s="1"/>
      <c r="G6" s="1"/>
      <c r="H6" s="1"/>
      <c r="I6" s="1" t="s">
        <v>23</v>
      </c>
    </row>
    <row r="7" spans="1:9" ht="30" customHeight="1" x14ac:dyDescent="0.25">
      <c r="A7" s="2" t="s">
        <v>4</v>
      </c>
      <c r="B7" s="2" t="s">
        <v>3</v>
      </c>
      <c r="C7" s="1">
        <v>11</v>
      </c>
      <c r="D7" s="1"/>
      <c r="E7" s="1"/>
      <c r="F7" s="1"/>
      <c r="G7" s="1"/>
      <c r="H7" s="1"/>
      <c r="I7" s="1" t="s">
        <v>23</v>
      </c>
    </row>
    <row r="8" spans="1:9" ht="30" customHeight="1" x14ac:dyDescent="0.25">
      <c r="A8" s="2" t="s">
        <v>2</v>
      </c>
      <c r="B8" s="2" t="s">
        <v>1</v>
      </c>
      <c r="C8" s="1">
        <v>11</v>
      </c>
      <c r="D8" s="1"/>
      <c r="E8" s="1"/>
      <c r="F8" s="1"/>
      <c r="G8" s="1"/>
      <c r="H8" s="1"/>
      <c r="I8" s="1" t="s">
        <v>23</v>
      </c>
    </row>
    <row r="9" spans="1:9" ht="30" customHeight="1" x14ac:dyDescent="0.25">
      <c r="C9">
        <f>SUM(C2:C8)</f>
        <v>54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2" sqref="I2: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55</v>
      </c>
      <c r="D2" s="1"/>
      <c r="E2" s="1"/>
      <c r="F2" s="1"/>
      <c r="G2" s="1"/>
      <c r="H2" s="1"/>
      <c r="I2" s="4" t="s">
        <v>34</v>
      </c>
    </row>
    <row r="3" spans="1:9" ht="30" customHeight="1" x14ac:dyDescent="0.25">
      <c r="A3" s="2" t="s">
        <v>12</v>
      </c>
      <c r="B3" s="2" t="s">
        <v>11</v>
      </c>
      <c r="C3" s="1">
        <v>11</v>
      </c>
      <c r="D3" s="1"/>
      <c r="E3" s="1"/>
      <c r="F3" s="1"/>
      <c r="G3" s="1"/>
      <c r="H3" s="1"/>
      <c r="I3" s="4" t="s">
        <v>34</v>
      </c>
    </row>
    <row r="4" spans="1:9" ht="30" customHeight="1" x14ac:dyDescent="0.25">
      <c r="A4" s="2" t="s">
        <v>10</v>
      </c>
      <c r="B4" s="2" t="s">
        <v>9</v>
      </c>
      <c r="C4" s="1">
        <v>55</v>
      </c>
      <c r="D4" s="1"/>
      <c r="E4" s="1"/>
      <c r="F4" s="1"/>
      <c r="G4" s="1"/>
      <c r="H4" s="1"/>
      <c r="I4" s="4" t="s">
        <v>34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4" t="s">
        <v>34</v>
      </c>
    </row>
    <row r="6" spans="1:9" ht="30" customHeight="1" x14ac:dyDescent="0.25">
      <c r="A6" s="2" t="s">
        <v>6</v>
      </c>
      <c r="B6" s="2" t="s">
        <v>5</v>
      </c>
      <c r="C6" s="1">
        <v>55</v>
      </c>
      <c r="D6" s="1"/>
      <c r="E6" s="1"/>
      <c r="F6" s="1"/>
      <c r="G6" s="1"/>
      <c r="H6" s="1"/>
      <c r="I6" s="4" t="s">
        <v>34</v>
      </c>
    </row>
    <row r="7" spans="1:9" ht="30" customHeight="1" x14ac:dyDescent="0.25">
      <c r="A7" s="2" t="s">
        <v>4</v>
      </c>
      <c r="B7" s="2" t="s">
        <v>3</v>
      </c>
      <c r="C7" s="1">
        <v>55</v>
      </c>
      <c r="D7" s="1"/>
      <c r="E7" s="1"/>
      <c r="F7" s="1"/>
      <c r="G7" s="1"/>
      <c r="H7" s="1"/>
      <c r="I7" s="4" t="s">
        <v>34</v>
      </c>
    </row>
    <row r="8" spans="1:9" ht="30" customHeight="1" x14ac:dyDescent="0.25">
      <c r="A8" s="2" t="s">
        <v>2</v>
      </c>
      <c r="B8" s="2" t="s">
        <v>1</v>
      </c>
      <c r="C8" s="1">
        <v>55</v>
      </c>
      <c r="D8" s="1"/>
      <c r="E8" s="1"/>
      <c r="F8" s="1"/>
      <c r="G8" s="1"/>
      <c r="H8" s="1"/>
      <c r="I8" s="4" t="s">
        <v>34</v>
      </c>
    </row>
    <row r="9" spans="1:9" ht="30" customHeight="1" x14ac:dyDescent="0.25">
      <c r="C9">
        <f>SUM(C2:C8)</f>
        <v>286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2" sqref="I2:I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2</v>
      </c>
      <c r="D2" s="1"/>
      <c r="E2" s="1"/>
      <c r="F2" s="1"/>
      <c r="G2" s="1"/>
      <c r="H2" s="1"/>
      <c r="I2" s="4" t="s">
        <v>35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4" t="s">
        <v>35</v>
      </c>
    </row>
    <row r="4" spans="1:9" ht="30" customHeight="1" x14ac:dyDescent="0.25">
      <c r="A4" s="2" t="s">
        <v>10</v>
      </c>
      <c r="B4" s="2" t="s">
        <v>9</v>
      </c>
      <c r="C4" s="1">
        <v>6</v>
      </c>
      <c r="D4" s="1"/>
      <c r="E4" s="1"/>
      <c r="F4" s="1"/>
      <c r="G4" s="1"/>
      <c r="H4" s="1"/>
      <c r="I4" s="4" t="s">
        <v>35</v>
      </c>
    </row>
    <row r="5" spans="1:9" ht="30" customHeight="1" x14ac:dyDescent="0.25">
      <c r="A5" s="2" t="s">
        <v>8</v>
      </c>
      <c r="B5" s="2" t="s">
        <v>7</v>
      </c>
      <c r="C5" s="1">
        <v>3</v>
      </c>
      <c r="D5" s="1"/>
      <c r="E5" s="1"/>
      <c r="F5" s="1"/>
      <c r="G5" s="1"/>
      <c r="H5" s="1"/>
      <c r="I5" s="4" t="s">
        <v>35</v>
      </c>
    </row>
    <row r="6" spans="1:9" ht="30" customHeight="1" x14ac:dyDescent="0.25">
      <c r="A6" s="2" t="s">
        <v>6</v>
      </c>
      <c r="B6" s="2" t="s">
        <v>5</v>
      </c>
      <c r="C6" s="1">
        <v>8</v>
      </c>
      <c r="D6" s="1"/>
      <c r="E6" s="1"/>
      <c r="F6" s="1"/>
      <c r="G6" s="1"/>
      <c r="H6" s="1"/>
      <c r="I6" s="4" t="s">
        <v>35</v>
      </c>
    </row>
    <row r="7" spans="1:9" ht="30" customHeight="1" x14ac:dyDescent="0.25">
      <c r="A7" s="2" t="s">
        <v>4</v>
      </c>
      <c r="B7" s="2" t="s">
        <v>3</v>
      </c>
      <c r="C7" s="1">
        <v>9.1999999999999993</v>
      </c>
      <c r="D7" s="1"/>
      <c r="E7" s="1"/>
      <c r="F7" s="1"/>
      <c r="G7" s="1"/>
      <c r="H7" s="1"/>
      <c r="I7" s="4" t="s">
        <v>35</v>
      </c>
    </row>
    <row r="8" spans="1:9" ht="30" customHeight="1" x14ac:dyDescent="0.25">
      <c r="A8" s="2" t="s">
        <v>2</v>
      </c>
      <c r="B8" s="2" t="s">
        <v>1</v>
      </c>
      <c r="C8" s="1">
        <v>15</v>
      </c>
      <c r="D8" s="1"/>
      <c r="E8" s="1"/>
      <c r="F8" s="1"/>
      <c r="G8" s="1"/>
      <c r="H8" s="1"/>
      <c r="I8" s="4" t="s">
        <v>35</v>
      </c>
    </row>
    <row r="9" spans="1:9" ht="30" customHeight="1" x14ac:dyDescent="0.25">
      <c r="C9">
        <f>SUM(C2:C8)</f>
        <v>43.2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G4" sqref="G4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4" t="s">
        <v>36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4" t="s">
        <v>36</v>
      </c>
    </row>
    <row r="4" spans="1:9" ht="30" customHeight="1" x14ac:dyDescent="0.25">
      <c r="A4" s="2" t="s">
        <v>10</v>
      </c>
      <c r="B4" s="2" t="s">
        <v>9</v>
      </c>
      <c r="C4" s="1">
        <v>0</v>
      </c>
      <c r="D4" s="1"/>
      <c r="E4" s="1"/>
      <c r="F4" s="1"/>
      <c r="G4" s="1"/>
      <c r="H4" s="1"/>
      <c r="I4" s="4" t="s">
        <v>36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4" t="s">
        <v>36</v>
      </c>
    </row>
    <row r="6" spans="1:9" ht="30" customHeight="1" x14ac:dyDescent="0.25">
      <c r="A6" s="2" t="s">
        <v>6</v>
      </c>
      <c r="B6" s="2" t="s">
        <v>5</v>
      </c>
      <c r="C6" s="1">
        <v>0</v>
      </c>
      <c r="D6" s="1"/>
      <c r="E6" s="1"/>
      <c r="F6" s="1"/>
      <c r="G6" s="1"/>
      <c r="H6" s="1"/>
      <c r="I6" s="4" t="s">
        <v>36</v>
      </c>
    </row>
    <row r="7" spans="1:9" ht="30" customHeight="1" x14ac:dyDescent="0.25">
      <c r="A7" s="2" t="s">
        <v>4</v>
      </c>
      <c r="B7" s="2" t="s">
        <v>3</v>
      </c>
      <c r="C7" s="1">
        <v>0</v>
      </c>
      <c r="D7" s="1"/>
      <c r="E7" s="1"/>
      <c r="F7" s="1"/>
      <c r="G7" s="1"/>
      <c r="H7" s="1"/>
      <c r="I7" s="4" t="s">
        <v>36</v>
      </c>
    </row>
    <row r="8" spans="1:9" ht="30" customHeight="1" x14ac:dyDescent="0.25">
      <c r="A8" s="2" t="s">
        <v>2</v>
      </c>
      <c r="B8" s="2" t="s">
        <v>1</v>
      </c>
      <c r="C8" s="1">
        <v>0</v>
      </c>
      <c r="D8" s="1"/>
      <c r="E8" s="1"/>
      <c r="F8" s="1"/>
      <c r="G8" s="1"/>
      <c r="H8" s="1"/>
      <c r="I8" s="4" t="s">
        <v>36</v>
      </c>
    </row>
    <row r="9" spans="1:9" ht="30" customHeight="1" x14ac:dyDescent="0.25">
      <c r="C9">
        <f>SUM(C2:C8)</f>
        <v>0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G11" sqref="G11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4" t="s">
        <v>25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4" t="s">
        <v>25</v>
      </c>
    </row>
    <row r="4" spans="1:9" ht="30" customHeight="1" x14ac:dyDescent="0.25">
      <c r="A4" s="2" t="s">
        <v>10</v>
      </c>
      <c r="B4" s="2" t="s">
        <v>9</v>
      </c>
      <c r="C4" s="1">
        <v>1.3</v>
      </c>
      <c r="D4" s="1"/>
      <c r="E4" s="1"/>
      <c r="F4" s="1"/>
      <c r="G4" s="1"/>
      <c r="H4" s="1"/>
      <c r="I4" s="4" t="s">
        <v>25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4" t="s">
        <v>25</v>
      </c>
    </row>
    <row r="6" spans="1:9" ht="30" customHeight="1" x14ac:dyDescent="0.25">
      <c r="A6" s="2" t="s">
        <v>6</v>
      </c>
      <c r="B6" s="2" t="s">
        <v>5</v>
      </c>
      <c r="C6" s="1">
        <v>0</v>
      </c>
      <c r="D6" s="1"/>
      <c r="E6" s="1"/>
      <c r="F6" s="1"/>
      <c r="G6" s="1"/>
      <c r="H6" s="1"/>
      <c r="I6" s="4" t="s">
        <v>25</v>
      </c>
    </row>
    <row r="7" spans="1:9" ht="30" customHeight="1" x14ac:dyDescent="0.25">
      <c r="A7" s="2" t="s">
        <v>4</v>
      </c>
      <c r="B7" s="2" t="s">
        <v>3</v>
      </c>
      <c r="C7" s="1">
        <v>1.25</v>
      </c>
      <c r="D7" s="1"/>
      <c r="E7" s="1"/>
      <c r="F7" s="1"/>
      <c r="G7" s="1"/>
      <c r="H7" s="1"/>
      <c r="I7" s="4" t="s">
        <v>25</v>
      </c>
    </row>
    <row r="8" spans="1:9" ht="30" customHeight="1" x14ac:dyDescent="0.25">
      <c r="A8" s="2" t="s">
        <v>2</v>
      </c>
      <c r="B8" s="2" t="s">
        <v>1</v>
      </c>
      <c r="C8" s="1">
        <v>2.35</v>
      </c>
      <c r="D8" s="1"/>
      <c r="E8" s="1"/>
      <c r="F8" s="1"/>
      <c r="G8" s="1"/>
      <c r="H8" s="1"/>
      <c r="I8" s="4" t="s">
        <v>25</v>
      </c>
    </row>
    <row r="9" spans="1:9" ht="30" customHeight="1" x14ac:dyDescent="0.25">
      <c r="C9">
        <f>+C4+C7+C8</f>
        <v>4.9000000000000004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B1" workbookViewId="0">
      <selection activeCell="C9" sqref="C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8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</row>
    <row r="2" spans="1:8" ht="30" customHeight="1" x14ac:dyDescent="0.25">
      <c r="A2" s="2" t="s">
        <v>14</v>
      </c>
      <c r="B2" s="2" t="s">
        <v>13</v>
      </c>
      <c r="C2" s="1">
        <f>+'24-06'!C2+'25-06'!C2+'26_06'!C2+'27-06'!C2</f>
        <v>112</v>
      </c>
      <c r="D2" s="1"/>
      <c r="E2" s="1"/>
      <c r="F2" s="1"/>
      <c r="G2" s="1"/>
      <c r="H2" s="1"/>
    </row>
    <row r="3" spans="1:8" ht="30" customHeight="1" x14ac:dyDescent="0.25">
      <c r="A3" s="2" t="s">
        <v>12</v>
      </c>
      <c r="B3" s="2" t="s">
        <v>11</v>
      </c>
      <c r="C3" s="1">
        <f>+'25-06'!C3</f>
        <v>11</v>
      </c>
      <c r="D3" s="1"/>
      <c r="E3" s="1"/>
      <c r="F3" s="1"/>
      <c r="G3" s="1"/>
      <c r="H3" s="1"/>
    </row>
    <row r="4" spans="1:8" ht="30" customHeight="1" x14ac:dyDescent="0.25">
      <c r="A4" s="2" t="s">
        <v>10</v>
      </c>
      <c r="B4" s="2" t="s">
        <v>9</v>
      </c>
      <c r="C4" s="5">
        <f>+'24-06'!C4+'25-06'!C4+'26_06'!C4+'28_06'!C4</f>
        <v>117.3</v>
      </c>
      <c r="D4" s="1"/>
      <c r="E4" s="1"/>
      <c r="F4" s="1"/>
      <c r="G4" s="1"/>
      <c r="H4" s="1"/>
    </row>
    <row r="5" spans="1:8" ht="30" customHeight="1" x14ac:dyDescent="0.25">
      <c r="A5" s="2" t="s">
        <v>8</v>
      </c>
      <c r="B5" s="2" t="s">
        <v>7</v>
      </c>
      <c r="C5" s="1">
        <f>+'26_06'!C5</f>
        <v>3</v>
      </c>
      <c r="D5" s="1"/>
      <c r="E5" s="1"/>
      <c r="F5" s="1"/>
      <c r="G5" s="1"/>
      <c r="H5" s="1"/>
    </row>
    <row r="6" spans="1:8" ht="30" customHeight="1" x14ac:dyDescent="0.25">
      <c r="A6" s="2" t="s">
        <v>6</v>
      </c>
      <c r="B6" s="2" t="s">
        <v>5</v>
      </c>
      <c r="C6" s="1">
        <f>+'24-06'!C6+'25-06'!C6+'26_06'!C6</f>
        <v>118</v>
      </c>
      <c r="D6" s="1"/>
      <c r="E6" s="1"/>
      <c r="F6" s="1"/>
      <c r="G6" s="1"/>
      <c r="H6" s="1"/>
    </row>
    <row r="7" spans="1:8" ht="30" customHeight="1" x14ac:dyDescent="0.25">
      <c r="A7" s="2" t="s">
        <v>4</v>
      </c>
      <c r="B7" s="2" t="s">
        <v>3</v>
      </c>
      <c r="C7" s="1">
        <f>+'24-06'!C7+'25-06'!C7+'26_06'!C7+'28_06'!C7</f>
        <v>120.45</v>
      </c>
      <c r="D7" s="1"/>
      <c r="E7" s="1"/>
      <c r="F7" s="1"/>
      <c r="G7" s="1"/>
      <c r="H7" s="1"/>
    </row>
    <row r="8" spans="1:8" ht="30" customHeight="1" x14ac:dyDescent="0.25">
      <c r="A8" s="2" t="s">
        <v>2</v>
      </c>
      <c r="B8" s="2" t="s">
        <v>1</v>
      </c>
      <c r="C8" s="1">
        <f>+'24-06'!C8+'25-06'!C8+'26_06'!C8+'28_06'!C8</f>
        <v>127.35</v>
      </c>
      <c r="D8" s="1"/>
      <c r="E8" s="1"/>
      <c r="F8" s="1"/>
      <c r="G8" s="1"/>
      <c r="H8" s="1"/>
    </row>
    <row r="9" spans="1:8" ht="30" customHeight="1" x14ac:dyDescent="0.25">
      <c r="C9">
        <f>SUM(C2:C8)</f>
        <v>609.1</v>
      </c>
    </row>
    <row r="10" spans="1:8" ht="30" customHeight="1" x14ac:dyDescent="0.25"/>
    <row r="11" spans="1:8" ht="30" customHeight="1" x14ac:dyDescent="0.25"/>
    <row r="12" spans="1:8" ht="30" customHeight="1" x14ac:dyDescent="0.25"/>
    <row r="13" spans="1: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F3" sqref="F3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8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</row>
    <row r="2" spans="1:8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</row>
    <row r="3" spans="1:8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</row>
    <row r="4" spans="1:8" ht="30" customHeight="1" x14ac:dyDescent="0.25">
      <c r="A4" s="2" t="s">
        <v>10</v>
      </c>
      <c r="B4" s="2" t="s">
        <v>9</v>
      </c>
      <c r="C4" s="1">
        <v>0</v>
      </c>
      <c r="D4" s="1"/>
      <c r="E4" s="1"/>
      <c r="F4" s="1"/>
      <c r="G4" s="1"/>
      <c r="H4" s="1"/>
    </row>
    <row r="5" spans="1:8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</row>
    <row r="6" spans="1:8" ht="30" customHeight="1" x14ac:dyDescent="0.25">
      <c r="A6" s="2" t="s">
        <v>6</v>
      </c>
      <c r="B6" s="2" t="s">
        <v>5</v>
      </c>
      <c r="C6" s="1">
        <v>0</v>
      </c>
      <c r="D6" s="1"/>
      <c r="E6" s="1"/>
      <c r="F6" s="1"/>
      <c r="G6" s="1"/>
      <c r="H6" s="1"/>
    </row>
    <row r="7" spans="1:8" ht="30" customHeight="1" x14ac:dyDescent="0.25">
      <c r="A7" s="2" t="s">
        <v>4</v>
      </c>
      <c r="B7" s="2" t="s">
        <v>3</v>
      </c>
      <c r="C7" s="1">
        <v>0</v>
      </c>
      <c r="D7" s="1"/>
      <c r="E7" s="1"/>
      <c r="F7" s="1"/>
      <c r="G7" s="1"/>
      <c r="H7" s="1"/>
    </row>
    <row r="8" spans="1:8" ht="30" customHeight="1" x14ac:dyDescent="0.25">
      <c r="A8" s="2" t="s">
        <v>2</v>
      </c>
      <c r="B8" s="2" t="s">
        <v>1</v>
      </c>
      <c r="C8" s="1">
        <v>0</v>
      </c>
      <c r="D8" s="1"/>
      <c r="E8" s="1"/>
      <c r="F8" s="1"/>
      <c r="G8" s="1"/>
      <c r="H8" s="1"/>
    </row>
    <row r="9" spans="1:8" ht="30" customHeight="1" x14ac:dyDescent="0.25">
      <c r="C9">
        <f>+C4+C7+C8</f>
        <v>0</v>
      </c>
    </row>
    <row r="10" spans="1:8" ht="30" customHeight="1" x14ac:dyDescent="0.25"/>
    <row r="11" spans="1:8" ht="30" customHeight="1" x14ac:dyDescent="0.25"/>
    <row r="12" spans="1:8" ht="30" customHeight="1" x14ac:dyDescent="0.25"/>
    <row r="13" spans="1: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B3" sqref="B3:B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1" t="s">
        <v>24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1" t="s">
        <v>24</v>
      </c>
    </row>
    <row r="4" spans="1:9" ht="30" customHeight="1" x14ac:dyDescent="0.25">
      <c r="A4" s="2" t="s">
        <v>10</v>
      </c>
      <c r="B4" s="2" t="s">
        <v>9</v>
      </c>
      <c r="C4" s="1">
        <v>2</v>
      </c>
      <c r="D4" s="1"/>
      <c r="E4" s="1"/>
      <c r="F4" s="1"/>
      <c r="G4" s="1"/>
      <c r="H4" s="1"/>
      <c r="I4" s="1" t="s">
        <v>24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1" t="s">
        <v>24</v>
      </c>
    </row>
    <row r="6" spans="1:9" ht="30" customHeight="1" x14ac:dyDescent="0.25">
      <c r="A6" s="2" t="s">
        <v>6</v>
      </c>
      <c r="B6" s="2" t="s">
        <v>5</v>
      </c>
      <c r="C6" s="1">
        <v>1.55</v>
      </c>
      <c r="D6" s="1"/>
      <c r="E6" s="1"/>
      <c r="F6" s="1"/>
      <c r="G6" s="1"/>
      <c r="H6" s="1"/>
      <c r="I6" s="1" t="s">
        <v>24</v>
      </c>
    </row>
    <row r="7" spans="1:9" ht="30" customHeight="1" x14ac:dyDescent="0.25">
      <c r="A7" s="2" t="s">
        <v>4</v>
      </c>
      <c r="B7" s="2" t="s">
        <v>3</v>
      </c>
      <c r="C7" s="1">
        <v>1.55</v>
      </c>
      <c r="D7" s="1"/>
      <c r="E7" s="1"/>
      <c r="F7" s="1"/>
      <c r="G7" s="1"/>
      <c r="H7" s="1"/>
      <c r="I7" s="1" t="s">
        <v>24</v>
      </c>
    </row>
    <row r="8" spans="1:9" ht="30" customHeight="1" x14ac:dyDescent="0.25">
      <c r="A8" s="2" t="s">
        <v>2</v>
      </c>
      <c r="B8" s="2" t="s">
        <v>1</v>
      </c>
      <c r="C8" s="1">
        <v>2.4500000000000002</v>
      </c>
      <c r="D8" s="1"/>
      <c r="E8" s="1"/>
      <c r="F8" s="1"/>
      <c r="G8" s="1"/>
      <c r="H8" s="1"/>
      <c r="I8" s="1" t="s">
        <v>24</v>
      </c>
    </row>
    <row r="9" spans="1:9" ht="30" customHeight="1" x14ac:dyDescent="0.25">
      <c r="C9">
        <f>SUM(C2:C8)</f>
        <v>7.55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C9" sqref="C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1" t="s">
        <v>25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1" t="s">
        <v>25</v>
      </c>
    </row>
    <row r="4" spans="1:9" ht="30" customHeight="1" x14ac:dyDescent="0.25">
      <c r="A4" s="2" t="s">
        <v>10</v>
      </c>
      <c r="B4" s="2" t="s">
        <v>9</v>
      </c>
      <c r="C4" s="1">
        <v>21</v>
      </c>
      <c r="D4" s="1"/>
      <c r="E4" s="1"/>
      <c r="F4" s="1"/>
      <c r="G4" s="1"/>
      <c r="H4" s="1"/>
      <c r="I4" s="1" t="s">
        <v>25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1" t="s">
        <v>25</v>
      </c>
    </row>
    <row r="6" spans="1:9" ht="30" customHeight="1" x14ac:dyDescent="0.25">
      <c r="A6" s="2" t="s">
        <v>6</v>
      </c>
      <c r="B6" s="2" t="s">
        <v>5</v>
      </c>
      <c r="C6" s="1">
        <v>11</v>
      </c>
      <c r="D6" s="1"/>
      <c r="E6" s="1"/>
      <c r="F6" s="1"/>
      <c r="G6" s="1"/>
      <c r="H6" s="1"/>
      <c r="I6" s="1" t="s">
        <v>25</v>
      </c>
    </row>
    <row r="7" spans="1:9" ht="30" customHeight="1" x14ac:dyDescent="0.25">
      <c r="A7" s="2" t="s">
        <v>4</v>
      </c>
      <c r="B7" s="2" t="s">
        <v>3</v>
      </c>
      <c r="C7" s="1">
        <v>11</v>
      </c>
      <c r="D7" s="1"/>
      <c r="E7" s="1"/>
      <c r="F7" s="1"/>
      <c r="G7" s="1"/>
      <c r="H7" s="1"/>
      <c r="I7" s="1" t="s">
        <v>25</v>
      </c>
    </row>
    <row r="8" spans="1:9" ht="30" customHeight="1" x14ac:dyDescent="0.25">
      <c r="A8" s="2" t="s">
        <v>2</v>
      </c>
      <c r="B8" s="2" t="s">
        <v>1</v>
      </c>
      <c r="C8" s="1">
        <v>11</v>
      </c>
      <c r="D8" s="1"/>
      <c r="E8" s="1"/>
      <c r="F8" s="1"/>
      <c r="G8" s="1"/>
      <c r="H8" s="1"/>
      <c r="I8" s="1" t="s">
        <v>25</v>
      </c>
    </row>
    <row r="9" spans="1:9" ht="30" customHeight="1" x14ac:dyDescent="0.25">
      <c r="C9">
        <f>SUM(C2:C8)</f>
        <v>54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B1" workbookViewId="0">
      <selection activeCell="C3" sqref="C3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8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</row>
    <row r="2" spans="1:8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</row>
    <row r="3" spans="1:8" ht="30" customHeight="1" x14ac:dyDescent="0.25">
      <c r="A3" s="2" t="s">
        <v>12</v>
      </c>
      <c r="B3" s="2" t="s">
        <v>11</v>
      </c>
      <c r="C3">
        <v>0</v>
      </c>
      <c r="D3" s="1"/>
      <c r="E3" s="1"/>
      <c r="F3" s="1"/>
      <c r="G3" s="1"/>
      <c r="H3" s="1"/>
    </row>
    <row r="4" spans="1:8" ht="30" customHeight="1" x14ac:dyDescent="0.25">
      <c r="A4" s="2" t="s">
        <v>10</v>
      </c>
      <c r="B4" s="2" t="s">
        <v>9</v>
      </c>
      <c r="C4" s="1">
        <v>68.2</v>
      </c>
      <c r="D4" s="1"/>
      <c r="E4" s="1"/>
      <c r="F4" s="1"/>
      <c r="G4" s="1"/>
      <c r="H4" s="1"/>
    </row>
    <row r="5" spans="1:8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</row>
    <row r="6" spans="1:8" ht="30" customHeight="1" x14ac:dyDescent="0.25">
      <c r="A6" s="2" t="s">
        <v>6</v>
      </c>
      <c r="B6" s="2" t="s">
        <v>5</v>
      </c>
      <c r="C6" s="1">
        <v>36.049999999999997</v>
      </c>
      <c r="D6" s="1"/>
      <c r="E6" s="1"/>
      <c r="F6" s="1"/>
      <c r="G6" s="1"/>
      <c r="H6" s="1"/>
    </row>
    <row r="7" spans="1:8" ht="30" customHeight="1" x14ac:dyDescent="0.25">
      <c r="A7" s="2" t="s">
        <v>4</v>
      </c>
      <c r="B7" s="2" t="s">
        <v>3</v>
      </c>
      <c r="C7" s="1">
        <v>36.049999999999997</v>
      </c>
      <c r="D7" s="1"/>
      <c r="E7" s="1"/>
      <c r="F7" s="1"/>
      <c r="G7" s="1"/>
      <c r="H7" s="1"/>
    </row>
    <row r="8" spans="1:8" ht="30" customHeight="1" x14ac:dyDescent="0.25">
      <c r="A8" s="2" t="s">
        <v>2</v>
      </c>
      <c r="B8" s="2" t="s">
        <v>1</v>
      </c>
      <c r="C8" s="1"/>
      <c r="D8" s="1"/>
      <c r="E8" s="1"/>
      <c r="F8" s="1"/>
      <c r="G8" s="1"/>
      <c r="H8" s="1"/>
    </row>
    <row r="9" spans="1:8" ht="30" customHeight="1" x14ac:dyDescent="0.25">
      <c r="C9">
        <f>SUM(C2:C8)</f>
        <v>140.30000000000001</v>
      </c>
    </row>
    <row r="10" spans="1:8" ht="30" customHeight="1" x14ac:dyDescent="0.25"/>
    <row r="11" spans="1:8" ht="30" customHeight="1" x14ac:dyDescent="0.25"/>
    <row r="12" spans="1:8" ht="30" customHeight="1" x14ac:dyDescent="0.25"/>
    <row r="13" spans="1: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A2" sqref="A2:A8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1" t="s">
        <v>23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1" t="s">
        <v>23</v>
      </c>
    </row>
    <row r="4" spans="1:9" ht="30" customHeight="1" x14ac:dyDescent="0.25">
      <c r="A4" s="2" t="s">
        <v>10</v>
      </c>
      <c r="B4" s="2" t="s">
        <v>9</v>
      </c>
      <c r="C4" s="1">
        <v>3.2</v>
      </c>
      <c r="D4" s="1"/>
      <c r="E4" s="1"/>
      <c r="F4" s="1"/>
      <c r="G4" s="1"/>
      <c r="H4" s="1"/>
      <c r="I4" s="1" t="s">
        <v>23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1" t="s">
        <v>23</v>
      </c>
    </row>
    <row r="6" spans="1:9" ht="30" customHeight="1" x14ac:dyDescent="0.25">
      <c r="A6" s="2" t="s">
        <v>6</v>
      </c>
      <c r="B6" s="2" t="s">
        <v>5</v>
      </c>
      <c r="C6" s="1">
        <v>1.5</v>
      </c>
      <c r="D6" s="1"/>
      <c r="E6" s="1"/>
      <c r="F6" s="1"/>
      <c r="G6" s="1"/>
      <c r="H6" s="1"/>
      <c r="I6" s="1" t="s">
        <v>23</v>
      </c>
    </row>
    <row r="7" spans="1:9" ht="30" customHeight="1" x14ac:dyDescent="0.25">
      <c r="A7" s="2" t="s">
        <v>4</v>
      </c>
      <c r="B7" s="2" t="s">
        <v>3</v>
      </c>
      <c r="C7" s="1">
        <v>1.5</v>
      </c>
      <c r="D7" s="1"/>
      <c r="E7" s="1"/>
      <c r="F7" s="1"/>
      <c r="G7" s="1"/>
      <c r="H7" s="1"/>
      <c r="I7" s="1" t="s">
        <v>23</v>
      </c>
    </row>
    <row r="8" spans="1:9" ht="30" customHeight="1" x14ac:dyDescent="0.25">
      <c r="A8" s="2" t="s">
        <v>2</v>
      </c>
      <c r="B8" s="2" t="s">
        <v>1</v>
      </c>
      <c r="C8" s="1">
        <v>5.0999999999999996</v>
      </c>
      <c r="D8" s="1"/>
      <c r="E8" s="1"/>
      <c r="F8" s="1"/>
      <c r="G8" s="1"/>
      <c r="H8" s="1"/>
      <c r="I8" s="1" t="s">
        <v>23</v>
      </c>
    </row>
    <row r="9" spans="1:9" ht="30" customHeight="1" x14ac:dyDescent="0.25">
      <c r="C9">
        <v>11.3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C9" sqref="C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1" t="s">
        <v>25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1" t="s">
        <v>25</v>
      </c>
    </row>
    <row r="4" spans="1:9" ht="30" customHeight="1" x14ac:dyDescent="0.25">
      <c r="A4" s="2" t="s">
        <v>10</v>
      </c>
      <c r="B4" s="2" t="s">
        <v>9</v>
      </c>
      <c r="C4" s="1">
        <v>21</v>
      </c>
      <c r="D4" s="1"/>
      <c r="E4" s="1"/>
      <c r="F4" s="1"/>
      <c r="G4" s="1"/>
      <c r="H4" s="1"/>
      <c r="I4" s="1" t="s">
        <v>25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1" t="s">
        <v>25</v>
      </c>
    </row>
    <row r="6" spans="1:9" ht="30" customHeight="1" x14ac:dyDescent="0.25">
      <c r="A6" s="2" t="s">
        <v>6</v>
      </c>
      <c r="B6" s="2" t="s">
        <v>5</v>
      </c>
      <c r="C6" s="1">
        <v>11</v>
      </c>
      <c r="D6" s="1"/>
      <c r="E6" s="1"/>
      <c r="F6" s="1"/>
      <c r="G6" s="1"/>
      <c r="H6" s="1"/>
      <c r="I6" s="1" t="s">
        <v>25</v>
      </c>
    </row>
    <row r="7" spans="1:9" ht="30" customHeight="1" x14ac:dyDescent="0.25">
      <c r="A7" s="2" t="s">
        <v>4</v>
      </c>
      <c r="B7" s="2" t="s">
        <v>3</v>
      </c>
      <c r="C7" s="1">
        <v>11</v>
      </c>
      <c r="D7" s="1"/>
      <c r="E7" s="1"/>
      <c r="F7" s="1"/>
      <c r="G7" s="1"/>
      <c r="H7" s="1"/>
      <c r="I7" s="1" t="s">
        <v>25</v>
      </c>
    </row>
    <row r="8" spans="1:9" ht="30" customHeight="1" x14ac:dyDescent="0.25">
      <c r="A8" s="2" t="s">
        <v>2</v>
      </c>
      <c r="B8" s="2" t="s">
        <v>1</v>
      </c>
      <c r="C8" s="1">
        <v>11</v>
      </c>
      <c r="D8" s="1"/>
      <c r="E8" s="1"/>
      <c r="F8" s="1"/>
      <c r="G8" s="1"/>
      <c r="H8" s="1"/>
      <c r="I8" s="1" t="s">
        <v>25</v>
      </c>
    </row>
    <row r="9" spans="1:9" ht="30" customHeight="1" x14ac:dyDescent="0.25">
      <c r="C9">
        <f>SUM(C2:C8)</f>
        <v>54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C9" sqref="C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1" t="s">
        <v>26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1" t="s">
        <v>26</v>
      </c>
    </row>
    <row r="4" spans="1:9" ht="30" customHeight="1" x14ac:dyDescent="0.25">
      <c r="A4" s="2" t="s">
        <v>10</v>
      </c>
      <c r="B4" s="2" t="s">
        <v>9</v>
      </c>
      <c r="C4" s="1">
        <v>0</v>
      </c>
      <c r="D4" s="1"/>
      <c r="E4" s="1"/>
      <c r="F4" s="1"/>
      <c r="G4" s="1"/>
      <c r="H4" s="1"/>
      <c r="I4" s="1" t="s">
        <v>26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1" t="s">
        <v>26</v>
      </c>
    </row>
    <row r="6" spans="1:9" ht="30" customHeight="1" x14ac:dyDescent="0.25">
      <c r="A6" s="2" t="s">
        <v>6</v>
      </c>
      <c r="B6" s="2" t="s">
        <v>5</v>
      </c>
      <c r="C6" s="1">
        <v>11</v>
      </c>
      <c r="D6" s="1"/>
      <c r="E6" s="1"/>
      <c r="F6" s="1"/>
      <c r="G6" s="1"/>
      <c r="H6" s="1"/>
      <c r="I6" s="1" t="s">
        <v>26</v>
      </c>
    </row>
    <row r="7" spans="1:9" ht="30" customHeight="1" x14ac:dyDescent="0.25">
      <c r="A7" s="2" t="s">
        <v>4</v>
      </c>
      <c r="B7" s="2" t="s">
        <v>3</v>
      </c>
      <c r="C7" s="1">
        <v>3.95</v>
      </c>
      <c r="D7" s="1"/>
      <c r="E7" s="1"/>
      <c r="F7" s="1"/>
      <c r="G7" s="1"/>
      <c r="H7" s="1"/>
      <c r="I7" s="1" t="s">
        <v>26</v>
      </c>
    </row>
    <row r="8" spans="1:9" ht="30" customHeight="1" x14ac:dyDescent="0.25">
      <c r="A8" s="2" t="s">
        <v>2</v>
      </c>
      <c r="B8" s="2" t="s">
        <v>1</v>
      </c>
      <c r="C8" s="1">
        <v>11</v>
      </c>
      <c r="D8" s="1"/>
      <c r="E8" s="1"/>
      <c r="F8" s="1"/>
      <c r="G8" s="1"/>
      <c r="H8" s="1"/>
      <c r="I8" s="1" t="s">
        <v>26</v>
      </c>
    </row>
    <row r="9" spans="1:9" ht="30" customHeight="1" x14ac:dyDescent="0.25">
      <c r="C9">
        <f>SUM(C2:C8)</f>
        <v>25.95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C9" sqref="C9"/>
    </sheetView>
  </sheetViews>
  <sheetFormatPr baseColWidth="10" defaultRowHeight="15" x14ac:dyDescent="0.25"/>
  <cols>
    <col min="1" max="1" width="15.28515625" bestFit="1" customWidth="1"/>
    <col min="2" max="2" width="15.28515625" customWidth="1"/>
    <col min="3" max="3" width="27.140625" bestFit="1" customWidth="1"/>
    <col min="4" max="4" width="11.28515625" customWidth="1"/>
    <col min="5" max="5" width="21.5703125" bestFit="1" customWidth="1"/>
    <col min="6" max="6" width="17.5703125" bestFit="1" customWidth="1"/>
    <col min="7" max="7" width="31.85546875" bestFit="1" customWidth="1"/>
    <col min="8" max="8" width="17" bestFit="1" customWidth="1"/>
    <col min="9" max="9" width="42.85546875" customWidth="1"/>
  </cols>
  <sheetData>
    <row r="1" spans="1:9" ht="18.75" x14ac:dyDescent="0.25"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3" t="s">
        <v>16</v>
      </c>
      <c r="I1" s="3" t="s">
        <v>15</v>
      </c>
    </row>
    <row r="2" spans="1:9" ht="30" customHeight="1" x14ac:dyDescent="0.25">
      <c r="A2" s="2" t="s">
        <v>14</v>
      </c>
      <c r="B2" s="2" t="s">
        <v>13</v>
      </c>
      <c r="C2" s="1">
        <v>0</v>
      </c>
      <c r="D2" s="1"/>
      <c r="E2" s="1"/>
      <c r="F2" s="1"/>
      <c r="G2" s="1"/>
      <c r="H2" s="1"/>
      <c r="I2" s="1" t="s">
        <v>27</v>
      </c>
    </row>
    <row r="3" spans="1:9" ht="30" customHeight="1" x14ac:dyDescent="0.25">
      <c r="A3" s="2" t="s">
        <v>12</v>
      </c>
      <c r="B3" s="2" t="s">
        <v>11</v>
      </c>
      <c r="C3" s="1">
        <v>0</v>
      </c>
      <c r="D3" s="1"/>
      <c r="E3" s="1"/>
      <c r="F3" s="1"/>
      <c r="G3" s="1"/>
      <c r="H3" s="1"/>
      <c r="I3" s="1" t="s">
        <v>27</v>
      </c>
    </row>
    <row r="4" spans="1:9" ht="30" customHeight="1" x14ac:dyDescent="0.25">
      <c r="A4" s="2" t="s">
        <v>10</v>
      </c>
      <c r="B4" s="2" t="s">
        <v>9</v>
      </c>
      <c r="C4" s="1">
        <v>0</v>
      </c>
      <c r="D4" s="1"/>
      <c r="E4" s="1"/>
      <c r="F4" s="1"/>
      <c r="G4" s="1"/>
      <c r="H4" s="1"/>
      <c r="I4" s="1" t="s">
        <v>27</v>
      </c>
    </row>
    <row r="5" spans="1:9" ht="30" customHeight="1" x14ac:dyDescent="0.25">
      <c r="A5" s="2" t="s">
        <v>8</v>
      </c>
      <c r="B5" s="2" t="s">
        <v>7</v>
      </c>
      <c r="C5" s="1">
        <v>0</v>
      </c>
      <c r="D5" s="1"/>
      <c r="E5" s="1"/>
      <c r="F5" s="1"/>
      <c r="G5" s="1"/>
      <c r="H5" s="1"/>
      <c r="I5" s="1" t="s">
        <v>27</v>
      </c>
    </row>
    <row r="6" spans="1:9" ht="30" customHeight="1" x14ac:dyDescent="0.25">
      <c r="A6" s="2" t="s">
        <v>6</v>
      </c>
      <c r="B6" s="2" t="s">
        <v>5</v>
      </c>
      <c r="C6" s="1">
        <v>7</v>
      </c>
      <c r="D6" s="1"/>
      <c r="E6" s="1"/>
      <c r="F6" s="1"/>
      <c r="G6" s="1"/>
      <c r="H6" s="1"/>
      <c r="I6" s="1" t="s">
        <v>27</v>
      </c>
    </row>
    <row r="7" spans="1:9" ht="30" customHeight="1" x14ac:dyDescent="0.25">
      <c r="A7" s="2" t="s">
        <v>4</v>
      </c>
      <c r="B7" s="2" t="s">
        <v>3</v>
      </c>
      <c r="C7" s="1">
        <v>7</v>
      </c>
      <c r="D7" s="1"/>
      <c r="E7" s="1"/>
      <c r="F7" s="1"/>
      <c r="G7" s="1"/>
      <c r="H7" s="1"/>
      <c r="I7" s="1" t="s">
        <v>27</v>
      </c>
    </row>
    <row r="8" spans="1:9" ht="30" customHeight="1" x14ac:dyDescent="0.25">
      <c r="A8" s="2" t="s">
        <v>2</v>
      </c>
      <c r="B8" s="2" t="s">
        <v>1</v>
      </c>
      <c r="C8" s="1">
        <v>1.7</v>
      </c>
      <c r="D8" s="1"/>
      <c r="E8" s="1"/>
      <c r="F8" s="1"/>
      <c r="G8" s="1"/>
      <c r="H8" s="1"/>
      <c r="I8" s="1" t="s">
        <v>27</v>
      </c>
    </row>
    <row r="9" spans="1:9" ht="30" customHeight="1" x14ac:dyDescent="0.25">
      <c r="C9">
        <f>SUM(C2:C8)</f>
        <v>15.7</v>
      </c>
    </row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03-06</vt:lpstr>
      <vt:lpstr>04-06</vt:lpstr>
      <vt:lpstr>05-06</vt:lpstr>
      <vt:lpstr>07-06</vt:lpstr>
      <vt:lpstr> Resumen semanal</vt:lpstr>
      <vt:lpstr>06-06</vt:lpstr>
      <vt:lpstr>10-06</vt:lpstr>
      <vt:lpstr>11-06</vt:lpstr>
      <vt:lpstr>12-06</vt:lpstr>
      <vt:lpstr>13-06</vt:lpstr>
      <vt:lpstr>14-06</vt:lpstr>
      <vt:lpstr>Resumen semanal 2</vt:lpstr>
      <vt:lpstr>17-06</vt:lpstr>
      <vt:lpstr>18-06</vt:lpstr>
      <vt:lpstr>19-06</vt:lpstr>
      <vt:lpstr>20-06</vt:lpstr>
      <vt:lpstr>21-06</vt:lpstr>
      <vt:lpstr>Resumen semanal 3</vt:lpstr>
      <vt:lpstr>24-06</vt:lpstr>
      <vt:lpstr>25-06</vt:lpstr>
      <vt:lpstr>26_06</vt:lpstr>
      <vt:lpstr>27-06</vt:lpstr>
      <vt:lpstr>28_06</vt:lpstr>
      <vt:lpstr>Resumen semanal 4</vt:lpstr>
      <vt:lpstr>Resumen mensual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Darwin</cp:lastModifiedBy>
  <dcterms:created xsi:type="dcterms:W3CDTF">2019-07-31T20:45:19Z</dcterms:created>
  <dcterms:modified xsi:type="dcterms:W3CDTF">2019-08-02T14:36:16Z</dcterms:modified>
</cp:coreProperties>
</file>